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francisco\Desktop\REPORTES DIARIOS\excel-report-automation\"/>
    </mc:Choice>
  </mc:AlternateContent>
  <xr:revisionPtr revIDLastSave="0" documentId="13_ncr:1_{C1B1A4B4-FEE3-42BC-B18C-DA57E149B540}" xr6:coauthVersionLast="47" xr6:coauthVersionMax="47" xr10:uidLastSave="{00000000-0000-0000-0000-000000000000}"/>
  <bookViews>
    <workbookView xWindow="-120" yWindow="-120" windowWidth="29040" windowHeight="15720" xr2:uid="{F45E7FE6-65C7-4A9C-891B-0577747EB963}"/>
  </bookViews>
  <sheets>
    <sheet name="PARÁMETROS" sheetId="3" r:id="rId1"/>
    <sheet name="PROPINA_SEGURIDAD_FISICA" sheetId="7" r:id="rId2"/>
    <sheet name="SUPERATE" sheetId="8" r:id="rId3"/>
    <sheet name="TU_PANA" sheetId="9" r:id="rId4"/>
    <sheet name="DLOCAL" sheetId="10" r:id="rId5"/>
    <sheet name="PAGOS_COMISIONES_DCC" sheetId="11" r:id="rId6"/>
  </sheets>
  <functionGroups builtInGroupCount="19"/>
  <definedNames>
    <definedName name="_xleta.NOW" hidden="1" xlm="1">#NAME?</definedName>
    <definedName name="_xleta.TIME" hidden="1" xlm="1">#NAME?</definedName>
    <definedName name="_xleta.WEEKDAY" hidden="1" xlm="1">#NAME?</definedName>
    <definedName name="ExternalData_1" localSheetId="1" hidden="1">PROPINA_SEGURIDAD_FISICA!$A$1:$M$2717</definedName>
    <definedName name="ExternalData_2" localSheetId="2" hidden="1">SUPERATE!$A$1:$H$3261</definedName>
    <definedName name="ExternalData_3" localSheetId="3" hidden="1">TU_PANA!$A$1:$N$5365</definedName>
    <definedName name="ExternalData_4" localSheetId="4" hidden="1">DLOCAL!$A$1:$H$14</definedName>
    <definedName name="ExternalData_5" localSheetId="5" hidden="1">PAGOS_COMISIONES_DCC!$A$1:$D$5019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020" i="11" l="1"/>
  <c r="F15" i="10"/>
  <c r="H5366" i="9"/>
  <c r="N5366" i="9"/>
  <c r="G2718" i="7"/>
  <c r="F2718" i="7"/>
  <c r="B25" i="3"/>
  <c r="B5" i="3"/>
  <c r="B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6DC03C2-AD02-4005-81AF-FA120CFA1CA1}" keepAlive="1" name="Query - DLOCAL" description="Connection to the 'DLOCAL' query in the workbook." type="5" refreshedVersion="8" saveData="1">
    <dbPr connection="Provider=Microsoft.Mashup.OleDb.1;Data Source=$Workbook$;Location=DLOCAL;Extended Properties=&quot;&quot;" command="SELECT * FROM [DLOCAL]"/>
  </connection>
  <connection id="2" xr16:uid="{86C65B72-8F9A-45E7-BDE3-C3A8F8A55593}" keepAlive="1" name="Query - PAGOS_COMISIONES_DCC" description="Connection to the 'PAGOS_COMISIONES_DCC' query in the workbook." type="5" refreshedVersion="8" saveData="1">
    <dbPr connection="Provider=Microsoft.Mashup.OleDb.1;Data Source=$Workbook$;Location=PAGOS_COMISIONES_DCC;Extended Properties=&quot;&quot;" command="SELECT * FROM [PAGOS_COMISIONES_DCC]"/>
  </connection>
  <connection id="3" xr16:uid="{75BB04E6-0AA3-4E7C-9943-D6FA4CCCC5B3}" keepAlive="1" name="Query - PARAMETERS" description="Connection to the 'PARAMETERS' query in the workbook." type="5" refreshedVersion="8" saveData="1">
    <dbPr connection="Provider=Microsoft.Mashup.OleDb.1;Data Source=$Workbook$;Location=PARAMETERS;Extended Properties=&quot;&quot;" command="SELECT * FROM [PARAMETERS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493055CC-45F0-46A3-8583-B5D5C080D7CE}" keepAlive="1" name="Query - PROPINA_SEGURIDAD_FISICA" description="Connection to the 'PROPINA_SEGURIDAD_FISICA' query in the workbook." type="5" refreshedVersion="8" saveData="1">
    <dbPr connection="Provider=Microsoft.Mashup.OleDb.1;Data Source=$Workbook$;Location=PROPINA_SEGURIDAD_FISICA;Extended Properties=&quot;&quot;" command="SELECT * FROM [PROPINA_SEGURIDAD_FISICA]"/>
  </connection>
  <connection id="5" xr16:uid="{E2D53245-959F-44FB-BA79-93738867BE1C}" keepAlive="1" name="Query - SUPERATE" description="Connection to the 'SUPERATE' query in the workbook." type="5" refreshedVersion="8" saveData="1">
    <dbPr connection="Provider=Microsoft.Mashup.OleDb.1;Data Source=$Workbook$;Location=SUPERATE;Extended Properties=&quot;&quot;" command="SELECT * FROM [SUPERATE]"/>
  </connection>
  <connection id="6" xr16:uid="{CC4CE5F1-B6B4-413C-B7AB-2A0750623CBF}" keepAlive="1" name="Query - TU_PANA" description="Connection to the 'TU_PANA' query in the workbook." type="5" refreshedVersion="8" saveData="1">
    <dbPr connection="Provider=Microsoft.Mashup.OleDb.1;Data Source=$Workbook$;Location=TU_PANA;Extended Properties=&quot;&quot;" command="SELECT * FROM [TU_PANA]"/>
  </connection>
</connections>
</file>

<file path=xl/sharedStrings.xml><?xml version="1.0" encoding="utf-8"?>
<sst xmlns="http://schemas.openxmlformats.org/spreadsheetml/2006/main" count="43794" uniqueCount="23829">
  <si>
    <t>v1.1.0</t>
  </si>
  <si>
    <t>NAME</t>
  </si>
  <si>
    <t xml:space="preserve"> </t>
  </si>
  <si>
    <t>PROCESS_DATE_FOR_RANGE</t>
  </si>
  <si>
    <t>TEST</t>
  </si>
  <si>
    <t>07:00:00</t>
  </si>
  <si>
    <t>REPORTES DIARIOS</t>
  </si>
  <si>
    <t>Test Email from Excel VBA</t>
  </si>
  <si>
    <t>NO</t>
  </si>
  <si>
    <t>Total</t>
  </si>
  <si>
    <t>PARÁMETROS</t>
  </si>
  <si>
    <t>NOMBRE</t>
  </si>
  <si>
    <t>VALOR</t>
  </si>
  <si>
    <t>Español</t>
  </si>
  <si>
    <t>Idioma de la aplicación</t>
  </si>
  <si>
    <t>Fecha de proceso inicial</t>
  </si>
  <si>
    <t>Fecha de proceso final</t>
  </si>
  <si>
    <t>Timeout máximo en segundos</t>
  </si>
  <si>
    <t>Directorio base archivos</t>
  </si>
  <si>
    <t>¿Generar logs?</t>
  </si>
  <si>
    <t>Directorio archivos de logs</t>
  </si>
  <si>
    <t>Carpeta de Outlook</t>
  </si>
  <si>
    <t>Formato de fechas</t>
  </si>
  <si>
    <t>Hora de ejecución</t>
  </si>
  <si>
    <t>CORREOS</t>
  </si>
  <si>
    <t>CONVERSACIÓN</t>
  </si>
  <si>
    <t>¿UN ARCHIVO POR RANGO?</t>
  </si>
  <si>
    <t>¿GENERAR CORREO?</t>
  </si>
  <si>
    <t>¿ENVIAR CUANDO NO HAY ARCHIVOS?</t>
  </si>
  <si>
    <t>ARCHIVOS</t>
  </si>
  <si>
    <t>CORREO</t>
  </si>
  <si>
    <t>REPORTES</t>
  </si>
  <si>
    <t>ARCHIVO</t>
  </si>
  <si>
    <t>C:\Users\vfrancisco\Desktop\REPORTES DIARIOS\Archivos</t>
  </si>
  <si>
    <t>SI</t>
  </si>
  <si>
    <t>C:\Users\vfrancisco\OneDrive - Consorcio de Tarjetas Dominicanas (CARDNET)\Mis Archivos\Analista de Datos\logs de reportes diarios</t>
  </si>
  <si>
    <t>yyyy-MM-dd</t>
  </si>
  <si>
    <t>PROPINA_SEGURIDAD_FISICA</t>
  </si>
  <si>
    <t>PROPINA</t>
  </si>
  <si>
    <t>SUPERATE</t>
  </si>
  <si>
    <t>Reporte Liquidacion x Comercios Superate</t>
  </si>
  <si>
    <t>TU_PANA</t>
  </si>
  <si>
    <t>REPORTE DIARIO TRANSACCIONES TU PANA 2025</t>
  </si>
  <si>
    <t>DLOCAL</t>
  </si>
  <si>
    <t>REPORTE DLOCAL</t>
  </si>
  <si>
    <t>PAGOS_COMISIONES_DCC</t>
  </si>
  <si>
    <t>REPORTE PAGOS POSPUESTOS y COMISIONES DCC  2025</t>
  </si>
  <si>
    <t>Reporte Propina Seguridad Física</t>
  </si>
  <si>
    <t>Reporte Liquidacion x Comercios SUPERATE</t>
  </si>
  <si>
    <t>Reporte Diario Transacciones TU PANA</t>
  </si>
  <si>
    <t>PAGOS COMISIONES DCC</t>
  </si>
  <si>
    <t>reporte test</t>
  </si>
  <si>
    <t>FECHA_INP_ACQR</t>
  </si>
  <si>
    <t>HHMMSS_INP_ACQR</t>
  </si>
  <si>
    <t>COMERCIO</t>
  </si>
  <si>
    <t>TARJETA</t>
  </si>
  <si>
    <t>IMPORTE_ORI</t>
  </si>
  <si>
    <t>PORC_PROPINA</t>
  </si>
  <si>
    <t>COD_AUT_INT</t>
  </si>
  <si>
    <t>RRN</t>
  </si>
  <si>
    <t>COD_RESP_INT</t>
  </si>
  <si>
    <t>ESTADO</t>
  </si>
  <si>
    <t>MERCHANT_ID</t>
  </si>
  <si>
    <t>CNT_DIA</t>
  </si>
  <si>
    <t>VOL_DIA</t>
  </si>
  <si>
    <t>CNT_MES</t>
  </si>
  <si>
    <t>VOL_MES</t>
  </si>
  <si>
    <t>PROMXDIA</t>
  </si>
  <si>
    <t>DON PINCHO</t>
  </si>
  <si>
    <t>HIPER LA FUENTE</t>
  </si>
  <si>
    <t>ALMACENES IBERIA HATO MAYOR</t>
  </si>
  <si>
    <t>FARMACIA BAIK INDEP</t>
  </si>
  <si>
    <t>SHELL EST MECL</t>
  </si>
  <si>
    <t>MADERAS BEATO</t>
  </si>
  <si>
    <t>SUPERMERCADO CARIBE MELLA</t>
  </si>
  <si>
    <t>SUPERMERCADO CUMBRE</t>
  </si>
  <si>
    <t>SHELL INMIGSA</t>
  </si>
  <si>
    <t>SUPERMERCADO MOREL</t>
  </si>
  <si>
    <t>ALMACENES IBERIA ROMANA</t>
  </si>
  <si>
    <t>FARMACIA YNA 27 DE FEBRERO</t>
  </si>
  <si>
    <t>SHELL ALVAREZ SATEC</t>
  </si>
  <si>
    <t>MAT INF SAN MARTIN DE PORRES</t>
  </si>
  <si>
    <t>MARIOT GAS VILLA FARO</t>
  </si>
  <si>
    <t>PETRONAN MAO</t>
  </si>
  <si>
    <t>PIZZARELLI ARROYO HONDO</t>
  </si>
  <si>
    <t>FARMACIA ANA ISABEL</t>
  </si>
  <si>
    <t>FARMACIA CALDERON</t>
  </si>
  <si>
    <t>TOTAL R TAJOMA DE INV Y NEG</t>
  </si>
  <si>
    <t>SUPERMERCADO LA SOLUCION</t>
  </si>
  <si>
    <t>TIENDA LA SUERTE</t>
  </si>
  <si>
    <t>SHELL PIEDRA BLANCA</t>
  </si>
  <si>
    <t>ALMACENES EL CANAL</t>
  </si>
  <si>
    <t>TOTAL LOS AMAPOLOS</t>
  </si>
  <si>
    <t>HIPER OLE AV DUARTE</t>
  </si>
  <si>
    <t>FARMACIA SANTA EDUVIGIS</t>
  </si>
  <si>
    <t>FERRETERIA PRISMA</t>
  </si>
  <si>
    <t>SHELL EST LA LINEA</t>
  </si>
  <si>
    <t>SUPERMERCADO JARABACOA</t>
  </si>
  <si>
    <t>PLAZA LEONARDO</t>
  </si>
  <si>
    <t>SUPERMERCADO CALIDAD</t>
  </si>
  <si>
    <t>SUPERMERCADO DIVERSO</t>
  </si>
  <si>
    <t>HOSPITAL PLAZA DE LA SALUD</t>
  </si>
  <si>
    <t>PLAZA BORTOKAN</t>
  </si>
  <si>
    <t>FARMACIA AMISTAD</t>
  </si>
  <si>
    <t>ALMACENES EL CANON</t>
  </si>
  <si>
    <t>AXXON EL MILLON</t>
  </si>
  <si>
    <t>SUPERMERCADO EL DETALLISTA I</t>
  </si>
  <si>
    <t>SUPERMERCADO MANOLIN</t>
  </si>
  <si>
    <t>FARMACIA MAIRENI SAB PERD</t>
  </si>
  <si>
    <t>FARMACIA ALBA</t>
  </si>
  <si>
    <t>SUPERMERCADO GRULLON ROMANO</t>
  </si>
  <si>
    <t>TOTAL BELLA VISTA</t>
  </si>
  <si>
    <t>TEXACO MOCA</t>
  </si>
  <si>
    <t>SHELL CHARLES DE GAULLE</t>
  </si>
  <si>
    <t>SUPER CADENA</t>
  </si>
  <si>
    <t>LA NUEVA NOVIA</t>
  </si>
  <si>
    <t>AXXON BELLA VISTA</t>
  </si>
  <si>
    <t>LIBROS Y PRENSA</t>
  </si>
  <si>
    <t>ALMACENES UNIDOS KENNEDY</t>
  </si>
  <si>
    <t>DI DENTAL INTEGRAL LA ROMANA</t>
  </si>
  <si>
    <t>ECONOMATO UAPA STGO</t>
  </si>
  <si>
    <t>FARMACIA SAN ANDRES BOCA CHICA</t>
  </si>
  <si>
    <t>CTRO OBSTET Y GINECOLOGIA</t>
  </si>
  <si>
    <t>MARKET CENTRO MODA</t>
  </si>
  <si>
    <t>GARRIDO DUARTE</t>
  </si>
  <si>
    <t>LA GRAN VIA AV DUARTE</t>
  </si>
  <si>
    <t>SUPERMERCADO LA ESQ FAMOSA</t>
  </si>
  <si>
    <t>ALMACENES IBERIA SPM</t>
  </si>
  <si>
    <t>HIPERTNDAS ZAGLUL DUARTE</t>
  </si>
  <si>
    <t>ALMACENES LA FERIA</t>
  </si>
  <si>
    <t>SUPERMERCADO DRAGON DE ORO</t>
  </si>
  <si>
    <t>RESTAURANT SHISH KABAB</t>
  </si>
  <si>
    <t>EL MERCADITO ALTOS DE CHAVON</t>
  </si>
  <si>
    <t>SUPERMERCADO COOPCIBAO</t>
  </si>
  <si>
    <t>TEXACO CANDILEJA</t>
  </si>
  <si>
    <t>SUPERMERCADO PLAYERO</t>
  </si>
  <si>
    <t>SUPERMERCADO YOMA</t>
  </si>
  <si>
    <t>SUPERMERCADO CASA EDWIN ALMIRT</t>
  </si>
  <si>
    <t>SUPERMERCADO CENTRAL</t>
  </si>
  <si>
    <t>SUPER PLAZA VENEZUELA</t>
  </si>
  <si>
    <t>TOTAL NUEVO MILENIO</t>
  </si>
  <si>
    <t>HOLA FOOD MARKET LOS PRADOS</t>
  </si>
  <si>
    <t>ASOC DOM REHABILITACION SD</t>
  </si>
  <si>
    <t>SHELL KENNEDY</t>
  </si>
  <si>
    <t>TOTALENERGIES LIBERTADORES</t>
  </si>
  <si>
    <t>CARREFOUR CDH</t>
  </si>
  <si>
    <t>SUPERMERCADO EL PORVENIR</t>
  </si>
  <si>
    <t>FARMACIA PUERTO RICO</t>
  </si>
  <si>
    <t>SUPERMERCADO 100%</t>
  </si>
  <si>
    <t>ALM EL ENCANTO SANTIAGO</t>
  </si>
  <si>
    <t>SUPERMERCADO LA JAVILLA</t>
  </si>
  <si>
    <t>ALMACENES IBERIA ROMANA FCIA</t>
  </si>
  <si>
    <t>TOTAL MACORISANA</t>
  </si>
  <si>
    <t>ORENSE PLAZA LA ROMANA</t>
  </si>
  <si>
    <t>PLAZA LAMA ZONA ORIENTAL CRED</t>
  </si>
  <si>
    <t>PLAZA LAMA HERRERA</t>
  </si>
  <si>
    <t>LIVERPOOL SAN FELIPE</t>
  </si>
  <si>
    <t>ESSO NEGRIN</t>
  </si>
  <si>
    <t>SHELL VILLA FARO</t>
  </si>
  <si>
    <t>RESTAURANT LA PIZZA</t>
  </si>
  <si>
    <t>LIBRERIA MORFA</t>
  </si>
  <si>
    <t>PADILLA HNOS &amp; ASOC</t>
  </si>
  <si>
    <t>LA OPERA SUPERMERCADO</t>
  </si>
  <si>
    <t>FRANCE CROISSANT</t>
  </si>
  <si>
    <t>KFC CHURCHILL</t>
  </si>
  <si>
    <t>MULTICENTRO SANTA RITA</t>
  </si>
  <si>
    <t>KFC JARDINES</t>
  </si>
  <si>
    <t>FARMACIA POPULAR BELLER</t>
  </si>
  <si>
    <t>SUPERMERCADO DOBLE A</t>
  </si>
  <si>
    <t>RESTAURANT VILLAR HNOS</t>
  </si>
  <si>
    <t>TIENDA LAS MARGARITAS</t>
  </si>
  <si>
    <t>AXXON LUCAMI</t>
  </si>
  <si>
    <t>CAFETERIA PACO</t>
  </si>
  <si>
    <t>SHELL SAMANA</t>
  </si>
  <si>
    <t>HIPERMERCADO ROMANA</t>
  </si>
  <si>
    <t>TEXACO LA PISTA</t>
  </si>
  <si>
    <t>SUPLI HIERRO EL MAESTRO CANCIN</t>
  </si>
  <si>
    <t>HOTEL LATINO RESTAURANT</t>
  </si>
  <si>
    <t>ESSO CONSTITUCION</t>
  </si>
  <si>
    <t>NEXT LAS AMERICAS</t>
  </si>
  <si>
    <t>PETRONAN AV ESPANA</t>
  </si>
  <si>
    <t>DRINK 2 GO CHURCHILL</t>
  </si>
  <si>
    <t>FARMACIA LAMPLE SUAREZ</t>
  </si>
  <si>
    <t>PATRONATO CONTRA LA DIABETES</t>
  </si>
  <si>
    <t>ADRIAN TROPICAL GEORGE WASH</t>
  </si>
  <si>
    <t>PETRONAN SAN SOUCI</t>
  </si>
  <si>
    <t>ISLA EMPRESAS LLUBERES</t>
  </si>
  <si>
    <t>PETRONAN LOS HERMANOS</t>
  </si>
  <si>
    <t>HOSP GRAL DR MARCELINO VELEZ</t>
  </si>
  <si>
    <t>LULA AUTO REPUESTO KM 11</t>
  </si>
  <si>
    <t>LECHE RICA VENTAS DE PRODUCTOS</t>
  </si>
  <si>
    <t>SUPERMERCADO LOS MUCHACHOS</t>
  </si>
  <si>
    <t>TOTALENERGIES LA CASTELLANA</t>
  </si>
  <si>
    <t>PETRONAN ALMIRANTE</t>
  </si>
  <si>
    <t>PIZZA HUT MGCTRO</t>
  </si>
  <si>
    <t>HIPERMERCADO MOCA</t>
  </si>
  <si>
    <t>SUPERMERCADO PLATINO</t>
  </si>
  <si>
    <t>CASA ORFELINA</t>
  </si>
  <si>
    <t>SUPERMERCADO CONTINENTAL</t>
  </si>
  <si>
    <t>UNPHU LA VEGA</t>
  </si>
  <si>
    <t>UNIVERSIDAD CATOLICA SD</t>
  </si>
  <si>
    <t>FARMACIA MIGUELITO</t>
  </si>
  <si>
    <t>SHELL BONAO</t>
  </si>
  <si>
    <t>SHELL HAINA I</t>
  </si>
  <si>
    <t>FARMACIA SAN ANTONIO</t>
  </si>
  <si>
    <t>SHELL LAS AMERICAS</t>
  </si>
  <si>
    <t>FARMACIA MEDIMED</t>
  </si>
  <si>
    <t>ALMACEN ALMANZAR</t>
  </si>
  <si>
    <t>ALMACEN EL NAZARENO</t>
  </si>
  <si>
    <t>SUPER PEGUERO</t>
  </si>
  <si>
    <t>TOTAL ENERGIES</t>
  </si>
  <si>
    <t>SUPERMERCADO ROBERTO</t>
  </si>
  <si>
    <t>ISLA HNOS PENA</t>
  </si>
  <si>
    <t>FARMACIA EUDIS</t>
  </si>
  <si>
    <t>SUPERMERCADO AMILCAR</t>
  </si>
  <si>
    <t>SHELL EL SEYBO</t>
  </si>
  <si>
    <t>ALMACENES IBERIA HIGUEY</t>
  </si>
  <si>
    <t>COLMADO NINI-SS</t>
  </si>
  <si>
    <t>COLMADO LOS 5 HNOS-SS</t>
  </si>
  <si>
    <t>COLMADO MARIAN-SS</t>
  </si>
  <si>
    <t>MINERVA SUPER CENTRO</t>
  </si>
  <si>
    <t>SHELL MAMBO I</t>
  </si>
  <si>
    <t>ECO PETROLEO LA 1RA DEL SUR</t>
  </si>
  <si>
    <t>COLMADO ROCIO-SS</t>
  </si>
  <si>
    <t>NATIVA INVIVIENDA</t>
  </si>
  <si>
    <t>SHELL VERTICAL JDN V ALT</t>
  </si>
  <si>
    <t>ECO ANA I</t>
  </si>
  <si>
    <t>SUP COLMADO DOMINGO TORRES-SS</t>
  </si>
  <si>
    <t>AUTO SERVICIO HATO NUEVO-SS</t>
  </si>
  <si>
    <t>SUPER BODEGA HORIZONTES-SS</t>
  </si>
  <si>
    <t>COLMADO PENA-SS</t>
  </si>
  <si>
    <t>SUPER BODEGA JM CORREA-SS</t>
  </si>
  <si>
    <t>SUPERMERCADO CONTRERAS PAULINO</t>
  </si>
  <si>
    <t>COLMADO RAFAEL-SS</t>
  </si>
  <si>
    <t>SUPERMERCADO SUMMIT</t>
  </si>
  <si>
    <t>COMERCIAL MELO DIAZ-SS</t>
  </si>
  <si>
    <t>SUPERMERCADO NICASIO BLANCO</t>
  </si>
  <si>
    <t>ESSO ALVAREZ SATEC</t>
  </si>
  <si>
    <t>COLMADO MAGNOLIA-SS</t>
  </si>
  <si>
    <t>COLMADO YUNILDA-SS</t>
  </si>
  <si>
    <t>COLMADO ALBERT-SS</t>
  </si>
  <si>
    <t>SOL &amp; SERV SUAREZ FERRERAS-SS</t>
  </si>
  <si>
    <t>TOTALENERGIES SAN VICENTE</t>
  </si>
  <si>
    <t>EDEESTE-WB</t>
  </si>
  <si>
    <t>SHELL VERTICAL JDN AZUA</t>
  </si>
  <si>
    <t>PROPAGAS BELLA VISTA</t>
  </si>
  <si>
    <t>PROPAGAS DUARTE CENTRO</t>
  </si>
  <si>
    <t>PROPAGAS JACOBO MAJLUTA</t>
  </si>
  <si>
    <t>PROPAGAS VILLAZON SAN MARTIN</t>
  </si>
  <si>
    <t>PROPAGAS AUT DTE KM 10 1/2</t>
  </si>
  <si>
    <t>PROPAGAS PUERTO ISABELA</t>
  </si>
  <si>
    <t>PROPAGAS LAS AMERICAS</t>
  </si>
  <si>
    <t>PROPAGAS ARROYO HONDO</t>
  </si>
  <si>
    <t>PROPAGAS CALLE MOCA</t>
  </si>
  <si>
    <t>LA SIRENA SAN ISIDRO</t>
  </si>
  <si>
    <t>SUPERMERCADO ADAMES BAYONA</t>
  </si>
  <si>
    <t>SHELL MONTECRISTI</t>
  </si>
  <si>
    <t>SHELL VILLA MELLA</t>
  </si>
  <si>
    <t>ECO PETROLEO HAINA</t>
  </si>
  <si>
    <t>BRAVO ENRIQUILLO</t>
  </si>
  <si>
    <t>COMERCIAL PEDERNALES-SS</t>
  </si>
  <si>
    <t>COLMADO MARCOS-SS</t>
  </si>
  <si>
    <t>SHELL LAS COLINAS</t>
  </si>
  <si>
    <t>COMERCIAL LA AUSTRALIANA-SS</t>
  </si>
  <si>
    <t>TOTAL GUARICANO</t>
  </si>
  <si>
    <t>CREDIGAS NATIVA SAN ISIDRO</t>
  </si>
  <si>
    <t>CREDIGAS NATIVA HAINA</t>
  </si>
  <si>
    <t>CREDIGAS NATIVA LA CUMBRE</t>
  </si>
  <si>
    <t>CREDIGAS NATIVA MENDOZA</t>
  </si>
  <si>
    <t>COLMADO BEYKEY-SS</t>
  </si>
  <si>
    <t>SUPERMERCADO ROSANLLY</t>
  </si>
  <si>
    <t>PROPAGAS LA CUCHILLA</t>
  </si>
  <si>
    <t>HIPER OLE OVANDO</t>
  </si>
  <si>
    <t>COLMADO D NELIS-SS</t>
  </si>
  <si>
    <t>LOS HIDALGOS OLE LAS AMER</t>
  </si>
  <si>
    <t>CLINICA DR URENA ARIAS V MELLA</t>
  </si>
  <si>
    <t>L OSCAR CLEANERS BELLA VISTA</t>
  </si>
  <si>
    <t>TIENDA LA GRAN MARAVILLA</t>
  </si>
  <si>
    <t>PROPAGAS ESTRELLA SADHALA</t>
  </si>
  <si>
    <t>SUPERMERCADO MARIO PEREZ</t>
  </si>
  <si>
    <t>WENDYS TIRADENTES</t>
  </si>
  <si>
    <t>HIPER OLE OZAMA</t>
  </si>
  <si>
    <t>HIPERTNDAS ZAGLUL CONSUELO</t>
  </si>
  <si>
    <t>HIPERTNDAS ZAGLUL CIRCUNV</t>
  </si>
  <si>
    <t>HIPERTNDAS ZAGLUL HIGUEY</t>
  </si>
  <si>
    <t>HOMS CAJA GENERAL</t>
  </si>
  <si>
    <t>ONAPI-WB</t>
  </si>
  <si>
    <t>CASA ELVIS</t>
  </si>
  <si>
    <t>SHELL EL PLAY</t>
  </si>
  <si>
    <t>ECO PETROLEO JACOBO</t>
  </si>
  <si>
    <t>SUPERMERCADO SOBERANO S PER</t>
  </si>
  <si>
    <t>COLMADO ZUNILDA-SS</t>
  </si>
  <si>
    <t>COMERCIAL BUENA FE-SS</t>
  </si>
  <si>
    <t>COLMADO LA DEFENSA-SS</t>
  </si>
  <si>
    <t>COMERCIAL URENA-SS</t>
  </si>
  <si>
    <t>PROVISIONES ROA-SS</t>
  </si>
  <si>
    <t>MERCA PROVISIONES DAGO-SS</t>
  </si>
  <si>
    <t>CTRO DENTAL CEDENSA GAZCUE</t>
  </si>
  <si>
    <t>CTRO CARDIOVASCULAR STO DGO</t>
  </si>
  <si>
    <t>SUPERMERCADO HENRIQUEZ</t>
  </si>
  <si>
    <t>COLMADO JOSE MANON-SS</t>
  </si>
  <si>
    <t>COLMADO BIENVO-SS</t>
  </si>
  <si>
    <t>SUPERMERCADO EL POTENTE</t>
  </si>
  <si>
    <t>INST DOM SALUD INT Y PSIC APL</t>
  </si>
  <si>
    <t>AUTO REPUESTOS HNOS JAVIER</t>
  </si>
  <si>
    <t>TUREY</t>
  </si>
  <si>
    <t>COLMADO RIVERA-SS</t>
  </si>
  <si>
    <t>COLMADO CASA CARLITO-SS</t>
  </si>
  <si>
    <t>TEXACO ARROYO HONDO</t>
  </si>
  <si>
    <t>SHELL REP DE COLOMBIA</t>
  </si>
  <si>
    <t>SUPERMERCADO CARIBE INDEP</t>
  </si>
  <si>
    <t>COLMADO YERY-SS</t>
  </si>
  <si>
    <t>COLMADO LA ECONOMIA-SS</t>
  </si>
  <si>
    <t>COOPEGAS LA ECONOMICA SDE-BG</t>
  </si>
  <si>
    <t>MARIOT GAS VILLA FARO-BG</t>
  </si>
  <si>
    <t>PROPAGAS LAS AMERICAS-BG</t>
  </si>
  <si>
    <t>TROPIGAS MENDOZA-BG</t>
  </si>
  <si>
    <t>TROPIGAS VILLA DUARTE II-BG</t>
  </si>
  <si>
    <t>VIAL GAS OZAMA-BG</t>
  </si>
  <si>
    <t>GAS CARIBE HERRERA-BG</t>
  </si>
  <si>
    <t>TROPIGAS LAS PALMAS-BG</t>
  </si>
  <si>
    <t>PROPAGAS AUT DTE KM 10 1/2-BG</t>
  </si>
  <si>
    <t>TROPIGAS KM 12-BG</t>
  </si>
  <si>
    <t>TROPIGAS MANOGUAYABO-BG</t>
  </si>
  <si>
    <t>TROPIGAS ALCARRIZOS-BG</t>
  </si>
  <si>
    <t>BADIA GAS KM 22-BG</t>
  </si>
  <si>
    <t>PROPAGAS HARAS NACIONALES-BG</t>
  </si>
  <si>
    <t>MARIOT GAS SABANA PERDIDA-BG</t>
  </si>
  <si>
    <t>GAS CARIBE GUARICANO-BG</t>
  </si>
  <si>
    <t>GALAN GAS-BG</t>
  </si>
  <si>
    <t>PROPAGAS JACOBO MAJLUTA-BG</t>
  </si>
  <si>
    <t>ALBA GAS GUARICANO-BG</t>
  </si>
  <si>
    <t>TROPIGAS CHARLES DE GAULLE-BG</t>
  </si>
  <si>
    <t>TROPIGAS SABANA PERDIDA-BG</t>
  </si>
  <si>
    <t>ALBA GAS SAB PERDIDA-BG</t>
  </si>
  <si>
    <t>ENV CONCIENTE I-BG</t>
  </si>
  <si>
    <t>ENV CONCIENTE II-SS</t>
  </si>
  <si>
    <t>LA VICTORIA GAS-BG</t>
  </si>
  <si>
    <t>TROPIGAS BOCA CHICA I-BG</t>
  </si>
  <si>
    <t>VITIELLO GAS-BG</t>
  </si>
  <si>
    <t>WENI GAS TAMAYO-BG</t>
  </si>
  <si>
    <t>GAS VALOY-BG</t>
  </si>
  <si>
    <t>PROPAGAS-BG</t>
  </si>
  <si>
    <t>TROPIGAS ENRIQUILLO-BG</t>
  </si>
  <si>
    <t>TEXACO RAYITO SFM</t>
  </si>
  <si>
    <t>CREDIGAS LAS AMERICAS-BG</t>
  </si>
  <si>
    <t>CREDIGAS VILLA DUARTE-BG</t>
  </si>
  <si>
    <t>CREDIGAS CHARLES I-BG</t>
  </si>
  <si>
    <t>CREDIGAS HAINAMOSA-BG</t>
  </si>
  <si>
    <t>CREDIGAS LOS TRES BRAZOS-BG</t>
  </si>
  <si>
    <t>CREDIGAS SAN ISIDRO-BG</t>
  </si>
  <si>
    <t>CREDIGAS MENDOZA-BG</t>
  </si>
  <si>
    <t>CREDIGAS ROSA DUARTE-BG</t>
  </si>
  <si>
    <t>CREDIGAS CARR MELLA-BG</t>
  </si>
  <si>
    <t>CREDIGAS GUERRA-BG</t>
  </si>
  <si>
    <t>CREDIGAS MANOGUAYABO-BG</t>
  </si>
  <si>
    <t>CREDIGAS LOS ALCARRIZOS-BG</t>
  </si>
  <si>
    <t>CREDIGAS PANTOJA-BG</t>
  </si>
  <si>
    <t>CREDIGAS PEDRO BRAND-BG</t>
  </si>
  <si>
    <t>CREDIGAS VILLA MELLA-BG</t>
  </si>
  <si>
    <t>CREDIGAS EL POLVORIN-BG</t>
  </si>
  <si>
    <t>CREDIGAS GUARICANO I-BG</t>
  </si>
  <si>
    <t>CREDIGAS GUARICANO II-BG</t>
  </si>
  <si>
    <t>CREDIGAS MAJAGUAL-BG</t>
  </si>
  <si>
    <t>CREDIGAS SABANA PERDIDA I-BG</t>
  </si>
  <si>
    <t>CREDIGAS LA VICTORIA-BG</t>
  </si>
  <si>
    <t>CREDIGAS SABANA PERDIDA II-BG</t>
  </si>
  <si>
    <t>PROPAGAS BOCA CHICA-BG</t>
  </si>
  <si>
    <t>BADIA GAS KM 28-BG</t>
  </si>
  <si>
    <t>BAHORUCO GAS-BG</t>
  </si>
  <si>
    <t>CARRILLO GAS-BG</t>
  </si>
  <si>
    <t>TROPIGAS VILLA JARAGUA-BG</t>
  </si>
  <si>
    <t>TROPIGAS BARAHONA-BG</t>
  </si>
  <si>
    <t>TROPIGAS FUNDACION-BG</t>
  </si>
  <si>
    <t>TROPIGAS EL HIGUITO-BG</t>
  </si>
  <si>
    <t>ENV DE GAS LAS CLAVELLINAS-BG</t>
  </si>
  <si>
    <t>ROJO GAS VILLA FARO-BG</t>
  </si>
  <si>
    <t>ALBA GAS LAS AMERICAS-BG</t>
  </si>
  <si>
    <t>ROJO GAS ALMA ROSA-BG</t>
  </si>
  <si>
    <t>ROJO GAS HERRERA-BG</t>
  </si>
  <si>
    <t>COOPEGAS LA ECONOMICA SDO-BG</t>
  </si>
  <si>
    <t>ROJO GAS SABANA PERDIDA-BG</t>
  </si>
  <si>
    <t>TOTAL GAS LAS AMERICAS-BG</t>
  </si>
  <si>
    <t>TROPIGAS LA CALETA-BG</t>
  </si>
  <si>
    <t>TAMAYO GAS-BG</t>
  </si>
  <si>
    <t>PAULI GAS JIMANI-BG</t>
  </si>
  <si>
    <t>TROPIGAS BOCA CHICA II-BG</t>
  </si>
  <si>
    <t>UNIGAS CASABE GAS-BG</t>
  </si>
  <si>
    <t>BERSAN GAS EL TORO-BG</t>
  </si>
  <si>
    <t>ENV DE GAS LA DESCUBIERTA-BG</t>
  </si>
  <si>
    <t>SUPLEGAS NEIBA-BG</t>
  </si>
  <si>
    <t>CACHON GAS-BG</t>
  </si>
  <si>
    <t>HILGAS ALMA ROSA-BG</t>
  </si>
  <si>
    <t>HILGAS ALMIRANTE-BG</t>
  </si>
  <si>
    <t>HILGAS LAS AMERICAS-BG</t>
  </si>
  <si>
    <t>HILGAS EL TORO-BG</t>
  </si>
  <si>
    <t>HILGAS HERRERA-BG</t>
  </si>
  <si>
    <t>GH TRADE ENGOMBE-SS</t>
  </si>
  <si>
    <t>TROPIGAS HERRERA-BG</t>
  </si>
  <si>
    <t>GH TRADE ALCARRIZOS-SS</t>
  </si>
  <si>
    <t>HILGAS LOS ALCARRIZOS-BG</t>
  </si>
  <si>
    <t>ENV OCCIDENTALES ALCARRIZOS-BG</t>
  </si>
  <si>
    <t>PROSISA GAS-BG</t>
  </si>
  <si>
    <t>HILGAS LA ESTRELLA-BG</t>
  </si>
  <si>
    <t>TROPIGAS SAN LUIS-BG</t>
  </si>
  <si>
    <t>TROPIGAS LA CUABA-BG</t>
  </si>
  <si>
    <t>TROPIGAS CLUB DE ADUANAS-BG</t>
  </si>
  <si>
    <t>CREDIGAS EL TAMARINDO-BG</t>
  </si>
  <si>
    <t>CREDIGAS CHARLES II-BG</t>
  </si>
  <si>
    <t>CREDIGAS BOCA CHICA-BG</t>
  </si>
  <si>
    <t>CREDIGAS JUAN DOLIO-BG</t>
  </si>
  <si>
    <t>EGRODA GAS HATO NVO PALAVE-BG</t>
  </si>
  <si>
    <t>EXTRA GAS LA VICTORIA-BG</t>
  </si>
  <si>
    <t>TOTAL GAS GUERRA-BG</t>
  </si>
  <si>
    <t>RIVER GAS LOS ALCARRIZOS-BG</t>
  </si>
  <si>
    <t>MI CASA GAS EL TAMARINDO-BG</t>
  </si>
  <si>
    <t>GAS ANTILLANO NEIBA-BG</t>
  </si>
  <si>
    <t>TROPIGAS PALAVE-BG</t>
  </si>
  <si>
    <t>TROPIGAS 6 DE NOVIEMBRE I-BG</t>
  </si>
  <si>
    <t>TROPIGAS CAUCEDO-BG</t>
  </si>
  <si>
    <t>SHELL MILTIN I</t>
  </si>
  <si>
    <t>SHELL HIGUERO</t>
  </si>
  <si>
    <t>TOTAL EL CERRO</t>
  </si>
  <si>
    <t>TOTALENERGIES CHARLES</t>
  </si>
  <si>
    <t>FARMACIA SANTA ANA BANI</t>
  </si>
  <si>
    <t>SHELL MEXICO</t>
  </si>
  <si>
    <t>TEXACO LA PUERTA DEL SUR</t>
  </si>
  <si>
    <t>SUPERMERCADO JOEL Y JIMENEZ</t>
  </si>
  <si>
    <t>GAS FACIL-BG</t>
  </si>
  <si>
    <t>EST DE SERV</t>
  </si>
  <si>
    <t>COLMADO DEIVI-SS</t>
  </si>
  <si>
    <t>SUPER COLMADO LOS VECINOS-SS</t>
  </si>
  <si>
    <t>RAIGAS VILLA JUANA</t>
  </si>
  <si>
    <t>TROPIGAS ROMANA I</t>
  </si>
  <si>
    <t>UNIBE-WB</t>
  </si>
  <si>
    <t>SHELL AUT 30 DE MAYO</t>
  </si>
  <si>
    <t>PLAZA LAMA MAXIMO GOMEZ</t>
  </si>
  <si>
    <t>PROPAGAS MATA SAN JUAN-BG</t>
  </si>
  <si>
    <t>PETRONAN ROCHELL</t>
  </si>
  <si>
    <t>TEXACO ESGABAN</t>
  </si>
  <si>
    <t>ALEJO GAS HIPODROMO-BG</t>
  </si>
  <si>
    <t>ALEJO GAS LAS AMERICAS-BG</t>
  </si>
  <si>
    <t>NELSON JUNIOR GAS EST SADHALA</t>
  </si>
  <si>
    <t>SUPERMERCADO LILO</t>
  </si>
  <si>
    <t>COLMADO JESSY-SS</t>
  </si>
  <si>
    <t>JADE TERIYAKI JUMBO LUPERON</t>
  </si>
  <si>
    <t>METROGAS PADRE LAS CASAS</t>
  </si>
  <si>
    <t>METROGAS PUNAL</t>
  </si>
  <si>
    <t>METROGAS MONTECRISTI</t>
  </si>
  <si>
    <t>ASOCODECA-SS</t>
  </si>
  <si>
    <t>SHELL CONSUELO</t>
  </si>
  <si>
    <t>CREDIGAS LA GRUA-BG</t>
  </si>
  <si>
    <t>MINIMARKET QUICK MART</t>
  </si>
  <si>
    <t>SUPER COLMADO BEATO-SS</t>
  </si>
  <si>
    <t>COLMADO RODRIGUEZ-SS</t>
  </si>
  <si>
    <t>SUPERMERCADO SOBERANO II-SS</t>
  </si>
  <si>
    <t>COLMADO ANA-SS</t>
  </si>
  <si>
    <t>HELADOS BON SAN CRISTOBAL</t>
  </si>
  <si>
    <t>DGII RENOVACION MARBETES</t>
  </si>
  <si>
    <t>SUPERMERCADO EL DIAMANTE</t>
  </si>
  <si>
    <t>MINIMARKET EL PRIMO I</t>
  </si>
  <si>
    <t>SUPERMERCADO EL PRIMO</t>
  </si>
  <si>
    <t>SUPERMERCADO LAS PALMAS</t>
  </si>
  <si>
    <t>SUPERMERCADO CASA SOCORRO</t>
  </si>
  <si>
    <t>VIMENPAQ SANTIAGO</t>
  </si>
  <si>
    <t>COLMADO VENTA POPULARES M-SS</t>
  </si>
  <si>
    <t>ECO PETROLEO HNAS MIRABAL</t>
  </si>
  <si>
    <t>SUPLEGAS PUNTA-BG</t>
  </si>
  <si>
    <t>SUPLEGAS BARAHONA-BG</t>
  </si>
  <si>
    <t>CLARO INV REYES SIRENA VNZLA</t>
  </si>
  <si>
    <t>COLMADO VEGETALERA LISBETH</t>
  </si>
  <si>
    <t>SUPERMERCADO SIMON</t>
  </si>
  <si>
    <t>Y QUE ENS LIBERTAD</t>
  </si>
  <si>
    <t>DELY MARKET SURTIDORA NY-SS</t>
  </si>
  <si>
    <t>REAL SUPERMARKET</t>
  </si>
  <si>
    <t>SM IMPORT INVIVIENDA 20 Y 10</t>
  </si>
  <si>
    <t>WENDYS PUNTA CANA</t>
  </si>
  <si>
    <t>COLMADO LA JAVILLA-SS</t>
  </si>
  <si>
    <t>ECO PETROLEO BRISAS DEL YUNA</t>
  </si>
  <si>
    <t>COLMADO EL JUMBO I-SS</t>
  </si>
  <si>
    <t>J&amp;M COMERCIAL</t>
  </si>
  <si>
    <t>CREDIGAS NATIVA MANOGUAYABO</t>
  </si>
  <si>
    <t>FARMACIA IVELSY</t>
  </si>
  <si>
    <t>EDEESTE PREPAGO LAS AMERICA-BL</t>
  </si>
  <si>
    <t>EDEESTE 34 KATANGA-BL</t>
  </si>
  <si>
    <t>EDEESTE ESTAFETA 149-BL</t>
  </si>
  <si>
    <t>COLMADO SUPER ADAMES-SS</t>
  </si>
  <si>
    <t>ALMACEN SURTIDORA MEDINA-SS</t>
  </si>
  <si>
    <t>COLMADO LA ESPERANZA-SS</t>
  </si>
  <si>
    <t>SUPERMERCADO QUINONEZ</t>
  </si>
  <si>
    <t>SHELL MONSENOR NOUEL</t>
  </si>
  <si>
    <t>EDEESTE EL ALMIRANTE 1-BL</t>
  </si>
  <si>
    <t>EDEESTE PREPAGO LOS 3 BRZS-BL</t>
  </si>
  <si>
    <t>COLMADO DISLA</t>
  </si>
  <si>
    <t>COLMADO NANA-SS</t>
  </si>
  <si>
    <t>COLMADO LOS MELLOS I-SS</t>
  </si>
  <si>
    <t>COLMADO YISKEYLA-SS</t>
  </si>
  <si>
    <t>COLMADO GERALD-SS</t>
  </si>
  <si>
    <t>COLMADO HNOS MATEO VALENZ-SS</t>
  </si>
  <si>
    <t>SHELL COTUI</t>
  </si>
  <si>
    <t>PROPAGAS EL HIPODROMO-BG</t>
  </si>
  <si>
    <t>EDEESTE EST COMERCIAL-BL</t>
  </si>
  <si>
    <t>SUPER COLMADO SANDRO-SS</t>
  </si>
  <si>
    <t>EDESUR OC BARAHONA-BL</t>
  </si>
  <si>
    <t>EDESUR OC HERRERA-BL</t>
  </si>
  <si>
    <t>EDEESTE SAN FELIPE-BL</t>
  </si>
  <si>
    <t>INNOVACENTRO MANOGUAYABO</t>
  </si>
  <si>
    <t>SUPERMERCADO ECONOM EL ARCA-SS</t>
  </si>
  <si>
    <t>COLMADO LAS 2 HNAS-SS</t>
  </si>
  <si>
    <t>EDEESTE LA VICTORIA-BL</t>
  </si>
  <si>
    <t>EDESUR PE BUENOS AIRES-BL</t>
  </si>
  <si>
    <t>EDESUR PE LOS ALCARRIZOS SR-BL</t>
  </si>
  <si>
    <t>EDESUR PE PANTOJA 1-BL</t>
  </si>
  <si>
    <t>EDESUR PE PEDRO BRAND-BL</t>
  </si>
  <si>
    <t>EDESUR PE QUITASUENO SC-BL</t>
  </si>
  <si>
    <t>EDEESTE SABANA PERDIDA-BL</t>
  </si>
  <si>
    <t>TROPIGAS JACOBO II-BG</t>
  </si>
  <si>
    <t>TROPIGAS JACOBO II</t>
  </si>
  <si>
    <t>TIENDA SUPERMERCADO AVENTURA</t>
  </si>
  <si>
    <t>SUPERMERCADO EL ECONOMICO</t>
  </si>
  <si>
    <t>SUPERMERCADO CASA CARLOS</t>
  </si>
  <si>
    <t>TOTALENERGIES CENTAURO</t>
  </si>
  <si>
    <t>PAPA JOHNS VENEZUELA</t>
  </si>
  <si>
    <t>PLAZA LAMA LA ROMANA</t>
  </si>
  <si>
    <t>SUPERMERCADO TORIBIO</t>
  </si>
  <si>
    <t>AERODOM AILA</t>
  </si>
  <si>
    <t>VIMENPAQ SPM</t>
  </si>
  <si>
    <t>NEXT INDUVECA</t>
  </si>
  <si>
    <t>SHELL VASQUEZ</t>
  </si>
  <si>
    <t>SUPERMERCADO PRISCILA</t>
  </si>
  <si>
    <t>EDEESTE VILLA MELLA-BL</t>
  </si>
  <si>
    <t>EDEESTE LOS FRAILES-BL</t>
  </si>
  <si>
    <t>EDEESTE MGCTRO-BL</t>
  </si>
  <si>
    <t>SUPER COLMADO SOTO-SS</t>
  </si>
  <si>
    <t>ALMACEN YENNY-SS</t>
  </si>
  <si>
    <t>TOTAL LA HIGUEYANA</t>
  </si>
  <si>
    <t>EDEESTE 89 CAMPO LINDO-BL</t>
  </si>
  <si>
    <t>SHELL AV INDEPENDENCIA</t>
  </si>
  <si>
    <t>GODS VERSION CAFE</t>
  </si>
  <si>
    <t>ESSO RODRIGUEZ CAMPOS</t>
  </si>
  <si>
    <t>ANTHONY S LUPERON</t>
  </si>
  <si>
    <t>SUPER COLMADO ANDERSON-SS</t>
  </si>
  <si>
    <t>SHELL JOSEFA BREA</t>
  </si>
  <si>
    <t>PROPAGAS EL NARANJO CABR I-BG</t>
  </si>
  <si>
    <t>Y QUE EL DORADO II</t>
  </si>
  <si>
    <t>TEXACO J GUZMAN</t>
  </si>
  <si>
    <t>SOL GAS LA VICTORIA-BG</t>
  </si>
  <si>
    <t>MINIMARKET ANTONIO</t>
  </si>
  <si>
    <t>EDESUR PE LOS ALCARRIZOS NT-BL</t>
  </si>
  <si>
    <t>SUPERMERCADO MERCAFEM</t>
  </si>
  <si>
    <t>TOTAL SAN JUDAS</t>
  </si>
  <si>
    <t>ISLA LA CUMBRE EMP LLUBERES</t>
  </si>
  <si>
    <t>COLMADO RAQUEL-SS</t>
  </si>
  <si>
    <t>SHELL COPEY MANZANILLO</t>
  </si>
  <si>
    <t>TROPIGAS KM 18-BG</t>
  </si>
  <si>
    <t>SUPER COLMADO OLEGARIA-SS</t>
  </si>
  <si>
    <t>ECO LOS CRUCES KM 15 AZUA</t>
  </si>
  <si>
    <t>ECO PETROLEO HNOS CONTRERAS</t>
  </si>
  <si>
    <t>CASA SURTIDORA MATEO-SS</t>
  </si>
  <si>
    <t>MADERERA HERNANDEZ</t>
  </si>
  <si>
    <t>SHELL LA CALETA</t>
  </si>
  <si>
    <t>VICENTCION PROVISIONES-SS</t>
  </si>
  <si>
    <t>PLAZA LAMA SANTIAGO</t>
  </si>
  <si>
    <t>TAQUERIA LA LUPITA OZAMA</t>
  </si>
  <si>
    <t>EDEESTE GUARICANO-BL</t>
  </si>
  <si>
    <t>COMERCIAL PEGUERO PAYANO</t>
  </si>
  <si>
    <t>PUEBLO GAS</t>
  </si>
  <si>
    <t>CCQ</t>
  </si>
  <si>
    <t>TROPIGAS SAN PEDRO I</t>
  </si>
  <si>
    <t>TROPIGAS 6 DE NOVIEMBRE I</t>
  </si>
  <si>
    <t>SHELL LA VEGA</t>
  </si>
  <si>
    <t>SUPER CHITO</t>
  </si>
  <si>
    <t>TOTAL HATICO</t>
  </si>
  <si>
    <t>CASA HNOS CESPEDES</t>
  </si>
  <si>
    <t>JCE CTRO EXTRANJERIA DISTRITO</t>
  </si>
  <si>
    <t>TOTALENERGIES JACOBO MAJ</t>
  </si>
  <si>
    <t>CTRO COMERC LIBERATO &amp; ASOC</t>
  </si>
  <si>
    <t>PROPAGAS HARAS NACIONALES</t>
  </si>
  <si>
    <t>SHELL LAS AMERICAS MARGINAL</t>
  </si>
  <si>
    <t>COLMADO LA CASA DE DIOS-SS</t>
  </si>
  <si>
    <t>COLMADO BELTRE-SS</t>
  </si>
  <si>
    <t>JUNQUITO GAS MAO</t>
  </si>
  <si>
    <t>ECO JOHFA V CONSUELO</t>
  </si>
  <si>
    <t>TOTAL LA JUNTA</t>
  </si>
  <si>
    <t>SUPER COLMADO LA RUTA-SS</t>
  </si>
  <si>
    <t>CASA COMERCIAL A&amp;L-SS</t>
  </si>
  <si>
    <t>NEXT AV LIBERTAD</t>
  </si>
  <si>
    <t>FERRET LA CASA DEL AGRICULTOR</t>
  </si>
  <si>
    <t>EDEESTE 34 KATANGA MOV-BL</t>
  </si>
  <si>
    <t>SHELL JUSTIN PZA</t>
  </si>
  <si>
    <t>EDEESTE 287 EL TAMARINDO-BL</t>
  </si>
  <si>
    <t>SHELL CABRAL</t>
  </si>
  <si>
    <t>SHELL LOS PAJONES</t>
  </si>
  <si>
    <t>JANAM MUEBLES BOCA CHICA</t>
  </si>
  <si>
    <t>PROPAGAS LA VEGA</t>
  </si>
  <si>
    <t>PROPAGAS SABANETA</t>
  </si>
  <si>
    <t>SHELL VILLA JARAGUA</t>
  </si>
  <si>
    <t>SHELL PUNTA VILLA MELLA</t>
  </si>
  <si>
    <t>PROPAGAS CRUCE DE RINCON</t>
  </si>
  <si>
    <t>FARMACIA LUISEM</t>
  </si>
  <si>
    <t>CIELO GAS-BG</t>
  </si>
  <si>
    <t>TROPIGAS DOMINICANA-BG</t>
  </si>
  <si>
    <t>FARMACIA ELSA MARIA II</t>
  </si>
  <si>
    <t>PELAEZ &amp; TEJON</t>
  </si>
  <si>
    <t>HIPERTNDAS ZAGLUL EL SEYBO</t>
  </si>
  <si>
    <t>HELADOS BON ROMANA</t>
  </si>
  <si>
    <t>COLMADO TUN TUN-SS</t>
  </si>
  <si>
    <t>SUPER EMPO</t>
  </si>
  <si>
    <t>EDESUR PE CABRAL-BL</t>
  </si>
  <si>
    <t>EDESUR PE ENRIQUILLO-BL</t>
  </si>
  <si>
    <t>EDESUR OC DUVERGE-BL</t>
  </si>
  <si>
    <t>JEMASAGO GAS-BG</t>
  </si>
  <si>
    <t>COMERCIAL JULIO-SS</t>
  </si>
  <si>
    <t>CTRO COMERCIAL JUSTINO-SS</t>
  </si>
  <si>
    <t>ENVASADORA ALICIA GA-BG</t>
  </si>
  <si>
    <t>ALMACENES ESPANOL-SS</t>
  </si>
  <si>
    <t>SURTIDORA URENA</t>
  </si>
  <si>
    <t>BLACK SUPERMERCADO GUAYUBIN</t>
  </si>
  <si>
    <t>AFERME GAS GUANUMA-BG</t>
  </si>
  <si>
    <t>RAIGAS ARROYO HONDO</t>
  </si>
  <si>
    <t>SUPERMERCADITO FRANK-SS</t>
  </si>
  <si>
    <t>EDESUR PE JIMANI-BL</t>
  </si>
  <si>
    <t>SHELL MILTIN III</t>
  </si>
  <si>
    <t>TOTAL ENERGIES LA TURISTICA</t>
  </si>
  <si>
    <t>CREDIGAS NATIVA LOS MAESTROS</t>
  </si>
  <si>
    <t>EDESUR OC NEYBA-BL</t>
  </si>
  <si>
    <t>EDESUR OC PEDERNALES-BL</t>
  </si>
  <si>
    <t>PETROMOVIL MIRADOR</t>
  </si>
  <si>
    <t>CREDIGAS LA HIPICA-BG</t>
  </si>
  <si>
    <t>EDEESTE ESTAFETA 34 II-BL</t>
  </si>
  <si>
    <t>EDEESTE EST COMERCIAL II-BL</t>
  </si>
  <si>
    <t>SUPER ALMACEN UNICO RSCRG</t>
  </si>
  <si>
    <t>SUNIX CABRAL</t>
  </si>
  <si>
    <t>SHELL BANI</t>
  </si>
  <si>
    <t>SUPERMERCADO TU ECONOMIA-SS</t>
  </si>
  <si>
    <t>CREDIGAS NATIVA EL ALMIRANTE</t>
  </si>
  <si>
    <t>EDEESTE INVIVIENDA-BL</t>
  </si>
  <si>
    <t>PROPAGAS HATO DEL YAQUE</t>
  </si>
  <si>
    <t>BODEGA Y SURTIDORA SAMANA</t>
  </si>
  <si>
    <t>SHELL KM 11</t>
  </si>
  <si>
    <t>DESSTENEE MGCTRO</t>
  </si>
  <si>
    <t>HELADOS BON PP BELLER</t>
  </si>
  <si>
    <t>FERREDEPOT</t>
  </si>
  <si>
    <t>MINIMARKET EL BARATISIMO</t>
  </si>
  <si>
    <t>RAIGAS HERRERA-BG</t>
  </si>
  <si>
    <t>TEXACO EL INGENIO</t>
  </si>
  <si>
    <t>ECO EST VILLCOMB</t>
  </si>
  <si>
    <t>SUPER COLMADO JIMENEZ</t>
  </si>
  <si>
    <t>TEXACO CRUCE JARABACOA</t>
  </si>
  <si>
    <t>ATLANTIC SUPER MARKET</t>
  </si>
  <si>
    <t>PROPAGAS RURAL-BG</t>
  </si>
  <si>
    <t>2B FARMA LR QUISQUEYA</t>
  </si>
  <si>
    <t>PETRONAN CDG</t>
  </si>
  <si>
    <t>SUPERMERCADO PAULA</t>
  </si>
  <si>
    <t>NEXT CHARLES SUMMER</t>
  </si>
  <si>
    <t>FCIA SAN JUAN BOSCO I</t>
  </si>
  <si>
    <t>HELADOS BON BMALLSD</t>
  </si>
  <si>
    <t>SUPLIDORES MQJ-SS</t>
  </si>
  <si>
    <t>FRITAURANTE DELICIOSO</t>
  </si>
  <si>
    <t>MINIMARKET SOBERANO-SS</t>
  </si>
  <si>
    <t>COLMADO LAS 3 HNAS-SS</t>
  </si>
  <si>
    <t>SUPERMERCADO LA ROCA</t>
  </si>
  <si>
    <t>ENV OCCIDENTALES PANTOJA-BG</t>
  </si>
  <si>
    <t>SUPERMERCADO AUGUSTO P BISONO</t>
  </si>
  <si>
    <t>METROGAS EL BADEN</t>
  </si>
  <si>
    <t>NEXT PUERTO PLATA</t>
  </si>
  <si>
    <t>METROGAS CAMPO LINDO-BG</t>
  </si>
  <si>
    <t>CLARO ONLINE MI CLARO</t>
  </si>
  <si>
    <t>MINIMARKET GRACIA DIVINA-SS</t>
  </si>
  <si>
    <t>YARDAS SANTIAGO</t>
  </si>
  <si>
    <t>GLORI GAS LOS TRINITARIOS-BG</t>
  </si>
  <si>
    <t>FARMACIA DILIA I</t>
  </si>
  <si>
    <t>MERCADO CABRERA</t>
  </si>
  <si>
    <t>PANADERIA REPOSTERIA GENESIS</t>
  </si>
  <si>
    <t>SUPERMERCADO URENA</t>
  </si>
  <si>
    <t>COLMADO ALEMAN</t>
  </si>
  <si>
    <t>ECO EMPRESAS JR</t>
  </si>
  <si>
    <t>INVERSIONES CEILO</t>
  </si>
  <si>
    <t>MC DONALDS AGORA</t>
  </si>
  <si>
    <t>SUPERMERCADO SAN LUIS</t>
  </si>
  <si>
    <t>CASA SURTIDORA RAMILIS-SS</t>
  </si>
  <si>
    <t>PAPA JOHNS SAMBIL</t>
  </si>
  <si>
    <t>TOTAL LA TOMA</t>
  </si>
  <si>
    <t>REPUESTOS CASANDRA</t>
  </si>
  <si>
    <t>VICTORIAS SECRET VSBA SAMBIL</t>
  </si>
  <si>
    <t>TOTTO SAMBIL</t>
  </si>
  <si>
    <t>SHELL JAIBON</t>
  </si>
  <si>
    <t>PETRONAN AUT DE SAMANA</t>
  </si>
  <si>
    <t>PETRONAN JACAGUA</t>
  </si>
  <si>
    <t>SIGMA PETROLEUM MONUMENTAL</t>
  </si>
  <si>
    <t>EDESUR PE SABANA YEGUA-BL</t>
  </si>
  <si>
    <t>EDESUR OC AZUA-BL</t>
  </si>
  <si>
    <t>SHELL ENS ESPAILLAT</t>
  </si>
  <si>
    <t>SOL GAS MEDINA GAS-BG</t>
  </si>
  <si>
    <t>CREDIGAS LA PRIVADA-BG</t>
  </si>
  <si>
    <t>SHELL NIZAO</t>
  </si>
  <si>
    <t>PETROMOVIL SFM</t>
  </si>
  <si>
    <t>SHELL CARR MELLA</t>
  </si>
  <si>
    <t>COMPLEJO COMERCIAL ARIAS</t>
  </si>
  <si>
    <t>SHELL ABENSA LA VEGA</t>
  </si>
  <si>
    <t>BARTOLINA GAS BOCA CHICA-BG</t>
  </si>
  <si>
    <t>TOTAL LOS BEISBOLISTAS</t>
  </si>
  <si>
    <t>SUPERMERCADO FORTUNA-SS</t>
  </si>
  <si>
    <t>GAS DEL YUNA TRANSFORMADORES</t>
  </si>
  <si>
    <t>FARMACIA FELICIANO</t>
  </si>
  <si>
    <t>SUPERMERCADO IVAN</t>
  </si>
  <si>
    <t>EDESUR PE VICENTE NOBLE-BL</t>
  </si>
  <si>
    <t>EDESUR OC OCC MALL-BL</t>
  </si>
  <si>
    <t>ALMACEN MSC</t>
  </si>
  <si>
    <t>ASIA NOVEDADES DUARTE</t>
  </si>
  <si>
    <t>SUPERMERCADO SOBERANO S PER-SS</t>
  </si>
  <si>
    <t>EDESUR MOV3 BARAHONA-BL</t>
  </si>
  <si>
    <t>EDESUR MOV4 BARAHONA-BL</t>
  </si>
  <si>
    <t>SHELL YAMASA</t>
  </si>
  <si>
    <t>SUPERMERCADO OSCAR</t>
  </si>
  <si>
    <t>ONEGAS VILLA MELLA-BG</t>
  </si>
  <si>
    <t>MI CASA GAS LA CIENEGA-BG</t>
  </si>
  <si>
    <t>PLAZA AGROPEC MAMA TINGO-SS</t>
  </si>
  <si>
    <t>SON FARMASS I</t>
  </si>
  <si>
    <t>COLMADO JAZMIN-SS</t>
  </si>
  <si>
    <t>SUPERMERCADO SAOMY</t>
  </si>
  <si>
    <t>COLMADO CTRO COMERCIAL</t>
  </si>
  <si>
    <t>SIGMA PETROLEUM LAS AMERICAS I</t>
  </si>
  <si>
    <t>COLMADO ANTONIO-SS</t>
  </si>
  <si>
    <t>COMERCIAL JORGE ABREU-SS</t>
  </si>
  <si>
    <t>TOTAL EL VALLE</t>
  </si>
  <si>
    <t>SUPERMERCADO MAMA LOLA</t>
  </si>
  <si>
    <t>FARMACIA VIP PRINCIPAL</t>
  </si>
  <si>
    <t>SUPERMERCADO C MELLA</t>
  </si>
  <si>
    <t>TOTAL LA AURORA DEL SUR</t>
  </si>
  <si>
    <t>SOL GAS CHARLES DE GAULLE-BG</t>
  </si>
  <si>
    <t>SUPERMERCADO HEN RON-SS</t>
  </si>
  <si>
    <t>BADIA GAS SIERRA PRIETA-BG</t>
  </si>
  <si>
    <t>HELADOS BON SIRENA J CONTR</t>
  </si>
  <si>
    <t>COLMADO ANA LAURA-SS</t>
  </si>
  <si>
    <t>SUPERMERCADO EL PRIMO V</t>
  </si>
  <si>
    <t>ENV OCCIDENTALES ALCARRIZOS</t>
  </si>
  <si>
    <t>PETROMOVIL HATO MAYOR</t>
  </si>
  <si>
    <t>CASA NOLASCO</t>
  </si>
  <si>
    <t>PALMARES MALL</t>
  </si>
  <si>
    <t>GH TRADE ALCARRIZOS</t>
  </si>
  <si>
    <t>HIPER OLE VILLA MELLA</t>
  </si>
  <si>
    <t>ATLANTIC DUARTE</t>
  </si>
  <si>
    <t>AGROMARVA ALCARRIZOS</t>
  </si>
  <si>
    <t>VIME GAS-BG</t>
  </si>
  <si>
    <t>GH TRADE ENGOMBE</t>
  </si>
  <si>
    <t>PRISTINE SUPERMARKET</t>
  </si>
  <si>
    <t>IMPORTADORA LA ESTRELLA</t>
  </si>
  <si>
    <t>PETROMOVIL MARILOPEZ</t>
  </si>
  <si>
    <t>TEXACO LOS PROCERES</t>
  </si>
  <si>
    <t>SIGMA PETROLEUM ALAMEDA I</t>
  </si>
  <si>
    <t>SOL GAS GUERRA-BG</t>
  </si>
  <si>
    <t>SHELL RODRIGUEZ ABREU</t>
  </si>
  <si>
    <t>TEXACO LOS ALCARRIZOS</t>
  </si>
  <si>
    <t>TEXACO LOS MINA</t>
  </si>
  <si>
    <t>PETRONAN ALTAMIRA</t>
  </si>
  <si>
    <t>CLARO AMOREL JUMBO LUP</t>
  </si>
  <si>
    <t>SUPER ADAMES XI</t>
  </si>
  <si>
    <t>ECO SERVICTRO LA JAVILLA</t>
  </si>
  <si>
    <t>SUPERMERCADO EL INDIO-SS</t>
  </si>
  <si>
    <t>SURTIDORA Y PROVISIONES ELVIN</t>
  </si>
  <si>
    <t>PROPAGAS EL HIGUERO-BG</t>
  </si>
  <si>
    <t>SUPERMERCADO RICHETTI</t>
  </si>
  <si>
    <t>TOTALENERGIES CARR MELLA</t>
  </si>
  <si>
    <t>GAS MILTIN NEYBA-BG</t>
  </si>
  <si>
    <t>TOTALENERGIES LOS MINA</t>
  </si>
  <si>
    <t>EDESUR MOV1 BARAHONA-BL</t>
  </si>
  <si>
    <t>EDESUR MOV6 BARAHONA-BL</t>
  </si>
  <si>
    <t>NEXT CORREA Y CIDRON</t>
  </si>
  <si>
    <t>SUPER MINIMARKET LA ECONOMI-SS</t>
  </si>
  <si>
    <t>PETRONAN VILLA HERMOSA</t>
  </si>
  <si>
    <t>PLAZA LEONARDO-SS</t>
  </si>
  <si>
    <t>TROPIGAS MARTE</t>
  </si>
  <si>
    <t>COLMADO ONESIMO-SS</t>
  </si>
  <si>
    <t>ECO PETROLEO PALO ALTO</t>
  </si>
  <si>
    <t>TROPIGAS MARTE-BG</t>
  </si>
  <si>
    <t>HNOS JEREZ DIVISION AGRICOLA</t>
  </si>
  <si>
    <t>MULTICENTRO DURAN</t>
  </si>
  <si>
    <t>COLMADO CASA NANDO-SS</t>
  </si>
  <si>
    <t>TRANSPESA GAS-BG</t>
  </si>
  <si>
    <t>SUPERMERCADO CASA EDWIN-SS</t>
  </si>
  <si>
    <t>COMERCIAL ORTIZ</t>
  </si>
  <si>
    <t>MAPFRE SALUD ARS-DM</t>
  </si>
  <si>
    <t>MINIMARKET LOS AMIGOS-SS</t>
  </si>
  <si>
    <t>COLMADO JUANA-SS</t>
  </si>
  <si>
    <t>SUPERMERCADO EDWARD</t>
  </si>
  <si>
    <t>HILGAS HERRERA</t>
  </si>
  <si>
    <t>REPUESTOS HNOS SANCHEZ</t>
  </si>
  <si>
    <t>DGII CERTIFICACIONES</t>
  </si>
  <si>
    <t>REPUESTOS Y LUBRICANTES P&amp;R</t>
  </si>
  <si>
    <t>NEXT VILLA CONSUELO</t>
  </si>
  <si>
    <t>PROVISIONES HERNANDEZ-SS</t>
  </si>
  <si>
    <t>TOTALENERGIES CIUDAD MODELO</t>
  </si>
  <si>
    <t>ODONTOTEC ARROYO HONDO</t>
  </si>
  <si>
    <t>SUPERMERCADO HORTENSIA</t>
  </si>
  <si>
    <t>PROPAGAS PLAYA DORADA</t>
  </si>
  <si>
    <t>SHELL NEYBA</t>
  </si>
  <si>
    <t>ALMACENES UNIDOS B VISTA</t>
  </si>
  <si>
    <t>RILIX LA VEGA</t>
  </si>
  <si>
    <t>SHELL ABENSA CDG</t>
  </si>
  <si>
    <t>PROPAGAS NIBAJE</t>
  </si>
  <si>
    <t>SUPERMERCADO JADE-SS</t>
  </si>
  <si>
    <t>ALM MINIMARKET TU ECONOMIA-SS</t>
  </si>
  <si>
    <t>TERRA AGROCORP</t>
  </si>
  <si>
    <t>HIPER OLE HAINA</t>
  </si>
  <si>
    <t>ECO PETROLEO BANICOMB</t>
  </si>
  <si>
    <t>XTRA SUPERMERCADO</t>
  </si>
  <si>
    <t>JADE TERIYAKI INDEPENDENCIA</t>
  </si>
  <si>
    <t>SUPER PLAZA GUAYACANES</t>
  </si>
  <si>
    <t>COMERCIAL GANADERA</t>
  </si>
  <si>
    <t>GARRIDO VILLA MELLA</t>
  </si>
  <si>
    <t>TROPIGAS VILLA DUARTE II</t>
  </si>
  <si>
    <t>FARMACIA ALLAN 4</t>
  </si>
  <si>
    <t>WENDYS AGORA</t>
  </si>
  <si>
    <t>ORENSE PLAZA VILLA HERMOSA</t>
  </si>
  <si>
    <t>COCO BONGO PUNTA CANA</t>
  </si>
  <si>
    <t>MINIMARKET GUZMAN-SS</t>
  </si>
  <si>
    <t>PARADOR EL TAMARINDO</t>
  </si>
  <si>
    <t>SUPERMERCADO CARIBE MELLA-SS</t>
  </si>
  <si>
    <t>SHELL BARAHONA III</t>
  </si>
  <si>
    <t>SHELL MANOGUAYABO</t>
  </si>
  <si>
    <t>SUPERMERCADO JOSE LUIS 27</t>
  </si>
  <si>
    <t>COLMADO LA PARADA-SS</t>
  </si>
  <si>
    <t>COLMADO DAVID-SS</t>
  </si>
  <si>
    <t>MEGA GAS-BG</t>
  </si>
  <si>
    <t>SHELL HNOS PENA</t>
  </si>
  <si>
    <t>PETRONAN JUMA</t>
  </si>
  <si>
    <t>COLMADO OSIRIS-SS</t>
  </si>
  <si>
    <t>NEXT MAIMON</t>
  </si>
  <si>
    <t>TROPIGAS LA PLANTICA II</t>
  </si>
  <si>
    <t>PAULI GAS KM 22-BG</t>
  </si>
  <si>
    <t>PAULI GAS KM 25-BG</t>
  </si>
  <si>
    <t>ALBA GAS BOCA CHICA-BG</t>
  </si>
  <si>
    <t>CASA HNOS NUNEZ</t>
  </si>
  <si>
    <t>PETRONAN SPM</t>
  </si>
  <si>
    <t>COLMADO RAFA</t>
  </si>
  <si>
    <t>TOTAL GAS EL FAO-BG</t>
  </si>
  <si>
    <t>CARE BEAUTY SUPLAY</t>
  </si>
  <si>
    <t>MINIMARKET D YERMIN</t>
  </si>
  <si>
    <t>FARMACIA LA GARANTIA</t>
  </si>
  <si>
    <t>ALMACEN MSC-SS</t>
  </si>
  <si>
    <t>SUPERMERCADO SAVERY</t>
  </si>
  <si>
    <t>SUPERMERCADO LA ECONOMIA II</t>
  </si>
  <si>
    <t>TRM TRANSM &amp; REPTOS MARACAY</t>
  </si>
  <si>
    <t>SUPERMERCADO M&amp;R</t>
  </si>
  <si>
    <t>MINIMARKET LOS MELLOS-SS</t>
  </si>
  <si>
    <t>CHIQUILANDIA</t>
  </si>
  <si>
    <t>CREDIGAS NATIVA P CASTELLANOS</t>
  </si>
  <si>
    <t>BUTAGAS PLANETA GAS</t>
  </si>
  <si>
    <t>BUTAGAS PLANETA GAS-BG</t>
  </si>
  <si>
    <t>MANELO GAS CONSTANZA II</t>
  </si>
  <si>
    <t>CREDIGAS VILLA CERRO</t>
  </si>
  <si>
    <t>PROPAGAS EL HIGUERO II</t>
  </si>
  <si>
    <t>SUPLEGAS LAS SALINAS-BG</t>
  </si>
  <si>
    <t>TOTAL SALCEDO</t>
  </si>
  <si>
    <t>FARMACIA ELIZABETH</t>
  </si>
  <si>
    <t>SIGMA PETROLEUM AUT DTE KM 25</t>
  </si>
  <si>
    <t>ECO SANTA FE</t>
  </si>
  <si>
    <t>ECO PIEDRA LINDA</t>
  </si>
  <si>
    <t>ECO VILLA ESPANA</t>
  </si>
  <si>
    <t>NEXT SOSUA</t>
  </si>
  <si>
    <t>SUPERMERCADO ROSARIO</t>
  </si>
  <si>
    <t>TEXACO LA PERLA DEL SUR</t>
  </si>
  <si>
    <t>IN&amp;OUT LINCOLN</t>
  </si>
  <si>
    <t>SUPERMERCADO BAEZ RODRIGUEZ</t>
  </si>
  <si>
    <t>VARIEDADES BERROA</t>
  </si>
  <si>
    <t>SUPER RAPT</t>
  </si>
  <si>
    <t>SHELL CAYETANO GERMOSEN</t>
  </si>
  <si>
    <t>MINIMARKET EL AHORRO-SS</t>
  </si>
  <si>
    <t>SUPERMERCADO EL EDEN-SS</t>
  </si>
  <si>
    <t>ENVASADORA LA CALETA II ASG</t>
  </si>
  <si>
    <t>ENVASADORA MANOGUAYABO II ASG</t>
  </si>
  <si>
    <t>SUPERMERCADO JAI PENG-SS</t>
  </si>
  <si>
    <t>M MELIZA C COMERCIAL</t>
  </si>
  <si>
    <t>SHELL PENA BATLLE</t>
  </si>
  <si>
    <t>EL KOSTO</t>
  </si>
  <si>
    <t>SHELL CARR SANCHEZ</t>
  </si>
  <si>
    <t>CREDIGAS SAN ISIDRO I-BG</t>
  </si>
  <si>
    <t>IN&amp;OUT PEDRO L CEDENO</t>
  </si>
  <si>
    <t>COLMADO GINA COMERCIAL-SS</t>
  </si>
  <si>
    <t>COLMADO SUPERMERCADO ESPANA-SS</t>
  </si>
  <si>
    <t>IN&amp;OUT EL CORAL</t>
  </si>
  <si>
    <t>TEXACO MONTE RICO</t>
  </si>
  <si>
    <t>ECO LA VILLA DE LOS PINARES</t>
  </si>
  <si>
    <t>COLMADO EDDY-SS</t>
  </si>
  <si>
    <t>CONSORCIO MARITZA-SS</t>
  </si>
  <si>
    <t>COLMADO HNOS REYES-SS</t>
  </si>
  <si>
    <t>COLMADO YAQUE-SS</t>
  </si>
  <si>
    <t>COLMADO LOS MUCHACHOS-SS</t>
  </si>
  <si>
    <t>DIS PRO GAS AZUA-BG</t>
  </si>
  <si>
    <t>COOPEGAS LAS YAYAS-BG</t>
  </si>
  <si>
    <t>COLMADO JEHOVA NISI-SS</t>
  </si>
  <si>
    <t>COLMADO ANDERSON-SS</t>
  </si>
  <si>
    <t>COLMADO MILAGROS-SS</t>
  </si>
  <si>
    <t>COLMADO JOSELITO 2-SS</t>
  </si>
  <si>
    <t>SUPER MICHES</t>
  </si>
  <si>
    <t>COLMADO MABEL-SS</t>
  </si>
  <si>
    <t>PRADO GAS-BG</t>
  </si>
  <si>
    <t>BOSTON GAS-BG</t>
  </si>
  <si>
    <t>COLMADO EL ENCUENTRO-SS</t>
  </si>
  <si>
    <t>COLMADO CASA HNOS RAMIREZ-SS</t>
  </si>
  <si>
    <t>FARMACIA EL CIRUELILLO</t>
  </si>
  <si>
    <t>GAS MELO II-BG</t>
  </si>
  <si>
    <t>GAS MELO I-BG</t>
  </si>
  <si>
    <t>HIDALGO GAS-BG</t>
  </si>
  <si>
    <t>SUPERMERCADO LA GLORIA</t>
  </si>
  <si>
    <t>SUPERMERCADO EL PRIMO V-SS</t>
  </si>
  <si>
    <t>MI CASA GAS GUAYABAL-BG</t>
  </si>
  <si>
    <t>THAIS GAS-BG</t>
  </si>
  <si>
    <t>TEXACO NIBAJE</t>
  </si>
  <si>
    <t>TEXACO CENTRAL</t>
  </si>
  <si>
    <t>TROPIGAS AZUA I-BG</t>
  </si>
  <si>
    <t>TROPIGAS AZUA II-BG</t>
  </si>
  <si>
    <t>MI CASA GAS AZUA-BG</t>
  </si>
  <si>
    <t>MI CASA GAS PADRE LAS CASAS-BG</t>
  </si>
  <si>
    <t>PROPAGAS FG PEDERNALES-BG</t>
  </si>
  <si>
    <t>RAIGAS COTUI</t>
  </si>
  <si>
    <t>PROVISIONES TAVAREZ</t>
  </si>
  <si>
    <t>SUPER BODEGA ALEJANDRO ESPINAL</t>
  </si>
  <si>
    <t>ALMACEN LOS MILLOS-SS</t>
  </si>
  <si>
    <t>GLP SIGLO XXI BARTOLOME COLON</t>
  </si>
  <si>
    <t>GLP SIGLO XXI ARROYO HONDO</t>
  </si>
  <si>
    <t>MINIMARKET EL PRIMO II-SS</t>
  </si>
  <si>
    <t>COMERCIAL ALBERTO-SS</t>
  </si>
  <si>
    <t>ESSO SAN VICENTE</t>
  </si>
  <si>
    <t>FAMILIA GAS LAS CHARCAS-BG</t>
  </si>
  <si>
    <t>COLMADO LA FE-SS</t>
  </si>
  <si>
    <t>COLMADO PEREZ-SS</t>
  </si>
  <si>
    <t>PLAZA LA 70 IMPORT</t>
  </si>
  <si>
    <t>PROPAGAS CIENFUEGOS</t>
  </si>
  <si>
    <t>ECO PROVINCIAL</t>
  </si>
  <si>
    <t>TEXACO COUNTRY CLUB</t>
  </si>
  <si>
    <t>GRUPO DIAGONAL</t>
  </si>
  <si>
    <t>ECO PETROLEO DUVERGE</t>
  </si>
  <si>
    <t>SIGMA PETROLEUM 27 DE FEBRERO</t>
  </si>
  <si>
    <t>TROPIGAS BOCA CHICA-BG</t>
  </si>
  <si>
    <t>TROPIGAS BUENA VISTA-BG</t>
  </si>
  <si>
    <t>FCIA CTRO LOS TRABAJADORES</t>
  </si>
  <si>
    <t>SUPERMERCADO LA FUENTE FUN</t>
  </si>
  <si>
    <t>MARKET EXPRESS</t>
  </si>
  <si>
    <t>KFC SAMBIL</t>
  </si>
  <si>
    <t>TOTAL EL RELOJ</t>
  </si>
  <si>
    <t>SURTIDORA SANCHEZ</t>
  </si>
  <si>
    <t>PROPAGAS ENRIQUILLO-BG</t>
  </si>
  <si>
    <t>IMPORTADORA MARS WANG</t>
  </si>
  <si>
    <t>RAFA GAS-BG</t>
  </si>
  <si>
    <t>COMERCIAL JIMENEZ</t>
  </si>
  <si>
    <t>PETRONAN LA ROMANA</t>
  </si>
  <si>
    <t>CLARO ANDRES BONILLA SFM 6</t>
  </si>
  <si>
    <t>ASOC DE PEQ COMERC BISONO</t>
  </si>
  <si>
    <t>ELECTRO PLOMERIA CONSUEGRA</t>
  </si>
  <si>
    <t>CTRO COMERCIAL VENTURA</t>
  </si>
  <si>
    <t>NEXT ARROYO HONDO STGO</t>
  </si>
  <si>
    <t>COLMADO ECONOMICO MUNOZ</t>
  </si>
  <si>
    <t>SHELL ROSARIO</t>
  </si>
  <si>
    <t>FONTANA VILLA CONSUELO</t>
  </si>
  <si>
    <t>ZARA BMALLSD</t>
  </si>
  <si>
    <t>COLMADO EL PALMERITO</t>
  </si>
  <si>
    <t>ALBA GAS VILLARPANDO-BG</t>
  </si>
  <si>
    <t>COLMADO AMAURYS</t>
  </si>
  <si>
    <t>PROVISIONES FJ</t>
  </si>
  <si>
    <t>FAMILIA GAS LAS YAYITAS-BG</t>
  </si>
  <si>
    <t>GALEON COMB</t>
  </si>
  <si>
    <t>EDESUR PE LA BOMBITA-BL</t>
  </si>
  <si>
    <t>EDESUR PE LAS CHARCAS-BL</t>
  </si>
  <si>
    <t>AGRAMONTE GAS SABANA-BG</t>
  </si>
  <si>
    <t>ENV DE GAS CRUCE LAS YAYAS-BG</t>
  </si>
  <si>
    <t>EDESUR PE PADRE LAS CASAS-BL</t>
  </si>
  <si>
    <t>FARMACIA PZA LA ESTACION</t>
  </si>
  <si>
    <t>PROCURADURIA GENERAL DE RD-WB</t>
  </si>
  <si>
    <t>LIVERPOOL JACOBO</t>
  </si>
  <si>
    <t>GAS ANTILLANO LOS TOROS-BG</t>
  </si>
  <si>
    <t>SURTIDORA BATISTA</t>
  </si>
  <si>
    <t>PROPAGAS HIGUEY LOS ROSALES</t>
  </si>
  <si>
    <t>TEXACO ALGODONAL</t>
  </si>
  <si>
    <t>RESTAURANTE LA CIBAENA</t>
  </si>
  <si>
    <t>SUPERMERCADO YIYA</t>
  </si>
  <si>
    <t>PROFAMILIA SDN</t>
  </si>
  <si>
    <t>TEXACO AMIRA I</t>
  </si>
  <si>
    <t>ALMACEN SM MACEA MARTINEZ</t>
  </si>
  <si>
    <t>SERV MULT AYUDA AL CONSUMIDOR</t>
  </si>
  <si>
    <t>PROVISIONES LA ALTAGRACIA</t>
  </si>
  <si>
    <t>TEXACO CAYACOA</t>
  </si>
  <si>
    <t>COLMADO YSOLINA</t>
  </si>
  <si>
    <t>FARMACIA ROSALIE</t>
  </si>
  <si>
    <t>PETRONAN AV PROGRESO</t>
  </si>
  <si>
    <t>FARMA NEW F&amp;B V MELLA</t>
  </si>
  <si>
    <t>PETRONAN AV ECOLOGICA</t>
  </si>
  <si>
    <t>PRISTINE SUPERMARKET-SS</t>
  </si>
  <si>
    <t>PROPAGAS FG LOS JOVILLOS-BG</t>
  </si>
  <si>
    <t>VIBAGAS</t>
  </si>
  <si>
    <t>COLMADO EL MERCADITO</t>
  </si>
  <si>
    <t>CREDIGAS NATIVA HATO NUEVO</t>
  </si>
  <si>
    <t>ENTRE MANJARES &amp; SABORES</t>
  </si>
  <si>
    <t>SUPERMERCADO CASA DEL PUEBLO</t>
  </si>
  <si>
    <t>FCIA LOS ALCARRIZOS III</t>
  </si>
  <si>
    <t>SUPERMERCADO L&amp;C</t>
  </si>
  <si>
    <t>CASA COLOMBIA VILLA MELLA</t>
  </si>
  <si>
    <t>ALMACEN SURTIDORA PEREZ</t>
  </si>
  <si>
    <t>TEXACO SALEME</t>
  </si>
  <si>
    <t>ALM EL ENCANTO EL EMBRUJO</t>
  </si>
  <si>
    <t>CREDIGAS NATIVA LA TORONJA</t>
  </si>
  <si>
    <t>MI SUPERMARKET</t>
  </si>
  <si>
    <t>COLMADO JUAN</t>
  </si>
  <si>
    <t>COMERCIAL CRISTOBAL II</t>
  </si>
  <si>
    <t>COMERC OCHOSANTOS BARTOLOME</t>
  </si>
  <si>
    <t>UNITED PETROLEUM PUNTA CANA</t>
  </si>
  <si>
    <t>ANEUDY GAS-BG</t>
  </si>
  <si>
    <t>LUSERGAS AUT DUARTE-BG</t>
  </si>
  <si>
    <t>IMPRESORA CHAVON</t>
  </si>
  <si>
    <t>LOS HIDALGOS INDEPENDENCIA</t>
  </si>
  <si>
    <t>EXTRA GAS LA CATALINA-BG</t>
  </si>
  <si>
    <t>SUPERMERCADO DANIEL</t>
  </si>
  <si>
    <t>AFERME GAS BOCA CHICA ITLA</t>
  </si>
  <si>
    <t>COLMADO SAUDI-SS</t>
  </si>
  <si>
    <t>RAFAGAS MAG ALCARRIZOS</t>
  </si>
  <si>
    <t>TEXACO LA HERRADURA</t>
  </si>
  <si>
    <t>CREDIGAS NATIVA LAS AMERICAS</t>
  </si>
  <si>
    <t>JCE REG CIVIL SAN JUAN</t>
  </si>
  <si>
    <t>JCE REG CIVIL SD 13</t>
  </si>
  <si>
    <t>JCE REG CIVIL SD 15</t>
  </si>
  <si>
    <t>TEXACO CARIDAD</t>
  </si>
  <si>
    <t>FARMACIA BRUGAL</t>
  </si>
  <si>
    <t>SURTIDORA AMERICA II</t>
  </si>
  <si>
    <t>SUPERMERCADO MIDELKA-SS</t>
  </si>
  <si>
    <t>RAIGAS KENNEDY</t>
  </si>
  <si>
    <t>LICOR STORE 11 GRADOS</t>
  </si>
  <si>
    <t>PROVISIONES GARCIA MATOS</t>
  </si>
  <si>
    <t>PETROMOVIL KM 24</t>
  </si>
  <si>
    <t>CARREFOUR MARKET DTC</t>
  </si>
  <si>
    <t>COLMADO THAY-SS</t>
  </si>
  <si>
    <t>HIPERJEREZ LA PAZ</t>
  </si>
  <si>
    <t>TEXACO PASTOR</t>
  </si>
  <si>
    <t>NEXT CECARA</t>
  </si>
  <si>
    <t>SUPERMERCADO S&amp;A</t>
  </si>
  <si>
    <t>REVENTON GAS-BG</t>
  </si>
  <si>
    <t>PROPAGAS LG SAN ISIDRO</t>
  </si>
  <si>
    <t>PROPAGAS LG CARR MELLA</t>
  </si>
  <si>
    <t>PROPAGAS LG LA ECOLOGICA</t>
  </si>
  <si>
    <t>PROPAGAS BARAHONA</t>
  </si>
  <si>
    <t>COLMADO LOS VEGANOS-SS</t>
  </si>
  <si>
    <t>COLMADO EL SOBREVIVIENTE-SS</t>
  </si>
  <si>
    <t>COLMADO ANITA-SS</t>
  </si>
  <si>
    <t>ENV OCCIDENTALES COTUI</t>
  </si>
  <si>
    <t>ENV OCCIDENTALES HATO MAYOR</t>
  </si>
  <si>
    <t>GAS CARIBE ALMA ROSA III-BG</t>
  </si>
  <si>
    <t>SUPER GAS-BG</t>
  </si>
  <si>
    <t>CREDIGAS LOS MANBRUSES-BG</t>
  </si>
  <si>
    <t>PROVISIONES EL CHINITO</t>
  </si>
  <si>
    <t>GAS DAMIAN BONAO</t>
  </si>
  <si>
    <t>PROPAGAS ALCARRIZOS-BG</t>
  </si>
  <si>
    <t>METRO GAS TREICA PG</t>
  </si>
  <si>
    <t>DELIMARKET EL VERGEL</t>
  </si>
  <si>
    <t>RILIX LA CALETA</t>
  </si>
  <si>
    <t>UASD CAJA PRINCIPAL</t>
  </si>
  <si>
    <t>SUPERMERCADO LA BENDICION-SS</t>
  </si>
  <si>
    <t>SUPERMERCADO ASIA</t>
  </si>
  <si>
    <t>UASD FACULTAD HUMANIDADES</t>
  </si>
  <si>
    <t>MINIMARKET LALO-SS</t>
  </si>
  <si>
    <t>JOMPALY SPORT</t>
  </si>
  <si>
    <t>CTRO DIAGN ESPEC GAZCUE</t>
  </si>
  <si>
    <t>EDESUR APP-WB</t>
  </si>
  <si>
    <t>COLMADO EL MERCADITO II</t>
  </si>
  <si>
    <t>LITTLE CAESARS M GOMEZ</t>
  </si>
  <si>
    <t>MINIMARKET B&amp;D</t>
  </si>
  <si>
    <t>SHELL ALMA ROSA I-BG</t>
  </si>
  <si>
    <t>MI GUSTO OVANDO</t>
  </si>
  <si>
    <t>PROPAGAS PANTOJA-BG</t>
  </si>
  <si>
    <t>OCHO SANTOS PTO PTA</t>
  </si>
  <si>
    <t>UNITED PETROLEUM HAINA</t>
  </si>
  <si>
    <t>GALAXIA GAS LA JAVILLA-BG</t>
  </si>
  <si>
    <t>COMERCIAL ORTIZ-SS</t>
  </si>
  <si>
    <t>COLMADO CHICHI-SS</t>
  </si>
  <si>
    <t>GS LOS LANOS EST DE SERVICIOS</t>
  </si>
  <si>
    <t>SUPERMERCADO KESSER-SS</t>
  </si>
  <si>
    <t>COPICENTRO SHADAY-SS</t>
  </si>
  <si>
    <t>PROVISIONES CEPIN</t>
  </si>
  <si>
    <t>SIGMA PETROLEUM BOCA CHICA</t>
  </si>
  <si>
    <t>SIGMA PETROLEUM LAS AMERICAS 2</t>
  </si>
  <si>
    <t>ECO VERO A&amp;D</t>
  </si>
  <si>
    <t>COLMADO PAPO-SS</t>
  </si>
  <si>
    <t>SUPERMERCADO PANADERIA YOMA</t>
  </si>
  <si>
    <t>ECO PETROLEO HONDO VALLE</t>
  </si>
  <si>
    <t>ECO COMEDERO</t>
  </si>
  <si>
    <t>TEXACO LUCERNA</t>
  </si>
  <si>
    <t>TEXACO LAS CANAS LAS AMERIC</t>
  </si>
  <si>
    <t>PETROMOVIL JACOBO MAJLUTA</t>
  </si>
  <si>
    <t>SHELL BARRANCA</t>
  </si>
  <si>
    <t>SUPERMERCADO MIDELKA</t>
  </si>
  <si>
    <t>TROPIGAS 27 DE FEBRERO</t>
  </si>
  <si>
    <t>ECO EL PALMAR</t>
  </si>
  <si>
    <t>REPUESTOS RAMIREZ</t>
  </si>
  <si>
    <t>ANEUDY GAS LA CEIBA-BG</t>
  </si>
  <si>
    <t>ALMACENES LA PRINCESA</t>
  </si>
  <si>
    <t>CETEIM</t>
  </si>
  <si>
    <t>CLARO GLAMADE INDEP</t>
  </si>
  <si>
    <t>CORP AGROPEC DEL CIBAO SFM</t>
  </si>
  <si>
    <t>PROPAGAS BASE AEREA-BG</t>
  </si>
  <si>
    <t>SURTIDORA SUPER THEN</t>
  </si>
  <si>
    <t>PROPAGAS CARR MELLA-BG</t>
  </si>
  <si>
    <t>PROPAGAS SAN ISIDRO-BG</t>
  </si>
  <si>
    <t>MINIMARKET LEONARDO CAMILO</t>
  </si>
  <si>
    <t>SUPER COLMADO LAS MERCEDES</t>
  </si>
  <si>
    <t>SUPERMERCADO SUAREZ DUARTE</t>
  </si>
  <si>
    <t>COMERCIAL CANARIO-SS</t>
  </si>
  <si>
    <t>BUTAGAS SAN CRISTOBAL</t>
  </si>
  <si>
    <t>MC DONALDS LINCOLN</t>
  </si>
  <si>
    <t>RAFAGAS LG PIEDRA BLANCA</t>
  </si>
  <si>
    <t>RAFAGAS LG BONAO</t>
  </si>
  <si>
    <t>SUPLI HIERRO EL MAESTRO V FARO</t>
  </si>
  <si>
    <t>COLMADO EUDYS-SS</t>
  </si>
  <si>
    <t>SUPLISUR</t>
  </si>
  <si>
    <t>SUPERMERCADO TELLUS</t>
  </si>
  <si>
    <t>VEGETALES OCOA</t>
  </si>
  <si>
    <t>BRAVO PROL 27 DE FEBRERO</t>
  </si>
  <si>
    <t>ARCENIO GAS SAMANA</t>
  </si>
  <si>
    <t>COLMADO MELISSA</t>
  </si>
  <si>
    <t>CORP AGROPEC DEL CIBAO LV3</t>
  </si>
  <si>
    <t>HELADOS BON ACROPOLIS</t>
  </si>
  <si>
    <t>SUPER FARMACIA GERMAN</t>
  </si>
  <si>
    <t>ALISS G360</t>
  </si>
  <si>
    <t>LA SIRENA MELLA MC</t>
  </si>
  <si>
    <t>LA SIRENA STGO SOL MC</t>
  </si>
  <si>
    <t>LA SIRENA C DE GAULLE MC</t>
  </si>
  <si>
    <t>LA SIRENA SFM MC</t>
  </si>
  <si>
    <t>LA SIRENA AUT DUARTE MC</t>
  </si>
  <si>
    <t>LA SIRENA VILLA MELLA MC</t>
  </si>
  <si>
    <t>LA SIRENA INDEPEND MC</t>
  </si>
  <si>
    <t>LA SIRENA SAN CRISTOBAL MC</t>
  </si>
  <si>
    <t>LA SIRENA VENEZUELA MC</t>
  </si>
  <si>
    <t>LA SIRENA LA VEGA MC</t>
  </si>
  <si>
    <t>LA SIRENA LUPERON MC</t>
  </si>
  <si>
    <t>LA SIRENA LAS CAOBAS MC</t>
  </si>
  <si>
    <t>LA SIRENA HIGUEY MC</t>
  </si>
  <si>
    <t>LA SIRENA J CONTRERAS</t>
  </si>
  <si>
    <t>LA SIRENA BONAO MC</t>
  </si>
  <si>
    <t>LA SIRENA BANI MC</t>
  </si>
  <si>
    <t>LA SIRENA LA ROMANA MC</t>
  </si>
  <si>
    <t>LA SIRENA MOCA MC</t>
  </si>
  <si>
    <t>LA SIRENA E SADHALA MC</t>
  </si>
  <si>
    <t>SIRENA MARKET ARR HDO</t>
  </si>
  <si>
    <t>SIRENA MARKET LAS TERRENAS</t>
  </si>
  <si>
    <t>SIRENA MARKET P COLOMBIA</t>
  </si>
  <si>
    <t>SUPER FARMACIA NANCY</t>
  </si>
  <si>
    <t>SUPERMERCADO EL PRESTIGIO</t>
  </si>
  <si>
    <t>SUPERMERCADO PALMA REAL</t>
  </si>
  <si>
    <t>COLMADO EL GALLO-SS</t>
  </si>
  <si>
    <t>AFERME GAS BOCA CHICA-BG</t>
  </si>
  <si>
    <t>MAPFRE SALUD ARS APP-WB</t>
  </si>
  <si>
    <t>US1 SUPERMERCADO ESPERANZA</t>
  </si>
  <si>
    <t>FOOD SHOP AILA</t>
  </si>
  <si>
    <t>RAPT COMERCIAL BOCA CHICA-SS</t>
  </si>
  <si>
    <t>SIGMA LA VEGA</t>
  </si>
  <si>
    <t>MITCHA INVESTMENTS</t>
  </si>
  <si>
    <t>TEXACO LUPERON</t>
  </si>
  <si>
    <t>FARMACIA LA REFORMA</t>
  </si>
  <si>
    <t>RAFAGAS FG BOCA CHICA</t>
  </si>
  <si>
    <t>RAFAGAS FG HATO NUEVO</t>
  </si>
  <si>
    <t>COMERCIAL EL PRIMO</t>
  </si>
  <si>
    <t>TOTAL SERV DUARTE</t>
  </si>
  <si>
    <t>GARRIDO LAS AMERICAS</t>
  </si>
  <si>
    <t>PROVISIONES DE LA CRUZ</t>
  </si>
  <si>
    <t>KOREAN SNACK AGORA</t>
  </si>
  <si>
    <t>TDC MONUMENTAL</t>
  </si>
  <si>
    <t>DOMINICAN HOME MEDICAL EQMT</t>
  </si>
  <si>
    <t>IMPORTADORA MUNDO TRADING</t>
  </si>
  <si>
    <t>HIPER OLE CD JUAN BOSCH</t>
  </si>
  <si>
    <t>RAPT COMERCIAL BOCA CHICA</t>
  </si>
  <si>
    <t>SUPERMERCADO BUENA VISTA</t>
  </si>
  <si>
    <t>CASA MANUEL SOTO</t>
  </si>
  <si>
    <t>RAFAGAS FG ALMIRANTE</t>
  </si>
  <si>
    <t>CASA VICTOR</t>
  </si>
  <si>
    <t>SUPER COLMADO ANGEL</t>
  </si>
  <si>
    <t>ECO PETROLEO LA TOMA</t>
  </si>
  <si>
    <t>LIBRERIA LA FUENTE-SS</t>
  </si>
  <si>
    <t>COLMADO SAN JOSE-SS</t>
  </si>
  <si>
    <t>COMERCIAL LAPAIX-SS</t>
  </si>
  <si>
    <t>COLMADO MATEO-SS</t>
  </si>
  <si>
    <t>SUPER COLMADO MORENO-SS</t>
  </si>
  <si>
    <t>COLMADO VICERA-SS</t>
  </si>
  <si>
    <t>PROVISIONES GARCIA MATOS-SS</t>
  </si>
  <si>
    <t>SUPERMERCADO LOS MAESTROS-SS</t>
  </si>
  <si>
    <t>HIPERMERCADO MOCA-SS</t>
  </si>
  <si>
    <t>COLMADO LA UNION-SS</t>
  </si>
  <si>
    <t>COLMADO OVALLES-SS</t>
  </si>
  <si>
    <t>COLMADO EL LEGAL-SS</t>
  </si>
  <si>
    <t>COLMADO MARLENY-SS</t>
  </si>
  <si>
    <t>COLMADO BEARD-SS</t>
  </si>
  <si>
    <t>COLMADO ULLOA-SS</t>
  </si>
  <si>
    <t>COLMADO ROSANNA-SS</t>
  </si>
  <si>
    <t>COMERCIAL EL REGRESO-SS</t>
  </si>
  <si>
    <t>BODEGA LOS COMPADRES-SS</t>
  </si>
  <si>
    <t>COLMADO LA HNA MARTINA-SS</t>
  </si>
  <si>
    <t>SUPER COLMADO LEONARDO-SS</t>
  </si>
  <si>
    <t>COLMADO ISSA-SS</t>
  </si>
  <si>
    <t>COLMADO BASILIO-SS</t>
  </si>
  <si>
    <t>ALMACEN KAKO-SS</t>
  </si>
  <si>
    <t>COLMADO MAXIMO-SS</t>
  </si>
  <si>
    <t>COLMADO TATA-SS</t>
  </si>
  <si>
    <t>COLMADO ALTAGRACIA-SS</t>
  </si>
  <si>
    <t>COLMADO DISTRIB DON PANCHO-SS</t>
  </si>
  <si>
    <t>COLMADO MANUEL COMERCIAL-SS</t>
  </si>
  <si>
    <t>COLMADO NININGO-SS</t>
  </si>
  <si>
    <t>COLMADO TRIPLE LLL-SS</t>
  </si>
  <si>
    <t>COLMADO EL ANGEL-SS</t>
  </si>
  <si>
    <t>SUPERMERCADO KARINA-SS</t>
  </si>
  <si>
    <t>COLMADO LOS HNOS-SS</t>
  </si>
  <si>
    <t>COLMADO DUARTE-SS</t>
  </si>
  <si>
    <t>COLMADO INFANTE-SS</t>
  </si>
  <si>
    <t>COLMADO CASIANO-SS</t>
  </si>
  <si>
    <t>COLMADO CAROLINA-SS</t>
  </si>
  <si>
    <t>CAFETERIA EL PROVOCON-SS</t>
  </si>
  <si>
    <t>COLMADO YULEISY-SS</t>
  </si>
  <si>
    <t>COLMADO MARIA-SS</t>
  </si>
  <si>
    <t>SUPER COMERCIAL VENTURA-SS</t>
  </si>
  <si>
    <t>SUPER COLMADO JUAN-SS</t>
  </si>
  <si>
    <t>BADIA GAS SAMANA-BG</t>
  </si>
  <si>
    <t>ENVASADORA DE GAS YOYECY-BG</t>
  </si>
  <si>
    <t>COGAS MOCA-BG</t>
  </si>
  <si>
    <t>HNOS DIAZ GAS THE BEST GAS-BG</t>
  </si>
  <si>
    <t>CIELO GAS SABANA LUPERON-BG</t>
  </si>
  <si>
    <t>HNOS DIAZ GUAUCI GAS-BG</t>
  </si>
  <si>
    <t>GAS MILTIN MANOGUAYABO-BG</t>
  </si>
  <si>
    <t>GAS LUCERO-BG</t>
  </si>
  <si>
    <t>TROPIGAS PENINSULAR-BG</t>
  </si>
  <si>
    <t>TROPIGAS NAGUA I-BG</t>
  </si>
  <si>
    <t>RIVER GAS VILLA ISABELA-BG</t>
  </si>
  <si>
    <t>TROPIGAS CANGREJO-BG</t>
  </si>
  <si>
    <t>ENV OCCIDENTALES IMBERT-BG</t>
  </si>
  <si>
    <t>EL PINO GAS-BG</t>
  </si>
  <si>
    <t>FUNDO GAS-BG</t>
  </si>
  <si>
    <t>BANI GAS URB ERNEISA-BG</t>
  </si>
  <si>
    <t>TROPIGAS LA MODERNA-BG</t>
  </si>
  <si>
    <t>ENV DE GAS SAN CRISTOBAL-BG</t>
  </si>
  <si>
    <t>ENV GRUPO DIONICIO RAMIREZ-BG</t>
  </si>
  <si>
    <t>LAVA PIES GAS-BG</t>
  </si>
  <si>
    <t>ENVASADORA VILA FERNANDEZ-BG</t>
  </si>
  <si>
    <t>LA TOMA GAS-BG</t>
  </si>
  <si>
    <t>HNOS DIAZ GAS SABANETA-BG</t>
  </si>
  <si>
    <t>GASPAR HERNANDEZ GAS-BG</t>
  </si>
  <si>
    <t>METROGAS MOCA-BG</t>
  </si>
  <si>
    <t>METROGAS PTO PLATA-BG</t>
  </si>
  <si>
    <t>METROGAS DON GREGORIO-BG</t>
  </si>
  <si>
    <t>GAS SANTA TERESA AFERME GAS-BG</t>
  </si>
  <si>
    <t>METROGAS VILLA ALTAGRACIA-BG</t>
  </si>
  <si>
    <t>ALBA GAS NAGUA-BG</t>
  </si>
  <si>
    <t>COCALECA GAS MOCA-BG</t>
  </si>
  <si>
    <t>BADIA GAS MOCA-BG</t>
  </si>
  <si>
    <t>CANCA REINA GAS-BG</t>
  </si>
  <si>
    <t>PROGAS LOS LOPEZ-BG</t>
  </si>
  <si>
    <t>PROGAS MOCA VILLA RIVA-BG</t>
  </si>
  <si>
    <t>CREDIGAS VILLA FUNDACION-BG</t>
  </si>
  <si>
    <t>CREDIGAS BELLA VISTA-BG</t>
  </si>
  <si>
    <t>CREDIGAS SAMANA-BG</t>
  </si>
  <si>
    <t>SOL GAS LAS TERRENAS-BG</t>
  </si>
  <si>
    <t>PROPAGAS PUERTO PLATA-BG</t>
  </si>
  <si>
    <t>NJYY GAS DAJABON-BG</t>
  </si>
  <si>
    <t>ENVASADORA CREDIGAS-BG</t>
  </si>
  <si>
    <t>SUPLEGAS JUAN DE HERRERA-BG</t>
  </si>
  <si>
    <t>SOL GAS LAS GALERAS-BG</t>
  </si>
  <si>
    <t>SUPLEGAS MATAS DE FARFAN-BG</t>
  </si>
  <si>
    <t>SOL GAS ORO GAS-BG</t>
  </si>
  <si>
    <t>SOL GAS SAN CRISTOBAL-BG</t>
  </si>
  <si>
    <t>SUPLEGAS SAN VICTOR-BG</t>
  </si>
  <si>
    <t>PIMENTEL GAS-BG</t>
  </si>
  <si>
    <t>PROPAGAS SAN MIGUEL-BG</t>
  </si>
  <si>
    <t>PROPAGAS VILLA ALTAGRACIA-BG</t>
  </si>
  <si>
    <t>TROPIGAS PUERTO PLATA-BG</t>
  </si>
  <si>
    <t>TROPIGAS VILLA ALTAGRACIA-BG</t>
  </si>
  <si>
    <t>TROPIGAS MATAS DE FARFAN-BG</t>
  </si>
  <si>
    <t>TROPIGAS SAN JUAN-BG</t>
  </si>
  <si>
    <t>TROPIGAS SAMANA II-BG</t>
  </si>
  <si>
    <t>MULTIGAS HAINA-BG</t>
  </si>
  <si>
    <t>LUSERGAS HAINA-BG</t>
  </si>
  <si>
    <t>YISSEL GAS-BG</t>
  </si>
  <si>
    <t>GAS MILTIN VALLEJUELO-BG</t>
  </si>
  <si>
    <t>TROPIGAS CAMBITA-BG</t>
  </si>
  <si>
    <t>TROPIGAS LAS TERRENAS-BG</t>
  </si>
  <si>
    <t>PAULI GAS KM 40-BG</t>
  </si>
  <si>
    <t>TROPIGAS MADRE VIEJA-BG</t>
  </si>
  <si>
    <t>TROPIGAS PUEBLO NUEVO-BG</t>
  </si>
  <si>
    <t>BANI GAS PAYA-BG</t>
  </si>
  <si>
    <t>SUPLEGAS NIZAO-BG</t>
  </si>
  <si>
    <t>MI CASA GAS MOCA-BG</t>
  </si>
  <si>
    <t>COMPRES GAS-BG</t>
  </si>
  <si>
    <t>ENV DE GAS CANCA LA PIEDRA-BG</t>
  </si>
  <si>
    <t>UNIGAS SUPERGAS V ALTAGRACI-BG</t>
  </si>
  <si>
    <t>GAS CARRASCO-BG</t>
  </si>
  <si>
    <t>TROPIGAS CABRERA-BG</t>
  </si>
  <si>
    <t>COOPEGAS NORTH GAS DAJABON-BG</t>
  </si>
  <si>
    <t>NJYY GAS GUANANICO-BG</t>
  </si>
  <si>
    <t>BORICUA GAS-BG</t>
  </si>
  <si>
    <t>LONCHA GAS MAIMON-BG</t>
  </si>
  <si>
    <t>PROPAGAS SAN JUAN-BG</t>
  </si>
  <si>
    <t>METROGAS QUEBRADA HONDA-BG</t>
  </si>
  <si>
    <t>LUSERGAS RIO SAN JUAN-BG</t>
  </si>
  <si>
    <t>LONCHA GAS GASPAR HERNANDEZ-BG</t>
  </si>
  <si>
    <t>GAS CARIBE QUITA SUENO-BG</t>
  </si>
  <si>
    <t>GAS CARIBE MOCA-BG</t>
  </si>
  <si>
    <t>GAS CARIBE PUERTO PLATA-BG</t>
  </si>
  <si>
    <t>GAS CARIBE BANI-BG</t>
  </si>
  <si>
    <t>COLMADO CARLOS SUPER MARKET-SS</t>
  </si>
  <si>
    <t>MI CASA GAS CABARETE-BG</t>
  </si>
  <si>
    <t>COOPEGAS AMIGOS DE YAGUATE-BG</t>
  </si>
  <si>
    <t>METROGAS HAINA-BG</t>
  </si>
  <si>
    <t>RAPID GAS LOS HIDALGOS-BG</t>
  </si>
  <si>
    <t>CREDIGAS EL FACTOR-BG</t>
  </si>
  <si>
    <t>AFERME GAS PTO PTA-BG</t>
  </si>
  <si>
    <t>TROPIGAS SAMANA I-BG</t>
  </si>
  <si>
    <t>TROPIGAS SABANA BUEY-BG</t>
  </si>
  <si>
    <t>HANTOGAS-BG</t>
  </si>
  <si>
    <t>COLMADO GREGORIO-SS</t>
  </si>
  <si>
    <t>SUPER COLMADO YOSELIN-SS</t>
  </si>
  <si>
    <t>COLMADO EL MANGUITO-SS</t>
  </si>
  <si>
    <t>COMERCIAL OLGA-SS</t>
  </si>
  <si>
    <t>SUPER BODEGA FRIDA-SS</t>
  </si>
  <si>
    <t>TROPIGAS HONDO VALLE-BG</t>
  </si>
  <si>
    <t>YAMIL GAS-BG</t>
  </si>
  <si>
    <t>PAULI GAS RESTAURACION-BG</t>
  </si>
  <si>
    <t>RAFAGAS EL MAMEY-BG</t>
  </si>
  <si>
    <t>TROPIGAS SAN JUAN II-BG</t>
  </si>
  <si>
    <t>CARDIGAS-BG</t>
  </si>
  <si>
    <t>QUISQUEYA GAS NIGUA-BG</t>
  </si>
  <si>
    <t>PROPAGAS CRUCE DE OCOA-BG</t>
  </si>
  <si>
    <t>ALEJO GAS HAINA-BG</t>
  </si>
  <si>
    <t>AFERME GAS SOSUA-BG</t>
  </si>
  <si>
    <t>SORI GAS PERAVIA-BG</t>
  </si>
  <si>
    <t>METROGAS ORTEGA-BG</t>
  </si>
  <si>
    <t>ONEGAS SANTOME-BG</t>
  </si>
  <si>
    <t>HENRY GAS PERAVIA-BG</t>
  </si>
  <si>
    <t>TOTAL GAS CAMBITA-BG</t>
  </si>
  <si>
    <t>TOTAL GAS PALENQUE-BG</t>
  </si>
  <si>
    <t>MAXIMO GAS LOS MOGOTES-BG</t>
  </si>
  <si>
    <t>TROPIGAS NAGUA II-BG</t>
  </si>
  <si>
    <t>CARDIGAS NAVA-BG</t>
  </si>
  <si>
    <t>METROGAS ESTERO HONDO-BG</t>
  </si>
  <si>
    <t>BADIA GAS CAOBAL-BG</t>
  </si>
  <si>
    <t>BADIA GAS MEDINA-BG</t>
  </si>
  <si>
    <t>ENVASADORA RIVAS-BG</t>
  </si>
  <si>
    <t>BABAO GAS-BG</t>
  </si>
  <si>
    <t>DIS PRO GAS VILLA SOMBRERO-BG</t>
  </si>
  <si>
    <t>CREDIGAS SAN VICTOR-BG</t>
  </si>
  <si>
    <t>CREDIGAS HAINA-BG</t>
  </si>
  <si>
    <t>ENVASADORA MADRE VIEJA SUR-BG</t>
  </si>
  <si>
    <t>TOTAL GAS DONA ANA-BG</t>
  </si>
  <si>
    <t>TOTAL GAS LA CUCHILLA-BG</t>
  </si>
  <si>
    <t>TOTAL GAS MONTANO-BG</t>
  </si>
  <si>
    <t>TOTAL GAS HATILLO-BG</t>
  </si>
  <si>
    <t>TOTAL GAS PIZARRETE-BG</t>
  </si>
  <si>
    <t>TROPIGAS GRAN PARADA-BG</t>
  </si>
  <si>
    <t>COLMADO LA TORONJA-SS</t>
  </si>
  <si>
    <t>COLMADO MINIMARKET FELIX-SS</t>
  </si>
  <si>
    <t>COLMADO COMERCIAL ROSSANNA-SS</t>
  </si>
  <si>
    <t>COLMADO EL REY-SS</t>
  </si>
  <si>
    <t>METROGAS LA JAGUA-BG</t>
  </si>
  <si>
    <t>PROPAGAS GASPAR HERNANDEZ-BG</t>
  </si>
  <si>
    <t>CREDIGAS PAYA-BG</t>
  </si>
  <si>
    <t>SUPER COLMADO LOS MUCHACHOS-SS</t>
  </si>
  <si>
    <t>ISIDRO GAS-BG</t>
  </si>
  <si>
    <t>PROPAGAS CANCA LA REINA-BG</t>
  </si>
  <si>
    <t>SUPER COLMADO VERAS-SS</t>
  </si>
  <si>
    <t>ONEGAS LAS MATAS DE FARFAN-BG</t>
  </si>
  <si>
    <t>TATIANA GAS JUAN LOPEZ-BG</t>
  </si>
  <si>
    <t>TATIANA GAS CAYETANO GERMOS-BG</t>
  </si>
  <si>
    <t>HNOS DIAZ FACTOR BEST GAS-BG</t>
  </si>
  <si>
    <t>ABREU GAS-BG</t>
  </si>
  <si>
    <t>PROPAGAS COFRESI PTO PLATA-BG</t>
  </si>
  <si>
    <t>SUPER COLMADO JENNIFER-SS</t>
  </si>
  <si>
    <t>COLMADO DENISSE-SS</t>
  </si>
  <si>
    <t>COLMADO DOMINGUEZ-SS</t>
  </si>
  <si>
    <t>COLMADO CASTILLO-SS</t>
  </si>
  <si>
    <t>COLMADO COMERCIAL CESPEDES-SS</t>
  </si>
  <si>
    <t>COMERCIAL ALTAGRACIA-SS</t>
  </si>
  <si>
    <t>COLMADO NINO-SS</t>
  </si>
  <si>
    <t>D MARGOT SUPER COLMADO-SS</t>
  </si>
  <si>
    <t>CASA PAYANO PINALES-SS</t>
  </si>
  <si>
    <t>COLMADO E&amp;A-SS</t>
  </si>
  <si>
    <t>ELIAS PINA GAS-BG</t>
  </si>
  <si>
    <t>COLMADO ERICK Y HANSEL-SS</t>
  </si>
  <si>
    <t>LA PIEDRA MARKET-SS</t>
  </si>
  <si>
    <t>PLAZA DON PAYERO-SS</t>
  </si>
  <si>
    <t>COLM QUEBRADA HONDA MARKET-SS</t>
  </si>
  <si>
    <t>COLMADO ALMACEN EL RIO-SS</t>
  </si>
  <si>
    <t>EDENORTE 2340 MOCA-BL</t>
  </si>
  <si>
    <t>EDESUR OC SAN JUAN-BL</t>
  </si>
  <si>
    <t>EDESUR OC HAINA-BL</t>
  </si>
  <si>
    <t>SUPER COLMADO SABANETA III-SS</t>
  </si>
  <si>
    <t>SUPERMERCADO LIDIA-SS</t>
  </si>
  <si>
    <t>SUPER COLMADO EL TURBO-SS</t>
  </si>
  <si>
    <t>COMERCIAL NORIS-SS</t>
  </si>
  <si>
    <t>COMERCIAL EMMANUEL-SS</t>
  </si>
  <si>
    <t>COLMADO BODEGA LARA-SS</t>
  </si>
  <si>
    <t>LA GRAN PARADA BANIQUERA-SS</t>
  </si>
  <si>
    <t>MINIMARKET MORROBEL-SS</t>
  </si>
  <si>
    <t>COLMADO MECO-SS</t>
  </si>
  <si>
    <t>TROPIGAS VARMA GAS-BG</t>
  </si>
  <si>
    <t>CASA ENCARNACION-SS</t>
  </si>
  <si>
    <t>COMERCIAL SIERRA-SS</t>
  </si>
  <si>
    <t>EDENORTE 2211 SAN MARCOS-BL</t>
  </si>
  <si>
    <t>EDENORTE 2251 SOSUA-BL</t>
  </si>
  <si>
    <t>AFERME GAS YASICA-BG</t>
  </si>
  <si>
    <t>SUPER ALMACEN JACKELINE-SS</t>
  </si>
  <si>
    <t>EDENORTE 2449 NAGUA-BL</t>
  </si>
  <si>
    <t>EDENORTE 2452 RIO SAN JUAN-BL</t>
  </si>
  <si>
    <t>SOL GAS HATO NUEVO-BG</t>
  </si>
  <si>
    <t>COLMADO KATERINE-SS</t>
  </si>
  <si>
    <t>EDESUR OC VILLA ALTAGRACIA-BL</t>
  </si>
  <si>
    <t>EDENORTE 2235 BELLER-BL</t>
  </si>
  <si>
    <t>COLMADO CAMELIA PEREZ-SS</t>
  </si>
  <si>
    <t>ALM CADENA EL DETALLISTA-SS</t>
  </si>
  <si>
    <t>SUPER COLMADO BERROA-SS</t>
  </si>
  <si>
    <t>SUPERMERCADO YAMARLYN-SS</t>
  </si>
  <si>
    <t>COLMADO MANGO FRESCO-SS</t>
  </si>
  <si>
    <t>COMERCIAL CARLOS-SS</t>
  </si>
  <si>
    <t>ENV OCCIDENTALES NAGUA-BG</t>
  </si>
  <si>
    <t>COLMADO EL MERCADO-SS</t>
  </si>
  <si>
    <t>COLMADO CENTRAL-SS</t>
  </si>
  <si>
    <t>COLMADO SANCHEZ-SS</t>
  </si>
  <si>
    <t>SUPERMERCADO RAMIREZ-SS</t>
  </si>
  <si>
    <t>COLMADO MARTINEZ-SS</t>
  </si>
  <si>
    <t>COLMADO HIRALDO MARTE-SS</t>
  </si>
  <si>
    <t>COLMADO RAMON-SS</t>
  </si>
  <si>
    <t>COLMADO CARLITO-SS</t>
  </si>
  <si>
    <t>COLMADO RONALD-SS</t>
  </si>
  <si>
    <t>COLMADO MUNOZ-SS</t>
  </si>
  <si>
    <t>EDENORTE 2341 SAN VICTOR-BL</t>
  </si>
  <si>
    <t>PROPAGAS NAGUA-BG</t>
  </si>
  <si>
    <t>COLMADO YISEL-SS</t>
  </si>
  <si>
    <t>SUPERMERCADO L&amp;C-SS</t>
  </si>
  <si>
    <t>DISTRIBUIDORA PEREZ TAVERAS-SS</t>
  </si>
  <si>
    <t>COLMADO PALENQUE-SS</t>
  </si>
  <si>
    <t>VENTURA COMERCIAL-SS</t>
  </si>
  <si>
    <t>AFERME GAS MATAS DE FARFAN-BG</t>
  </si>
  <si>
    <t>PROPAGAS 6 DE NOVIEMBRE-BG</t>
  </si>
  <si>
    <t>ALMACEN PEREZ-SS</t>
  </si>
  <si>
    <t>ALMACEN ZAPATA-SS</t>
  </si>
  <si>
    <t>EDENORTE 2451 SANCHEZ-BL</t>
  </si>
  <si>
    <t>EDENORTE 2450 SAMANA-BL</t>
  </si>
  <si>
    <t>EDENORTE 2255 PADRE LAS CAS-BL</t>
  </si>
  <si>
    <t>PROPAGAS DAJABON-BG</t>
  </si>
  <si>
    <t>PROVISIONES JIMENEZ-SS</t>
  </si>
  <si>
    <t>SUPERMERCADO COOPCIBAO-SS</t>
  </si>
  <si>
    <t>COLMADO CASA DE DIOS-SS</t>
  </si>
  <si>
    <t>COLMADO GUNGA-SS</t>
  </si>
  <si>
    <t>EDESUR PE BOHECHIO-BL</t>
  </si>
  <si>
    <t>EDESUR PE EL CERCADO-BL</t>
  </si>
  <si>
    <t>EDESUR PE JUAN DE HERRERA-BL</t>
  </si>
  <si>
    <t>EDESUR OC LAS MATAS-BL</t>
  </si>
  <si>
    <t>EDESUR PE VALLEJUELO-BL</t>
  </si>
  <si>
    <t>COMERC LOS VARONES DE DIOS-SS</t>
  </si>
  <si>
    <t>COLMADO JHON-SS</t>
  </si>
  <si>
    <t>EDENORTE 2561 LOMA CABRERA-BL</t>
  </si>
  <si>
    <t>EDENORTE 2349 LAS LAGUNAS-BL</t>
  </si>
  <si>
    <t>EDENORTE 2252 GASPAR HDEZ-BL</t>
  </si>
  <si>
    <t>EDENORTE 2253 JAMAO AL NORT-BL</t>
  </si>
  <si>
    <t>EDENORTE 2348 JUAN LOPEZ-BL</t>
  </si>
  <si>
    <t>EDENORTE 2459 CABRERA-BL</t>
  </si>
  <si>
    <t>EDENORTE 2461 EL FACTOR-BL</t>
  </si>
  <si>
    <t>EDENORTE 2238 EL MAMEY-BL</t>
  </si>
  <si>
    <t>EDENORTE 2239 LUPERON-BL</t>
  </si>
  <si>
    <t>EDENORTE 2254 LA UNION-BL</t>
  </si>
  <si>
    <t>EDENORTE 2244 CABARETE-BL</t>
  </si>
  <si>
    <t>COLMADO JUAN-SS</t>
  </si>
  <si>
    <t>ALICIA GAS II-BG</t>
  </si>
  <si>
    <t>ALICIA GAS III-BG</t>
  </si>
  <si>
    <t>PROVISIONES PIO NUNEZ-SS</t>
  </si>
  <si>
    <t>TOTAL GAS EL BICHAN GAS-BG</t>
  </si>
  <si>
    <t>EDESUR PE MATANZAS-BL</t>
  </si>
  <si>
    <t>EDESUR PE NIZAO-BL</t>
  </si>
  <si>
    <t>COMERCIAL BRILLIN-SS</t>
  </si>
  <si>
    <t>COLMADO PEDRO-SS</t>
  </si>
  <si>
    <t>PLAZA COMERC LOS MAESTROS-SS</t>
  </si>
  <si>
    <t>COLMADO MARITZA-SS</t>
  </si>
  <si>
    <t>EDESUR PE EL CARRIL-BL</t>
  </si>
  <si>
    <t>EDESUR PE NIGUA-BL</t>
  </si>
  <si>
    <t>EDESUR PE HATILLO-BL</t>
  </si>
  <si>
    <t>EDESUR MOV ELIAS PINA-BL</t>
  </si>
  <si>
    <t>EL LLANO GAS-BG</t>
  </si>
  <si>
    <t>SUPERMERCADO CANDELIER-SS</t>
  </si>
  <si>
    <t>PROVISIONES VANESA-SS</t>
  </si>
  <si>
    <t>EDESUR MOV VILLA ALTAGRACIA-BL</t>
  </si>
  <si>
    <t>EDESUR PE LOS CORBANOS-BL</t>
  </si>
  <si>
    <t>EDESUR MOV1 PEDRO CORTO-BL</t>
  </si>
  <si>
    <t>EDESUR MOV1 BANI-BL</t>
  </si>
  <si>
    <t>EDESUR PERDIDAS BANI-BL</t>
  </si>
  <si>
    <t>EDESUR MOV1 PALENQUE-BL</t>
  </si>
  <si>
    <t>EDESUR OC OCOA-BL</t>
  </si>
  <si>
    <t>EDESUR MOV OCOA-BL</t>
  </si>
  <si>
    <t>EDENORTE 2204 COLON-BL</t>
  </si>
  <si>
    <t>EDENORTE 2243 MONTELLANO-BL</t>
  </si>
  <si>
    <t>EDENORTE 2545 DAJABON-BL</t>
  </si>
  <si>
    <t>EDENORTE 2564 PARTIDO-BL</t>
  </si>
  <si>
    <t>COLMADO DENY-SS</t>
  </si>
  <si>
    <t>COCIGAS RAMON CACERES-BG</t>
  </si>
  <si>
    <t>RAIGAS HAINA QUITA SUENO-BG</t>
  </si>
  <si>
    <t>PROPAGAS JAMAO AL NORTE-BG</t>
  </si>
  <si>
    <t>METROGAS LA CUMBRE-BG</t>
  </si>
  <si>
    <t>COLMADO DAYSI-SS</t>
  </si>
  <si>
    <t>EDESUR PE EXP LAVAPIE-BL</t>
  </si>
  <si>
    <t>EDESUR MOV SAN JUAN-BL</t>
  </si>
  <si>
    <t>TROPIGAS PUNTA GORDA-BG</t>
  </si>
  <si>
    <t>TROPIGAS SABANA LUPERON-BG</t>
  </si>
  <si>
    <t>METROGAS EL BADEN-BG</t>
  </si>
  <si>
    <t>COMERCIAL JHORKIN-SS</t>
  </si>
  <si>
    <t>COLMADO EFA-SS</t>
  </si>
  <si>
    <t>PROPAGAS SAN CRISTOBAL-BG</t>
  </si>
  <si>
    <t>GAS CARIBE NAGUA-BG</t>
  </si>
  <si>
    <t>PLAZA VENECIA RONDON &amp; ASOC-SS</t>
  </si>
  <si>
    <t>COMERCIAL MEDINA-SS</t>
  </si>
  <si>
    <t>CASA R2-SS</t>
  </si>
  <si>
    <t>GAS MILTIN EL CORBANO-BG</t>
  </si>
  <si>
    <t>EDESUR MOV5 BANI-BL</t>
  </si>
  <si>
    <t>D LOS SANTOS COMERCIAL-SS</t>
  </si>
  <si>
    <t>COLMADO YENNY ELIZABETH-SS</t>
  </si>
  <si>
    <t>COLMADO SAN ISIDRO-SS</t>
  </si>
  <si>
    <t>GAS MILTIN MATAYAYA-BG</t>
  </si>
  <si>
    <t>CTRO GAS EL POZO-BG</t>
  </si>
  <si>
    <t>BANI GAS ARROYO HDO-BG</t>
  </si>
  <si>
    <t>EDESUR PE YAGUATE-BL</t>
  </si>
  <si>
    <t>PROVISIONES DEL NORTE-SS</t>
  </si>
  <si>
    <t>SUPER COLMADO GARCIA-SS</t>
  </si>
  <si>
    <t>COLMADO BELKIS-SS</t>
  </si>
  <si>
    <t>AFERME GAS ANSELMO SALIDA-BG</t>
  </si>
  <si>
    <t>EXTRA SUPERMARKET-SS</t>
  </si>
  <si>
    <t>PROVISIONES CEPIN MEDINA-SS</t>
  </si>
  <si>
    <t>BODEGA Y SURTIDORA SAMANA-SS</t>
  </si>
  <si>
    <t>COLMADO COLLADO-SS</t>
  </si>
  <si>
    <t>COMERCIAL EL DOCTOR-SS</t>
  </si>
  <si>
    <t>R&amp;R PLAZA VEGETARIANA-SS</t>
  </si>
  <si>
    <t>COLMADO RAMONITA-SS</t>
  </si>
  <si>
    <t>PROVISIONES PEREZ-SS</t>
  </si>
  <si>
    <t>ALMACENES POLANCO-SS</t>
  </si>
  <si>
    <t>ANA DEBORAH COMERCIAL-SS</t>
  </si>
  <si>
    <t>SUPER COLMADO RAMIREZ-SS</t>
  </si>
  <si>
    <t>COMERCIAL BENZAN-SS</t>
  </si>
  <si>
    <t>SUPER COLMADO D&amp;C-SS</t>
  </si>
  <si>
    <t>SUPER COLMADO CHICHE-SS</t>
  </si>
  <si>
    <t>SUPERMERCADO OZUNA-SS</t>
  </si>
  <si>
    <t>COLMADO EL SAMAN-SS</t>
  </si>
  <si>
    <t>SUPER COLMADO MASIL-SS</t>
  </si>
  <si>
    <t>ARCENIO GAS RIO S JUAN-BG</t>
  </si>
  <si>
    <t>SUPER ECONOMICO MANA-SS</t>
  </si>
  <si>
    <t>CASA GUILLERMINA-SS</t>
  </si>
  <si>
    <t>ALMACEN Y SURTIDORA EL MAGO-SS</t>
  </si>
  <si>
    <t>METROGAS RIO SAN JUAN-BG</t>
  </si>
  <si>
    <t>BODEGA LUZON-SS</t>
  </si>
  <si>
    <t>SUPER COLMADO FRANCIS-SS</t>
  </si>
  <si>
    <t>COLMADO ALM Y PROV GONZALEZ-SS</t>
  </si>
  <si>
    <t>MINIMARKET Y SUPLID ROSARIO-SS</t>
  </si>
  <si>
    <t>COLMADO EL GAGO-SS</t>
  </si>
  <si>
    <t>MANUEL GAS BANI-BG</t>
  </si>
  <si>
    <t>EDESUR PE CAMBITA GARABITO-BL</t>
  </si>
  <si>
    <t>COMERCIALIZADORA O&amp;L-SS</t>
  </si>
  <si>
    <t>SUPRA GAS VILLA ALTAGRACIA-BG</t>
  </si>
  <si>
    <t>COLMADO SALVADOR-SS</t>
  </si>
  <si>
    <t>COLMADO DELIS MATEO-SS</t>
  </si>
  <si>
    <t>COMERCIAL RAYNELL-SS</t>
  </si>
  <si>
    <t>SUPERMERCADO JOEL J-SS</t>
  </si>
  <si>
    <t>COLMADO PAZ Y BENDICION-SS</t>
  </si>
  <si>
    <t>SUPERMERCADO JULIO SANTOS-SS</t>
  </si>
  <si>
    <t>SUPERMERCADO GABY-SS</t>
  </si>
  <si>
    <t>PROPAGAS LAS TERRENAS-BG</t>
  </si>
  <si>
    <t>SOLIDO GAS HD GAS S CRISTOB-BG</t>
  </si>
  <si>
    <t>DE LA ROSA NUEVO GAS-BG</t>
  </si>
  <si>
    <t>COLMADO ARIAS-SS</t>
  </si>
  <si>
    <t>PAULI GAS LA ESTANCIA-BG</t>
  </si>
  <si>
    <t>AFERME GAS LA VOLANTA-BG</t>
  </si>
  <si>
    <t>METROGAS EL TUNEL-BG</t>
  </si>
  <si>
    <t>COLMADO DOLORES-SS</t>
  </si>
  <si>
    <t>SUPER COLMADO OLIVEL-SS</t>
  </si>
  <si>
    <t>LOS CIBAO GAS DAJABON-BG</t>
  </si>
  <si>
    <t>TOTAL GAS SAN CRISTOBAL-BG</t>
  </si>
  <si>
    <t>DIGMA ABASTECIMIENTO-SS</t>
  </si>
  <si>
    <t>PRODIGAS EL CAIMITO-BG</t>
  </si>
  <si>
    <t>COLMADO EL TUNER-SS</t>
  </si>
  <si>
    <t>PAULI GAS RIO SAN JUAN-BG</t>
  </si>
  <si>
    <t>EDENORTE 2353 HGUERTO RCRGA-BL</t>
  </si>
  <si>
    <t>SUPER COLMADO DE LOS POBRES-SS</t>
  </si>
  <si>
    <t>EDENORTE 2342 CAY GER RCARG-BL</t>
  </si>
  <si>
    <t>EDENORTE 2202 SAB DE YASICA-BL</t>
  </si>
  <si>
    <t>EDENORTE 2293 UN MOVIL-BL</t>
  </si>
  <si>
    <t>EDENORTE 2290 EDIF ADMIN-BL</t>
  </si>
  <si>
    <t>EDENORTE 2201 IMBERT-BL</t>
  </si>
  <si>
    <t>EDENORTE 2213 MAIMON PP-BL</t>
  </si>
  <si>
    <t>EDENORTE 2240 GUANANICO-BL</t>
  </si>
  <si>
    <t>EDENORTE 2241 ALTAMIRA-BL</t>
  </si>
  <si>
    <t>EDENORTE 2242 LA ISABELA-BL</t>
  </si>
  <si>
    <t>TIENDA ROSALIAN</t>
  </si>
  <si>
    <t>COLMADO BRAZOBAN-SS</t>
  </si>
  <si>
    <t>HELADOS BON URB MAX GOMEZ</t>
  </si>
  <si>
    <t>HELADOS BON GARRIDO LAS AMERIC</t>
  </si>
  <si>
    <t>COLMADO FIORDEN-SS</t>
  </si>
  <si>
    <t>FCIA MEDICAR GBC C DE GAULLE</t>
  </si>
  <si>
    <t>COMERCIAL LEDESMA</t>
  </si>
  <si>
    <t>EDEESTE MINIMARKET EL VARON-BL</t>
  </si>
  <si>
    <t>TROVASA HAND WASH</t>
  </si>
  <si>
    <t>IMPORTADORA MODA CENTRAL</t>
  </si>
  <si>
    <t>DIS PRO GAS MATANZAS-BG</t>
  </si>
  <si>
    <t>FORANA GAS PROPAGAS-BG</t>
  </si>
  <si>
    <t>CTRO MED CONCEPCION &amp; DIAZ</t>
  </si>
  <si>
    <t>COLMADO LA ECONOMIA DE OLGA-SS</t>
  </si>
  <si>
    <t>SUPLIDORA ABEL-SS</t>
  </si>
  <si>
    <t>MARBELYS GAS EL JOBO-BG</t>
  </si>
  <si>
    <t>CAROL APP-WB</t>
  </si>
  <si>
    <t>ABM PETROLEUM CARIBBEAN GROUP</t>
  </si>
  <si>
    <t>PAULI GAS YACO</t>
  </si>
  <si>
    <t>SUPER COMERCIAL EL PRIMO-SS</t>
  </si>
  <si>
    <t>INST TECNOL DE LAS AMERICAS-WB</t>
  </si>
  <si>
    <t>TEXACO VICENTE NOBLE</t>
  </si>
  <si>
    <t>SUPER COLMADO YEISA</t>
  </si>
  <si>
    <t>SUPER COLMADO LA VIGA 2</t>
  </si>
  <si>
    <t>PAULI GAS BAYONA-BG</t>
  </si>
  <si>
    <t>SUPER COLMADO NENO SUR</t>
  </si>
  <si>
    <t>HELADOS BON YAMASA</t>
  </si>
  <si>
    <t>CARIWASH</t>
  </si>
  <si>
    <t>PETRO MAGIC BODY FITNESS</t>
  </si>
  <si>
    <t>DIREC GRAL DE PASAPORTES-WB</t>
  </si>
  <si>
    <t>RUBI</t>
  </si>
  <si>
    <t>ALVAHA GAS</t>
  </si>
  <si>
    <t>MI CASA GAS MAGUEYAL-BG</t>
  </si>
  <si>
    <t>SHELL MAMBO II</t>
  </si>
  <si>
    <t>DISTRIBUIDORA FININA-SS</t>
  </si>
  <si>
    <t>PAULI GAS PALENQUE-BG</t>
  </si>
  <si>
    <t>COMERCIAL DONA TEO-SS</t>
  </si>
  <si>
    <t>COLMADO YASSI-SS</t>
  </si>
  <si>
    <t>PAULI GAS SAMANA-BG</t>
  </si>
  <si>
    <t>PROVISIONES TAVAREZ-SS</t>
  </si>
  <si>
    <t>TRANSPORTE ESPINAL SANTIAGO</t>
  </si>
  <si>
    <t>CASA CARLITO</t>
  </si>
  <si>
    <t>GLOBAL GAS PARAISO-BG</t>
  </si>
  <si>
    <t>NEXT LINCOLN GASOPOLIS</t>
  </si>
  <si>
    <t>TEXACO LAS CANAS GAZCUE</t>
  </si>
  <si>
    <t>SHELL VILLA FRESCA</t>
  </si>
  <si>
    <t>RAFAGAS CR VILLA HERMOSA</t>
  </si>
  <si>
    <t>PROPAGAS LA ECOLOGICA-BG</t>
  </si>
  <si>
    <t>FARMACIA GIRASOL</t>
  </si>
  <si>
    <t>PROPAGAS JIMANI-BG</t>
  </si>
  <si>
    <t>MINIMARKET YOSI</t>
  </si>
  <si>
    <t>SUPER MARKET JEYERY</t>
  </si>
  <si>
    <t>SUPERMERCADO SOBERANO VNZLA</t>
  </si>
  <si>
    <t>SUPER LOMA VERDE</t>
  </si>
  <si>
    <t>SUPERMERCADO CASA EDWIN OZAMA</t>
  </si>
  <si>
    <t>BODEGA JHONSSIEL-SS</t>
  </si>
  <si>
    <t>LA PLACITA DEL PRADO ORIENTAL</t>
  </si>
  <si>
    <t>KFC CARREFOUR</t>
  </si>
  <si>
    <t>MINIMARKET SOPHIA I</t>
  </si>
  <si>
    <t>COCIGAS MONTE DE LA JAGUA-BG</t>
  </si>
  <si>
    <t>SUPERCEPIN</t>
  </si>
  <si>
    <t>BRAVO SAN ISIDRO</t>
  </si>
  <si>
    <t>BRAVO LOS PROCERES</t>
  </si>
  <si>
    <t>COLMADO P&amp;M-SS</t>
  </si>
  <si>
    <t>COLMADO CAFETERIA FAUSTO-SS</t>
  </si>
  <si>
    <t>SHELL HATO DEL YAQUE</t>
  </si>
  <si>
    <t>COLMADO CABRERA-SS</t>
  </si>
  <si>
    <t>COLMADO ARMANDO-SS</t>
  </si>
  <si>
    <t>DISTRIBUIDORA LOS CORALES-SS</t>
  </si>
  <si>
    <t>HELADOS BON EL ALMIRANTE</t>
  </si>
  <si>
    <t>HELADOS BON PANTOJA</t>
  </si>
  <si>
    <t>PAULI GAS LOS YAYALES-BG</t>
  </si>
  <si>
    <t>PAULI GAS PALMILLA GAS-BG</t>
  </si>
  <si>
    <t>PAULI GAS LAS MERCEDES-BG</t>
  </si>
  <si>
    <t>EXPRESO UNI</t>
  </si>
  <si>
    <t>PAULI GAS DARANI GAS-BG</t>
  </si>
  <si>
    <t>SUPER COLMADO CAMILA-SS</t>
  </si>
  <si>
    <t>MAYRA SANO</t>
  </si>
  <si>
    <t>PROPAGAS FG VICENTE NOBLE-BG</t>
  </si>
  <si>
    <t>PROPAGAS FG ESTEBANIA AZUA-BG</t>
  </si>
  <si>
    <t>PROPAGAS FG MELLA INDEPEND-BG</t>
  </si>
  <si>
    <t>PROPAGAS FG LOMA DE CABR-BG</t>
  </si>
  <si>
    <t>PROPAGAS FG NAGUA CAB-BG</t>
  </si>
  <si>
    <t>PROPAGAS FG PIZARRETE-BG</t>
  </si>
  <si>
    <t>PROPAGAS FG LOMA DE CABR II-BG</t>
  </si>
  <si>
    <t>PROPAGAS FG SAN JUAN-BG</t>
  </si>
  <si>
    <t>PROPAGAS FG MATANZAS-BG</t>
  </si>
  <si>
    <t>PROPAGAS FG SAN CRISTOBAL-BG</t>
  </si>
  <si>
    <t>PROPAGAS FG SANTANA-BG</t>
  </si>
  <si>
    <t>PROPAGAS FG NIZAO III-BG</t>
  </si>
  <si>
    <t>PARADOR CRUCE DE OCOA</t>
  </si>
  <si>
    <t>EDEESTE AG ANDRES-BL</t>
  </si>
  <si>
    <t>CACHAREPA MAX GOMEZ</t>
  </si>
  <si>
    <t>PROVISIONES DE ALMACEN VANESSA</t>
  </si>
  <si>
    <t>PAULI GAS YAGUATE-BG</t>
  </si>
  <si>
    <t>SUPERMERCADO PREMIUM</t>
  </si>
  <si>
    <t>POLANCO GAS LOS LIMONES-BG</t>
  </si>
  <si>
    <t>VALERA GUZMAN GAS-BG</t>
  </si>
  <si>
    <t>MINAYA</t>
  </si>
  <si>
    <t>KFC CHARLES SUMMER</t>
  </si>
  <si>
    <t>HIPER OLE BAVARO</t>
  </si>
  <si>
    <t>FAMILY GOURMET</t>
  </si>
  <si>
    <t>NOAH DE BARI PARAISO</t>
  </si>
  <si>
    <t>SM PZA VALERIO</t>
  </si>
  <si>
    <t>SUPERMERCADO CAFETERIA YDELSA</t>
  </si>
  <si>
    <t>SUPERMERCADO GRAN PORVENIR</t>
  </si>
  <si>
    <t>BARTOLINA GAS SAN FELIPE-BG</t>
  </si>
  <si>
    <t>PAULI GAS HATO NUEVO</t>
  </si>
  <si>
    <t>MINIMARKET BEARD-SS</t>
  </si>
  <si>
    <t>PROPAGAS LG SANCHEZ-BG</t>
  </si>
  <si>
    <t>HELADOS BON EL VERGEL</t>
  </si>
  <si>
    <t>ESEQUIEL MINIMARKET</t>
  </si>
  <si>
    <t>TROPIGAS ISABEL AGUIAR-BG</t>
  </si>
  <si>
    <t>PROPAGAS FG ALMIRANTE-BG</t>
  </si>
  <si>
    <t>PROPAGAS FG HATO NUEVO-BG</t>
  </si>
  <si>
    <t>RAFAGAS LG ELIAS PINA-BG</t>
  </si>
  <si>
    <t>PROPAGAS FG ALCARRIZOS-BG</t>
  </si>
  <si>
    <t>PROPAGAS LG V ALTAGRACIA-BG</t>
  </si>
  <si>
    <t>ENVASADORA BOHECHIO-BG</t>
  </si>
  <si>
    <t>METRO CAFE ICDA</t>
  </si>
  <si>
    <t>SOALPAN</t>
  </si>
  <si>
    <t>PAULI GAS BOHECHIO-BG</t>
  </si>
  <si>
    <t>ECO AUT DEL ESTE</t>
  </si>
  <si>
    <t>COMERC LUZ CELESTE MARCELIN-SS</t>
  </si>
  <si>
    <t>SOLO PASTELITOS GUILBE</t>
  </si>
  <si>
    <t>HELADOS BON BOCA CHICA</t>
  </si>
  <si>
    <t>PROVISIONES PEDRO DOMINGUEZ</t>
  </si>
  <si>
    <t>CIMAGAS NAGUA PAYITA-BG</t>
  </si>
  <si>
    <t>CTRO TEXTIL EL CASTILLO</t>
  </si>
  <si>
    <t>CENTRO EMBUTIDOS RENACER</t>
  </si>
  <si>
    <t>SHELL EST CHARLES DE GAULLE</t>
  </si>
  <si>
    <t>ISSFFAA SM MIDE</t>
  </si>
  <si>
    <t>LIDER GAS AZUA-BG</t>
  </si>
  <si>
    <t>SUPERMERCADO JADE</t>
  </si>
  <si>
    <t>PAULI GAS NAGUA II-BG</t>
  </si>
  <si>
    <t>COMERCIAL MADIEL-SS</t>
  </si>
  <si>
    <t>PROPAGAS LG PBLO VIEJO AZUA-BG</t>
  </si>
  <si>
    <t>LITTLE CAESARS SAN ISIDRO</t>
  </si>
  <si>
    <t>SUPER COLMADO AMARILLO</t>
  </si>
  <si>
    <t>PAULI GAS EL TORO-BG</t>
  </si>
  <si>
    <t>PROFESIONAL AUTODETAIL PTRONAN</t>
  </si>
  <si>
    <t>PROPAGAS LG ALCARRIZOS-BG</t>
  </si>
  <si>
    <t>HELADERIA INGENIO CONSUELO</t>
  </si>
  <si>
    <t>MINIMARKET BATISTA</t>
  </si>
  <si>
    <t>COLMADO DANNY</t>
  </si>
  <si>
    <t>SANTARIS IMPORT</t>
  </si>
  <si>
    <t>TOTALENERGIES EL MANGUITO</t>
  </si>
  <si>
    <t>SUPERMERCADO MANOLIN II</t>
  </si>
  <si>
    <t>PROVISIONES BILLY</t>
  </si>
  <si>
    <t>CARNICERIA ARELIS VALERIO</t>
  </si>
  <si>
    <t>SUPERMERCADO RUTH</t>
  </si>
  <si>
    <t>COLMADO GABRIELA-SS</t>
  </si>
  <si>
    <t>CASA EXPRESO-SS</t>
  </si>
  <si>
    <t>PAULI GAS OVIEDO I-BG</t>
  </si>
  <si>
    <t>FARMACIA VIP CARR MELLA</t>
  </si>
  <si>
    <t>SUPLIDORA XI-WENG</t>
  </si>
  <si>
    <t>FARMACIA LOS MELONES</t>
  </si>
  <si>
    <t>GRUPO VE+ 58</t>
  </si>
  <si>
    <t>SUPERMERCADO CARIBE SANCHEZ</t>
  </si>
  <si>
    <t>PERAVIA GAS-BG</t>
  </si>
  <si>
    <t>WENDYS VILLA OLGA</t>
  </si>
  <si>
    <t>KFC SAN ISIDRO</t>
  </si>
  <si>
    <t>KFC LA ROMANA</t>
  </si>
  <si>
    <t>SUPER COLMADO REYES-SS</t>
  </si>
  <si>
    <t>SMARKET SM LA BENDICION II</t>
  </si>
  <si>
    <t>TIENDA ENHUA XU</t>
  </si>
  <si>
    <t>TEXACO LAS AMERICAS</t>
  </si>
  <si>
    <t>AMELIA GAS CAY GERM-BG</t>
  </si>
  <si>
    <t>PROPAGAS STGO RGUEZ</t>
  </si>
  <si>
    <t>EL EXTRANO JOSE EMBRUJO</t>
  </si>
  <si>
    <t>TROPIGAS SANTIAGO</t>
  </si>
  <si>
    <t>VILLA CENTRAL GAS-BG</t>
  </si>
  <si>
    <t>SUPER EVEREST</t>
  </si>
  <si>
    <t>PROPAGAS FG VILLA FUNDACION-BG</t>
  </si>
  <si>
    <t>PETROMOVIL VICENTE NOBLE</t>
  </si>
  <si>
    <t>SUPERMERCADO SELECTO-SS</t>
  </si>
  <si>
    <t>ALMACEN PENA PENA</t>
  </si>
  <si>
    <t>COMERCIAL FRE-SS</t>
  </si>
  <si>
    <t>EDEESTE GUERRA-BL</t>
  </si>
  <si>
    <t>FARMACIA TAYUBA</t>
  </si>
  <si>
    <t>REFRICENTRO LAS 3 BBB ALCARRIZ</t>
  </si>
  <si>
    <t>ALMACEN DE PROV EL MOCANO-SS</t>
  </si>
  <si>
    <t>LITTLE CAESARS C DE GAULLE</t>
  </si>
  <si>
    <t>SURTIDORA AURORA</t>
  </si>
  <si>
    <t>SUPPLY HIERROS FERRETERIA LCI</t>
  </si>
  <si>
    <t>PETRO COMBISA LA VEGA</t>
  </si>
  <si>
    <t>JANICO GAS</t>
  </si>
  <si>
    <t>MERCADAL LOS GUARICANOS</t>
  </si>
  <si>
    <t>ALMACENES JUAN CEPIN-SS</t>
  </si>
  <si>
    <t>LOVELY NAILZ VZ OZAMA</t>
  </si>
  <si>
    <t>TERRA GAS LLANOS DE PEREZ-BG</t>
  </si>
  <si>
    <t>TERRA GAS MAIMON-BG</t>
  </si>
  <si>
    <t>TERRA GAS SOSUA-BG</t>
  </si>
  <si>
    <t>SUPER DETALLE JR</t>
  </si>
  <si>
    <t>CERAMITEJAS</t>
  </si>
  <si>
    <t>DRAGON ROJO</t>
  </si>
  <si>
    <t>COLMADO RADHAMES-SS</t>
  </si>
  <si>
    <t>MINIMARKET D&amp;G-SS</t>
  </si>
  <si>
    <t>CIBER SAID</t>
  </si>
  <si>
    <t>SUPER ALMACEN ARGENY</t>
  </si>
  <si>
    <t>FCIA MEDICAR GBC SAN GERONIMO</t>
  </si>
  <si>
    <t>SOL GAS PUERTO PLATA</t>
  </si>
  <si>
    <t>TEXACO BIRAN</t>
  </si>
  <si>
    <t>TROPIGAS YUMA</t>
  </si>
  <si>
    <t>FERRETERIA PROYECTO VALIENTE</t>
  </si>
  <si>
    <t>LITTLE CAESARS ROMANA</t>
  </si>
  <si>
    <t>MINIMARKET Y SUPLID ROSARIO</t>
  </si>
  <si>
    <t>SUPERMARKET BATISTA-SS</t>
  </si>
  <si>
    <t>COLMADO LIVIO</t>
  </si>
  <si>
    <t>COLMADO MI ESFUERZO</t>
  </si>
  <si>
    <t>GAS CARIBE SFM</t>
  </si>
  <si>
    <t>SURTIDORA CRISLEYSI</t>
  </si>
  <si>
    <t>PETRONAN LOS HATILLOS</t>
  </si>
  <si>
    <t>MINIMARKET NEREYDA</t>
  </si>
  <si>
    <t>TOTAL LA MALENA</t>
  </si>
  <si>
    <t>D SHLEE UNAS Y SALON GIRASOLES</t>
  </si>
  <si>
    <t>ALMACEN SURTIDORA MEDINA</t>
  </si>
  <si>
    <t>COLMADO ALMACEN BLANCO-SS</t>
  </si>
  <si>
    <t>SUPERMERCADO LEYBA</t>
  </si>
  <si>
    <t>BRAVO OZAMA</t>
  </si>
  <si>
    <t>HIPER OLE AV ESPANA</t>
  </si>
  <si>
    <t>FERRETERIA YAMELIS</t>
  </si>
  <si>
    <t>SHELL BRAZOBAN</t>
  </si>
  <si>
    <t>TOTAL AEROPUERTO</t>
  </si>
  <si>
    <t>IMPORTADORA MUDAN</t>
  </si>
  <si>
    <t>SUPERMERCADO PDS</t>
  </si>
  <si>
    <t>TEXACO PADRE LAS CASAS</t>
  </si>
  <si>
    <t>SHELL HATILLO PALMA</t>
  </si>
  <si>
    <t>TEXACO SAJOS JAVIER LA VEGA</t>
  </si>
  <si>
    <t>FRANCIS GAS YAMASA-BG</t>
  </si>
  <si>
    <t>COMERCIAL ANELSY-SS</t>
  </si>
  <si>
    <t>LITTLE CAESARS VILLA MELLA</t>
  </si>
  <si>
    <t>ISSFFAA SM KM 25</t>
  </si>
  <si>
    <t>AUTO REPUESTO EL ALTISIMO</t>
  </si>
  <si>
    <t>SUP COLMADO ANTONIO VARGAS-SS</t>
  </si>
  <si>
    <t>IMPORTADORA CHINALANDIA</t>
  </si>
  <si>
    <t>FARMACIA GREEN LOPEZ</t>
  </si>
  <si>
    <t>FCIA MEDICAR GBC RES STO DGO</t>
  </si>
  <si>
    <t>RAFAGAS FG HATO MAYOR</t>
  </si>
  <si>
    <t>SURTIDORA TONY</t>
  </si>
  <si>
    <t>SURTIDORA CINTHIA</t>
  </si>
  <si>
    <t>ISLA EST DE SERV</t>
  </si>
  <si>
    <t>CHIVA MOTORS</t>
  </si>
  <si>
    <t>PZA LA REINA DE STGO BAR REST</t>
  </si>
  <si>
    <t>KB PZA LAURA</t>
  </si>
  <si>
    <t>SUPERMERCADO LA ECONOMIA COTUI</t>
  </si>
  <si>
    <t>SHELL JUANA RUIZ BONAO</t>
  </si>
  <si>
    <t>PALOMA CAFE</t>
  </si>
  <si>
    <t>SUPERMERCADO MONUMENTAL</t>
  </si>
  <si>
    <t>SUPERMERCADO RIVERA-SS</t>
  </si>
  <si>
    <t>SHELL HNOS MARTINEZ COTUI</t>
  </si>
  <si>
    <t>MINIMARKET AURY</t>
  </si>
  <si>
    <t>FARMACIA G L</t>
  </si>
  <si>
    <t>CAFETERIA MARTIN 2</t>
  </si>
  <si>
    <t>LA CASA DE LA CANA VENEZUELA</t>
  </si>
  <si>
    <t>COLMADO COLA-SS</t>
  </si>
  <si>
    <t>FARMA EXTRA EMBRUJO I</t>
  </si>
  <si>
    <t>FARMA EXTRA LA MORALEJA</t>
  </si>
  <si>
    <t>PETRONAN LAS HORTENSIAS</t>
  </si>
  <si>
    <t>PROPAGAS EL NARANJO CABR II-BG</t>
  </si>
  <si>
    <t>MARY GAS-BG</t>
  </si>
  <si>
    <t>PROPAGAS EL BONITO-BG</t>
  </si>
  <si>
    <t>PLAZA DORILIZ</t>
  </si>
  <si>
    <t>LA TORNILLERIA V&amp;C</t>
  </si>
  <si>
    <t>ISLA VALENZUELA</t>
  </si>
  <si>
    <t>FRANCIS GAS CRUCE PIZARRETE-BG</t>
  </si>
  <si>
    <t>FRANCIS GAS SABANA TORO-BG</t>
  </si>
  <si>
    <t>FRANCIS GAS CARRETON BANI-BG</t>
  </si>
  <si>
    <t>SUPERMERCADO HASAN</t>
  </si>
  <si>
    <t>SUPER COLMADO EL PATRON</t>
  </si>
  <si>
    <t>LITTLE CAESARS SPM</t>
  </si>
  <si>
    <t>MINISTERIO DE RELACIONES EX-WB</t>
  </si>
  <si>
    <t>SUPERMERCADO CAMPEON</t>
  </si>
  <si>
    <t>PROVISIONES NEBRASKA</t>
  </si>
  <si>
    <t>MINIMARKET HNOS GUERRERO</t>
  </si>
  <si>
    <t>FARMACIA NARDA</t>
  </si>
  <si>
    <t>LIVERPOOL SAN FELIPE-SS</t>
  </si>
  <si>
    <t>COMERCIAL EL DETALLE-SS</t>
  </si>
  <si>
    <t>COMERCIAL VARGAS PEREZ-BG</t>
  </si>
  <si>
    <t>COLMADO GRAN PODER DE DIOS-SS</t>
  </si>
  <si>
    <t>ASOC COMERC UNID POR CAMBIO-SS</t>
  </si>
  <si>
    <t>SUPERMERCADO LAS PALMAS-SS</t>
  </si>
  <si>
    <t>COLMADO W-SS</t>
  </si>
  <si>
    <t>SUPER COLMADO EL MOCANO-SS</t>
  </si>
  <si>
    <t>SUPERMERCADO BUENA VISTA-SS</t>
  </si>
  <si>
    <t>MINIMARKET YOSI-SS</t>
  </si>
  <si>
    <t>SUPERMERCADO DONA FLORA-SS</t>
  </si>
  <si>
    <t>COMERCIAL 25-SS</t>
  </si>
  <si>
    <t>SUPER BODEGA GISELA-SS</t>
  </si>
  <si>
    <t>COLMADO SOTO-SS</t>
  </si>
  <si>
    <t>COLMADO EL NEGRON-SS</t>
  </si>
  <si>
    <t>COMERCIAL NURCO DIAZ-SS</t>
  </si>
  <si>
    <t>COLMADO ASTURIAS-SS</t>
  </si>
  <si>
    <t>COLMADO CHIQUITO-SS</t>
  </si>
  <si>
    <t>SUPER COLMADO EL PELOTERO-SS</t>
  </si>
  <si>
    <t>MINIMARKET BELLA-SS</t>
  </si>
  <si>
    <t>COLMADO LOS 4 HNOS-SS</t>
  </si>
  <si>
    <t>MINIMARKET JUMBITO-SS</t>
  </si>
  <si>
    <t>COLMADO JOSE AUGUSTO-SS</t>
  </si>
  <si>
    <t>SURTIDORA CUSTODIO-SS</t>
  </si>
  <si>
    <t>COLMADO DE LEON-SS</t>
  </si>
  <si>
    <t>SM ASHLEY NICOLE LA FABRICA-SS</t>
  </si>
  <si>
    <t>ALMACEN GC COMERCIAL-SS</t>
  </si>
  <si>
    <t>MINI MERCADO JE COMERCIAL-SS</t>
  </si>
  <si>
    <t>SUPERMERCADO BEARD-SS</t>
  </si>
  <si>
    <t>INVERSIONES MERCAUNION-SS</t>
  </si>
  <si>
    <t>COLMADO CHICHA-SS</t>
  </si>
  <si>
    <t>COMERCIAL PENA-SS</t>
  </si>
  <si>
    <t>SUPER BODEGA EL Y ELLA-SS</t>
  </si>
  <si>
    <t>COLMADO KUKI-SS</t>
  </si>
  <si>
    <t>COLMADO ALEXANDRA-SS</t>
  </si>
  <si>
    <t>COLMADO FELIX-SS</t>
  </si>
  <si>
    <t>COLMADO ROMERO-SS</t>
  </si>
  <si>
    <t>COLMADO VALENZUELA-SS</t>
  </si>
  <si>
    <t>COLMADO OZUNA-SS</t>
  </si>
  <si>
    <t>APREZIO VILLA DUARTE-SS</t>
  </si>
  <si>
    <t>APREZIO BAYONA-SS</t>
  </si>
  <si>
    <t>APREZIO BOCA CHICA-SS</t>
  </si>
  <si>
    <t>APREZIO BUENOS AIRES-SS</t>
  </si>
  <si>
    <t>APREZIO CHARLES DE GAULLE-SS</t>
  </si>
  <si>
    <t>APREZIO ENGOMBE-SS</t>
  </si>
  <si>
    <t>APREZIO HNAS MIRABAL-SS</t>
  </si>
  <si>
    <t>APREZIO ISABELITA-SS</t>
  </si>
  <si>
    <t>APREZIO LAS PALMAS DE HERR-SS</t>
  </si>
  <si>
    <t>APREZIO LAS TORONJAS-SS</t>
  </si>
  <si>
    <t>APREZIO LOS ALCARRIZOS-SS</t>
  </si>
  <si>
    <t>APREZIO LOS MAMEYES-SS</t>
  </si>
  <si>
    <t>APREZIO LOS MINA SUR-SS</t>
  </si>
  <si>
    <t>APREZIO LOS TRES BRAZOS-SS</t>
  </si>
  <si>
    <t>APREZIO MANDINGA-SS</t>
  </si>
  <si>
    <t>APREZIO MENDOZA-SS</t>
  </si>
  <si>
    <t>APREZIO PANTOJA-SS</t>
  </si>
  <si>
    <t>APREZIO SAN JOSE DE MENDOZA-SS</t>
  </si>
  <si>
    <t>APREZIO CAFE DE HERRERA-SS</t>
  </si>
  <si>
    <t>APREZIO VILLA MELLA-SS</t>
  </si>
  <si>
    <t>POLA LAS TERRENAS-SS</t>
  </si>
  <si>
    <t>LA SIRENA AUT DUARTE-SS</t>
  </si>
  <si>
    <t>LA SIRENA MOCA-SS</t>
  </si>
  <si>
    <t>SUPERMERCADO ASFER 2-SS</t>
  </si>
  <si>
    <t>LA SIRENA VENEZUELA-SS</t>
  </si>
  <si>
    <t>LA SIRENA C DE GAULLE-SS</t>
  </si>
  <si>
    <t>LA SIRENA LAS CAOBAS-SS</t>
  </si>
  <si>
    <t>LA SIRENA LUPERON-SS</t>
  </si>
  <si>
    <t>LA SIRENA SAN ISIDRO-SS</t>
  </si>
  <si>
    <t>LA SIRENA VILLA MELLA-SS</t>
  </si>
  <si>
    <t>LA SIRENA LOS ALCARRIZOS-SS</t>
  </si>
  <si>
    <t>SUPERMERCADO 100%-SS</t>
  </si>
  <si>
    <t>SUPERMERCADO SANTANA-SS</t>
  </si>
  <si>
    <t>SUPERMERCADO C MELLA-SS</t>
  </si>
  <si>
    <t>ALMACEN SURTIDORA PEREZ-SS</t>
  </si>
  <si>
    <t>ATLANTIC SUPERMARKET-SS</t>
  </si>
  <si>
    <t>CASA ELVIS-SS</t>
  </si>
  <si>
    <t>COMERCIAL GANADERA-SS</t>
  </si>
  <si>
    <t>J&amp;M COMERCIAL-SS</t>
  </si>
  <si>
    <t>MINIMARKET MI RESERVA-SS</t>
  </si>
  <si>
    <t>PALMARES MALL-SS</t>
  </si>
  <si>
    <t>MULTICENTRO SANTA RITA-SS</t>
  </si>
  <si>
    <t>SUPERMERCADO CAMPEON-SS</t>
  </si>
  <si>
    <t>SUPERMERCADO CUMBRE-SS</t>
  </si>
  <si>
    <t>SUPERMERCADO DIOMEDES-SS</t>
  </si>
  <si>
    <t>SUPERMERCADO DIVERSO-SS</t>
  </si>
  <si>
    <t>SUPERMERCADO JOSE LUIS 27-SS</t>
  </si>
  <si>
    <t>SUPERMERCADO MONUMENTAL-SS</t>
  </si>
  <si>
    <t>SUPERMERCADO PRISCILA-SS</t>
  </si>
  <si>
    <t>SUPERMERCADO REYNO DE LA RO-SS</t>
  </si>
  <si>
    <t>SURTIDORA BATISTA-SS</t>
  </si>
  <si>
    <t>CTRO COMERCIAL BISONO-SS</t>
  </si>
  <si>
    <t>HIPER OLE LAS AMERICAS-SS</t>
  </si>
  <si>
    <t>HIPER OLE OZAMA-SS</t>
  </si>
  <si>
    <t>HIPER OLE LA CALETA-SS</t>
  </si>
  <si>
    <t>HIPER OLE SABANA PERDIDA-SS</t>
  </si>
  <si>
    <t>HIPER OLE BOCA CHICA-SS</t>
  </si>
  <si>
    <t>HIPER OLE PABLO MELLA-SS</t>
  </si>
  <si>
    <t>HIPER OLE CD JUAN BOSCH-SS</t>
  </si>
  <si>
    <t>GARRIDO VILLA MELLA-SS</t>
  </si>
  <si>
    <t>GARRIDO LAS AMERICAS-SS</t>
  </si>
  <si>
    <t>COMERCIAL LA SOLUCION-SS</t>
  </si>
  <si>
    <t>TIENDA LA MARAVILLITA-SS</t>
  </si>
  <si>
    <t>REAL SUPERMARKET-SS</t>
  </si>
  <si>
    <t>SUPERMERCADO SAVERY-SS</t>
  </si>
  <si>
    <t>PLAZA LAMA HERRERA-SS</t>
  </si>
  <si>
    <t>CCN JUMBO CARR MELLA-SS</t>
  </si>
  <si>
    <t>CCN JUMBO MGCTRO-SS</t>
  </si>
  <si>
    <t>CCN JUMBO SAN ISIDRO-SS</t>
  </si>
  <si>
    <t>BRAVO SAN VICENTE-SS</t>
  </si>
  <si>
    <t>BRAVO LAS AMERICAS-SS</t>
  </si>
  <si>
    <t>BRAVO PROL 27 DE FEBRERO-SS</t>
  </si>
  <si>
    <t>BRAVO BANI-SS</t>
  </si>
  <si>
    <t>BRAVO SAN ISIDRO-SS</t>
  </si>
  <si>
    <t>BRAVO OZAMA-SS</t>
  </si>
  <si>
    <t>ALMACEN SURTIDORA MARIO-SS</t>
  </si>
  <si>
    <t>HIPERJEREZ LA PAZ-SS</t>
  </si>
  <si>
    <t>JANET S SUPERMARKET-SS</t>
  </si>
  <si>
    <t>FCIA MEDICAR GBC JACOBO II</t>
  </si>
  <si>
    <t>SUPERMERCADO PLATINO-SS</t>
  </si>
  <si>
    <t>ZACARIAS COMERCIAL-SS</t>
  </si>
  <si>
    <t>EMPRESAS CARABALLO-SS</t>
  </si>
  <si>
    <t>COMERCIAL MINO-SS</t>
  </si>
  <si>
    <t>SUPERMERCADO INES-SS</t>
  </si>
  <si>
    <t>SUPERMERCADO INDHIRA-SS</t>
  </si>
  <si>
    <t>MINIMARKET LOS PRIMOS 3-SS</t>
  </si>
  <si>
    <t>ALMACENES MENDEZ-SS</t>
  </si>
  <si>
    <t>EMBUTIDOS Y PROV SANCHEZ</t>
  </si>
  <si>
    <t>SUPER COLMADO TEJADA</t>
  </si>
  <si>
    <t>MINIMARKET GPS</t>
  </si>
  <si>
    <t>IMPORTADORA LA MELAZA</t>
  </si>
  <si>
    <t>365 EL CACIQUE</t>
  </si>
  <si>
    <t>COLMADO LOS PINONES</t>
  </si>
  <si>
    <t>MINIMARKET PABLU</t>
  </si>
  <si>
    <t>SUPER MARKET MANY NUNEZ</t>
  </si>
  <si>
    <t>SUPER COLMADO LORO-SS</t>
  </si>
  <si>
    <t>MINIMARKET EL GUARDIA</t>
  </si>
  <si>
    <t>SURTIDORA W&amp;M</t>
  </si>
  <si>
    <t>MINIMARKET ROQUE</t>
  </si>
  <si>
    <t>SUPERMERCADO HOU DE WU-SS</t>
  </si>
  <si>
    <t>BRAVO VILLA MELLA</t>
  </si>
  <si>
    <t>ALMACEN SURTIDORA MARIO</t>
  </si>
  <si>
    <t>MINIMARKET CARLOS</t>
  </si>
  <si>
    <t>BRAVO VILLA MELLA-SS</t>
  </si>
  <si>
    <t>SOLUCIONES GARRIDO CEDANO-SS</t>
  </si>
  <si>
    <t>VIU COMUNICACIONES</t>
  </si>
  <si>
    <t>FARMA EXTRA RENAC I</t>
  </si>
  <si>
    <t>KRISPY KREME N DE CACERES</t>
  </si>
  <si>
    <t>FERRESOLUCIONES J&amp;D CANCINO</t>
  </si>
  <si>
    <t>MINIMARKET EL ESFUERZO-SS</t>
  </si>
  <si>
    <t>COLMADO GEUDY-SS</t>
  </si>
  <si>
    <t>SHELL PISANO</t>
  </si>
  <si>
    <t>SHELL VILLA CERRO</t>
  </si>
  <si>
    <t>SUPER BODEGA NAVIDAD ITALIA</t>
  </si>
  <si>
    <t>KRISPY KREME AILA</t>
  </si>
  <si>
    <t>COLMADO R&amp;G LA ECONOMIA-SS</t>
  </si>
  <si>
    <t>COLMADO VILLA PROGRESO-SS</t>
  </si>
  <si>
    <t>MINIMARKET SANTA ROSA</t>
  </si>
  <si>
    <t>SUPER COLMADO EL CODIGO</t>
  </si>
  <si>
    <t>SUPER COLMADO LUCIANNY-SS</t>
  </si>
  <si>
    <t>BATH &amp; BODY WORKS G360</t>
  </si>
  <si>
    <t>MI GUSTO SAN ISIDRO</t>
  </si>
  <si>
    <t>LITTLE CAESARS AUT DUARTE</t>
  </si>
  <si>
    <t>LITTLE CAESARS AV ESPANA</t>
  </si>
  <si>
    <t>FCIA MEDICAR GBC ROMANA II</t>
  </si>
  <si>
    <t>COLMADO SOLIS</t>
  </si>
  <si>
    <t>COLMADO MORENO</t>
  </si>
  <si>
    <t>FARMACIA VIP ALMIRANTE</t>
  </si>
  <si>
    <t>RIVERHOUSE PARTNERS</t>
  </si>
  <si>
    <t>SUPERMERCADO LA FUERZA</t>
  </si>
  <si>
    <t>COLMADO Y EMBUTIDOS JB</t>
  </si>
  <si>
    <t>SUPERMERCADO MARINERO</t>
  </si>
  <si>
    <t>SURTIDORA FERNANDEZ TEJADA</t>
  </si>
  <si>
    <t>SUPERMERCADO LEFIA</t>
  </si>
  <si>
    <t>VIVA PAGOS APP-WB</t>
  </si>
  <si>
    <t>COLMADO FERRETERIA SCARLET</t>
  </si>
  <si>
    <t>SUPER AHORRO TEOLIBEL</t>
  </si>
  <si>
    <t>FCIA MEDICAR GBC ALMA ROSA</t>
  </si>
  <si>
    <t>FARMA EXTRA NACO I</t>
  </si>
  <si>
    <t>BURGER KING SAMBIL</t>
  </si>
  <si>
    <t>BURGER KING HIGUEY</t>
  </si>
  <si>
    <t>BURGER KING LA LIRA</t>
  </si>
  <si>
    <t>BURGER KING VENEZUELA</t>
  </si>
  <si>
    <t>BURGER KING MGCTRO</t>
  </si>
  <si>
    <t>BURGER KING G360</t>
  </si>
  <si>
    <t>SUPER MASERATTI</t>
  </si>
  <si>
    <t>EL ABASTO ABREU-SS</t>
  </si>
  <si>
    <t>ECO PETROLEO PARAISO</t>
  </si>
  <si>
    <t>BADIA GAS KM 22</t>
  </si>
  <si>
    <t>TROPIGAS CHARLES DE GAULLE</t>
  </si>
  <si>
    <t>ALBA GAS SAB PERDIDA</t>
  </si>
  <si>
    <t>CREDIGAS EL POLVORIN</t>
  </si>
  <si>
    <t>BADIA GAS KM 28</t>
  </si>
  <si>
    <t>VIME GAS</t>
  </si>
  <si>
    <t>SUPERMERCADO EL EDEN</t>
  </si>
  <si>
    <t>SUPERMERCADO JULIO SANTOS</t>
  </si>
  <si>
    <t>MADERA MINIMARKET</t>
  </si>
  <si>
    <t>FCIA CRISTIANA CONSTIT I</t>
  </si>
  <si>
    <t>BRAVO HIPICA</t>
  </si>
  <si>
    <t>COMERCIAL EL DETALLE</t>
  </si>
  <si>
    <t>ELECTRONICA DUARTE BJ</t>
  </si>
  <si>
    <t>UNITED PETROLEUM CBZA DE TORO</t>
  </si>
  <si>
    <t>BRAVO HIPICA-SS</t>
  </si>
  <si>
    <t>OCHOSANTOS ALCAN COLINAS</t>
  </si>
  <si>
    <t>EDESUR PE MADRE VIEJA SUR-BL</t>
  </si>
  <si>
    <t>MOTO REPUESTO LUIS LA GRASA</t>
  </si>
  <si>
    <t>DISTRIB LA ESPERANZA EN LA FE</t>
  </si>
  <si>
    <t>STARBUCKS ACROPOLIS</t>
  </si>
  <si>
    <t>ACS CANUGA EXPRESS EL EDEN</t>
  </si>
  <si>
    <t>B&amp;B LIQUOR STORE</t>
  </si>
  <si>
    <t>SUPERMERCADO RGUEZ SURIEL-SS</t>
  </si>
  <si>
    <t>LOS CAJUILES GAS-BG</t>
  </si>
  <si>
    <t>FARMACIA VIP LAS PRADERAS</t>
  </si>
  <si>
    <t>ROJO GAS SABANA PERDIDA</t>
  </si>
  <si>
    <t>SUPERMERCADO VILLA</t>
  </si>
  <si>
    <t>PROVISIONES URIA</t>
  </si>
  <si>
    <t>ALMACEN PENA ORTIZ</t>
  </si>
  <si>
    <t>HIPER OLE AV MONUMENTAL</t>
  </si>
  <si>
    <t>TONO COMERCIAL</t>
  </si>
  <si>
    <t>BELTRE Y CORDERO SERV DIVERSOS</t>
  </si>
  <si>
    <t>COLMADO POLANCO</t>
  </si>
  <si>
    <t>MINIMARKET ALEXIS</t>
  </si>
  <si>
    <t>IMPACTO COMERCIAL</t>
  </si>
  <si>
    <t>FCIA MEDICAR GBC AV LUPERON</t>
  </si>
  <si>
    <t>SUPERMERCADO KEIMEL</t>
  </si>
  <si>
    <t>FCIA MEDICAR GBC LAS PALMAS</t>
  </si>
  <si>
    <t>COMERCIAL RUDDY</t>
  </si>
  <si>
    <t>COLMADO ALMONTE</t>
  </si>
  <si>
    <t>SUPERMERCADO DILOMART</t>
  </si>
  <si>
    <t>ALMACEN SURIEL</t>
  </si>
  <si>
    <t>COLMADO DOMINGUEZ</t>
  </si>
  <si>
    <t>PETRONAN BELLAMAR ROMANA</t>
  </si>
  <si>
    <t>BRAVO CHARLES DE GAULLE</t>
  </si>
  <si>
    <t>SUPERMERCADO FAMILIAR</t>
  </si>
  <si>
    <t>COLMADO NELVIN-SS</t>
  </si>
  <si>
    <t>SUPERMERCADO PIEDAD</t>
  </si>
  <si>
    <t>FARMA EXTRA MIRADOR ISABELA</t>
  </si>
  <si>
    <t>MINIMARKET LUZON</t>
  </si>
  <si>
    <t>CHAMP MARKET</t>
  </si>
  <si>
    <t>INNOVAMED</t>
  </si>
  <si>
    <t>AFERME GAS MORRO</t>
  </si>
  <si>
    <t>EDEESTE RECARGAS PREPAGO-WB</t>
  </si>
  <si>
    <t>COLMADO FRANCIS</t>
  </si>
  <si>
    <t>FALCO TELECOM</t>
  </si>
  <si>
    <t>TEXACO DUARTE</t>
  </si>
  <si>
    <t>SUPER CREL</t>
  </si>
  <si>
    <t>COLMADO LA RESPUESTA</t>
  </si>
  <si>
    <t>LA PLAZA DEL POLLO ALCARRIZOS</t>
  </si>
  <si>
    <t>PARADOR EL COCO</t>
  </si>
  <si>
    <t>HELADOS BON LAS PALMAS II</t>
  </si>
  <si>
    <t>SUPERMERCADO IMPORTADORA ASIA</t>
  </si>
  <si>
    <t>GARRIDO AUT DUARTE</t>
  </si>
  <si>
    <t>TEXACO MADRE VIEJA</t>
  </si>
  <si>
    <t>MINIMARKET COLLADO</t>
  </si>
  <si>
    <t>COLMADO ALMACEN PERALTA</t>
  </si>
  <si>
    <t>OCHOSANTOS ALCAN E SADHALA</t>
  </si>
  <si>
    <t>LITTLE CAESARS PEDRO L CEDENO</t>
  </si>
  <si>
    <t>COMERCIAL RUDDY-SS</t>
  </si>
  <si>
    <t>COLMADO Y EMBUTIDOS LAS 3 HNAS</t>
  </si>
  <si>
    <t>SUPERMERCADO WILMARKET</t>
  </si>
  <si>
    <t>MINIMARKET GARCIA</t>
  </si>
  <si>
    <t>COLMADO LA ESQUINA</t>
  </si>
  <si>
    <t>CELSA GOURMET</t>
  </si>
  <si>
    <t>SUPER COLMADO MENA</t>
  </si>
  <si>
    <t>CASA YANG GUANG</t>
  </si>
  <si>
    <t>LA SIRENA LOS ALCARRIZOS</t>
  </si>
  <si>
    <t>COLMADO EL ABUELO</t>
  </si>
  <si>
    <t>MEGA DRINK LA ROMANA</t>
  </si>
  <si>
    <t>CAROLS PARTY</t>
  </si>
  <si>
    <t>COLMADO VIDA</t>
  </si>
  <si>
    <t>COLMADO CAFETERIA LAS COLINAS</t>
  </si>
  <si>
    <t>MC DONALDS LEOPOLDO NAVARRO</t>
  </si>
  <si>
    <t>FCIA MEDICAR GBC PROL 27</t>
  </si>
  <si>
    <t>LITTLE CAESARS HNAS MIRABAL</t>
  </si>
  <si>
    <t>HOLA PLAZA LAS AMERICAS</t>
  </si>
  <si>
    <t>SUPERMARKET LA YUNTA</t>
  </si>
  <si>
    <t>ALDO G360</t>
  </si>
  <si>
    <t>TERRA GAS MONTELLANO-BG</t>
  </si>
  <si>
    <t>MERCABROWN-SS</t>
  </si>
  <si>
    <t>AFERME GAS PALO ALTO</t>
  </si>
  <si>
    <t>CLARO KIOSCO</t>
  </si>
  <si>
    <t>CTRO DE GOMAS TONY</t>
  </si>
  <si>
    <t>TINA FASHION</t>
  </si>
  <si>
    <t>COLMADO TEJEDA II</t>
  </si>
  <si>
    <t>COLOMBIA FOOD</t>
  </si>
  <si>
    <t>SUPERMERCADO INES</t>
  </si>
  <si>
    <t>SHELL LOS PRADOS</t>
  </si>
  <si>
    <t>SHELL SAN ISIDRO</t>
  </si>
  <si>
    <t>SHELL AV LUPERON</t>
  </si>
  <si>
    <t>SHELL EL PORTAL</t>
  </si>
  <si>
    <t>SHELL CHARLES DE GAULLE II</t>
  </si>
  <si>
    <t>SHELL VENEZUELA</t>
  </si>
  <si>
    <t>SHELL ESTRELLA SADHALA</t>
  </si>
  <si>
    <t>COLMADO DONA SANTA-SS</t>
  </si>
  <si>
    <t>SUPERMERCADO CASA VIMAYE</t>
  </si>
  <si>
    <t>EDESUR MOVIL PREPAGO APP-WB</t>
  </si>
  <si>
    <t>COLMADO JULIO</t>
  </si>
  <si>
    <t>ARROCERA HNOS GENAO-SS</t>
  </si>
  <si>
    <t>MINIMARKET H&amp;M-SS</t>
  </si>
  <si>
    <t>LOS HIDALGOS BRAVO OZAMA</t>
  </si>
  <si>
    <t>TRI MARKET</t>
  </si>
  <si>
    <t>MINIMARKET LIBERTAD</t>
  </si>
  <si>
    <t>EDESUR PE RANCHO ARRIBA-BL</t>
  </si>
  <si>
    <t>D LUIS RESTAURANT</t>
  </si>
  <si>
    <t>SUPERMERCADO DONA CHILA</t>
  </si>
  <si>
    <t>COLMADO RODRIGUEZ</t>
  </si>
  <si>
    <t>NOVEDAD FARMA</t>
  </si>
  <si>
    <t>EL DESTAPE THIS WEEKEND-SS</t>
  </si>
  <si>
    <t>2B FARMA VERON</t>
  </si>
  <si>
    <t>SUPER COLMADO ALEXIS TAPIA-SS</t>
  </si>
  <si>
    <t>SUPERMERCADO LA BENDICION</t>
  </si>
  <si>
    <t>ALMACEN Y SURTIDORA MARIO II</t>
  </si>
  <si>
    <t>JAYMAI SUPERMARKET</t>
  </si>
  <si>
    <t>SUPER COLMADO LA DEFENZA-SS</t>
  </si>
  <si>
    <t>PLAZA ADRY-SS</t>
  </si>
  <si>
    <t>D TODO EMBUTIDOS</t>
  </si>
  <si>
    <t>LITTLE CAESARS HIGUEY</t>
  </si>
  <si>
    <t>SUPERMERCADO RANCH UP</t>
  </si>
  <si>
    <t>BARRA EL PRINCIPE</t>
  </si>
  <si>
    <t>ELECTRIC &amp; PLOMERIA CHICHA</t>
  </si>
  <si>
    <t>ESTACION SATELITE OVANDO</t>
  </si>
  <si>
    <t>2B FARMA SAVICA</t>
  </si>
  <si>
    <t>CENTRAL LICOR</t>
  </si>
  <si>
    <t>FARMACIA HOLT</t>
  </si>
  <si>
    <t>GRUPO MARIA OLIVO BAYONA</t>
  </si>
  <si>
    <t>365 DON HONORIO</t>
  </si>
  <si>
    <t>TOTAL GALAN</t>
  </si>
  <si>
    <t>SUPER SURTIDORA TEJADA AV LIB</t>
  </si>
  <si>
    <t>MINIMARKET A&amp;S-SS</t>
  </si>
  <si>
    <t>PANATTIA MONTOLIO</t>
  </si>
  <si>
    <t>CARNICERIA LA ESPERANZA 2</t>
  </si>
  <si>
    <t>COLMADO EL KAN-SS</t>
  </si>
  <si>
    <t>COLMADO ESTRELLA-SS</t>
  </si>
  <si>
    <t>SIGMA HATILLO</t>
  </si>
  <si>
    <t>SIGMA MADRE VIEJA</t>
  </si>
  <si>
    <t>COLMADO GUANITO</t>
  </si>
  <si>
    <t>KAMADEVA SUITES</t>
  </si>
  <si>
    <t>D RAY MINIMARKET BARRIOLANDIA</t>
  </si>
  <si>
    <t>COLMADO A&amp;L-SS</t>
  </si>
  <si>
    <t>SUPERMERCADO FREDDY A</t>
  </si>
  <si>
    <t>COLMADO MARIA JOSE-SS</t>
  </si>
  <si>
    <t>FARMACIA LIAN LUMA</t>
  </si>
  <si>
    <t>COMERCIAL SINAI</t>
  </si>
  <si>
    <t>SUPER COLMADO LA MAXIMA-SS</t>
  </si>
  <si>
    <t>MINIMARKET LOS COMPA</t>
  </si>
  <si>
    <t>S ALMAC CEPIN SUPERMERCADO-SS</t>
  </si>
  <si>
    <t>BRAVO LA VEGA</t>
  </si>
  <si>
    <t>MINIMARKET LA CONFIANZA</t>
  </si>
  <si>
    <t>CREDIGAS NATIVA LA CALETA</t>
  </si>
  <si>
    <t>SWEET FROG LA VEGA</t>
  </si>
  <si>
    <t>TOTAL GUARICANO SHOP</t>
  </si>
  <si>
    <t>GRUPO SURIEL RIVAS</t>
  </si>
  <si>
    <t>SUPER COLMADO JUANITO</t>
  </si>
  <si>
    <t>FARMACIA VIP SAN LUIS</t>
  </si>
  <si>
    <t>MINIMARKET RAUL</t>
  </si>
  <si>
    <t>BODEGA CAFETERIA CRISTAL</t>
  </si>
  <si>
    <t>COLMADO RADHAMES</t>
  </si>
  <si>
    <t>SUPER MARKET LOS MOGOTES</t>
  </si>
  <si>
    <t>SUPERMERCADO MANUEL SUPMARA</t>
  </si>
  <si>
    <t>ARENA BLANCA PLAZA</t>
  </si>
  <si>
    <t>COLMADO BATISTA</t>
  </si>
  <si>
    <t>SUPERMERCADO MIS ORIGENES</t>
  </si>
  <si>
    <t>PARGATASRD</t>
  </si>
  <si>
    <t>LITTLE CAESARS MOCA</t>
  </si>
  <si>
    <t>VIAL GAS HIPICA</t>
  </si>
  <si>
    <t>COMERCIAL EL PENSADOR-SS</t>
  </si>
  <si>
    <t>SIGMA MALECON SPM</t>
  </si>
  <si>
    <t>SUPER COLMADO CHICHI</t>
  </si>
  <si>
    <t>MINIMARKET INFANTE</t>
  </si>
  <si>
    <t>KRISPY KREME MGCTRO</t>
  </si>
  <si>
    <t>MINIMARKET ELIDO</t>
  </si>
  <si>
    <t>COMERCIAL VALERA</t>
  </si>
  <si>
    <t>COLMADO OSCARINA</t>
  </si>
  <si>
    <t>PETRONAN SAN LUIS</t>
  </si>
  <si>
    <t>TIENDA PRIMAVERA LINDA</t>
  </si>
  <si>
    <t>SUPERMERCADO DON ISIDRO GH-SS</t>
  </si>
  <si>
    <t>ALMACEN PENA ORTIZ-SS</t>
  </si>
  <si>
    <t>COLMADO JOEL</t>
  </si>
  <si>
    <t>SHELL MILTIN VI</t>
  </si>
  <si>
    <t>PAULI GAS YACO-BG</t>
  </si>
  <si>
    <t>REPUESTO MALON</t>
  </si>
  <si>
    <t>MY HOME</t>
  </si>
  <si>
    <t>LITTLE CAESARS AV HIPICA</t>
  </si>
  <si>
    <t>PROV DE ALMACEN VANESSA-SS</t>
  </si>
  <si>
    <t>COLMADO EL TIRO</t>
  </si>
  <si>
    <t>APPERO COMERCIAL</t>
  </si>
  <si>
    <t>COLMADO LA ALTAGRACIA</t>
  </si>
  <si>
    <t>HELP.HBOMAX.COM-WB</t>
  </si>
  <si>
    <t>INDRIVE-WB</t>
  </si>
  <si>
    <t>SUPERMERCADO EL CARRITO</t>
  </si>
  <si>
    <t>ALKOSTO</t>
  </si>
  <si>
    <t>COMERCIAL SANTIAGO</t>
  </si>
  <si>
    <t>MINIMARKET RODRIGUEZ</t>
  </si>
  <si>
    <t>KRISPY KREME G360</t>
  </si>
  <si>
    <t>SUPER POPULAR MECO</t>
  </si>
  <si>
    <t>TEXACO CARR MELLA</t>
  </si>
  <si>
    <t>TONY S LIQUOR STORE</t>
  </si>
  <si>
    <t>CASA JUANA</t>
  </si>
  <si>
    <t>UNIREMHOS LINCOLN</t>
  </si>
  <si>
    <t>SUPERMERCADO DON JOSE DE LA-SS</t>
  </si>
  <si>
    <t>CORTAO CAFE</t>
  </si>
  <si>
    <t>ALMACEN SURTIDORA PAITO-SS</t>
  </si>
  <si>
    <t>COLMADO LOS PINA</t>
  </si>
  <si>
    <t>CASA TAVERAS</t>
  </si>
  <si>
    <t>COLMADO YELISSA MEMO-SS</t>
  </si>
  <si>
    <t>COLMADO HNOS VARGAS</t>
  </si>
  <si>
    <t>DELI MARKET LA BEBA</t>
  </si>
  <si>
    <t>SUPERMERCADO ALEXAMI-SS</t>
  </si>
  <si>
    <t>CC PINTURAS Y MAS</t>
  </si>
  <si>
    <t>COLMADO YERALD-SS</t>
  </si>
  <si>
    <t>BRAVO JACOBO MAJLUTA</t>
  </si>
  <si>
    <t>COLMADO CRISTO VIVE</t>
  </si>
  <si>
    <t>XQC CENTRAL POINT</t>
  </si>
  <si>
    <t>COLMADO MALECON</t>
  </si>
  <si>
    <t>SUPERMERCADO EL DIAMANTE-SS</t>
  </si>
  <si>
    <t>MINIMARKET LA ALMENDRAS</t>
  </si>
  <si>
    <t>FARIDE COMERCIAL</t>
  </si>
  <si>
    <t>FARMACIA PATRIZO CD JUAN BOSCH</t>
  </si>
  <si>
    <t>SUPERMERCADO DARIANNY-SS</t>
  </si>
  <si>
    <t>SUPERMERCADO SHANGHAI-SS</t>
  </si>
  <si>
    <t>COLMADO YENCY-SS</t>
  </si>
  <si>
    <t>BURGER KING OCC MALL</t>
  </si>
  <si>
    <t>SUPER TIENDA ENZE</t>
  </si>
  <si>
    <t>BRAVO SAN CRISTOBAL-SS</t>
  </si>
  <si>
    <t>BRAVO CHARLES DE GAULLE-SS</t>
  </si>
  <si>
    <t>MINIMARKET LEANDRO</t>
  </si>
  <si>
    <t>SUPER COLMADO ZAPOTAL 1RO-SS</t>
  </si>
  <si>
    <t>GRILL SHOP</t>
  </si>
  <si>
    <t>SUPER COLMADO EL PATRON I-SS</t>
  </si>
  <si>
    <t>GARRIDO AUT DUARTE KM 13-SS</t>
  </si>
  <si>
    <t>EXPRESO STO DGO CR</t>
  </si>
  <si>
    <t>MC DONALDS SADHALA</t>
  </si>
  <si>
    <t>SUPER ALMACEN ORTIZ REYES-SS</t>
  </si>
  <si>
    <t>TOTALENERGIES ESTRELLA</t>
  </si>
  <si>
    <t>JCE CTRO ACTAS Y CED G360</t>
  </si>
  <si>
    <t>RIGO MERCADITO</t>
  </si>
  <si>
    <t>COLMADO EL MAYIMBE</t>
  </si>
  <si>
    <t>COLMADO NANCY</t>
  </si>
  <si>
    <t>SUPERMERCADO CARLOS</t>
  </si>
  <si>
    <t>PROVISIONES CUELLO</t>
  </si>
  <si>
    <t>CORP AGROPEC DEL CIBAO STGO</t>
  </si>
  <si>
    <t>TIENDA NICELY</t>
  </si>
  <si>
    <t>MINIMARKET MAX COCO</t>
  </si>
  <si>
    <t>ALMACEN DTLLSTA LA ECONOMIA-SS</t>
  </si>
  <si>
    <t>LITTLE CAESARS COTUI</t>
  </si>
  <si>
    <t>MI MARKET PUEBLO CHICO-SS</t>
  </si>
  <si>
    <t>CASA DE PROVISIONES MONCHY-SS</t>
  </si>
  <si>
    <t>EDEESTE FCIA CRISTATY-BL</t>
  </si>
  <si>
    <t>EDEESTE JUMBO SAN ISIDRO-BL</t>
  </si>
  <si>
    <t>SUPERMERCADO LIBERTAD-SS</t>
  </si>
  <si>
    <t>COMERCIAL L&amp;D-SS</t>
  </si>
  <si>
    <t>UTESA SEDE SANTIAGO</t>
  </si>
  <si>
    <t>COLMADO DE AZA</t>
  </si>
  <si>
    <t>D JOHENNY VARIEDADES</t>
  </si>
  <si>
    <t>FERRESOLUCIONES J&amp;D EL EDEN</t>
  </si>
  <si>
    <t>COLMADO ALEXIS</t>
  </si>
  <si>
    <t>RAIGAS SAB GDE DE BOYA</t>
  </si>
  <si>
    <t>CASA DIPLAN-SS</t>
  </si>
  <si>
    <t>COMERCIAL LA 30</t>
  </si>
  <si>
    <t>SUPERMERCADO LANDIA-SS</t>
  </si>
  <si>
    <t>EDESUR PE TAMAYO-BL</t>
  </si>
  <si>
    <t>SUPERMERCADO EL PRIMO I-SS</t>
  </si>
  <si>
    <t>ELEGANT LIQUOR</t>
  </si>
  <si>
    <t>ALMACENES CRISTO VIENE</t>
  </si>
  <si>
    <t>MMARKET CARNICERIA JESUS</t>
  </si>
  <si>
    <t>COLMADO COLASA-SS</t>
  </si>
  <si>
    <t>COLMADO LA SOLUCION-SS</t>
  </si>
  <si>
    <t>COLMADO JULIO-SS</t>
  </si>
  <si>
    <t>LA GRAN MARAVILLA-SS</t>
  </si>
  <si>
    <t>D WANDELIN DISTRIBUIDORA</t>
  </si>
  <si>
    <t>SUPERMERCADO AVERLI</t>
  </si>
  <si>
    <t>CRUNCHY PIZZA LICEY</t>
  </si>
  <si>
    <t>SUPERMERCADO EL SUPREMO</t>
  </si>
  <si>
    <t>LITTLE CAESARS POLANQUITO</t>
  </si>
  <si>
    <t>CORPORACION AAA PARKING</t>
  </si>
  <si>
    <t>WILSON CARNES Y EMBUTIDOS</t>
  </si>
  <si>
    <t>FUCEGES STO DGO</t>
  </si>
  <si>
    <t>COLMADO Y POLLERA M&amp;M</t>
  </si>
  <si>
    <t>SUPERMERCADO EL ABANICO-SS</t>
  </si>
  <si>
    <t>DISTRIBUIDORA CARMELINA-SS</t>
  </si>
  <si>
    <t>AMIGA IMPORT PZA LUPERON</t>
  </si>
  <si>
    <t>PETRONAN LAS AMERICAS</t>
  </si>
  <si>
    <t>ALMACEN JUAN CEPIN</t>
  </si>
  <si>
    <t>COLMADO LAS 3 HOJAS-SS</t>
  </si>
  <si>
    <t>ECO PETROLEO SONADOR</t>
  </si>
  <si>
    <t>PS POLLO STAR</t>
  </si>
  <si>
    <t>SUPER MARKET FAMILIAR-SS</t>
  </si>
  <si>
    <t>PROVISIONES PERALTA THOMAS</t>
  </si>
  <si>
    <t>ALMIDE ALMACEN YORDY-SS</t>
  </si>
  <si>
    <t>SIGMA LA ECOLOGICA</t>
  </si>
  <si>
    <t>GRUPO COMETA AUT DUARTE</t>
  </si>
  <si>
    <t>ALMACEN MORO-SS</t>
  </si>
  <si>
    <t>PLAZA DULCE-SS</t>
  </si>
  <si>
    <t>MOREL BOHIO MARKET OLIMPICA</t>
  </si>
  <si>
    <t>MOREL BOHIO MARKET HISPANOAM</t>
  </si>
  <si>
    <t>MOREL BOHIO MARKET EMBRUJO</t>
  </si>
  <si>
    <t>CONSTANZA FRESH MARKET-SS</t>
  </si>
  <si>
    <t>365 12 DE HAINA</t>
  </si>
  <si>
    <t>ALMACEN LAS 3J</t>
  </si>
  <si>
    <t>COMERCIAL GUZMAN VENTURA-SS</t>
  </si>
  <si>
    <t>COLMADO MAYOR-SS</t>
  </si>
  <si>
    <t>COLMADO SIBELYS-SS</t>
  </si>
  <si>
    <t>NEXT NUEVO SOL-MB</t>
  </si>
  <si>
    <t>NEXT LOS 3 OJOS-MB</t>
  </si>
  <si>
    <t>COLMADO ESCOLASTICO</t>
  </si>
  <si>
    <t>PROPAGAS SAN LUIS-BG</t>
  </si>
  <si>
    <t>UBER EATS-WB</t>
  </si>
  <si>
    <t>UBER RIDES-WB</t>
  </si>
  <si>
    <t>DIDI RIDES-WB</t>
  </si>
  <si>
    <t>CARNICERIA Y PROV BLANCO</t>
  </si>
  <si>
    <t>SIRENA MARKET COLINA CTRO</t>
  </si>
  <si>
    <t>METRO SERV TURISTICOS STGO</t>
  </si>
  <si>
    <t>WENDYS REP DE COLOMBIA</t>
  </si>
  <si>
    <t>CORRALITO</t>
  </si>
  <si>
    <t>ANDREA HAIR CENTER &amp; SPA</t>
  </si>
  <si>
    <t>COLMADO INGRID-SS</t>
  </si>
  <si>
    <t>SUPER BODEGA ACOSTA-SS</t>
  </si>
  <si>
    <t>SUPER COLMADO LA BACHATA-SS</t>
  </si>
  <si>
    <t>PROVISIONES VALCAP-SS</t>
  </si>
  <si>
    <t>COMERCIAL G&amp;G YAGUATE-SS</t>
  </si>
  <si>
    <t>COLMADO JAZMIN</t>
  </si>
  <si>
    <t>SUPERMERCADO MIGUEL ANTONIO</t>
  </si>
  <si>
    <t>EPS VILLA MELLA</t>
  </si>
  <si>
    <t>ESTACION DE SERV JUANA INES</t>
  </si>
  <si>
    <t>TEXACO LA VEGA 5TO PATIO</t>
  </si>
  <si>
    <t>CAASD CD JUAN BOSCH</t>
  </si>
  <si>
    <t>PROMOTIONAL &amp; GRAPHICS SOL CDG</t>
  </si>
  <si>
    <t>INVERSIONES K MIL</t>
  </si>
  <si>
    <t>COMERCIAL TONY-SS</t>
  </si>
  <si>
    <t>PLAZA MEI</t>
  </si>
  <si>
    <t>PLAZA SABANETA</t>
  </si>
  <si>
    <t>COLMADO ROSANNA</t>
  </si>
  <si>
    <t>COLMADO JIMENEZ</t>
  </si>
  <si>
    <t>PROVISIONES RODRIGUEZ-SS</t>
  </si>
  <si>
    <t>IMPORTADORA ZJB</t>
  </si>
  <si>
    <t>SUPERMERCADO CARNICTRO REYITO</t>
  </si>
  <si>
    <t>JOSE DANIEL COMERCIAL</t>
  </si>
  <si>
    <t>COLMADO JULIO CESAR</t>
  </si>
  <si>
    <t>LITTLE CAESARS SAN LUIS</t>
  </si>
  <si>
    <t>CTRO COMERC JIMENEZ &amp; ROSA-SS</t>
  </si>
  <si>
    <t>CREDIGAS PADRE CASTELLANOS</t>
  </si>
  <si>
    <t>SIRENA MARKET COLINA CTRO-SS</t>
  </si>
  <si>
    <t>TEXACO LAS FLORES</t>
  </si>
  <si>
    <t>D COLORES DIAZ MARTINEZ</t>
  </si>
  <si>
    <t>ALMACEN PEREGRIN-SS</t>
  </si>
  <si>
    <t>CASA PENA MELO-SS</t>
  </si>
  <si>
    <t>GRUPO BUFALO COMERCIAL YOL-SS</t>
  </si>
  <si>
    <t>INKA ACCESORIOS VILLA OLGA</t>
  </si>
  <si>
    <t>SOL PETROLEO CERINCA-MB</t>
  </si>
  <si>
    <t>MINIMARKET JJ JOSE MANUEL DS</t>
  </si>
  <si>
    <t>RICO HOT DOG SAN ISIDRO BASE</t>
  </si>
  <si>
    <t>COLMADO LAS YAYAS</t>
  </si>
  <si>
    <t>SUPER COLMADO LA CONQUISTA-SS</t>
  </si>
  <si>
    <t>SUPERMERCADO MONTELLANO-SS</t>
  </si>
  <si>
    <t>COLMADO CARNICERIA POLANCO-SS</t>
  </si>
  <si>
    <t>D CHEFCITO</t>
  </si>
  <si>
    <t>COLMADO NANO-SS</t>
  </si>
  <si>
    <t>COLMADO TIOBA-SS</t>
  </si>
  <si>
    <t>FARMACIA VIP PANTOJA</t>
  </si>
  <si>
    <t>LOS HIDALGOS SPM</t>
  </si>
  <si>
    <t>COLMADO JOSE HUMBERTO</t>
  </si>
  <si>
    <t>SUPERMERCADO JADE III</t>
  </si>
  <si>
    <t>HIPER OLE SAN ISIDRO BASE</t>
  </si>
  <si>
    <t>FCIA MEDICAR GBC PTO PTA III</t>
  </si>
  <si>
    <t>SUPER COLMADO ANKEY</t>
  </si>
  <si>
    <t>COMERCIAL RICHAR RF</t>
  </si>
  <si>
    <t>CREDIGAS SAN PEDRO</t>
  </si>
  <si>
    <t>HIPERTNDAS ZAGLUL VERON</t>
  </si>
  <si>
    <t>MINIMARKET CARRASCO ADAMES-SS</t>
  </si>
  <si>
    <t>FARMACIA MSA</t>
  </si>
  <si>
    <t>MINIMARKET KENNEDY</t>
  </si>
  <si>
    <t>ALMACENES PELEGRIN</t>
  </si>
  <si>
    <t>EL NAVIDON DEL BODEGON</t>
  </si>
  <si>
    <t>FCIA MEDICAR GBC EL PEDREGAL</t>
  </si>
  <si>
    <t>HELADOS BON VILLA OLGA</t>
  </si>
  <si>
    <t>SURTIDORA JOSUE-SS</t>
  </si>
  <si>
    <t>SUPER COLMADO CHINO 2</t>
  </si>
  <si>
    <t>GENESIS 20 &amp; 10</t>
  </si>
  <si>
    <t>SUPERMERCADO SAOMY-SS</t>
  </si>
  <si>
    <t>PETRONAN COLOMBIA</t>
  </si>
  <si>
    <t>SAN DI ZHENG ALMACEN</t>
  </si>
  <si>
    <t>PETRONAN ORIENTAL</t>
  </si>
  <si>
    <t>COLMADO EL ESFUERZO-SS</t>
  </si>
  <si>
    <t>INV CORNIELLE SUBERBI-SS</t>
  </si>
  <si>
    <t>ASHLEY S ARIE MINIMARKET-SS</t>
  </si>
  <si>
    <t>SUPER BODEGA HNOS LUIS</t>
  </si>
  <si>
    <t>SURTIDORA LA GANGA OCOA-SS</t>
  </si>
  <si>
    <t>HIPERMERCADO VARGAS REMIGIO-SS</t>
  </si>
  <si>
    <t>SUPERMERCADO PZA SEGURA-SS</t>
  </si>
  <si>
    <t>ECO JJ MEJIA CARBURANTES</t>
  </si>
  <si>
    <t>MINIMARKET DE&amp;D-SS</t>
  </si>
  <si>
    <t>BODEGA YEFFY</t>
  </si>
  <si>
    <t>SUPER COLMADO EDYCRIS-SS</t>
  </si>
  <si>
    <t>MINIMARKET CORAL DOMINICUS</t>
  </si>
  <si>
    <t>COMERCIAL RICHAEL</t>
  </si>
  <si>
    <t>DIREC DE PASAPORTES SERV BONAO</t>
  </si>
  <si>
    <t>PUNTO ECONOMICO SAYO</t>
  </si>
  <si>
    <t>LUSERGAS 30 DE MAYO</t>
  </si>
  <si>
    <t>ECO SANTANA</t>
  </si>
  <si>
    <t>ECO CATALINA</t>
  </si>
  <si>
    <t>MINIMARKET TIN-SS</t>
  </si>
  <si>
    <t>LIQUOR E&amp;H</t>
  </si>
  <si>
    <t>B&amp;C MINIMARKET</t>
  </si>
  <si>
    <t>COLMADO YAMILETH-SS</t>
  </si>
  <si>
    <t>COLMADO CATHERINE-SS</t>
  </si>
  <si>
    <t>MARCANO COMERCIAL</t>
  </si>
  <si>
    <t>BODEGA INVI</t>
  </si>
  <si>
    <t>JORNIEL GAS JAMAO-BG</t>
  </si>
  <si>
    <t>PLAZA LAMA AZUA</t>
  </si>
  <si>
    <t>SUPLIDORA CASVALSA-SS</t>
  </si>
  <si>
    <t>SUPER MARKET CESARITO</t>
  </si>
  <si>
    <t>BRAVO JACOBO MAJLUTA-SS</t>
  </si>
  <si>
    <t>BRAVO CD REAL ORIENTAL-SS</t>
  </si>
  <si>
    <t>COLMADO JESSE</t>
  </si>
  <si>
    <t>ME GUSTA CELULARES Y ACC</t>
  </si>
  <si>
    <t>COLMADO LA ECONOMIA</t>
  </si>
  <si>
    <t>VENTURA COMERCIAL</t>
  </si>
  <si>
    <t>BODEGA MAMA CHENCHA</t>
  </si>
  <si>
    <t>COLMADO JACOBO</t>
  </si>
  <si>
    <t>EDESUR RANCHO ARRIBA-BL</t>
  </si>
  <si>
    <t>JUAN BARON GAS-BG</t>
  </si>
  <si>
    <t>LAS MARAVILLAS</t>
  </si>
  <si>
    <t>D SURTIDORA MARILOPEZ</t>
  </si>
  <si>
    <t>ELIEZER GAS-BG</t>
  </si>
  <si>
    <t>COLMADO DOMINGO-SS</t>
  </si>
  <si>
    <t>COLMADO EL MORENO-SS</t>
  </si>
  <si>
    <t>JADE TERIYAKI COLINA CENTRO</t>
  </si>
  <si>
    <t>COLMADO LA PLACITA PEDRO DIAZ</t>
  </si>
  <si>
    <t>COLMADO LA RUBIA</t>
  </si>
  <si>
    <t>NEXT CUMAYASA II</t>
  </si>
  <si>
    <t>CASA YOANNSI</t>
  </si>
  <si>
    <t>TRANSBEL-WB</t>
  </si>
  <si>
    <t>MERCADAL MANOGUAYABO</t>
  </si>
  <si>
    <t>BONJOUR TOTAL LBERTDORES I</t>
  </si>
  <si>
    <t>BONJOUR TOTAL LAS PRADERAS</t>
  </si>
  <si>
    <t>BONJOUR TOTAL BOULEVARD</t>
  </si>
  <si>
    <t>BONJOUR TOTAL ARENOSO</t>
  </si>
  <si>
    <t>BONJOUR TOTAL CASTELLANA </t>
  </si>
  <si>
    <t>BONJOUR TOTAL LA IBERICA</t>
  </si>
  <si>
    <t>BONJOUR TOTAL HAINA</t>
  </si>
  <si>
    <t>BONJOUR TOTAL LAS ANTILLAS</t>
  </si>
  <si>
    <t>BONJOUR TOTAL CIUDAD MODELO</t>
  </si>
  <si>
    <t>SHELL PUERTO PLATA II</t>
  </si>
  <si>
    <t>INST NAC TRANSITO Y TRANSPO-WB</t>
  </si>
  <si>
    <t>TOTALENERGIES LA PLAYA</t>
  </si>
  <si>
    <t>TOTALENERGIES LA COLMENA</t>
  </si>
  <si>
    <t>TOTALENERGIES MIRAMAR</t>
  </si>
  <si>
    <t>TOTALENERGIES LA NORTENA</t>
  </si>
  <si>
    <t>EDEESTE SM CASA EDWIN-BL</t>
  </si>
  <si>
    <t>THE SWEET NET</t>
  </si>
  <si>
    <t>COLMADO EL MELLO II-SS</t>
  </si>
  <si>
    <t>CASA MARTINA-SS</t>
  </si>
  <si>
    <t>PLAZA SANTANA CAR WASH</t>
  </si>
  <si>
    <t>SUPER BODEGA WILLY-SS</t>
  </si>
  <si>
    <t>SUPER MARKET NCH</t>
  </si>
  <si>
    <t>COLMADO OLGA</t>
  </si>
  <si>
    <t>SUPERMERCADO SUPL SANTIAGO-SS</t>
  </si>
  <si>
    <t>SUPERMERCADO NICOLE-SS</t>
  </si>
  <si>
    <t>COMPANIA DE SERV MULTIPLES</t>
  </si>
  <si>
    <t>MOTO REPUESTO NANDO</t>
  </si>
  <si>
    <t>SURT RAMON ANTIGUA TAVARES-SS</t>
  </si>
  <si>
    <t>ECO DONA ANA</t>
  </si>
  <si>
    <t>TOTAL AUTO VEGA</t>
  </si>
  <si>
    <t>MARIBEL SENA COMERCIAL</t>
  </si>
  <si>
    <t>DRINKS MARKET</t>
  </si>
  <si>
    <t>SUPER TIENDA VILLA</t>
  </si>
  <si>
    <t>HELADOS BON CATOLICA</t>
  </si>
  <si>
    <t>MINIMARKET SHAIRELYS</t>
  </si>
  <si>
    <t>DISTRIBUIDORA CHIMBALA</t>
  </si>
  <si>
    <t>COLMADO JESSY</t>
  </si>
  <si>
    <t>SURTIDORA SUPERMERCADO M&amp;S-SS</t>
  </si>
  <si>
    <t>ALMACEN DE PROVISIONES AJ-SS</t>
  </si>
  <si>
    <t>2B FARMA PZA LA REALEZA</t>
  </si>
  <si>
    <t>2B FARMA VILLA HERMOSA</t>
  </si>
  <si>
    <t>COMERCIAL AURI-SS</t>
  </si>
  <si>
    <t>LA BRAZA POLLO AL CARBON BBC</t>
  </si>
  <si>
    <t>SUPERMERCADO NAMAN</t>
  </si>
  <si>
    <t>HAPPY FIESTAS</t>
  </si>
  <si>
    <t>MINIMARKET COMER ROMPE PREC-SS</t>
  </si>
  <si>
    <t>SERVICENTRO VICTOR CAMBITA</t>
  </si>
  <si>
    <t>BONJOUR TOTAL LA 27</t>
  </si>
  <si>
    <t>DAMEZEL COMERCIAL-SS</t>
  </si>
  <si>
    <t>SUPER MARKET NCH-SS</t>
  </si>
  <si>
    <t>ECO PETROLEO EMMAR ELIAS PINA</t>
  </si>
  <si>
    <t>MINIMARKET LA ECONOMIA</t>
  </si>
  <si>
    <t>DISTRIBUIDORA LA BRAVA</t>
  </si>
  <si>
    <t>SUPLIMERCADO R5-SS</t>
  </si>
  <si>
    <t>CERDO POLLO MANA KELVIN SAB LG</t>
  </si>
  <si>
    <t>RICO HOT DOG SAN CRISTOBAL</t>
  </si>
  <si>
    <t>SUPERMERCADO EL CARRITO-SS</t>
  </si>
  <si>
    <t>LUSERGAS NIGUA-BG</t>
  </si>
  <si>
    <t>COLMADO ARD</t>
  </si>
  <si>
    <t>BODEGA LARA</t>
  </si>
  <si>
    <t>PROVISIONES NINO-SS</t>
  </si>
  <si>
    <t>DELI MARKET LA GARDENIA</t>
  </si>
  <si>
    <t>AUSTRIA &amp; CASTILLO MINIMARKET</t>
  </si>
  <si>
    <t>SUPERMERCADO EL MELLO II-SS</t>
  </si>
  <si>
    <t>THE TAVERN LORA LIQUOR STORE</t>
  </si>
  <si>
    <t>FCIA MEDICAR GBC SANTIAGO IV</t>
  </si>
  <si>
    <t>CUBANISSIMO BVM</t>
  </si>
  <si>
    <t>PETRONAN BOCA CHICA</t>
  </si>
  <si>
    <t>METROGAS DUVERGE-BG</t>
  </si>
  <si>
    <t>SUPREMO SANDWICH</t>
  </si>
  <si>
    <t>EL SABOR DE MI COCINA</t>
  </si>
  <si>
    <t>COMERCIAL SANTANA PENA-SS</t>
  </si>
  <si>
    <t>COLMADO JORGE LUIS</t>
  </si>
  <si>
    <t>MINIMARKET PLAZA CIBAO 4</t>
  </si>
  <si>
    <t>SUPER COLMADO RAMON</t>
  </si>
  <si>
    <t>SURTIDORA PAULINO</t>
  </si>
  <si>
    <t>LIVERPOOL MAMEY</t>
  </si>
  <si>
    <t>FARMACIA ADA OVANDO</t>
  </si>
  <si>
    <t>IMPORTADORA NOMI BY AIMING LEI</t>
  </si>
  <si>
    <t>COLMADO CAMILO</t>
  </si>
  <si>
    <t>COLMADO CHIQUITO</t>
  </si>
  <si>
    <t>LAB CLINICO AMADITA OCC MALL</t>
  </si>
  <si>
    <t>EDESUR SUR EXPRESS LAMA DTE-BL</t>
  </si>
  <si>
    <t>EDESUR SUR EXPRESS LAMA HER-BL</t>
  </si>
  <si>
    <t>COLMADO 1 A-SS</t>
  </si>
  <si>
    <t>SUPER GAS</t>
  </si>
  <si>
    <t>CASA DECENA</t>
  </si>
  <si>
    <t>MINIMARKET PUELLO-SS</t>
  </si>
  <si>
    <t>SUPRA GAS VILLA ALTAGRACIA</t>
  </si>
  <si>
    <t>HUMMUS MGCTRO</t>
  </si>
  <si>
    <t>IN&amp;OUT CUMAYASA II</t>
  </si>
  <si>
    <t>COLMADO HNOS SORIANO-SS</t>
  </si>
  <si>
    <t>D JAVIER JUGOS Y MAS</t>
  </si>
  <si>
    <t>COLMADO CAFETERIA RAYMOND</t>
  </si>
  <si>
    <t>SERVICENTRO VICTOR ECO BORUGA</t>
  </si>
  <si>
    <t>ECO FARD</t>
  </si>
  <si>
    <t>PAULI GAS AZUA-BG</t>
  </si>
  <si>
    <t>COLMADO ERIKA</t>
  </si>
  <si>
    <t>IMPORTADORA Y SM EL PADRE</t>
  </si>
  <si>
    <t>PLAZA YOSENNY</t>
  </si>
  <si>
    <t>ALMACENES R&amp;M-SS</t>
  </si>
  <si>
    <t>COLMADO EDERLIN JOSE-SS</t>
  </si>
  <si>
    <t>D ANTHONY LIQUORS</t>
  </si>
  <si>
    <t>PETRONAN CARR LA VICTORIA</t>
  </si>
  <si>
    <t>JJIFENDEZ LICOR STORE</t>
  </si>
  <si>
    <t>LA MORE</t>
  </si>
  <si>
    <t>D LOS SANTOS COMERCIAL</t>
  </si>
  <si>
    <t>SURTIDORA WANER</t>
  </si>
  <si>
    <t>ALMACENES ALMIRANTE</t>
  </si>
  <si>
    <t>SUPER CESARITO-SS</t>
  </si>
  <si>
    <t>COLMADO BAEZ</t>
  </si>
  <si>
    <t>MINIMARKET DIONY</t>
  </si>
  <si>
    <t>ECO PETROLEO OLIMPICA</t>
  </si>
  <si>
    <t>CASA NORMA-SS</t>
  </si>
  <si>
    <t>COLMADO LA GRACIA DE DIOS-SS</t>
  </si>
  <si>
    <t>FCIA MEDICAR GBC SABANA PER</t>
  </si>
  <si>
    <t>COLMADO JF2</t>
  </si>
  <si>
    <t>COLMADO YUNET</t>
  </si>
  <si>
    <t>SUPERMERCADO DONA FLORA</t>
  </si>
  <si>
    <t>CTRO COMERCIAL SUBERBI</t>
  </si>
  <si>
    <t>MA PANA LIQUOR STORE</t>
  </si>
  <si>
    <t>SABOR JARAGUENSE</t>
  </si>
  <si>
    <t>COLMADO LA ESQUINA DE ALAMO</t>
  </si>
  <si>
    <t>COLMADO JORGE MENDEZ</t>
  </si>
  <si>
    <t>SUPER COMERCIAL DAVID LOPEZ-SS</t>
  </si>
  <si>
    <t>BABY CHIKY</t>
  </si>
  <si>
    <t>SUPERMERCADO CANCELA-SS</t>
  </si>
  <si>
    <t>JADE TERIYAKI NACO</t>
  </si>
  <si>
    <t>COMEDOR MAMMA RITA</t>
  </si>
  <si>
    <t>SHELL CIRCUNVALACION STGO</t>
  </si>
  <si>
    <t>SUPERMERCADO AVANZADO</t>
  </si>
  <si>
    <t>SUPER COLMADO NANO</t>
  </si>
  <si>
    <t>CARREFOUR CITY CORREA Y CIDRON</t>
  </si>
  <si>
    <t>CARREFOUR CITY GAZCUE</t>
  </si>
  <si>
    <t>TINA MALL</t>
  </si>
  <si>
    <t>YEUDY COMERCIAL RODRIGUEZ</t>
  </si>
  <si>
    <t>STARBUCKS SAN ISIDRO</t>
  </si>
  <si>
    <t>METRO CAFE ST PATRICK</t>
  </si>
  <si>
    <t>ZI AI IMPORT</t>
  </si>
  <si>
    <t>CC FOODS CASTRO</t>
  </si>
  <si>
    <t>MINIMARKET ECONOMIA I</t>
  </si>
  <si>
    <t>LITTLE CAESARS TELEFERICO</t>
  </si>
  <si>
    <t>CLUB XX MARKET PLACE</t>
  </si>
  <si>
    <t>SUPERMERCADO SELECTO</t>
  </si>
  <si>
    <t>ESTACION DE SERV ALEXA</t>
  </si>
  <si>
    <t>PLAZA SUR</t>
  </si>
  <si>
    <t>MINIMARKET EL PEDREGAL</t>
  </si>
  <si>
    <t>FIGUEROA HUNGRIA &amp; ASOC</t>
  </si>
  <si>
    <t>SUPERMERCADO DON JOSE DE LA R</t>
  </si>
  <si>
    <t>ALMACENES UNIDOS PUNTA CANA</t>
  </si>
  <si>
    <t>TIENDA MUN2 PZA DUARTE</t>
  </si>
  <si>
    <t>COLMADO CAROLINA</t>
  </si>
  <si>
    <t>COLMADO VENTA POPULAR ESTEVEZ</t>
  </si>
  <si>
    <t>SUPERMERCADO BRILLANTE</t>
  </si>
  <si>
    <t>INVERSIONES JORGE A</t>
  </si>
  <si>
    <t>EL COLMADO DE LOS POBRES</t>
  </si>
  <si>
    <t>SURTIDORA ROSA ARGENIS</t>
  </si>
  <si>
    <t>HELADOS BON CUTUPU</t>
  </si>
  <si>
    <t>CHO LICOR STORE CASH &amp; CARRY</t>
  </si>
  <si>
    <t>COLMADO MAYCOL 1</t>
  </si>
  <si>
    <t>BONJOUR TOTAL JACOBO MAJLUTA</t>
  </si>
  <si>
    <t>CAID SD ESTE</t>
  </si>
  <si>
    <t>MINIMARKET VICTOR &amp; ARILEIDA</t>
  </si>
  <si>
    <t>FARMACIA YUYI &amp; GERONIMO</t>
  </si>
  <si>
    <t>PLAZA NEZA</t>
  </si>
  <si>
    <t>PLAZA AMANECER</t>
  </si>
  <si>
    <t>JR PUAR MARKET</t>
  </si>
  <si>
    <t>SOLUPLAX</t>
  </si>
  <si>
    <t>JCE REG CIVIL SD 14</t>
  </si>
  <si>
    <t>FALCO TELECOM MENDOZA</t>
  </si>
  <si>
    <t>WENDYS HIGUEY</t>
  </si>
  <si>
    <t>TABACO &amp; RON</t>
  </si>
  <si>
    <t>COMERCIAL GONZALEZ</t>
  </si>
  <si>
    <t>POLLOTES MONUMENTAL</t>
  </si>
  <si>
    <t>SUPERMERCADO DUNIA</t>
  </si>
  <si>
    <t>MINIMARKET REYES</t>
  </si>
  <si>
    <t>SUPER COLMADO PZA EL VARON</t>
  </si>
  <si>
    <t>DIST MOREL SANTOS NM</t>
  </si>
  <si>
    <t>FCIA MEDICAR GBC CARMEN RENATA</t>
  </si>
  <si>
    <t>COLMADO EL CRUCE</t>
  </si>
  <si>
    <t>SUPERMERCADO BLANQUIZALES</t>
  </si>
  <si>
    <t>SUPER COLMADO CAMILA</t>
  </si>
  <si>
    <t>MINIMARKET VARGAS-SS</t>
  </si>
  <si>
    <t>LITTLE CAESARS MAMATINGO</t>
  </si>
  <si>
    <t>LITTLE CAESARS JACOBO</t>
  </si>
  <si>
    <t>COLMADO SAN ISIDRO</t>
  </si>
  <si>
    <t>MI GUSTO KM9</t>
  </si>
  <si>
    <t>BARATILLO EVA</t>
  </si>
  <si>
    <t>CIA LUZ Y FZA TERRENAS GLRS-BL</t>
  </si>
  <si>
    <t>CIA LUZ Y FZA TERRENAS COSN-BL</t>
  </si>
  <si>
    <t>CIA LUZ Y FZA TERRENAS TCON-BL</t>
  </si>
  <si>
    <t>BOXPAQ SFM</t>
  </si>
  <si>
    <t>COMERCIAL WILLYS</t>
  </si>
  <si>
    <t>ARROCERA POPULAR II-SS</t>
  </si>
  <si>
    <t>INMOB E INV ANABEL SAN CRIST</t>
  </si>
  <si>
    <t>NAILS &amp; HAIR CLUB</t>
  </si>
  <si>
    <t>MINIMARKET ARIAS</t>
  </si>
  <si>
    <t>SURTI ALMACEN JIREH-SS</t>
  </si>
  <si>
    <t>SHELL LOS RIOS</t>
  </si>
  <si>
    <t>DON FRANCISCO MERCEDES PIZZAS</t>
  </si>
  <si>
    <t>MINIMARKET CRISTO REINA</t>
  </si>
  <si>
    <t>COLMADO ISAAC</t>
  </si>
  <si>
    <t>RAFA EL POLLITO</t>
  </si>
  <si>
    <t>KORCHOS LIQUOR STORE</t>
  </si>
  <si>
    <t>PETRONAN LOS LIMPIOS</t>
  </si>
  <si>
    <t>MERCADO LA CEIBA</t>
  </si>
  <si>
    <t>COLMADO CAMI</t>
  </si>
  <si>
    <t>SUPERMERCADO DOBLE A II</t>
  </si>
  <si>
    <t>COLMADO 1A</t>
  </si>
  <si>
    <t>MINIMARKET RODRIGUEZ BUENO</t>
  </si>
  <si>
    <t>COLMADO BJ</t>
  </si>
  <si>
    <t>MC DONALDS MEGACENTRO</t>
  </si>
  <si>
    <t>PLAZA SOL H GASPAR HDEZ</t>
  </si>
  <si>
    <t>LA TAPA LIQUOR STORE</t>
  </si>
  <si>
    <t>THE SWEET LIQUOR STORE</t>
  </si>
  <si>
    <t>COLMADO ARIAS</t>
  </si>
  <si>
    <t>COLMADO ISMAEL</t>
  </si>
  <si>
    <t>A TU PRECIO 20 Y 10 II</t>
  </si>
  <si>
    <t>BRAVO AV LUPERON</t>
  </si>
  <si>
    <t>OPED</t>
  </si>
  <si>
    <t>BURGER KING CUADRA ALAMEDA</t>
  </si>
  <si>
    <t>ECO PETROLEO MECATEL</t>
  </si>
  <si>
    <t>SUPER BODEGA LA PRENDA</t>
  </si>
  <si>
    <t>MINI SUPER W CRYSTAL</t>
  </si>
  <si>
    <t>FOOD SHOP BELLAMAR AUT SAMANA</t>
  </si>
  <si>
    <t>BODEGA LA PISCINA</t>
  </si>
  <si>
    <t>DSI DOMINICANA</t>
  </si>
  <si>
    <t>FCIA MEDICAR GBC CRISTO REY II</t>
  </si>
  <si>
    <t>FARMACIA SILE</t>
  </si>
  <si>
    <t>COLMADO LA FE</t>
  </si>
  <si>
    <t>LA FONTANA LOS AMERICANOS</t>
  </si>
  <si>
    <t>COLMADO ORTEGA</t>
  </si>
  <si>
    <t>SIRENA BARAHONA</t>
  </si>
  <si>
    <t>COLMADO MERCADITI DALENNY</t>
  </si>
  <si>
    <t>COLMADO LOS JARDINES</t>
  </si>
  <si>
    <t>SUPERMERCADO BLANQUIZALES-SS</t>
  </si>
  <si>
    <t>TONY H S CATERING GOURMET</t>
  </si>
  <si>
    <t>COLMADO CAROLUIS-SS</t>
  </si>
  <si>
    <t>LYAN Y DANIEL FAST FOOD</t>
  </si>
  <si>
    <t>SIRENA BARAHONA POS</t>
  </si>
  <si>
    <t>PLAZA COMERCIAL KERGARSAN</t>
  </si>
  <si>
    <t>FRIOS MAHU</t>
  </si>
  <si>
    <t>RAIGAS LA FUENTE</t>
  </si>
  <si>
    <t>ECO PETROLEO CORAL COTUI</t>
  </si>
  <si>
    <t>LO MUYAYO UNIBE</t>
  </si>
  <si>
    <t>FLYPACK SANTIAGO</t>
  </si>
  <si>
    <t>MINIMARKET LILI</t>
  </si>
  <si>
    <t>COMERCIAL ARIEL-SS</t>
  </si>
  <si>
    <t>FUNDACION COMERCIAL-SS</t>
  </si>
  <si>
    <t>SUPLIDORA BOBOLA-SS</t>
  </si>
  <si>
    <t>FERRETERIA CUEVAS GUERRERO</t>
  </si>
  <si>
    <t>SUPERMERCADO FERNANDEZ PENA</t>
  </si>
  <si>
    <t>ECO PETROLEO GAS DE RUTA</t>
  </si>
  <si>
    <t>COLMADO LA UNION</t>
  </si>
  <si>
    <t>SALON ADRIANA</t>
  </si>
  <si>
    <t>COLMADO MANGO VAJITO</t>
  </si>
  <si>
    <t>4TA GENERACION SIRENA SFM</t>
  </si>
  <si>
    <t>COMERCIAL SANTICO</t>
  </si>
  <si>
    <t>MINIMARKET JOSE MEJIA</t>
  </si>
  <si>
    <t>COLMADO EL RUBIO</t>
  </si>
  <si>
    <t>HELADOS BON SAN ANTONIO</t>
  </si>
  <si>
    <t>APREZIO VILLA CONSUELO</t>
  </si>
  <si>
    <t>SUPER COLMADO EL MOCANO</t>
  </si>
  <si>
    <t>COLMADO DELIS MATEO</t>
  </si>
  <si>
    <t>ECONOMARKET 27</t>
  </si>
  <si>
    <t>COLMADO LOS MUCHACHOS</t>
  </si>
  <si>
    <t>FARMACIA PAPPATERRA II</t>
  </si>
  <si>
    <t>COLMADO SALVADOR</t>
  </si>
  <si>
    <t>MINIMARKET CREYENTE</t>
  </si>
  <si>
    <t>APREZIO PEKIN STGO</t>
  </si>
  <si>
    <t>RESTAURANTE DONA ANNY</t>
  </si>
  <si>
    <t>FCIA MEDICAR GBC NEIBA</t>
  </si>
  <si>
    <t>COMERCIAL LA FE HEBREO XI 3</t>
  </si>
  <si>
    <t>SUPER COLMADO LUISMY</t>
  </si>
  <si>
    <t>LOVELY NAILZ VZ DUARTE</t>
  </si>
  <si>
    <t>CASA COMERCIAL PUERTO RICO</t>
  </si>
  <si>
    <t>ALMACEN LA LUZ-SS</t>
  </si>
  <si>
    <t>PLAZA 9</t>
  </si>
  <si>
    <t>ROSS MEGA ESTILO</t>
  </si>
  <si>
    <t>MINIMARKET SANCHEZ</t>
  </si>
  <si>
    <t>PROVISIONES CUELLO-SS</t>
  </si>
  <si>
    <t>COLMADO TONY FRANKLIN</t>
  </si>
  <si>
    <t>MINIMARKET PLAZA RAMIREZ</t>
  </si>
  <si>
    <t>VENTA POPULAR ESTEVEZ-SS</t>
  </si>
  <si>
    <t>IMPORTADORA LA CHICA SEXY</t>
  </si>
  <si>
    <t>SUPER BRAULIO GARCIA</t>
  </si>
  <si>
    <t>SHELL ESTACION JORGE HERNANDEZ</t>
  </si>
  <si>
    <t>MINIMARKET SUSANA</t>
  </si>
  <si>
    <t>COLMADO HNOS MELO</t>
  </si>
  <si>
    <t>SHELL EST JUAN DE HERRERA</t>
  </si>
  <si>
    <t>COLMADO GELEN</t>
  </si>
  <si>
    <t>EL INGENIERO FOOD TRUCK II</t>
  </si>
  <si>
    <t>COLMADO KIKE</t>
  </si>
  <si>
    <t>D MOYA COMERCIAL</t>
  </si>
  <si>
    <t>WENI GAS SAN VICTOR-BG</t>
  </si>
  <si>
    <t>SUPERMERCADO WILMARKET-SS</t>
  </si>
  <si>
    <t>EDEESTE COLM LOS RAMIREZ-BL</t>
  </si>
  <si>
    <t>FARMACIA POPULAR CAUCEDO</t>
  </si>
  <si>
    <t>ZAGLUL FRESH SANTA FE</t>
  </si>
  <si>
    <t>LIBRERIA DISTRIBUIDORA BELEN</t>
  </si>
  <si>
    <t>ESPAUTO CAR CENTER</t>
  </si>
  <si>
    <t>COLMADO FALINFRO</t>
  </si>
  <si>
    <t>MINIMARKET QUEDATE EN CASA</t>
  </si>
  <si>
    <t>COLMADO DIAZ-SS</t>
  </si>
  <si>
    <t>HIPER PLAZA 27</t>
  </si>
  <si>
    <t>COMERCIAL NMS</t>
  </si>
  <si>
    <t>MINIMARKET SCARLETT</t>
  </si>
  <si>
    <t>TEMU-WB</t>
  </si>
  <si>
    <t>ARPAY PETROLEO</t>
  </si>
  <si>
    <t>CHRISTIAN PIZZA II</t>
  </si>
  <si>
    <t>BONJOUR TOTAL LOS PINOS</t>
  </si>
  <si>
    <t>LA BOTELLA LIQUOR STORE</t>
  </si>
  <si>
    <t>HIPER OLE AZUA</t>
  </si>
  <si>
    <t>MINIMARKET NANY</t>
  </si>
  <si>
    <t>COLMADO EL BURRITO</t>
  </si>
  <si>
    <t>SUPER COLMADO VIDAL</t>
  </si>
  <si>
    <t>TEXACO LA ROCA CRUCE RINCON</t>
  </si>
  <si>
    <t>PICA POLLO KONG FU</t>
  </si>
  <si>
    <t>HELADOS BON VILLA JUANA</t>
  </si>
  <si>
    <t>COLMADO MARISOL</t>
  </si>
  <si>
    <t>DILOMART MERCA STO DGO</t>
  </si>
  <si>
    <t>SURTIDORA LANFRANCO</t>
  </si>
  <si>
    <t>FIFI POSTRES CASEROS MGCTRO</t>
  </si>
  <si>
    <t>MARKET ESPINAL</t>
  </si>
  <si>
    <t>SUPER COLMADO YOSELIN</t>
  </si>
  <si>
    <t>PALA PIZZA MIRADOR SUR</t>
  </si>
  <si>
    <t>COLMADO CARLOS-SS</t>
  </si>
  <si>
    <t>HIPERMERCADO HNOS PONCE-SS</t>
  </si>
  <si>
    <t>AGROVETERINARIA LA ESTANCIA</t>
  </si>
  <si>
    <t>SUPER COLMADO LUCIANNY</t>
  </si>
  <si>
    <t>COMERCIAL JEFFREY</t>
  </si>
  <si>
    <t>BRAVO MIRADOR DEL YAQUE</t>
  </si>
  <si>
    <t>MINIMARKET CAMBITA</t>
  </si>
  <si>
    <t>COMERCIAL DON PRECIO 2</t>
  </si>
  <si>
    <t>NEXT TROPIMAR-MB</t>
  </si>
  <si>
    <t>MERCADO EL FAMILION</t>
  </si>
  <si>
    <t>SM SUPLIDORA HATO MAYOR</t>
  </si>
  <si>
    <t>SUPER COMERCIAL LOS NIETOS</t>
  </si>
  <si>
    <t>D COMER ARGI</t>
  </si>
  <si>
    <t>SUPERMARKET SANTA LUCIA</t>
  </si>
  <si>
    <t>APREZIO HATO NUEVO</t>
  </si>
  <si>
    <t>APREZIO HATO NUEVO POS</t>
  </si>
  <si>
    <t>THE SWEET NET ACROPOLIS</t>
  </si>
  <si>
    <t>FARMACIA OSMAIRI</t>
  </si>
  <si>
    <t>REPUESTO PENA RACING</t>
  </si>
  <si>
    <t>SUPER COLMADO PENA</t>
  </si>
  <si>
    <t>SUPER COLMADO E&amp;R</t>
  </si>
  <si>
    <t>PAN TOJAO</t>
  </si>
  <si>
    <t>MINIMARKET ROSELY</t>
  </si>
  <si>
    <t>LITTLE CAESARS MADRE VIEJA</t>
  </si>
  <si>
    <t>MUNDO POLLO HERRERA</t>
  </si>
  <si>
    <t>OCEANNA RESTAURANT</t>
  </si>
  <si>
    <t>CARNES FRESCAS DOMINICANA</t>
  </si>
  <si>
    <t>DRINK BY ANGEL SEGURA</t>
  </si>
  <si>
    <t>COLMADO CAONABO</t>
  </si>
  <si>
    <t>MINIMARKET BENDICION DE DIO-SS</t>
  </si>
  <si>
    <t>WENDYS PTO PTA</t>
  </si>
  <si>
    <t>IMPORTACIONES MNG MELLA I</t>
  </si>
  <si>
    <t>COLMADO LA PLACITA</t>
  </si>
  <si>
    <t>VILLA GARCIA</t>
  </si>
  <si>
    <t>MINIMARKET PACHUCO</t>
  </si>
  <si>
    <t>FERMENTADO PUB BONAO BAR</t>
  </si>
  <si>
    <t>SUPERMERCADO APPERO</t>
  </si>
  <si>
    <t>SUPER COLMADO BEYANIRIS</t>
  </si>
  <si>
    <t>COMERCIAL EL DOCTOR 3-SS</t>
  </si>
  <si>
    <t>MMARKET LA DESPENSA DEL VALLE</t>
  </si>
  <si>
    <t>MI GUSTO MELLA</t>
  </si>
  <si>
    <t>SUPER COLMADO FRIAS II-SS</t>
  </si>
  <si>
    <t>UNICA IMPORT</t>
  </si>
  <si>
    <t>DISTRIB DE ALIMENTOS ABREU-SS</t>
  </si>
  <si>
    <t>YORIANNY MARKET</t>
  </si>
  <si>
    <t>MERCADO SAMILO</t>
  </si>
  <si>
    <t>SUPERCENTE</t>
  </si>
  <si>
    <t>TOTALENERGIES PROGRESO</t>
  </si>
  <si>
    <t>CASA EL RUBIO</t>
  </si>
  <si>
    <t>COLMADO BRIGIDA-SS</t>
  </si>
  <si>
    <t>M FOOD SANDWICH</t>
  </si>
  <si>
    <t>SUPER DIA EXPRESS</t>
  </si>
  <si>
    <t>365 VISTA HERMOSA</t>
  </si>
  <si>
    <t>SUPERMERCADO MONICA</t>
  </si>
  <si>
    <t>PAULI GAS SAN JUAN II-BG</t>
  </si>
  <si>
    <t>MERCADITO EL PEQUENO</t>
  </si>
  <si>
    <t>RICO HOT DOG BELLA VISTA</t>
  </si>
  <si>
    <t>ALINA LIQUOR STORE</t>
  </si>
  <si>
    <t>FARMACIA HACHE</t>
  </si>
  <si>
    <t>COLMADO JOCHY</t>
  </si>
  <si>
    <t>TEXACO GENERAL ANDREWS</t>
  </si>
  <si>
    <t>REPUESTO PINGUINO</t>
  </si>
  <si>
    <t>DISTRIBUIDORA MAUDI HOGAR</t>
  </si>
  <si>
    <t>CREDIGAS NAJAYO-BG</t>
  </si>
  <si>
    <t>SUPER BODEGA DON OCTAVIO N-SS</t>
  </si>
  <si>
    <t>COMERCIAL DEYFRED-SS</t>
  </si>
  <si>
    <t>SUPER COLMADO TIRADO</t>
  </si>
  <si>
    <t>FAMILIA GAS MIRADOR</t>
  </si>
  <si>
    <t>LITTLE CAESARS ZONA COLONIAL</t>
  </si>
  <si>
    <t>FLOW COMERCIAL</t>
  </si>
  <si>
    <t>TINA FASION STO DGO</t>
  </si>
  <si>
    <t>LITTLE CAESARS HAINA</t>
  </si>
  <si>
    <t>EXITAZO</t>
  </si>
  <si>
    <t>KRISPY KREME PZA MODERNA</t>
  </si>
  <si>
    <t>METRO GAS TREICA SAN MARCOS</t>
  </si>
  <si>
    <t>COMERCIAL TEJADA</t>
  </si>
  <si>
    <t>COMERCIAL GENERAL-SS</t>
  </si>
  <si>
    <t>EXODUS LIQUOR STORE 2</t>
  </si>
  <si>
    <t>MEDIA LUNA HIGUEY</t>
  </si>
  <si>
    <t>RON R</t>
  </si>
  <si>
    <t>SUPERMERCADO INVIVIENDA-SS</t>
  </si>
  <si>
    <t>EXPRESO CHIKEN RUI</t>
  </si>
  <si>
    <t>PAULI GAS RANCHO ARRIBA-BG</t>
  </si>
  <si>
    <t>COLMADO CHINA</t>
  </si>
  <si>
    <t>EDEESTE ESTAFETA FCIA ILSY-BL</t>
  </si>
  <si>
    <t>MINIMARKET POPULAR EL REY-SS</t>
  </si>
  <si>
    <t>EDEESTE GOMERA AARON-BL</t>
  </si>
  <si>
    <t>D WILSON POLLO LOS RIOS</t>
  </si>
  <si>
    <t>CHINA MALL</t>
  </si>
  <si>
    <t>JADE TERIYAKI PASEO 27</t>
  </si>
  <si>
    <t>PLAZA HOME</t>
  </si>
  <si>
    <t>HIPER OLE AUT JOAQUIN BALAGUER</t>
  </si>
  <si>
    <t>MINIMARKET ALANA</t>
  </si>
  <si>
    <t>MICHELLE UNIFORMES Y MAS</t>
  </si>
  <si>
    <t>PLAZA INTA</t>
  </si>
  <si>
    <t>COLMADO JUNCO PRADS II</t>
  </si>
  <si>
    <t>HYD COMERCIAL Y FERRETERIA</t>
  </si>
  <si>
    <t>M CHICKEN &amp; K MCK</t>
  </si>
  <si>
    <t>ZEROVELLO</t>
  </si>
  <si>
    <t>CARNICERIA EMBUTIDOS BERNARD</t>
  </si>
  <si>
    <t>SAGPAQ EXPRESS</t>
  </si>
  <si>
    <t>LOS COQUITOS MINIMARKET</t>
  </si>
  <si>
    <t>FRITUFINA R VIDAL</t>
  </si>
  <si>
    <t>ARROCERA DIAZ</t>
  </si>
  <si>
    <t>BREINE MARKET</t>
  </si>
  <si>
    <t>TACO BELL PATIO EMBAJADA</t>
  </si>
  <si>
    <t>CRISMARY COLMADO Y EMBUTIDOS</t>
  </si>
  <si>
    <t>PLAZA LA COSECHA</t>
  </si>
  <si>
    <t>LALA GAS</t>
  </si>
  <si>
    <t>HELADOS BON JUMBO SAN ISIDRO</t>
  </si>
  <si>
    <t>MINIMARKET FERNANDO</t>
  </si>
  <si>
    <t>SUPER MARKET K6</t>
  </si>
  <si>
    <t>VENTA POPULAR FRONTERIZA I-SS</t>
  </si>
  <si>
    <t>COLMADO LA GLORIA</t>
  </si>
  <si>
    <t>MERCADO CARNICERIA CHILO</t>
  </si>
  <si>
    <t>EDESUR OC SAN CRISTOBAL-BL</t>
  </si>
  <si>
    <t>COMERCIAL LA FE HEBREO IV 4</t>
  </si>
  <si>
    <t>COLMADO ALIDA-SS</t>
  </si>
  <si>
    <t>EMBUTIDOS Y PESCADERIA PLATA</t>
  </si>
  <si>
    <t>FERRETERIA LADESUAR</t>
  </si>
  <si>
    <t>COMERCIAL JAVIER</t>
  </si>
  <si>
    <t>SUPER COLMADO RIGO</t>
  </si>
  <si>
    <t>CASA HERCULES-SS</t>
  </si>
  <si>
    <t>VIAL GAS LA ISABELA-BG</t>
  </si>
  <si>
    <t>COMERCIAL LOS AROCES</t>
  </si>
  <si>
    <t>DELICIAS EL MOY</t>
  </si>
  <si>
    <t>SUPER COLMADO KELVIN</t>
  </si>
  <si>
    <t>ENV GAS HACIENDA ESTRELLA-BG</t>
  </si>
  <si>
    <t>COMERCIAL EL FAMILIAR-SS</t>
  </si>
  <si>
    <t>SUPER COLMADO ARIAS-SS</t>
  </si>
  <si>
    <t>SUERMERCADO VALENZUELA-SS</t>
  </si>
  <si>
    <t>GASOLINERA CLINIO JAVIER-MB</t>
  </si>
  <si>
    <t>SURTIDORA CUSTODIO</t>
  </si>
  <si>
    <t>NEXT COMB OPTIMO BART COLON</t>
  </si>
  <si>
    <t>SURTIDORA MORALES</t>
  </si>
  <si>
    <t>COLMADO LOS AMIGOS</t>
  </si>
  <si>
    <t>LITTLE CAESARS LA MALENA</t>
  </si>
  <si>
    <t>BODEGA FAMILIA EL CORO</t>
  </si>
  <si>
    <t>CHICO COMERCIAL</t>
  </si>
  <si>
    <t>COMERCIAL MANA DEL CIELO-SS</t>
  </si>
  <si>
    <t>FIXO GAS LOS CONUCOS</t>
  </si>
  <si>
    <t>NEXT LA ECOLOGICA</t>
  </si>
  <si>
    <t>CREDIGAS BAYAGUANA</t>
  </si>
  <si>
    <t>JOA SUPER MARKET</t>
  </si>
  <si>
    <t>CEMDOE PARQUEO</t>
  </si>
  <si>
    <t>DELANOY GAS-BG</t>
  </si>
  <si>
    <t>MINIMARKET 3J</t>
  </si>
  <si>
    <t>SUPERMERCADO EL AGUILA</t>
  </si>
  <si>
    <t>SUPER COLMADO ALTAGRACIA</t>
  </si>
  <si>
    <t>RESTAURANT BAR YGOM &amp; ASOC</t>
  </si>
  <si>
    <t>MONEGRO LIQUOR STORE MELLA</t>
  </si>
  <si>
    <t>COMERCIAL DE DIOS M&amp;S-SS</t>
  </si>
  <si>
    <t>HIERROS EL ARQUITECTO</t>
  </si>
  <si>
    <t>RAUL VEGETALES Y MAS</t>
  </si>
  <si>
    <t>PECHURICA LA FE PINTURA</t>
  </si>
  <si>
    <t>DELICIAS LAS B</t>
  </si>
  <si>
    <t>COLMADO EL MANA</t>
  </si>
  <si>
    <t>PLAZA ESTRELLA</t>
  </si>
  <si>
    <t>COLMADO EL BARATILLO</t>
  </si>
  <si>
    <t>COLMADO GENESIS</t>
  </si>
  <si>
    <t>SUPER COLMADO JJ</t>
  </si>
  <si>
    <t>HELLO ART PASEO 27</t>
  </si>
  <si>
    <t>SUPERMERCADO J MAR</t>
  </si>
  <si>
    <t>COLMADO J&amp;R</t>
  </si>
  <si>
    <t>PECHURICA LA FE KM 9</t>
  </si>
  <si>
    <t>LOS BARCINOS LIQUOR</t>
  </si>
  <si>
    <t>HELADOS BON HIPICA</t>
  </si>
  <si>
    <t>MRJ LICOR STORE</t>
  </si>
  <si>
    <t>SIGMA VALIENTE</t>
  </si>
  <si>
    <t>NAILS CRIS</t>
  </si>
  <si>
    <t>SIGMA MICHES</t>
  </si>
  <si>
    <t>PETRONAN LOS FRAILES</t>
  </si>
  <si>
    <t>LITTLE CAESARS SABANA PERDIDA</t>
  </si>
  <si>
    <t>CCN MERCA JUMBO N CACERES</t>
  </si>
  <si>
    <t>TEXACO LA JINA</t>
  </si>
  <si>
    <t>ZION CAR WASH &amp; TERRAZA</t>
  </si>
  <si>
    <t>FARMACIA MELFIS</t>
  </si>
  <si>
    <t>COLMADO BLANCO-SS</t>
  </si>
  <si>
    <t>COLMADO CRISTO VIVE EN MI</t>
  </si>
  <si>
    <t>SIGMA PETROLEUM BOCA CHICA 2</t>
  </si>
  <si>
    <t>SURTIDORA RAMOS</t>
  </si>
  <si>
    <t>SUPER COLMADO LALY</t>
  </si>
  <si>
    <t>APREZIO FRIUSA</t>
  </si>
  <si>
    <t>MOTO REPUESTO S&amp;S</t>
  </si>
  <si>
    <t>COLMADO SUAREZ LA MALENA</t>
  </si>
  <si>
    <t>CHINA TOWN</t>
  </si>
  <si>
    <t>COLMADO LA ALMENDRA</t>
  </si>
  <si>
    <t>EL RUBIO LICOR STORE</t>
  </si>
  <si>
    <t>BAOMA PLAZA</t>
  </si>
  <si>
    <t>SUPER COLMADO JAZYMER-SS</t>
  </si>
  <si>
    <t>D&amp;D MARKET-SS</t>
  </si>
  <si>
    <t>HIPER OLE CARR MELLA</t>
  </si>
  <si>
    <t>ECOPETROLEO EL BAMBU-BG</t>
  </si>
  <si>
    <t>NUEVA ESTRELLAS STORE</t>
  </si>
  <si>
    <t>EXTREMEPAQ LUCERNA</t>
  </si>
  <si>
    <t>COLMADO R&amp;M</t>
  </si>
  <si>
    <t>MINIMARKET LA SANTA</t>
  </si>
  <si>
    <t>EXPRESO SUFI</t>
  </si>
  <si>
    <t>DH DULCE HOGAR</t>
  </si>
  <si>
    <t>EL SUPERMARKET</t>
  </si>
  <si>
    <t>NEW ISLAND SHOPPING CENTER</t>
  </si>
  <si>
    <t>COLMADO CASTILLO</t>
  </si>
  <si>
    <t>ZARA AGORA SC</t>
  </si>
  <si>
    <t>MINIMARKET J&amp;E-SS</t>
  </si>
  <si>
    <t>VENTA POPULAR OASIS-SS</t>
  </si>
  <si>
    <t>SUPERMERCADO PANZO-SS</t>
  </si>
  <si>
    <t>DISTRIBUCION CONSUMO WDL CC</t>
  </si>
  <si>
    <t>PLAZA SURTI TO</t>
  </si>
  <si>
    <t>FOOD SHOP TEXACO BENZAN</t>
  </si>
  <si>
    <t>PROVISIONES HNOS FLORES</t>
  </si>
  <si>
    <t>COMERCIAL DIAZ</t>
  </si>
  <si>
    <t>STRADIVARIUS AGORA SC</t>
  </si>
  <si>
    <t>MINIMARKET DIASA</t>
  </si>
  <si>
    <t>MINIMARKET EL CENTRO</t>
  </si>
  <si>
    <t>KRISPY KREME PZA PASEO 27</t>
  </si>
  <si>
    <t>SUB-ZERO LIQUOR STORE</t>
  </si>
  <si>
    <t>CASA MARIA 27 FEBRERO</t>
  </si>
  <si>
    <t>PROVISIONES VICENTIN</t>
  </si>
  <si>
    <t>CTRO COMERCIAL BISONO FERRETER</t>
  </si>
  <si>
    <t>FARMACIA PUERTO RICO IV</t>
  </si>
  <si>
    <t>SUPERMERCADO J MAR-SS</t>
  </si>
  <si>
    <t>MINIMARKET LAS PALMERAS</t>
  </si>
  <si>
    <t>LA ALTANERA</t>
  </si>
  <si>
    <t>MINIMARKET LQUOR PEREZ</t>
  </si>
  <si>
    <t>MINIMARKET KENIA</t>
  </si>
  <si>
    <t>BEAUTIFUL GIRLS</t>
  </si>
  <si>
    <t>TOTAL COMB OPTIMO GURABO</t>
  </si>
  <si>
    <t>TEXTILES ATTIAS</t>
  </si>
  <si>
    <t>COLMADO POCHO-SS</t>
  </si>
  <si>
    <t>MINIMARKET CASTILLO-SS</t>
  </si>
  <si>
    <t>PIZZA HUT AGORA SC</t>
  </si>
  <si>
    <t>PICA POLLO MI BROT KM 6</t>
  </si>
  <si>
    <t>LOS PATRONES III PUEBLO BAVARO</t>
  </si>
  <si>
    <t>HUMMUS AGORA SC</t>
  </si>
  <si>
    <t>TIENDA BUENA VIDA</t>
  </si>
  <si>
    <t>ENVASADORA JUPITER GAS-BG</t>
  </si>
  <si>
    <t>EL MOCANO PUEBLO NUEVO</t>
  </si>
  <si>
    <t>COLMADO MARY-SS</t>
  </si>
  <si>
    <t>MI GUSTO MELLA CHARLES</t>
  </si>
  <si>
    <t>COLMADO TANIA-SS</t>
  </si>
  <si>
    <t>SUP MERCADO LA REINA INV</t>
  </si>
  <si>
    <t>TACONAZO</t>
  </si>
  <si>
    <t>ALMACEN LA LUZ</t>
  </si>
  <si>
    <t>MIXENA BAR RESTAURANTE</t>
  </si>
  <si>
    <t>COLMADON ROA &amp; RANCHO TIPICO</t>
  </si>
  <si>
    <t>FENOMENO DRINKS</t>
  </si>
  <si>
    <t>FARMACIA VIP ELISSA</t>
  </si>
  <si>
    <t>FARMACIA VIP CD JUAN BOSCH</t>
  </si>
  <si>
    <t>VIARMA COMERCIAL-SS</t>
  </si>
  <si>
    <t>PICA POLLO EL VILLERO</t>
  </si>
  <si>
    <t>EDESUR RTC-WB</t>
  </si>
  <si>
    <t>HELADOS BON BELLA VISTA II</t>
  </si>
  <si>
    <t>HELADOS BON SAB LARGA</t>
  </si>
  <si>
    <t>EXPRESS PECHURICO YAMASA</t>
  </si>
  <si>
    <t>ECO PETROLEO EMMAR I-MB</t>
  </si>
  <si>
    <t>PAULI GAS LA VICTORIA</t>
  </si>
  <si>
    <t>BLESS FOOD</t>
  </si>
  <si>
    <t>DON LICOS EMPANADAS</t>
  </si>
  <si>
    <t>PAPITO LICORES</t>
  </si>
  <si>
    <t>MOTO REPUESTO RYR FRANIEL</t>
  </si>
  <si>
    <t>SURTIDORA J&amp;H-SS</t>
  </si>
  <si>
    <t>HLC MIX</t>
  </si>
  <si>
    <t>RAZONA LIQUOR STORE</t>
  </si>
  <si>
    <t>SUPERMERCADO RANDY</t>
  </si>
  <si>
    <t>COMERCIAL SUAREZ SANCHEZ-SS</t>
  </si>
  <si>
    <t>COMERCIAL BASTIDA-SS</t>
  </si>
  <si>
    <t>LINDO AMANECER</t>
  </si>
  <si>
    <t>AMATISTA COMERCIAL</t>
  </si>
  <si>
    <t>ECO UNICOMB MANZANILLO</t>
  </si>
  <si>
    <t>REPOSTERIA FIFA VILLA OLIMPICA</t>
  </si>
  <si>
    <t>PAULI GAS NAJAYO</t>
  </si>
  <si>
    <t>MINIMARKET EL VECINO-SS</t>
  </si>
  <si>
    <t>EKIPA MODA</t>
  </si>
  <si>
    <t>COLMADO DIOS ES AMOR-SS</t>
  </si>
  <si>
    <t>ALMACEN DONA MIRIAM PEREZ</t>
  </si>
  <si>
    <t>SUPERMERCADO CRISTINA</t>
  </si>
  <si>
    <t>COLMADO VALDEZ</t>
  </si>
  <si>
    <t>SUPERMERCADO REMANENCE</t>
  </si>
  <si>
    <t>COLMADO DELIS</t>
  </si>
  <si>
    <t>SHELL HIGUEY</t>
  </si>
  <si>
    <t>FCIA MEDICAR GBC STGO ALAMOS</t>
  </si>
  <si>
    <t>SUPER COLMADO WANDER</t>
  </si>
  <si>
    <t>ARCENIO GAS SAMANA-MB</t>
  </si>
  <si>
    <t>SUPER MINIMARKET YARETSSI</t>
  </si>
  <si>
    <t>UCNE C</t>
  </si>
  <si>
    <t>COLMADO EL ANGEL</t>
  </si>
  <si>
    <t>SUPERMERCADO EL RENDIDOR</t>
  </si>
  <si>
    <t>COLMADO EL PROCESO</t>
  </si>
  <si>
    <t>MERCADITO RUTH</t>
  </si>
  <si>
    <t>COLMADO HNOS ESPINOLA I</t>
  </si>
  <si>
    <t>ECO EST DE SERVICIOS PALMAREJO</t>
  </si>
  <si>
    <t>ROSALEX VILLA HERMOSA</t>
  </si>
  <si>
    <t>LA PLAZA DEL POLLO</t>
  </si>
  <si>
    <t>EL PARQUESITO LICOR STORE</t>
  </si>
  <si>
    <t>HELADOS BON PADRE CASTELLANO</t>
  </si>
  <si>
    <t>TOTALENERGIES PETROLONE PNTOJA</t>
  </si>
  <si>
    <t>SUPERMERCADO GRAN PORVENIR VO</t>
  </si>
  <si>
    <t>PLAZA PROPICIO</t>
  </si>
  <si>
    <t>PUTHOS BEBIDAS</t>
  </si>
  <si>
    <t>BRAVO HIGUEY</t>
  </si>
  <si>
    <t>CCN MERCA JUMBO PASEO 27</t>
  </si>
  <si>
    <t>LUA DESSERT DTC</t>
  </si>
  <si>
    <t>SUPER COLMADO BAEZ</t>
  </si>
  <si>
    <t>TOTALENERGIES PETROLONE P PTA</t>
  </si>
  <si>
    <t>PETROMIL GROUP VILL ISAB</t>
  </si>
  <si>
    <t>TOTALENERGIES LA PERLA</t>
  </si>
  <si>
    <t>IMPORTADORA CHAN</t>
  </si>
  <si>
    <t>COLMADO HEILYN</t>
  </si>
  <si>
    <t>COLMADO EL BARATON 7 II</t>
  </si>
  <si>
    <t>CCN MERCA JUMBO NAGUA</t>
  </si>
  <si>
    <t>ESTACION ECO VIOSA II</t>
  </si>
  <si>
    <t>TIENDA MAXXIU JIMENEZ</t>
  </si>
  <si>
    <t>TU CASA</t>
  </si>
  <si>
    <t>SUPERMERCADO BAGASSO</t>
  </si>
  <si>
    <t>PETROMOVIL LAS CEJAS</t>
  </si>
  <si>
    <t>TROPIGAS MADRE VIEJA</t>
  </si>
  <si>
    <t>SUPERMERCADO ROSA</t>
  </si>
  <si>
    <t>JADE TERIYAKI TEXACO MILAGROSA</t>
  </si>
  <si>
    <t>PLAZA ZYRENDA</t>
  </si>
  <si>
    <t>ROMERIA MIKE I</t>
  </si>
  <si>
    <t>SUPERMERCADOS UNO ENS ESP</t>
  </si>
  <si>
    <t>EL ARCA BRAVO SAN ISIDRO</t>
  </si>
  <si>
    <t>PICALO DE KIKO POLLO</t>
  </si>
  <si>
    <t>MINIMARKET WENDY</t>
  </si>
  <si>
    <t>SUPERMERCADOS UNO HAINA</t>
  </si>
  <si>
    <t>PETRONAN YAMASA</t>
  </si>
  <si>
    <t>SUPER FRANCISCO</t>
  </si>
  <si>
    <t>JAMK CARGO</t>
  </si>
  <si>
    <t>RICO HOTDOG ALCARRIZOS</t>
  </si>
  <si>
    <t>SMASHCANA</t>
  </si>
  <si>
    <t>COLMADO MAGGI</t>
  </si>
  <si>
    <t>HELADOS BON SIRENA V MELLA</t>
  </si>
  <si>
    <t>CCN MERCA JUMBO AV MELLA</t>
  </si>
  <si>
    <t>COLMADO LA GRAN MANZANA</t>
  </si>
  <si>
    <t>PIEZACLICK-WB</t>
  </si>
  <si>
    <t>MINIMARKET ORTIZ</t>
  </si>
  <si>
    <t>COMERCIAL JOSE ABREU 3</t>
  </si>
  <si>
    <t>BIG PIZZA</t>
  </si>
  <si>
    <t>COLMADO AULA 7</t>
  </si>
  <si>
    <t>LIQUOR STORE LAS 3C</t>
  </si>
  <si>
    <t>PASTELERIA PIM PUM</t>
  </si>
  <si>
    <t>SUPERMERCADO MAX</t>
  </si>
  <si>
    <t>LA KASITA MALECON</t>
  </si>
  <si>
    <t>D MELANI COLMADO</t>
  </si>
  <si>
    <t>MACORIX GAS BATEY ESPERANZA</t>
  </si>
  <si>
    <t>SUPLIDORA HAROLT</t>
  </si>
  <si>
    <t>CHENG BAO</t>
  </si>
  <si>
    <t>BODEGA LA CONCIENCIA</t>
  </si>
  <si>
    <t>FCIA MEDICAR GBC CHARLES DE GA</t>
  </si>
  <si>
    <t>DISTRIBUIDORA FININA</t>
  </si>
  <si>
    <t>AERO LOUNGE &amp; BILLAR</t>
  </si>
  <si>
    <t>MI GUSTO VILLA MELLA</t>
  </si>
  <si>
    <t>CRUCERO SUPER MALL</t>
  </si>
  <si>
    <t>DELICIA SELI</t>
  </si>
  <si>
    <t>ERA MODA</t>
  </si>
  <si>
    <t>PLAZA RONGAN</t>
  </si>
  <si>
    <t>BARRA PAYAN NAGUA</t>
  </si>
  <si>
    <t>LA FONTANA PANTOJA</t>
  </si>
  <si>
    <t>COLMADO FILIPENSES 4-13</t>
  </si>
  <si>
    <t>FRESARTE HIGUEY</t>
  </si>
  <si>
    <t>ALMACEN XUGUANG</t>
  </si>
  <si>
    <t>MINIMARKET ABIGAIR-SS</t>
  </si>
  <si>
    <t>D CARLA MINI MARCKET-SS</t>
  </si>
  <si>
    <t>SUPERMERCADO RITMO FELICIDAD</t>
  </si>
  <si>
    <t>BRAVO PUNTA CANA</t>
  </si>
  <si>
    <t>CCN MERCA JUMBO AV ESPANA</t>
  </si>
  <si>
    <t>FCIA MEDICAR GBC STGO VIII</t>
  </si>
  <si>
    <t>GARENA-WB</t>
  </si>
  <si>
    <t>HIPER OLE AZUA-SS</t>
  </si>
  <si>
    <t>HIPER OLE CARR MELLA-SS</t>
  </si>
  <si>
    <t>CCN MERCA JUMBO AV ESPANA-SS</t>
  </si>
  <si>
    <t>BRAVO LUPERON-SS</t>
  </si>
  <si>
    <t>SUPERMERCADO RITMO S FELIPE-SS</t>
  </si>
  <si>
    <t>CCN MERCA JUMBO NAGUA-SS</t>
  </si>
  <si>
    <t>SUPERMERCADO EL RENDIDOR-SS</t>
  </si>
  <si>
    <t>MINIMARKET VEGETALERA EL REY</t>
  </si>
  <si>
    <t>APREZIO BARAHONA-SS</t>
  </si>
  <si>
    <t>LA SIRENA BARAHONA-SS</t>
  </si>
  <si>
    <t>LA SIRENA NAGUA-SS</t>
  </si>
  <si>
    <t>CCN MERCA JUMBO VELERO</t>
  </si>
  <si>
    <t>BASTISTA COMERCIAL</t>
  </si>
  <si>
    <t>IN SEVEN7</t>
  </si>
  <si>
    <t>COLMADO NACO</t>
  </si>
  <si>
    <t>MINIMARKET DIOMARYS-SS</t>
  </si>
  <si>
    <t>COLMADO TURCO</t>
  </si>
  <si>
    <t>D JOEL PAPELERIA E INTERNET</t>
  </si>
  <si>
    <t>COLMADO PAMELA</t>
  </si>
  <si>
    <t>YUBE PARTY</t>
  </si>
  <si>
    <t>NEXAGAS-BG</t>
  </si>
  <si>
    <t>LIDER MARKET</t>
  </si>
  <si>
    <t>LA SIRENA LAS AMERICAS-SS</t>
  </si>
  <si>
    <t>ASADERO DONA PULA SAN FCO</t>
  </si>
  <si>
    <t>FRESARTE MEGACENTRO</t>
  </si>
  <si>
    <t>APREZIO SAVICA</t>
  </si>
  <si>
    <t>LITTLE CAESARS PUNTA</t>
  </si>
  <si>
    <t>SUPER COLMADO EMELY</t>
  </si>
  <si>
    <t>COLM SURTIDORA LA FAMILIA</t>
  </si>
  <si>
    <t>LUA DESSERT AGORA</t>
  </si>
  <si>
    <t>PICA POLLO FENG</t>
  </si>
  <si>
    <t>MINI MARKET PABLITO</t>
  </si>
  <si>
    <t>PAPELERIA PG</t>
  </si>
  <si>
    <t>GUIAS EXCURSIONES</t>
  </si>
  <si>
    <t>COLMADO MIGUELO</t>
  </si>
  <si>
    <t>COLMADO DADAN5</t>
  </si>
  <si>
    <t>MOTO REPUESTOS TEJEDA</t>
  </si>
  <si>
    <t>COLMADO HONEY</t>
  </si>
  <si>
    <t>LA TERRAZA EXPRESS</t>
  </si>
  <si>
    <t>SUPER BODEGA CONTRERA</t>
  </si>
  <si>
    <t>COLMADO VILLA NUEVA</t>
  </si>
  <si>
    <t>SUPLIVENTA VICTOR</t>
  </si>
  <si>
    <t>LUIS SOLUCIONES</t>
  </si>
  <si>
    <t>HAND MADE WITH DYRIS</t>
  </si>
  <si>
    <t>COLMADO AMADO 1</t>
  </si>
  <si>
    <t>THE MORERA FAST FOOD</t>
  </si>
  <si>
    <t>COLMADO RAMIREZ</t>
  </si>
  <si>
    <t>COMERCIAL WENDY</t>
  </si>
  <si>
    <t>DE MARI 20 Y 10</t>
  </si>
  <si>
    <t>D CHILI EMBUTIDOS</t>
  </si>
  <si>
    <t>CHIVITO CELL</t>
  </si>
  <si>
    <t>COLMADO VITALINA</t>
  </si>
  <si>
    <t>LUIS PELUQUERIA</t>
  </si>
  <si>
    <t>MINI MARKET DON PANCHO</t>
  </si>
  <si>
    <t>LOS LIRIOS</t>
  </si>
  <si>
    <t>COLMADO GARCIA</t>
  </si>
  <si>
    <t>COLMADO LA GRAN PARADA</t>
  </si>
  <si>
    <t>GLOB PARTY</t>
  </si>
  <si>
    <t>GREY PACAS</t>
  </si>
  <si>
    <t>ISBRAN COMERCIAL</t>
  </si>
  <si>
    <t>CAREXPERT RD</t>
  </si>
  <si>
    <t>MINI MARKET CAF NAVIDAD</t>
  </si>
  <si>
    <t>JOEL CHECO</t>
  </si>
  <si>
    <t>GLORY FASCHION</t>
  </si>
  <si>
    <t>COLMADO RYM</t>
  </si>
  <si>
    <t>RAYMOND</t>
  </si>
  <si>
    <t>MENDY SPA Y MASAJE</t>
  </si>
  <si>
    <t>WAPPA BARBER SHOP</t>
  </si>
  <si>
    <t>PRODUCTOS LEO</t>
  </si>
  <si>
    <t>CAFETERIA EL ESTUDIANTE</t>
  </si>
  <si>
    <t>D KELVIN MINI MARKET</t>
  </si>
  <si>
    <t>COLMADO HERMANOS CEBALLOS</t>
  </si>
  <si>
    <t>VENTAS VIRGINIA</t>
  </si>
  <si>
    <t>COLMADO EL BARATON</t>
  </si>
  <si>
    <t>COLMADO LOLA</t>
  </si>
  <si>
    <t>COL ERIKA</t>
  </si>
  <si>
    <t>DE EL REAL EMPANADAS</t>
  </si>
  <si>
    <t>SUPER COLMADO NEREYDA</t>
  </si>
  <si>
    <t>RC COPIAS</t>
  </si>
  <si>
    <t>COLMADO ECONOMIA</t>
  </si>
  <si>
    <t>ALMAPAQ COURIER</t>
  </si>
  <si>
    <t>ARQUICODI</t>
  </si>
  <si>
    <t>D LUCY FASHION</t>
  </si>
  <si>
    <t>THE GAURDIA BABER SHOP</t>
  </si>
  <si>
    <t>BILLET</t>
  </si>
  <si>
    <t>DESCRIPTION</t>
  </si>
  <si>
    <t>DATE_TIME</t>
  </si>
  <si>
    <t>PRODUCTO</t>
  </si>
  <si>
    <t>AUTHORIZATION_NUMBER</t>
  </si>
  <si>
    <t>AMOUNT</t>
  </si>
  <si>
    <t>BATCH_NUMBER</t>
  </si>
  <si>
    <t>FECHA_LIQ</t>
  </si>
  <si>
    <t>TERMINAL</t>
  </si>
  <si>
    <t>COMMISSION</t>
  </si>
  <si>
    <t>WITHHELD_ITBIS_AMOUNT</t>
  </si>
  <si>
    <t>Compras</t>
  </si>
  <si>
    <t>THE LETAL BARBER SHOP</t>
  </si>
  <si>
    <t>ELECT/VISA DEBIT</t>
  </si>
  <si>
    <t>423421******9365</t>
  </si>
  <si>
    <t>846827</t>
  </si>
  <si>
    <t>423421******4447</t>
  </si>
  <si>
    <t>415169</t>
  </si>
  <si>
    <t>ZONA URBANA</t>
  </si>
  <si>
    <t>MAEST/MC DEBITO</t>
  </si>
  <si>
    <t>536058******9863</t>
  </si>
  <si>
    <t>590530</t>
  </si>
  <si>
    <t>536058******5988</t>
  </si>
  <si>
    <t>524444</t>
  </si>
  <si>
    <t>589086</t>
  </si>
  <si>
    <t>825995</t>
  </si>
  <si>
    <t>REPUESTOS HECDAR</t>
  </si>
  <si>
    <t>MASTERCARD</t>
  </si>
  <si>
    <t>552314******8987</t>
  </si>
  <si>
    <t>005804</t>
  </si>
  <si>
    <t>PASO FIRME BOUTIQUE</t>
  </si>
  <si>
    <t>423421******3178</t>
  </si>
  <si>
    <t>649841</t>
  </si>
  <si>
    <t>TOKIO CELL</t>
  </si>
  <si>
    <t>515491******3639</t>
  </si>
  <si>
    <t>192855</t>
  </si>
  <si>
    <t>523578******6126</t>
  </si>
  <si>
    <t>465796</t>
  </si>
  <si>
    <t>REPUESTOS MAESTRO ALEJAND</t>
  </si>
  <si>
    <t>423421******7523</t>
  </si>
  <si>
    <t>276190</t>
  </si>
  <si>
    <t>536058******8011</t>
  </si>
  <si>
    <t>307498</t>
  </si>
  <si>
    <t>VISA</t>
  </si>
  <si>
    <t>451320******0117</t>
  </si>
  <si>
    <t>012361</t>
  </si>
  <si>
    <t>THE NICOL HOOKA</t>
  </si>
  <si>
    <t>411774******6512</t>
  </si>
  <si>
    <t>165531</t>
  </si>
  <si>
    <t>512333******9432</t>
  </si>
  <si>
    <t>046477</t>
  </si>
  <si>
    <t>419499******0904</t>
  </si>
  <si>
    <t>080029</t>
  </si>
  <si>
    <t>BLUE POINT DESIGN</t>
  </si>
  <si>
    <t>539416******9084</t>
  </si>
  <si>
    <t>YM5BVG</t>
  </si>
  <si>
    <t>534966******7051</t>
  </si>
  <si>
    <t>540478</t>
  </si>
  <si>
    <t>524613******4100</t>
  </si>
  <si>
    <t>222511</t>
  </si>
  <si>
    <t>524613******3103</t>
  </si>
  <si>
    <t>512531</t>
  </si>
  <si>
    <t>420760******3990</t>
  </si>
  <si>
    <t>245518</t>
  </si>
  <si>
    <t>423421******9802</t>
  </si>
  <si>
    <t>508801</t>
  </si>
  <si>
    <t>423421******3540</t>
  </si>
  <si>
    <t>821202</t>
  </si>
  <si>
    <t>421383******2477</t>
  </si>
  <si>
    <t>455433</t>
  </si>
  <si>
    <t>421383******1039</t>
  </si>
  <si>
    <t>323860</t>
  </si>
  <si>
    <t>421383******0177</t>
  </si>
  <si>
    <t>225680</t>
  </si>
  <si>
    <t>421383******9905</t>
  </si>
  <si>
    <t>183935</t>
  </si>
  <si>
    <t>421383******6459</t>
  </si>
  <si>
    <t>483220</t>
  </si>
  <si>
    <t>421383******0821</t>
  </si>
  <si>
    <t>571342</t>
  </si>
  <si>
    <t>529733******9390</t>
  </si>
  <si>
    <t>288568</t>
  </si>
  <si>
    <t>529733******9236</t>
  </si>
  <si>
    <t>528905</t>
  </si>
  <si>
    <t>474162******4539</t>
  </si>
  <si>
    <t>084615</t>
  </si>
  <si>
    <t>401172******6100</t>
  </si>
  <si>
    <t>091155</t>
  </si>
  <si>
    <t>481542******5102</t>
  </si>
  <si>
    <t>462926</t>
  </si>
  <si>
    <t>462004******6899</t>
  </si>
  <si>
    <t>212074</t>
  </si>
  <si>
    <t>401172******9100</t>
  </si>
  <si>
    <t>470945</t>
  </si>
  <si>
    <t>401172******9107</t>
  </si>
  <si>
    <t>464058</t>
  </si>
  <si>
    <t>492197******1776</t>
  </si>
  <si>
    <t>449149</t>
  </si>
  <si>
    <t>451320******6109</t>
  </si>
  <si>
    <t>200410</t>
  </si>
  <si>
    <t>474162******3517</t>
  </si>
  <si>
    <t>047632</t>
  </si>
  <si>
    <t>CINDY SUPPLAY</t>
  </si>
  <si>
    <t>470097******6016</t>
  </si>
  <si>
    <t>604104</t>
  </si>
  <si>
    <t>REPUESTOS OACI</t>
  </si>
  <si>
    <t>487278******2087</t>
  </si>
  <si>
    <t>575038</t>
  </si>
  <si>
    <t>435499******4951</t>
  </si>
  <si>
    <t>381125</t>
  </si>
  <si>
    <t>CTRO DE UNAS ERIKA</t>
  </si>
  <si>
    <t>536058******4803</t>
  </si>
  <si>
    <t>372400</t>
  </si>
  <si>
    <t>421383******5021</t>
  </si>
  <si>
    <t>125649</t>
  </si>
  <si>
    <t>536058******7058</t>
  </si>
  <si>
    <t>579691</t>
  </si>
  <si>
    <t>536058******8854</t>
  </si>
  <si>
    <t>338971</t>
  </si>
  <si>
    <t>511902</t>
  </si>
  <si>
    <t>536058******3914</t>
  </si>
  <si>
    <t>808474</t>
  </si>
  <si>
    <t>421383******9746</t>
  </si>
  <si>
    <t>495276</t>
  </si>
  <si>
    <t>529733******5461</t>
  </si>
  <si>
    <t>417289</t>
  </si>
  <si>
    <t>442409******8887</t>
  </si>
  <si>
    <t>193239</t>
  </si>
  <si>
    <t>193604</t>
  </si>
  <si>
    <t>JC AUTO ADORNOS</t>
  </si>
  <si>
    <t>421383******2580</t>
  </si>
  <si>
    <t>142183</t>
  </si>
  <si>
    <t>420758******7869</t>
  </si>
  <si>
    <t>471129</t>
  </si>
  <si>
    <t>420761******8543</t>
  </si>
  <si>
    <t>102653</t>
  </si>
  <si>
    <t>400441******9452</t>
  </si>
  <si>
    <t>018715</t>
  </si>
  <si>
    <t>AGROVETERINARIA REYES BTA</t>
  </si>
  <si>
    <t>421383******6477</t>
  </si>
  <si>
    <t>562541</t>
  </si>
  <si>
    <t>529733******5429</t>
  </si>
  <si>
    <t>468787</t>
  </si>
  <si>
    <t>REPUESTOS KAIRO</t>
  </si>
  <si>
    <t>423421******0290</t>
  </si>
  <si>
    <t>467258</t>
  </si>
  <si>
    <t>SORIANO MOVIL</t>
  </si>
  <si>
    <t>515493******9283</t>
  </si>
  <si>
    <t>458628</t>
  </si>
  <si>
    <t>COLMADO ALEGRIA</t>
  </si>
  <si>
    <t>420758******1380</t>
  </si>
  <si>
    <t>731111</t>
  </si>
  <si>
    <t>421383******4036</t>
  </si>
  <si>
    <t>382553</t>
  </si>
  <si>
    <t>SAY MASSIEL BROWS</t>
  </si>
  <si>
    <t>523578******9161</t>
  </si>
  <si>
    <t>510194</t>
  </si>
  <si>
    <t>530222******9616</t>
  </si>
  <si>
    <t>541052</t>
  </si>
  <si>
    <t>DISTRIBUIDORA RD</t>
  </si>
  <si>
    <t>423421******1000</t>
  </si>
  <si>
    <t>452260</t>
  </si>
  <si>
    <t>465739******8318</t>
  </si>
  <si>
    <t>751688</t>
  </si>
  <si>
    <t>A3V IMPORT</t>
  </si>
  <si>
    <t>464133******0602</t>
  </si>
  <si>
    <t>435263</t>
  </si>
  <si>
    <t>REPUESTO LOPEZ</t>
  </si>
  <si>
    <t>423421******1907</t>
  </si>
  <si>
    <t>575964</t>
  </si>
  <si>
    <t>423421******5861</t>
  </si>
  <si>
    <t>441287</t>
  </si>
  <si>
    <t>529733******0317</t>
  </si>
  <si>
    <t>620157</t>
  </si>
  <si>
    <t>421383******4778</t>
  </si>
  <si>
    <t>433250</t>
  </si>
  <si>
    <t>MORENO BURGER</t>
  </si>
  <si>
    <t>423421******0426</t>
  </si>
  <si>
    <t>319949</t>
  </si>
  <si>
    <t>522716******1108</t>
  </si>
  <si>
    <t>034464</t>
  </si>
  <si>
    <t>423421******7009</t>
  </si>
  <si>
    <t>205487</t>
  </si>
  <si>
    <t>485411******1603</t>
  </si>
  <si>
    <t>411250</t>
  </si>
  <si>
    <t>400308******2249</t>
  </si>
  <si>
    <t>977703</t>
  </si>
  <si>
    <t>868198</t>
  </si>
  <si>
    <t>SUPERMERCADO J&amp;M</t>
  </si>
  <si>
    <t>401172******1102</t>
  </si>
  <si>
    <t>176190</t>
  </si>
  <si>
    <t>CAFETERIA ROCIO</t>
  </si>
  <si>
    <t>524613******6104</t>
  </si>
  <si>
    <t>566889</t>
  </si>
  <si>
    <t>BELKIS FASHION</t>
  </si>
  <si>
    <t>552314******0535</t>
  </si>
  <si>
    <t>071127</t>
  </si>
  <si>
    <t>OPTIMO ELECTRONICS</t>
  </si>
  <si>
    <t>524613******0102</t>
  </si>
  <si>
    <t>402295</t>
  </si>
  <si>
    <t>LA PARADA GOURMET</t>
  </si>
  <si>
    <t>421383******2966</t>
  </si>
  <si>
    <t>554591</t>
  </si>
  <si>
    <t>421383******7077</t>
  </si>
  <si>
    <t>125621</t>
  </si>
  <si>
    <t>522716******8103</t>
  </si>
  <si>
    <t>071006</t>
  </si>
  <si>
    <t>462004******6681</t>
  </si>
  <si>
    <t>491176</t>
  </si>
  <si>
    <t>PELUQUERIA MISERICORDIA</t>
  </si>
  <si>
    <t>401172******7123</t>
  </si>
  <si>
    <t>068069</t>
  </si>
  <si>
    <t>WANDER SPORT</t>
  </si>
  <si>
    <t>421383******8332</t>
  </si>
  <si>
    <t>130633</t>
  </si>
  <si>
    <t>SUPER HERMANOS CRUZ</t>
  </si>
  <si>
    <t>420758******7732</t>
  </si>
  <si>
    <t>916811</t>
  </si>
  <si>
    <t>421383******3412</t>
  </si>
  <si>
    <t>324433</t>
  </si>
  <si>
    <t>ST ELECTRONICS</t>
  </si>
  <si>
    <t>420758******9749</t>
  </si>
  <si>
    <t>241222</t>
  </si>
  <si>
    <t>421383******8320</t>
  </si>
  <si>
    <t>351996</t>
  </si>
  <si>
    <t>423421******7951</t>
  </si>
  <si>
    <t>720539</t>
  </si>
  <si>
    <t>536058******6787</t>
  </si>
  <si>
    <t>556736</t>
  </si>
  <si>
    <t>COLMADO GUTIERREZ</t>
  </si>
  <si>
    <t>524613******8109</t>
  </si>
  <si>
    <t>425933</t>
  </si>
  <si>
    <t>EMBUTIDOS RODRECH</t>
  </si>
  <si>
    <t>541599******0745</t>
  </si>
  <si>
    <t>057198</t>
  </si>
  <si>
    <t>539416******0426</t>
  </si>
  <si>
    <t>Q1LBLF</t>
  </si>
  <si>
    <t>423421******6846</t>
  </si>
  <si>
    <t>663002</t>
  </si>
  <si>
    <t>529733******3742</t>
  </si>
  <si>
    <t>595232</t>
  </si>
  <si>
    <t>536058******5646</t>
  </si>
  <si>
    <t>334322</t>
  </si>
  <si>
    <t>658720</t>
  </si>
  <si>
    <t>416687******7858</t>
  </si>
  <si>
    <t>444196</t>
  </si>
  <si>
    <t>416687******0178</t>
  </si>
  <si>
    <t>453798</t>
  </si>
  <si>
    <t>464133******0993</t>
  </si>
  <si>
    <t>095401</t>
  </si>
  <si>
    <t>401172******6105</t>
  </si>
  <si>
    <t>589673</t>
  </si>
  <si>
    <t>493198******8472</t>
  </si>
  <si>
    <t>011385</t>
  </si>
  <si>
    <t>401172******8101</t>
  </si>
  <si>
    <t>614611</t>
  </si>
  <si>
    <t>COLMADO ALMANZAR</t>
  </si>
  <si>
    <t>423421******7851</t>
  </si>
  <si>
    <t>621554</t>
  </si>
  <si>
    <t>NEUDY CELULAR</t>
  </si>
  <si>
    <t>422135******2805</t>
  </si>
  <si>
    <t>026170</t>
  </si>
  <si>
    <t>CASANOVA ESTHETIC</t>
  </si>
  <si>
    <t>402504******3258</t>
  </si>
  <si>
    <t>085038</t>
  </si>
  <si>
    <t>494057******6577</t>
  </si>
  <si>
    <t>365709</t>
  </si>
  <si>
    <t>CAFETERIA JUDITH</t>
  </si>
  <si>
    <t>523578******0938</t>
  </si>
  <si>
    <t>115685</t>
  </si>
  <si>
    <t>CESARINA NAILS</t>
  </si>
  <si>
    <t>464133******8948</t>
  </si>
  <si>
    <t>025344</t>
  </si>
  <si>
    <t>COLMADO SORIANO</t>
  </si>
  <si>
    <t>476398******8018</t>
  </si>
  <si>
    <t>T13YJG</t>
  </si>
  <si>
    <t>536058******1308</t>
  </si>
  <si>
    <t>577387</t>
  </si>
  <si>
    <t>423421******2445</t>
  </si>
  <si>
    <t>859695</t>
  </si>
  <si>
    <t>536058******9762</t>
  </si>
  <si>
    <t>394509</t>
  </si>
  <si>
    <t>322265</t>
  </si>
  <si>
    <t>536058******2116</t>
  </si>
  <si>
    <t>266330</t>
  </si>
  <si>
    <t>YELITSSA ACESORIO</t>
  </si>
  <si>
    <t>421383******2034</t>
  </si>
  <si>
    <t>071581</t>
  </si>
  <si>
    <t>SUPER COLMADO</t>
  </si>
  <si>
    <t>536058******3579</t>
  </si>
  <si>
    <t>309828</t>
  </si>
  <si>
    <t>236824</t>
  </si>
  <si>
    <t>DELI ALMUERZO Y PIZZA</t>
  </si>
  <si>
    <t>401172******4101</t>
  </si>
  <si>
    <t>131445</t>
  </si>
  <si>
    <t>COMEDOR DEL MOFONGO JOSE</t>
  </si>
  <si>
    <t>421383******0902</t>
  </si>
  <si>
    <t>253331</t>
  </si>
  <si>
    <t>EXTREME PAQ ALCARRIZOS</t>
  </si>
  <si>
    <t>492197******9348</t>
  </si>
  <si>
    <t>446327</t>
  </si>
  <si>
    <t>LLAVES MOJICA CERRAJERIA</t>
  </si>
  <si>
    <t>529733******7477</t>
  </si>
  <si>
    <t>483483</t>
  </si>
  <si>
    <t>FUNDA BARBER SHOP</t>
  </si>
  <si>
    <t>534966******2012</t>
  </si>
  <si>
    <t>525481</t>
  </si>
  <si>
    <t>SALON XIRLY</t>
  </si>
  <si>
    <t>489951******7105</t>
  </si>
  <si>
    <t>080749</t>
  </si>
  <si>
    <t>SUPER COLMADO ROA</t>
  </si>
  <si>
    <t>482406******2932</t>
  </si>
  <si>
    <t>408997</t>
  </si>
  <si>
    <t>COLMADO JIREH</t>
  </si>
  <si>
    <t>536058******3032</t>
  </si>
  <si>
    <t>453486</t>
  </si>
  <si>
    <t>DRA ROSSI C TAMAREZ MARTE</t>
  </si>
  <si>
    <t>524613******3108</t>
  </si>
  <si>
    <t>337979</t>
  </si>
  <si>
    <t>423421******0777</t>
  </si>
  <si>
    <t>478790</t>
  </si>
  <si>
    <t>COLMADO PANAMA</t>
  </si>
  <si>
    <t>422137******9962</t>
  </si>
  <si>
    <t>891760</t>
  </si>
  <si>
    <t>536058******0859</t>
  </si>
  <si>
    <t>818968</t>
  </si>
  <si>
    <t>536058******3667</t>
  </si>
  <si>
    <t>598571</t>
  </si>
  <si>
    <t>COLMADO LA SANTIAGUERA</t>
  </si>
  <si>
    <t>423421******5934</t>
  </si>
  <si>
    <t>459944</t>
  </si>
  <si>
    <t>423421******6689</t>
  </si>
  <si>
    <t>860719</t>
  </si>
  <si>
    <t>492106******0393</t>
  </si>
  <si>
    <t>041688</t>
  </si>
  <si>
    <t>MODO AVION CEL</t>
  </si>
  <si>
    <t>423421******3686</t>
  </si>
  <si>
    <t>499832</t>
  </si>
  <si>
    <t>FIVENET DOMINICANA</t>
  </si>
  <si>
    <t>479411******0869</t>
  </si>
  <si>
    <t>478491</t>
  </si>
  <si>
    <t>DAYANA ESTHETIC</t>
  </si>
  <si>
    <t>530354******6392</t>
  </si>
  <si>
    <t>CNECOD</t>
  </si>
  <si>
    <t>REPUESTO FAMILY</t>
  </si>
  <si>
    <t>518892******0235</t>
  </si>
  <si>
    <t>066029</t>
  </si>
  <si>
    <t>JOSEMATECH</t>
  </si>
  <si>
    <t>534966******2371</t>
  </si>
  <si>
    <t>324657</t>
  </si>
  <si>
    <t>G&amp;M MOTO REPUESTOS</t>
  </si>
  <si>
    <t>524613******4108</t>
  </si>
  <si>
    <t>225744</t>
  </si>
  <si>
    <t>GIFT SHOP LA TAINA</t>
  </si>
  <si>
    <t>401601******4248</t>
  </si>
  <si>
    <t>001980</t>
  </si>
  <si>
    <t>414865******7242</t>
  </si>
  <si>
    <t>515201</t>
  </si>
  <si>
    <t>ZATIVA SMOKE STORE</t>
  </si>
  <si>
    <t>465123******1273</t>
  </si>
  <si>
    <t>037152</t>
  </si>
  <si>
    <t>494057******8061</t>
  </si>
  <si>
    <t>303710</t>
  </si>
  <si>
    <t>476398******3985</t>
  </si>
  <si>
    <t>WKKL6C</t>
  </si>
  <si>
    <t>M&amp;M FAST FOOD</t>
  </si>
  <si>
    <t>401172******3125</t>
  </si>
  <si>
    <t>351780</t>
  </si>
  <si>
    <t>492106******7238</t>
  </si>
  <si>
    <t>003085</t>
  </si>
  <si>
    <t>DANISPORT DE SAN ISIDRO</t>
  </si>
  <si>
    <t>423421******3385</t>
  </si>
  <si>
    <t>707449</t>
  </si>
  <si>
    <t>HATO DEL YAQUE CAR WASH</t>
  </si>
  <si>
    <t>423421******5977</t>
  </si>
  <si>
    <t>323278</t>
  </si>
  <si>
    <t>536058******2310</t>
  </si>
  <si>
    <t>431083</t>
  </si>
  <si>
    <t>524613******2103</t>
  </si>
  <si>
    <t>049977</t>
  </si>
  <si>
    <t>638842</t>
  </si>
  <si>
    <t>439439******9671</t>
  </si>
  <si>
    <t>685818</t>
  </si>
  <si>
    <t>695712</t>
  </si>
  <si>
    <t>492106******7436</t>
  </si>
  <si>
    <t>071426</t>
  </si>
  <si>
    <t>MUEBLERIA PAMELA</t>
  </si>
  <si>
    <t>494057******4700</t>
  </si>
  <si>
    <t>458507</t>
  </si>
  <si>
    <t>LA CASITA DE AMOI</t>
  </si>
  <si>
    <t>524613******9109</t>
  </si>
  <si>
    <t>035092</t>
  </si>
  <si>
    <t>421385******3701</t>
  </si>
  <si>
    <t>074286</t>
  </si>
  <si>
    <t>493198******3146</t>
  </si>
  <si>
    <t>591618</t>
  </si>
  <si>
    <t>DURAN AUTO REPAIR RD</t>
  </si>
  <si>
    <t>424959******3302</t>
  </si>
  <si>
    <t>272548</t>
  </si>
  <si>
    <t>MAXSERCOMP GARCIA GODOY</t>
  </si>
  <si>
    <t>422135******4176</t>
  </si>
  <si>
    <t>370530</t>
  </si>
  <si>
    <t>417397******8414</t>
  </si>
  <si>
    <t>086597</t>
  </si>
  <si>
    <t>BARBERIA OTRO LEDER</t>
  </si>
  <si>
    <t>492197******7628</t>
  </si>
  <si>
    <t>443035</t>
  </si>
  <si>
    <t>536058******1648</t>
  </si>
  <si>
    <t>359275</t>
  </si>
  <si>
    <t>536058******9674</t>
  </si>
  <si>
    <t>256580</t>
  </si>
  <si>
    <t>544096******8065</t>
  </si>
  <si>
    <t>302001</t>
  </si>
  <si>
    <t>536058******7538</t>
  </si>
  <si>
    <t>360631</t>
  </si>
  <si>
    <t>536058******3151</t>
  </si>
  <si>
    <t>558638</t>
  </si>
  <si>
    <t>494057******8608</t>
  </si>
  <si>
    <t>535037</t>
  </si>
  <si>
    <t>COLMADO JAVIER</t>
  </si>
  <si>
    <t>423421******8436</t>
  </si>
  <si>
    <t>379432</t>
  </si>
  <si>
    <t>536058******7444</t>
  </si>
  <si>
    <t>524401</t>
  </si>
  <si>
    <t>TIEMPO FLOW SPORT</t>
  </si>
  <si>
    <t>423421******9764</t>
  </si>
  <si>
    <t>437566</t>
  </si>
  <si>
    <t>MINI MARKET BENJAMIN</t>
  </si>
  <si>
    <t>401172******4108</t>
  </si>
  <si>
    <t>090339</t>
  </si>
  <si>
    <t>536058******4338</t>
  </si>
  <si>
    <t>214392</t>
  </si>
  <si>
    <t>COLMADO LOS REYES</t>
  </si>
  <si>
    <t>492106******5354</t>
  </si>
  <si>
    <t>082557</t>
  </si>
  <si>
    <t>ELADIO Y FERMIN PLASTICOS</t>
  </si>
  <si>
    <t>496087******0326</t>
  </si>
  <si>
    <t>198721</t>
  </si>
  <si>
    <t>FLOW VAPER</t>
  </si>
  <si>
    <t>423421******3348</t>
  </si>
  <si>
    <t>491325</t>
  </si>
  <si>
    <t>HODALIZA NAILS</t>
  </si>
  <si>
    <t>524613******5108</t>
  </si>
  <si>
    <t>183469</t>
  </si>
  <si>
    <t>BRAYNEL FITNESS</t>
  </si>
  <si>
    <t>196646</t>
  </si>
  <si>
    <t>536058******6428</t>
  </si>
  <si>
    <t>443285</t>
  </si>
  <si>
    <t>FERRETERIA LA GRACIA</t>
  </si>
  <si>
    <t>411031******2214</t>
  </si>
  <si>
    <t>415895</t>
  </si>
  <si>
    <t>536058******6624</t>
  </si>
  <si>
    <t>335127</t>
  </si>
  <si>
    <t>536058******9369</t>
  </si>
  <si>
    <t>436483</t>
  </si>
  <si>
    <t>257881</t>
  </si>
  <si>
    <t>400441******5043</t>
  </si>
  <si>
    <t>045627</t>
  </si>
  <si>
    <t>492106******0282</t>
  </si>
  <si>
    <t>016236</t>
  </si>
  <si>
    <t>COLMADO YISMARI</t>
  </si>
  <si>
    <t>421383******0944</t>
  </si>
  <si>
    <t>372430</t>
  </si>
  <si>
    <t>423421******7610</t>
  </si>
  <si>
    <t>689194</t>
  </si>
  <si>
    <t>COLMADO ANDREA</t>
  </si>
  <si>
    <t>522716******8100</t>
  </si>
  <si>
    <t>551989</t>
  </si>
  <si>
    <t>DIAMOND TECH</t>
  </si>
  <si>
    <t>493198******6408</t>
  </si>
  <si>
    <t>125061</t>
  </si>
  <si>
    <t>494057******5363</t>
  </si>
  <si>
    <t>483382</t>
  </si>
  <si>
    <t>DYLAN SPORT</t>
  </si>
  <si>
    <t>536058******7681</t>
  </si>
  <si>
    <t>302374</t>
  </si>
  <si>
    <t>301837</t>
  </si>
  <si>
    <t>SURTIDORA HNOS GUZMAN</t>
  </si>
  <si>
    <t>411770******4926</t>
  </si>
  <si>
    <t>112956</t>
  </si>
  <si>
    <t>483106******2102</t>
  </si>
  <si>
    <t>605551</t>
  </si>
  <si>
    <t>SUPER MARKET CARDERON</t>
  </si>
  <si>
    <t>536058******2462</t>
  </si>
  <si>
    <t>410569</t>
  </si>
  <si>
    <t>421383******7151</t>
  </si>
  <si>
    <t>573807</t>
  </si>
  <si>
    <t>401172******4109</t>
  </si>
  <si>
    <t>596694</t>
  </si>
  <si>
    <t>493198******3055</t>
  </si>
  <si>
    <t>331722</t>
  </si>
  <si>
    <t>459413******4921</t>
  </si>
  <si>
    <t>403480</t>
  </si>
  <si>
    <t>COMERCIAL LA RUBIA</t>
  </si>
  <si>
    <t>311900</t>
  </si>
  <si>
    <t>518865******4192</t>
  </si>
  <si>
    <t>010448</t>
  </si>
  <si>
    <t>421383******3618</t>
  </si>
  <si>
    <t>141405</t>
  </si>
  <si>
    <t>ENFOQUE DENTAL</t>
  </si>
  <si>
    <t>494057******4692</t>
  </si>
  <si>
    <t>107829</t>
  </si>
  <si>
    <t>MOTOR REPUESTOS OMAR</t>
  </si>
  <si>
    <t>421383******2787</t>
  </si>
  <si>
    <t>204347</t>
  </si>
  <si>
    <t>REPUESTOS PEREZ Y PEREZ</t>
  </si>
  <si>
    <t>492106******2936</t>
  </si>
  <si>
    <t>054737</t>
  </si>
  <si>
    <t>524613******1101</t>
  </si>
  <si>
    <t>457607</t>
  </si>
  <si>
    <t>LA AVENIDA CAFETERIA</t>
  </si>
  <si>
    <t>534966******3809</t>
  </si>
  <si>
    <t>258054</t>
  </si>
  <si>
    <t>401172******7100</t>
  </si>
  <si>
    <t>402397</t>
  </si>
  <si>
    <t>401172******6107</t>
  </si>
  <si>
    <t>408924</t>
  </si>
  <si>
    <t>REPUESTO ABREU</t>
  </si>
  <si>
    <t>421383******1567</t>
  </si>
  <si>
    <t>113424</t>
  </si>
  <si>
    <t>LUBRICA BP</t>
  </si>
  <si>
    <t>536058******2697</t>
  </si>
  <si>
    <t>180933</t>
  </si>
  <si>
    <t>422135******0311</t>
  </si>
  <si>
    <t>264914</t>
  </si>
  <si>
    <t>COLMADO GIL HERNANDEZ</t>
  </si>
  <si>
    <t>400308******4037</t>
  </si>
  <si>
    <t>874260</t>
  </si>
  <si>
    <t>K MUSIC</t>
  </si>
  <si>
    <t>423421******9270</t>
  </si>
  <si>
    <t>425527</t>
  </si>
  <si>
    <t>BODEGA LA AVENIDAS DOS</t>
  </si>
  <si>
    <t>416687******9222</t>
  </si>
  <si>
    <t>455426</t>
  </si>
  <si>
    <t>DULCERIA DAIRY</t>
  </si>
  <si>
    <t>423421******7739</t>
  </si>
  <si>
    <t>486810</t>
  </si>
  <si>
    <t>COFFEE SHOP JARDINES</t>
  </si>
  <si>
    <t>459413******5417</t>
  </si>
  <si>
    <t>460284</t>
  </si>
  <si>
    <t>MGR ENGLISH SCHOOL</t>
  </si>
  <si>
    <t>417497******4279</t>
  </si>
  <si>
    <t>241099</t>
  </si>
  <si>
    <t>536058******0410</t>
  </si>
  <si>
    <t>315848</t>
  </si>
  <si>
    <t>D VALENCY ESTHETIC CENTER</t>
  </si>
  <si>
    <t>536058******6067</t>
  </si>
  <si>
    <t>355810</t>
  </si>
  <si>
    <t>REPUESTO EDDY</t>
  </si>
  <si>
    <t>423421******7090</t>
  </si>
  <si>
    <t>669513</t>
  </si>
  <si>
    <t>536058******9652</t>
  </si>
  <si>
    <t>305762</t>
  </si>
  <si>
    <t>MABEL OUTLET</t>
  </si>
  <si>
    <t>485411******2107</t>
  </si>
  <si>
    <t>570413</t>
  </si>
  <si>
    <t>489951******7113</t>
  </si>
  <si>
    <t>157791</t>
  </si>
  <si>
    <t>510041******6303</t>
  </si>
  <si>
    <t>522348</t>
  </si>
  <si>
    <t>GREY GOURMET</t>
  </si>
  <si>
    <t>421385******1378</t>
  </si>
  <si>
    <t>493077</t>
  </si>
  <si>
    <t>530222******5744</t>
  </si>
  <si>
    <t>541197</t>
  </si>
  <si>
    <t>423421******7659</t>
  </si>
  <si>
    <t>851494</t>
  </si>
  <si>
    <t>423421******6701</t>
  </si>
  <si>
    <t>641781</t>
  </si>
  <si>
    <t>401172******8110</t>
  </si>
  <si>
    <t>551690</t>
  </si>
  <si>
    <t>451320******0110</t>
  </si>
  <si>
    <t>181762</t>
  </si>
  <si>
    <t>401172******0109</t>
  </si>
  <si>
    <t>524840</t>
  </si>
  <si>
    <t>493198******9489</t>
  </si>
  <si>
    <t>483728</t>
  </si>
  <si>
    <t>THIMOS</t>
  </si>
  <si>
    <t>423421******3333</t>
  </si>
  <si>
    <t>703857</t>
  </si>
  <si>
    <t>401172******9103</t>
  </si>
  <si>
    <t>120332</t>
  </si>
  <si>
    <t>SERVICIOS INTERNET HOLA</t>
  </si>
  <si>
    <t>536058******5658</t>
  </si>
  <si>
    <t>446143</t>
  </si>
  <si>
    <t>522716******3108</t>
  </si>
  <si>
    <t>167173</t>
  </si>
  <si>
    <t>SPICYFITNESS</t>
  </si>
  <si>
    <t>536058******1167</t>
  </si>
  <si>
    <t>436752</t>
  </si>
  <si>
    <t>423986******5629</t>
  </si>
  <si>
    <t>987446</t>
  </si>
  <si>
    <t>536058******2038</t>
  </si>
  <si>
    <t>437958</t>
  </si>
  <si>
    <t>423986******3975</t>
  </si>
  <si>
    <t>467851</t>
  </si>
  <si>
    <t>539416******7881</t>
  </si>
  <si>
    <t>U6HBGS</t>
  </si>
  <si>
    <t>FLORISTERIA YUDILL</t>
  </si>
  <si>
    <t>522716******7136</t>
  </si>
  <si>
    <t>358765</t>
  </si>
  <si>
    <t>406095******8566</t>
  </si>
  <si>
    <t>08096D</t>
  </si>
  <si>
    <t>EL SIETE VAPE STORE</t>
  </si>
  <si>
    <t>492106******9847</t>
  </si>
  <si>
    <t>069222</t>
  </si>
  <si>
    <t>PELUCAS BY MAYI</t>
  </si>
  <si>
    <t>423421******7286</t>
  </si>
  <si>
    <t>689480</t>
  </si>
  <si>
    <t>BP COMUNICACIONES</t>
  </si>
  <si>
    <t>401172******9108</t>
  </si>
  <si>
    <t>451447</t>
  </si>
  <si>
    <t>DEL KILO FOOD</t>
  </si>
  <si>
    <t>454794******6765</t>
  </si>
  <si>
    <t>115459</t>
  </si>
  <si>
    <t>493198******7868</t>
  </si>
  <si>
    <t>091678</t>
  </si>
  <si>
    <t>478293******2551</t>
  </si>
  <si>
    <t>265326</t>
  </si>
  <si>
    <t>423421******6288</t>
  </si>
  <si>
    <t>619283</t>
  </si>
  <si>
    <t>536058******9731</t>
  </si>
  <si>
    <t>204333</t>
  </si>
  <si>
    <t>421383******8594</t>
  </si>
  <si>
    <t>020828</t>
  </si>
  <si>
    <t>NOVA NAILS CENTER</t>
  </si>
  <si>
    <t>536058******2053</t>
  </si>
  <si>
    <t>480834</t>
  </si>
  <si>
    <t>423421******6856</t>
  </si>
  <si>
    <t>505018</t>
  </si>
  <si>
    <t>464669******9109</t>
  </si>
  <si>
    <t>726681</t>
  </si>
  <si>
    <t>PEDIADENT</t>
  </si>
  <si>
    <t>423421******4648</t>
  </si>
  <si>
    <t>686125</t>
  </si>
  <si>
    <t>COMERCIAL DEIVY</t>
  </si>
  <si>
    <t>423421******2303</t>
  </si>
  <si>
    <t>824485</t>
  </si>
  <si>
    <t>243277</t>
  </si>
  <si>
    <t>423421******9413</t>
  </si>
  <si>
    <t>352054</t>
  </si>
  <si>
    <t>423421******0381</t>
  </si>
  <si>
    <t>830218</t>
  </si>
  <si>
    <t>243132</t>
  </si>
  <si>
    <t>423421******2341</t>
  </si>
  <si>
    <t>866216</t>
  </si>
  <si>
    <t>423421******4137</t>
  </si>
  <si>
    <t>866466</t>
  </si>
  <si>
    <t>423421******7454</t>
  </si>
  <si>
    <t>540688</t>
  </si>
  <si>
    <t>REPUESTO AUTO JUANITO</t>
  </si>
  <si>
    <t>536058******7252</t>
  </si>
  <si>
    <t>411536</t>
  </si>
  <si>
    <t>FRUTERA EL SUPER POPULAR</t>
  </si>
  <si>
    <t>482406******3759</t>
  </si>
  <si>
    <t>457424</t>
  </si>
  <si>
    <t>530262******9301</t>
  </si>
  <si>
    <t>333970</t>
  </si>
  <si>
    <t>COLMADO MARGARITA</t>
  </si>
  <si>
    <t>421383******9587</t>
  </si>
  <si>
    <t>285465</t>
  </si>
  <si>
    <t>MINI MARKETING ROSARIO</t>
  </si>
  <si>
    <t>423421******2620</t>
  </si>
  <si>
    <t>688739</t>
  </si>
  <si>
    <t>WAO MULTISERVICES</t>
  </si>
  <si>
    <t>492106******7272</t>
  </si>
  <si>
    <t>098475</t>
  </si>
  <si>
    <t>COMERCIAL FERRENORD</t>
  </si>
  <si>
    <t>421383******2286</t>
  </si>
  <si>
    <t>240910</t>
  </si>
  <si>
    <t>NURIS ROSARIO</t>
  </si>
  <si>
    <t>529733******7163</t>
  </si>
  <si>
    <t>262270</t>
  </si>
  <si>
    <t>541551******3116</t>
  </si>
  <si>
    <t>095943</t>
  </si>
  <si>
    <t>536058******8360</t>
  </si>
  <si>
    <t>325923</t>
  </si>
  <si>
    <t>536058******9501</t>
  </si>
  <si>
    <t>283667</t>
  </si>
  <si>
    <t>421383******1882</t>
  </si>
  <si>
    <t>550121</t>
  </si>
  <si>
    <t>552314******6051</t>
  </si>
  <si>
    <t>017797</t>
  </si>
  <si>
    <t>536058******7256</t>
  </si>
  <si>
    <t>202065</t>
  </si>
  <si>
    <t>400441******6731</t>
  </si>
  <si>
    <t>067877</t>
  </si>
  <si>
    <t>459413******2620</t>
  </si>
  <si>
    <t>509507</t>
  </si>
  <si>
    <t>492106******1035</t>
  </si>
  <si>
    <t>014542</t>
  </si>
  <si>
    <t>400194******0700</t>
  </si>
  <si>
    <t>914743</t>
  </si>
  <si>
    <t>404490******0716</t>
  </si>
  <si>
    <t>221341</t>
  </si>
  <si>
    <t>476398******4894</t>
  </si>
  <si>
    <t>PM5XHK</t>
  </si>
  <si>
    <t>544096******0041</t>
  </si>
  <si>
    <t>885071</t>
  </si>
  <si>
    <t>544096******2572</t>
  </si>
  <si>
    <t>849921</t>
  </si>
  <si>
    <t>534966******9055</t>
  </si>
  <si>
    <t>440039</t>
  </si>
  <si>
    <t>SUPPLY NELLYS VALENTIN</t>
  </si>
  <si>
    <t>414720******8331</t>
  </si>
  <si>
    <t>04252C</t>
  </si>
  <si>
    <t>536058******3992</t>
  </si>
  <si>
    <t>272817</t>
  </si>
  <si>
    <t>421383******4136</t>
  </si>
  <si>
    <t>243424</t>
  </si>
  <si>
    <t>ENGEL PINTURAS Y MAS</t>
  </si>
  <si>
    <t>536058******4968</t>
  </si>
  <si>
    <t>453208</t>
  </si>
  <si>
    <t>SUPER COLMADO ESPINAL</t>
  </si>
  <si>
    <t>423421******3274</t>
  </si>
  <si>
    <t>687714</t>
  </si>
  <si>
    <t>536058******9592</t>
  </si>
  <si>
    <t>798720</t>
  </si>
  <si>
    <t>541547******7126</t>
  </si>
  <si>
    <t>204534</t>
  </si>
  <si>
    <t>RUT BEAUTY CENTER</t>
  </si>
  <si>
    <t>451320******8126</t>
  </si>
  <si>
    <t>489840</t>
  </si>
  <si>
    <t>401172******0129</t>
  </si>
  <si>
    <t>281911</t>
  </si>
  <si>
    <t>421383******4743</t>
  </si>
  <si>
    <t>275453</t>
  </si>
  <si>
    <t>423421******4159</t>
  </si>
  <si>
    <t>651414</t>
  </si>
  <si>
    <t>JENSIN PHOTOGRAPHS</t>
  </si>
  <si>
    <t>414720******8158</t>
  </si>
  <si>
    <t>06714D</t>
  </si>
  <si>
    <t>SKY LICOR STORES</t>
  </si>
  <si>
    <t>489952******3154</t>
  </si>
  <si>
    <t>323450</t>
  </si>
  <si>
    <t>492197******1753</t>
  </si>
  <si>
    <t>456745</t>
  </si>
  <si>
    <t>421383******2363</t>
  </si>
  <si>
    <t>091664</t>
  </si>
  <si>
    <t>423421******4189</t>
  </si>
  <si>
    <t>853283</t>
  </si>
  <si>
    <t>536058******6450</t>
  </si>
  <si>
    <t>439961</t>
  </si>
  <si>
    <t>536058******7650</t>
  </si>
  <si>
    <t>427525</t>
  </si>
  <si>
    <t>419415******1311</t>
  </si>
  <si>
    <t>879856</t>
  </si>
  <si>
    <t>416546</t>
  </si>
  <si>
    <t>896887</t>
  </si>
  <si>
    <t>536058******1640</t>
  </si>
  <si>
    <t>590482</t>
  </si>
  <si>
    <t>424002******3510</t>
  </si>
  <si>
    <t>036793</t>
  </si>
  <si>
    <t>MINAYA POLLO</t>
  </si>
  <si>
    <t>536058******2615</t>
  </si>
  <si>
    <t>327920</t>
  </si>
  <si>
    <t>529733******0099</t>
  </si>
  <si>
    <t>346286</t>
  </si>
  <si>
    <t>534966******6490</t>
  </si>
  <si>
    <t>277309</t>
  </si>
  <si>
    <t>423421******4398</t>
  </si>
  <si>
    <t>453342</t>
  </si>
  <si>
    <t>421383******2715</t>
  </si>
  <si>
    <t>102398</t>
  </si>
  <si>
    <t>423421******5513</t>
  </si>
  <si>
    <t>383066</t>
  </si>
  <si>
    <t>423421******2534</t>
  </si>
  <si>
    <t>377890</t>
  </si>
  <si>
    <t>CENTRO DE UNA WINIFER</t>
  </si>
  <si>
    <t>423421******4788</t>
  </si>
  <si>
    <t>453639</t>
  </si>
  <si>
    <t>ODONCOM</t>
  </si>
  <si>
    <t>434791******4954</t>
  </si>
  <si>
    <t>432094</t>
  </si>
  <si>
    <t>451700******6955</t>
  </si>
  <si>
    <t>432381</t>
  </si>
  <si>
    <t>489952******3120</t>
  </si>
  <si>
    <t>156450</t>
  </si>
  <si>
    <t>479410******9192</t>
  </si>
  <si>
    <t>264566</t>
  </si>
  <si>
    <t>WANDY BAR DISCOT</t>
  </si>
  <si>
    <t>537993******6094</t>
  </si>
  <si>
    <t>01492B</t>
  </si>
  <si>
    <t>ARTESANIA VALDEZ</t>
  </si>
  <si>
    <t>438450******6255</t>
  </si>
  <si>
    <t>823120</t>
  </si>
  <si>
    <t>426354******9068</t>
  </si>
  <si>
    <t>488633</t>
  </si>
  <si>
    <t>SUPLIDORA ANABEL</t>
  </si>
  <si>
    <t>420760******1636</t>
  </si>
  <si>
    <t>364721</t>
  </si>
  <si>
    <t>536058******5049</t>
  </si>
  <si>
    <t>349287</t>
  </si>
  <si>
    <t>407677******7724</t>
  </si>
  <si>
    <t>970299</t>
  </si>
  <si>
    <t>401172******2114</t>
  </si>
  <si>
    <t>098103</t>
  </si>
  <si>
    <t>464133******5674</t>
  </si>
  <si>
    <t>293087</t>
  </si>
  <si>
    <t>492106******3034</t>
  </si>
  <si>
    <t>011598</t>
  </si>
  <si>
    <t>NIPON CELULAR</t>
  </si>
  <si>
    <t>518941******6788</t>
  </si>
  <si>
    <t>22868Z</t>
  </si>
  <si>
    <t>423421******2195</t>
  </si>
  <si>
    <t>812471</t>
  </si>
  <si>
    <t>21139Z</t>
  </si>
  <si>
    <t>EL BARATILLAZO</t>
  </si>
  <si>
    <t>536058******2756</t>
  </si>
  <si>
    <t>531739</t>
  </si>
  <si>
    <t>REPUESTO CHAPULIN</t>
  </si>
  <si>
    <t>534966******5936</t>
  </si>
  <si>
    <t>257532</t>
  </si>
  <si>
    <t>432367******1116</t>
  </si>
  <si>
    <t>807640</t>
  </si>
  <si>
    <t>VARIEDADES TU DESEO IDEAL</t>
  </si>
  <si>
    <t>421383******8842</t>
  </si>
  <si>
    <t>244480</t>
  </si>
  <si>
    <t>GOMERIA J BEATO</t>
  </si>
  <si>
    <t>400441******5250</t>
  </si>
  <si>
    <t>016375</t>
  </si>
  <si>
    <t>085473</t>
  </si>
  <si>
    <t>CHARO COMUNICACIONES</t>
  </si>
  <si>
    <t>548901******3167</t>
  </si>
  <si>
    <t>239440</t>
  </si>
  <si>
    <t>536058******8101</t>
  </si>
  <si>
    <t>511537</t>
  </si>
  <si>
    <t>LATIN COLORS</t>
  </si>
  <si>
    <t>423324******9468</t>
  </si>
  <si>
    <t>234958</t>
  </si>
  <si>
    <t>COLMADO IVAN 2</t>
  </si>
  <si>
    <t>552314******8585</t>
  </si>
  <si>
    <t>035523</t>
  </si>
  <si>
    <t>435084******6404</t>
  </si>
  <si>
    <t>757758</t>
  </si>
  <si>
    <t>531260******3479</t>
  </si>
  <si>
    <t>100614</t>
  </si>
  <si>
    <t>423421******6446</t>
  </si>
  <si>
    <t>632378</t>
  </si>
  <si>
    <t>421383******0888</t>
  </si>
  <si>
    <t>255525</t>
  </si>
  <si>
    <t>423421******6984</t>
  </si>
  <si>
    <t>518789</t>
  </si>
  <si>
    <t>545941******8177</t>
  </si>
  <si>
    <t>181544</t>
  </si>
  <si>
    <t>459413******8966</t>
  </si>
  <si>
    <t>563915</t>
  </si>
  <si>
    <t>459415******0887</t>
  </si>
  <si>
    <t>594690</t>
  </si>
  <si>
    <t>DRA CAROLINA JIMENEZ</t>
  </si>
  <si>
    <t>543394******4181</t>
  </si>
  <si>
    <t>078750</t>
  </si>
  <si>
    <t>EL ECONOMICO</t>
  </si>
  <si>
    <t>418666******0836</t>
  </si>
  <si>
    <t>730208</t>
  </si>
  <si>
    <t>536058******9390</t>
  </si>
  <si>
    <t>238290</t>
  </si>
  <si>
    <t>292173</t>
  </si>
  <si>
    <t>CAFET COMED EL TOQUE TROPICAL</t>
  </si>
  <si>
    <t>400308******7655</t>
  </si>
  <si>
    <t>175234</t>
  </si>
  <si>
    <t>464680******8196</t>
  </si>
  <si>
    <t>720148</t>
  </si>
  <si>
    <t>421383******1275</t>
  </si>
  <si>
    <t>574343</t>
  </si>
  <si>
    <t>SALON ANA</t>
  </si>
  <si>
    <t>536058******2233</t>
  </si>
  <si>
    <t>575245</t>
  </si>
  <si>
    <t>ANA MAR</t>
  </si>
  <si>
    <t>518892******1301</t>
  </si>
  <si>
    <t>028605</t>
  </si>
  <si>
    <t>423421******3407</t>
  </si>
  <si>
    <t>609722</t>
  </si>
  <si>
    <t>536058******0821</t>
  </si>
  <si>
    <t>238180</t>
  </si>
  <si>
    <t>462004******0745</t>
  </si>
  <si>
    <t>500944</t>
  </si>
  <si>
    <t>401172******5105</t>
  </si>
  <si>
    <t>150801</t>
  </si>
  <si>
    <t>492106******2659</t>
  </si>
  <si>
    <t>033351</t>
  </si>
  <si>
    <t>167744</t>
  </si>
  <si>
    <t>160500</t>
  </si>
  <si>
    <t>158006</t>
  </si>
  <si>
    <t>COLMADO WANDER</t>
  </si>
  <si>
    <t>434791******4603</t>
  </si>
  <si>
    <t>688335</t>
  </si>
  <si>
    <t>QUALYCELL</t>
  </si>
  <si>
    <t>493198******1461</t>
  </si>
  <si>
    <t>511467</t>
  </si>
  <si>
    <t>401172******8103</t>
  </si>
  <si>
    <t>398741</t>
  </si>
  <si>
    <t>459413******9830</t>
  </si>
  <si>
    <t>386418</t>
  </si>
  <si>
    <t>482406******3080</t>
  </si>
  <si>
    <t>501167</t>
  </si>
  <si>
    <t>456334******5274</t>
  </si>
  <si>
    <t>141899</t>
  </si>
  <si>
    <t>416687******0190</t>
  </si>
  <si>
    <t>451825</t>
  </si>
  <si>
    <t>536058******1074</t>
  </si>
  <si>
    <t>265309</t>
  </si>
  <si>
    <t>423421******3259</t>
  </si>
  <si>
    <t>419041</t>
  </si>
  <si>
    <t>423421******0445</t>
  </si>
  <si>
    <t>525760</t>
  </si>
  <si>
    <t>184972</t>
  </si>
  <si>
    <t>D&amp;D AUTO PINTURAS</t>
  </si>
  <si>
    <t>401172******4107</t>
  </si>
  <si>
    <t>273929</t>
  </si>
  <si>
    <t>CALANTHA RD</t>
  </si>
  <si>
    <t>482406******5526</t>
  </si>
  <si>
    <t>485064</t>
  </si>
  <si>
    <t>GTRO SMART</t>
  </si>
  <si>
    <t>423421******3429</t>
  </si>
  <si>
    <t>603984</t>
  </si>
  <si>
    <t>421383******7877</t>
  </si>
  <si>
    <t>103423</t>
  </si>
  <si>
    <t>COLMADO CARMEN</t>
  </si>
  <si>
    <t>459413******7498</t>
  </si>
  <si>
    <t>813011</t>
  </si>
  <si>
    <t>400344******7618</t>
  </si>
  <si>
    <t>00532D</t>
  </si>
  <si>
    <t>MINIMARKET ANGELIZABETH</t>
  </si>
  <si>
    <t>536058******8380</t>
  </si>
  <si>
    <t>266196</t>
  </si>
  <si>
    <t>REPUESTO MAOLIN</t>
  </si>
  <si>
    <t>401172******7108</t>
  </si>
  <si>
    <t>084076</t>
  </si>
  <si>
    <t>MI COLMADO DRINK</t>
  </si>
  <si>
    <t>421383******8516</t>
  </si>
  <si>
    <t>343432</t>
  </si>
  <si>
    <t>123765</t>
  </si>
  <si>
    <t>LA ESQUINA DE CHENCHO</t>
  </si>
  <si>
    <t>536058******4288</t>
  </si>
  <si>
    <t>188580</t>
  </si>
  <si>
    <t>418666******4027</t>
  </si>
  <si>
    <t>730143</t>
  </si>
  <si>
    <t>SURTIDORAS SEFAES</t>
  </si>
  <si>
    <t>421383******6775</t>
  </si>
  <si>
    <t>094510</t>
  </si>
  <si>
    <t>REPUESTOS ROLAN</t>
  </si>
  <si>
    <t>424907******0935</t>
  </si>
  <si>
    <t>852898</t>
  </si>
  <si>
    <t>CENTRO DENTAL GUZMAN</t>
  </si>
  <si>
    <t>423421******7576</t>
  </si>
  <si>
    <t>592932</t>
  </si>
  <si>
    <t>COLMADO GARBAN</t>
  </si>
  <si>
    <t>428799******2668</t>
  </si>
  <si>
    <t>838509</t>
  </si>
  <si>
    <t>COLMADO RITA</t>
  </si>
  <si>
    <t>536058******3307</t>
  </si>
  <si>
    <t>462570</t>
  </si>
  <si>
    <t>BUEN CHURRO LA MULTIPLAZA</t>
  </si>
  <si>
    <t>536058******6112</t>
  </si>
  <si>
    <t>269950</t>
  </si>
  <si>
    <t>559045******1675</t>
  </si>
  <si>
    <t>140225</t>
  </si>
  <si>
    <t>419414******2646</t>
  </si>
  <si>
    <t>136989</t>
  </si>
  <si>
    <t>443046******1436</t>
  </si>
  <si>
    <t>648278</t>
  </si>
  <si>
    <t>393331</t>
  </si>
  <si>
    <t>455669******0332</t>
  </si>
  <si>
    <t>654464</t>
  </si>
  <si>
    <t>SALON NIKOL</t>
  </si>
  <si>
    <t>554909******6112</t>
  </si>
  <si>
    <t>128148</t>
  </si>
  <si>
    <t>SDIZIMA BEAUTY SUPPLY</t>
  </si>
  <si>
    <t>524613******7100</t>
  </si>
  <si>
    <t>056987</t>
  </si>
  <si>
    <t>CONFLUPAQ</t>
  </si>
  <si>
    <t>518865******2265</t>
  </si>
  <si>
    <t>028880</t>
  </si>
  <si>
    <t>LA COCINA DE MAMA NINA</t>
  </si>
  <si>
    <t>400441******8093</t>
  </si>
  <si>
    <t>098315</t>
  </si>
  <si>
    <t>493198******7740</t>
  </si>
  <si>
    <t>290538</t>
  </si>
  <si>
    <t>493198******6823</t>
  </si>
  <si>
    <t>493338</t>
  </si>
  <si>
    <t>539416******2252</t>
  </si>
  <si>
    <t>JUN10W</t>
  </si>
  <si>
    <t>539416******4375</t>
  </si>
  <si>
    <t>EJ237U</t>
  </si>
  <si>
    <t>419415******9697</t>
  </si>
  <si>
    <t>786302</t>
  </si>
  <si>
    <t>REDVAPER</t>
  </si>
  <si>
    <t>423421******7082</t>
  </si>
  <si>
    <t>707016</t>
  </si>
  <si>
    <t>SUPER BODEGA RAMOS</t>
  </si>
  <si>
    <t>418666******7573</t>
  </si>
  <si>
    <t>733510</t>
  </si>
  <si>
    <t>731114</t>
  </si>
  <si>
    <t>464133******2126</t>
  </si>
  <si>
    <t>043562</t>
  </si>
  <si>
    <t>493198******9753</t>
  </si>
  <si>
    <t>042046</t>
  </si>
  <si>
    <t>SG BEAUTY STUDIO</t>
  </si>
  <si>
    <t>536058******1252</t>
  </si>
  <si>
    <t>302587</t>
  </si>
  <si>
    <t>536058******1587</t>
  </si>
  <si>
    <t>247360</t>
  </si>
  <si>
    <t>D DANY BARBER SHOP</t>
  </si>
  <si>
    <t>423421******1675</t>
  </si>
  <si>
    <t>740538</t>
  </si>
  <si>
    <t>CULTURA VAPE STORE</t>
  </si>
  <si>
    <t>536058******6126</t>
  </si>
  <si>
    <t>574884</t>
  </si>
  <si>
    <t>COLMADO FRANCISCO</t>
  </si>
  <si>
    <t>536058******6144</t>
  </si>
  <si>
    <t>607603</t>
  </si>
  <si>
    <t>PINTURA ROCAMAR</t>
  </si>
  <si>
    <t>423421******3068</t>
  </si>
  <si>
    <t>490654</t>
  </si>
  <si>
    <t>FARMACIA SOL</t>
  </si>
  <si>
    <t>107422</t>
  </si>
  <si>
    <t>260006</t>
  </si>
  <si>
    <t>536058******7387</t>
  </si>
  <si>
    <t>377302</t>
  </si>
  <si>
    <t>MALECON J&amp;D</t>
  </si>
  <si>
    <t>423421******5745</t>
  </si>
  <si>
    <t>847594</t>
  </si>
  <si>
    <t>524613******8108</t>
  </si>
  <si>
    <t>105616</t>
  </si>
  <si>
    <t>537811******1075</t>
  </si>
  <si>
    <t>02291Z</t>
  </si>
  <si>
    <t>NENOX ACADEMY</t>
  </si>
  <si>
    <t>492106******0261</t>
  </si>
  <si>
    <t>060303</t>
  </si>
  <si>
    <t>536058******0086</t>
  </si>
  <si>
    <t>388965</t>
  </si>
  <si>
    <t>536058******3304</t>
  </si>
  <si>
    <t>828865</t>
  </si>
  <si>
    <t>423421******1701</t>
  </si>
  <si>
    <t>668351</t>
  </si>
  <si>
    <t>442409******4860</t>
  </si>
  <si>
    <t>110541</t>
  </si>
  <si>
    <t>493198******1561</t>
  </si>
  <si>
    <t>542654</t>
  </si>
  <si>
    <t>PORTE PUNTIER ROPA DE 2DA</t>
  </si>
  <si>
    <t>401172******1113</t>
  </si>
  <si>
    <t>369074</t>
  </si>
  <si>
    <t>423421******8679</t>
  </si>
  <si>
    <t>434822</t>
  </si>
  <si>
    <t>D TINEO MERCERIA</t>
  </si>
  <si>
    <t>479410******2356</t>
  </si>
  <si>
    <t>156956</t>
  </si>
  <si>
    <t>451320******4113</t>
  </si>
  <si>
    <t>474065</t>
  </si>
  <si>
    <t>451700******9605</t>
  </si>
  <si>
    <t>484221</t>
  </si>
  <si>
    <t>534966******4766</t>
  </si>
  <si>
    <t>266801</t>
  </si>
  <si>
    <t>421385******5818</t>
  </si>
  <si>
    <t>330170</t>
  </si>
  <si>
    <t>541547******5101</t>
  </si>
  <si>
    <t>447855</t>
  </si>
  <si>
    <t>524613******4118</t>
  </si>
  <si>
    <t>135354</t>
  </si>
  <si>
    <t>534966******1205</t>
  </si>
  <si>
    <t>367903</t>
  </si>
  <si>
    <t>AKBEAUTYKEALIA</t>
  </si>
  <si>
    <t>554941******3670</t>
  </si>
  <si>
    <t>072926</t>
  </si>
  <si>
    <t>536058******7607</t>
  </si>
  <si>
    <t>440285</t>
  </si>
  <si>
    <t>536058******2213</t>
  </si>
  <si>
    <t>361178</t>
  </si>
  <si>
    <t>545941******0076</t>
  </si>
  <si>
    <t>101800</t>
  </si>
  <si>
    <t>422135******8011</t>
  </si>
  <si>
    <t>864426</t>
  </si>
  <si>
    <t>D MINI MARKET LA GRENA</t>
  </si>
  <si>
    <t>421383******1237</t>
  </si>
  <si>
    <t>455835</t>
  </si>
  <si>
    <t>423421******1072</t>
  </si>
  <si>
    <t>480249</t>
  </si>
  <si>
    <t>536058******7267</t>
  </si>
  <si>
    <t>782631</t>
  </si>
  <si>
    <t>423421******6562</t>
  </si>
  <si>
    <t>879323</t>
  </si>
  <si>
    <t>743264</t>
  </si>
  <si>
    <t>544096******9946</t>
  </si>
  <si>
    <t>933261</t>
  </si>
  <si>
    <t>ZOE CAR WASH</t>
  </si>
  <si>
    <t>522716******3106</t>
  </si>
  <si>
    <t>484911</t>
  </si>
  <si>
    <t>310 SMARTPHONE</t>
  </si>
  <si>
    <t>451723******7621</t>
  </si>
  <si>
    <t>073210</t>
  </si>
  <si>
    <t>AGROVETERINARIA LA ROTONDA</t>
  </si>
  <si>
    <t>536058******1604</t>
  </si>
  <si>
    <t>472667</t>
  </si>
  <si>
    <t>401172******5123</t>
  </si>
  <si>
    <t>295670</t>
  </si>
  <si>
    <t>PLAZA SANDI</t>
  </si>
  <si>
    <t>423421******5645</t>
  </si>
  <si>
    <t>686395</t>
  </si>
  <si>
    <t>MINI MARKET MIRIANNY</t>
  </si>
  <si>
    <t>536058******8922</t>
  </si>
  <si>
    <t>584016</t>
  </si>
  <si>
    <t>FERRETERIA MEXICO</t>
  </si>
  <si>
    <t>423421******1955</t>
  </si>
  <si>
    <t>335328</t>
  </si>
  <si>
    <t>CASA NEIDY</t>
  </si>
  <si>
    <t>518892******9982</t>
  </si>
  <si>
    <t>052161</t>
  </si>
  <si>
    <t>GF STUDIO BROWS</t>
  </si>
  <si>
    <t>514928******6672</t>
  </si>
  <si>
    <t>530932</t>
  </si>
  <si>
    <t>LEO R AUTOADORNOS</t>
  </si>
  <si>
    <t>480622******5638</t>
  </si>
  <si>
    <t>152355</t>
  </si>
  <si>
    <t>MOJITOS BAR &amp; VAPER SHOP</t>
  </si>
  <si>
    <t>414224******3198</t>
  </si>
  <si>
    <t>220851</t>
  </si>
  <si>
    <t>418666******2262</t>
  </si>
  <si>
    <t>717175</t>
  </si>
  <si>
    <t>423421******5739</t>
  </si>
  <si>
    <t>830683</t>
  </si>
  <si>
    <t>494057******6253</t>
  </si>
  <si>
    <t>395508</t>
  </si>
  <si>
    <t>454793******0021</t>
  </si>
  <si>
    <t>MX4HWT</t>
  </si>
  <si>
    <t>DRA YULEYSI HERNANDEZ</t>
  </si>
  <si>
    <t>423421******5568</t>
  </si>
  <si>
    <t>508795</t>
  </si>
  <si>
    <t>522716******5100</t>
  </si>
  <si>
    <t>206270</t>
  </si>
  <si>
    <t>536058******8110</t>
  </si>
  <si>
    <t>516258</t>
  </si>
  <si>
    <t>UNIK CELL</t>
  </si>
  <si>
    <t>420761******9871</t>
  </si>
  <si>
    <t>374714</t>
  </si>
  <si>
    <t>D PERLA SABOR CRIOLLO</t>
  </si>
  <si>
    <t>401172******2109</t>
  </si>
  <si>
    <t>246736</t>
  </si>
  <si>
    <t>421383******5183</t>
  </si>
  <si>
    <t>422348</t>
  </si>
  <si>
    <t>423421******1662</t>
  </si>
  <si>
    <t>343188</t>
  </si>
  <si>
    <t>IMPORTADORA DOMINGO</t>
  </si>
  <si>
    <t>536058******5860</t>
  </si>
  <si>
    <t>522539</t>
  </si>
  <si>
    <t>536058******5328</t>
  </si>
  <si>
    <t>178247</t>
  </si>
  <si>
    <t>536058******6863</t>
  </si>
  <si>
    <t>279800</t>
  </si>
  <si>
    <t>COLMADO LA BATATA</t>
  </si>
  <si>
    <t>536058******7400</t>
  </si>
  <si>
    <t>789292</t>
  </si>
  <si>
    <t>423421******1422</t>
  </si>
  <si>
    <t>662587</t>
  </si>
  <si>
    <t>423421******5440</t>
  </si>
  <si>
    <t>720672</t>
  </si>
  <si>
    <t>536058******8420</t>
  </si>
  <si>
    <t>439877</t>
  </si>
  <si>
    <t>569065</t>
  </si>
  <si>
    <t>COLMADO HNOS INOA</t>
  </si>
  <si>
    <t>432367******3820</t>
  </si>
  <si>
    <t>378939</t>
  </si>
  <si>
    <t>421383******6418</t>
  </si>
  <si>
    <t>515641</t>
  </si>
  <si>
    <t>420760******6629</t>
  </si>
  <si>
    <t>465496</t>
  </si>
  <si>
    <t>393528</t>
  </si>
  <si>
    <t>420758******5443</t>
  </si>
  <si>
    <t>327832</t>
  </si>
  <si>
    <t>QUE SAZON MAMA MIA</t>
  </si>
  <si>
    <t>548876******4155</t>
  </si>
  <si>
    <t>424200</t>
  </si>
  <si>
    <t>D JESUS CENTRO DE GOMAS</t>
  </si>
  <si>
    <t>451700******8855</t>
  </si>
  <si>
    <t>573745</t>
  </si>
  <si>
    <t>COMERCIAL R&amp;D 1</t>
  </si>
  <si>
    <t>423421******8157</t>
  </si>
  <si>
    <t>308211</t>
  </si>
  <si>
    <t>536058******3495</t>
  </si>
  <si>
    <t>562414</t>
  </si>
  <si>
    <t>768536</t>
  </si>
  <si>
    <t>505202</t>
  </si>
  <si>
    <t>MIGUEL DOMINICAN</t>
  </si>
  <si>
    <t>421383******1105</t>
  </si>
  <si>
    <t>174859</t>
  </si>
  <si>
    <t>CASA MORENA</t>
  </si>
  <si>
    <t>423421******7209</t>
  </si>
  <si>
    <t>690941</t>
  </si>
  <si>
    <t>DE GORO BARBER SHOP</t>
  </si>
  <si>
    <t>432367******1172</t>
  </si>
  <si>
    <t>774748</t>
  </si>
  <si>
    <t>FLOW USA RD 056</t>
  </si>
  <si>
    <t>421383******2578</t>
  </si>
  <si>
    <t>393733</t>
  </si>
  <si>
    <t>COLMADO USETA</t>
  </si>
  <si>
    <t>494057******4706</t>
  </si>
  <si>
    <t>212083</t>
  </si>
  <si>
    <t>536058******3776</t>
  </si>
  <si>
    <t>560033</t>
  </si>
  <si>
    <t>BODEGUITA JOLY</t>
  </si>
  <si>
    <t>423421******3756</t>
  </si>
  <si>
    <t>279203</t>
  </si>
  <si>
    <t>277325</t>
  </si>
  <si>
    <t>536058******5329</t>
  </si>
  <si>
    <t>250031</t>
  </si>
  <si>
    <t>RESTAURANTE BIGMAMA</t>
  </si>
  <si>
    <t>421383******1590</t>
  </si>
  <si>
    <t>423051</t>
  </si>
  <si>
    <t>LA GRACIA DE DIOS</t>
  </si>
  <si>
    <t>421383******2551</t>
  </si>
  <si>
    <t>235586</t>
  </si>
  <si>
    <t>421383******4916</t>
  </si>
  <si>
    <t>353802</t>
  </si>
  <si>
    <t>421383******0995</t>
  </si>
  <si>
    <t>170625</t>
  </si>
  <si>
    <t>536058******0371</t>
  </si>
  <si>
    <t>771733</t>
  </si>
  <si>
    <t>587216</t>
  </si>
  <si>
    <t>AB DCHOCAO FLOW</t>
  </si>
  <si>
    <t>492197******7691</t>
  </si>
  <si>
    <t>442294</t>
  </si>
  <si>
    <t>423421******9179</t>
  </si>
  <si>
    <t>393052</t>
  </si>
  <si>
    <t>423421******7252</t>
  </si>
  <si>
    <t>406523</t>
  </si>
  <si>
    <t>CGOMEZ COMERCIAL</t>
  </si>
  <si>
    <t>542463******4594</t>
  </si>
  <si>
    <t>B4TVPG</t>
  </si>
  <si>
    <t>LAYLA FASHION</t>
  </si>
  <si>
    <t>552489******4570</t>
  </si>
  <si>
    <t>04060J</t>
  </si>
  <si>
    <t>DIAGSONO</t>
  </si>
  <si>
    <t>423421******2146</t>
  </si>
  <si>
    <t>423613</t>
  </si>
  <si>
    <t>406645******9798</t>
  </si>
  <si>
    <t>562337</t>
  </si>
  <si>
    <t>476398******1184</t>
  </si>
  <si>
    <t>RRNYHF</t>
  </si>
  <si>
    <t>EDISON YAROA</t>
  </si>
  <si>
    <t>423421******6051</t>
  </si>
  <si>
    <t>676783</t>
  </si>
  <si>
    <t>539416******3118</t>
  </si>
  <si>
    <t>QZZ39B</t>
  </si>
  <si>
    <t>COCINA DONA EVA</t>
  </si>
  <si>
    <t>400308******0791</t>
  </si>
  <si>
    <t>542282</t>
  </si>
  <si>
    <t>423421******3563</t>
  </si>
  <si>
    <t>499200</t>
  </si>
  <si>
    <t>522716******2103</t>
  </si>
  <si>
    <t>435771</t>
  </si>
  <si>
    <t>KS SALON</t>
  </si>
  <si>
    <t>545941******6304</t>
  </si>
  <si>
    <t>510116</t>
  </si>
  <si>
    <t>DELICIAS DE DON PLO</t>
  </si>
  <si>
    <t>423421******2019</t>
  </si>
  <si>
    <t>301996</t>
  </si>
  <si>
    <t>INTERIORES FLOR</t>
  </si>
  <si>
    <t>423421******9655</t>
  </si>
  <si>
    <t>395505</t>
  </si>
  <si>
    <t>DON LUIS</t>
  </si>
  <si>
    <t>536058******2290</t>
  </si>
  <si>
    <t>297615</t>
  </si>
  <si>
    <t>418666******5851</t>
  </si>
  <si>
    <t>734959</t>
  </si>
  <si>
    <t>LOS 7 HERMANO</t>
  </si>
  <si>
    <t>536058******9053</t>
  </si>
  <si>
    <t>481279</t>
  </si>
  <si>
    <t>536058******9795</t>
  </si>
  <si>
    <t>441794</t>
  </si>
  <si>
    <t>492197******0434</t>
  </si>
  <si>
    <t>450678</t>
  </si>
  <si>
    <t>459012</t>
  </si>
  <si>
    <t>455262</t>
  </si>
  <si>
    <t>452353</t>
  </si>
  <si>
    <t>JNJ SOLUTIONS CENTER</t>
  </si>
  <si>
    <t>423421******1999</t>
  </si>
  <si>
    <t>621065</t>
  </si>
  <si>
    <t>YANIS BEAUTY STUDIO</t>
  </si>
  <si>
    <t>542463******4246</t>
  </si>
  <si>
    <t>D5C2X7</t>
  </si>
  <si>
    <t>CAFETERIA EL VECINO</t>
  </si>
  <si>
    <t>423421******6538</t>
  </si>
  <si>
    <t>368598</t>
  </si>
  <si>
    <t>536058******5296</t>
  </si>
  <si>
    <t>261582</t>
  </si>
  <si>
    <t>493198******7387</t>
  </si>
  <si>
    <t>282065</t>
  </si>
  <si>
    <t>474162******7820</t>
  </si>
  <si>
    <t>097826</t>
  </si>
  <si>
    <t>479411******1848</t>
  </si>
  <si>
    <t>265420</t>
  </si>
  <si>
    <t>4KTROPICAL</t>
  </si>
  <si>
    <t>451723******6295</t>
  </si>
  <si>
    <t>279026</t>
  </si>
  <si>
    <t>536058******3640</t>
  </si>
  <si>
    <t>131673</t>
  </si>
  <si>
    <t>COLMADO LENNY</t>
  </si>
  <si>
    <t>423421******6020</t>
  </si>
  <si>
    <t>401170</t>
  </si>
  <si>
    <t>LAZZYSHOPPING</t>
  </si>
  <si>
    <t>536058******9184</t>
  </si>
  <si>
    <t>337230</t>
  </si>
  <si>
    <t>483106******8106</t>
  </si>
  <si>
    <t>212601</t>
  </si>
  <si>
    <t>459413******7355</t>
  </si>
  <si>
    <t>601387</t>
  </si>
  <si>
    <t>EL RINCONCITO DEL SABOR</t>
  </si>
  <si>
    <t>418666******0375</t>
  </si>
  <si>
    <t>733818</t>
  </si>
  <si>
    <t>529733******9039</t>
  </si>
  <si>
    <t>283323</t>
  </si>
  <si>
    <t>541599******7263</t>
  </si>
  <si>
    <t>097431</t>
  </si>
  <si>
    <t>470097******5012</t>
  </si>
  <si>
    <t>602252</t>
  </si>
  <si>
    <t>492106******0403</t>
  </si>
  <si>
    <t>014233</t>
  </si>
  <si>
    <t>400441******5792</t>
  </si>
  <si>
    <t>067760</t>
  </si>
  <si>
    <t>080132</t>
  </si>
  <si>
    <t>492106******2682</t>
  </si>
  <si>
    <t>072784</t>
  </si>
  <si>
    <t>D BETZY SALON</t>
  </si>
  <si>
    <t>539416******2368</t>
  </si>
  <si>
    <t>0Y4G2G</t>
  </si>
  <si>
    <t>MDICEN COMERCIAL</t>
  </si>
  <si>
    <t>454080******2157</t>
  </si>
  <si>
    <t>104000</t>
  </si>
  <si>
    <t>451787******0580</t>
  </si>
  <si>
    <t>133139</t>
  </si>
  <si>
    <t>CRISTALERIA EXPRESS</t>
  </si>
  <si>
    <t>420760******9878</t>
  </si>
  <si>
    <t>480562</t>
  </si>
  <si>
    <t>442409******5616</t>
  </si>
  <si>
    <t>173353</t>
  </si>
  <si>
    <t>454794******6502</t>
  </si>
  <si>
    <t>181262</t>
  </si>
  <si>
    <t>492106******8413</t>
  </si>
  <si>
    <t>069007</t>
  </si>
  <si>
    <t>421383******1533</t>
  </si>
  <si>
    <t>305104</t>
  </si>
  <si>
    <t>LA TORMENTA</t>
  </si>
  <si>
    <t>534966******3748</t>
  </si>
  <si>
    <t>272032</t>
  </si>
  <si>
    <t>D WILLIAMS CAFETERIA</t>
  </si>
  <si>
    <t>515493******7946</t>
  </si>
  <si>
    <t>044281</t>
  </si>
  <si>
    <t>EL PUNTO DE CHEF</t>
  </si>
  <si>
    <t>451700******2446</t>
  </si>
  <si>
    <t>170763</t>
  </si>
  <si>
    <t>190688</t>
  </si>
  <si>
    <t>COLMADO LA CLAVE 01</t>
  </si>
  <si>
    <t>536058******4432</t>
  </si>
  <si>
    <t>395937</t>
  </si>
  <si>
    <t>536058******0953</t>
  </si>
  <si>
    <t>345609</t>
  </si>
  <si>
    <t>536058******6375</t>
  </si>
  <si>
    <t>188820</t>
  </si>
  <si>
    <t>INTERIORES LORENZO</t>
  </si>
  <si>
    <t>541551******6107</t>
  </si>
  <si>
    <t>249125</t>
  </si>
  <si>
    <t>536058******4871</t>
  </si>
  <si>
    <t>273044</t>
  </si>
  <si>
    <t>TAXI TURISTICO256</t>
  </si>
  <si>
    <t>414720******2022</t>
  </si>
  <si>
    <t>00099D</t>
  </si>
  <si>
    <t>ROSADO MINI MARKET</t>
  </si>
  <si>
    <t>536058******9971</t>
  </si>
  <si>
    <t>350838</t>
  </si>
  <si>
    <t>SUPER COLMADO VALDEZ</t>
  </si>
  <si>
    <t>534966******6078</t>
  </si>
  <si>
    <t>458179</t>
  </si>
  <si>
    <t>524613******6107</t>
  </si>
  <si>
    <t>373445</t>
  </si>
  <si>
    <t>536058******3608</t>
  </si>
  <si>
    <t>206985</t>
  </si>
  <si>
    <t>536058******2636</t>
  </si>
  <si>
    <t>475890</t>
  </si>
  <si>
    <t>536058******3401</t>
  </si>
  <si>
    <t>420373</t>
  </si>
  <si>
    <t>536058******5818</t>
  </si>
  <si>
    <t>707541</t>
  </si>
  <si>
    <t>536058******6640</t>
  </si>
  <si>
    <t>784668</t>
  </si>
  <si>
    <t>420758******1306</t>
  </si>
  <si>
    <t>315112</t>
  </si>
  <si>
    <t>421383******3430</t>
  </si>
  <si>
    <t>254952</t>
  </si>
  <si>
    <t>536058******4799</t>
  </si>
  <si>
    <t>836308</t>
  </si>
  <si>
    <t>536058******5847</t>
  </si>
  <si>
    <t>594816</t>
  </si>
  <si>
    <t>536058******8763</t>
  </si>
  <si>
    <t>821340</t>
  </si>
  <si>
    <t>542463******4634</t>
  </si>
  <si>
    <t>NZ1766</t>
  </si>
  <si>
    <t>524613******5103</t>
  </si>
  <si>
    <t>311056</t>
  </si>
  <si>
    <t>536058******9719</t>
  </si>
  <si>
    <t>581648</t>
  </si>
  <si>
    <t>536058******6593</t>
  </si>
  <si>
    <t>580878</t>
  </si>
  <si>
    <t>529733******1202</t>
  </si>
  <si>
    <t>773713</t>
  </si>
  <si>
    <t>JR CAPO FLOW</t>
  </si>
  <si>
    <t>530222******2217</t>
  </si>
  <si>
    <t>034165</t>
  </si>
  <si>
    <t>MH NAILS ESTUDIO</t>
  </si>
  <si>
    <t>434791******1737</t>
  </si>
  <si>
    <t>603408</t>
  </si>
  <si>
    <t>527491******3906</t>
  </si>
  <si>
    <t>498914</t>
  </si>
  <si>
    <t>COLMADO ALEGRIA LOTO</t>
  </si>
  <si>
    <t>421383******6636</t>
  </si>
  <si>
    <t>325643</t>
  </si>
  <si>
    <t>MOLI VAPER</t>
  </si>
  <si>
    <t>433330******2809</t>
  </si>
  <si>
    <t>487381</t>
  </si>
  <si>
    <t>421383******8500</t>
  </si>
  <si>
    <t>090742</t>
  </si>
  <si>
    <t>423421******1817</t>
  </si>
  <si>
    <t>693610</t>
  </si>
  <si>
    <t>536058******4688</t>
  </si>
  <si>
    <t>255285</t>
  </si>
  <si>
    <t>423421******4026</t>
  </si>
  <si>
    <t>408277</t>
  </si>
  <si>
    <t>492106******4013</t>
  </si>
  <si>
    <t>030809</t>
  </si>
  <si>
    <t>492106******4181</t>
  </si>
  <si>
    <t>019269</t>
  </si>
  <si>
    <t>PELUQUERIA DANIEL</t>
  </si>
  <si>
    <t>539416******4152</t>
  </si>
  <si>
    <t>9GB5QD</t>
  </si>
  <si>
    <t>D RONNIE TORIBIO</t>
  </si>
  <si>
    <t>537254******4647</t>
  </si>
  <si>
    <t>768478</t>
  </si>
  <si>
    <t>CHAGO BURGER</t>
  </si>
  <si>
    <t>524613******6105</t>
  </si>
  <si>
    <t>153239</t>
  </si>
  <si>
    <t>541551******7105</t>
  </si>
  <si>
    <t>397621</t>
  </si>
  <si>
    <t>433462******8599</t>
  </si>
  <si>
    <t>613563</t>
  </si>
  <si>
    <t>464133******4738</t>
  </si>
  <si>
    <t>331591</t>
  </si>
  <si>
    <t>459413******9383</t>
  </si>
  <si>
    <t>862368</t>
  </si>
  <si>
    <t>SKY COLOR</t>
  </si>
  <si>
    <t>492106******2205</t>
  </si>
  <si>
    <t>031567</t>
  </si>
  <si>
    <t>KIDS THE RAPYRD</t>
  </si>
  <si>
    <t>542722******7884</t>
  </si>
  <si>
    <t>012729</t>
  </si>
  <si>
    <t>REYES CLOTHING STORE</t>
  </si>
  <si>
    <t>420758******0560</t>
  </si>
  <si>
    <t>822118</t>
  </si>
  <si>
    <t>BODEGA EL BARBU</t>
  </si>
  <si>
    <t>536058******1998</t>
  </si>
  <si>
    <t>561403</t>
  </si>
  <si>
    <t>POLLERA MI PAPA</t>
  </si>
  <si>
    <t>423421******4612</t>
  </si>
  <si>
    <t>374319</t>
  </si>
  <si>
    <t>MINIMARKET RYJ</t>
  </si>
  <si>
    <t>424616******9925</t>
  </si>
  <si>
    <t>268802</t>
  </si>
  <si>
    <t>536058******2586</t>
  </si>
  <si>
    <t>531616</t>
  </si>
  <si>
    <t>536058******4881</t>
  </si>
  <si>
    <t>377389</t>
  </si>
  <si>
    <t>359194</t>
  </si>
  <si>
    <t>302728</t>
  </si>
  <si>
    <t>401172******1104</t>
  </si>
  <si>
    <t>365246</t>
  </si>
  <si>
    <t>COPY CENTRO SUJILEEN</t>
  </si>
  <si>
    <t>493198******4201</t>
  </si>
  <si>
    <t>031263</t>
  </si>
  <si>
    <t>492452******6017</t>
  </si>
  <si>
    <t>054590</t>
  </si>
  <si>
    <t>095573</t>
  </si>
  <si>
    <t>439436******5087</t>
  </si>
  <si>
    <t>432820</t>
  </si>
  <si>
    <t>439466******8012</t>
  </si>
  <si>
    <t>661135</t>
  </si>
  <si>
    <t>439450******0597</t>
  </si>
  <si>
    <t>498658</t>
  </si>
  <si>
    <t>440355******7427</t>
  </si>
  <si>
    <t>048923</t>
  </si>
  <si>
    <t>451787******1637</t>
  </si>
  <si>
    <t>113135</t>
  </si>
  <si>
    <t>455669******4863</t>
  </si>
  <si>
    <t>389212</t>
  </si>
  <si>
    <t>459413******8494</t>
  </si>
  <si>
    <t>446882</t>
  </si>
  <si>
    <t>468902******9557</t>
  </si>
  <si>
    <t>303656</t>
  </si>
  <si>
    <t>474162******7889</t>
  </si>
  <si>
    <t>097978</t>
  </si>
  <si>
    <t>482406******8003</t>
  </si>
  <si>
    <t>342943</t>
  </si>
  <si>
    <t>482406******9335</t>
  </si>
  <si>
    <t>432507</t>
  </si>
  <si>
    <t>482406******1434</t>
  </si>
  <si>
    <t>355954</t>
  </si>
  <si>
    <t>482406******7602</t>
  </si>
  <si>
    <t>398545</t>
  </si>
  <si>
    <t>482406******5035</t>
  </si>
  <si>
    <t>615617</t>
  </si>
  <si>
    <t>482406******7729</t>
  </si>
  <si>
    <t>507120</t>
  </si>
  <si>
    <t>492106******2661</t>
  </si>
  <si>
    <t>046957</t>
  </si>
  <si>
    <t>492106******6808</t>
  </si>
  <si>
    <t>001626</t>
  </si>
  <si>
    <t>492106******8696</t>
  </si>
  <si>
    <t>024620</t>
  </si>
  <si>
    <t>493198******4127</t>
  </si>
  <si>
    <t>501378</t>
  </si>
  <si>
    <t>522716******5103</t>
  </si>
  <si>
    <t>552506</t>
  </si>
  <si>
    <t>524613******5100</t>
  </si>
  <si>
    <t>409208</t>
  </si>
  <si>
    <t>534966******8844</t>
  </si>
  <si>
    <t>470059</t>
  </si>
  <si>
    <t>534966******8288</t>
  </si>
  <si>
    <t>502459</t>
  </si>
  <si>
    <t>534966******5316</t>
  </si>
  <si>
    <t>280113</t>
  </si>
  <si>
    <t>534966******6448</t>
  </si>
  <si>
    <t>215617</t>
  </si>
  <si>
    <t>534966******3737</t>
  </si>
  <si>
    <t>366845</t>
  </si>
  <si>
    <t>539416******4553</t>
  </si>
  <si>
    <t>371QA8</t>
  </si>
  <si>
    <t>407677******4004</t>
  </si>
  <si>
    <t>089633</t>
  </si>
  <si>
    <t>542463******3071</t>
  </si>
  <si>
    <t>8X95HL</t>
  </si>
  <si>
    <t>542463******8077</t>
  </si>
  <si>
    <t>G2CXC9</t>
  </si>
  <si>
    <t>542463******0432</t>
  </si>
  <si>
    <t>X4QK32</t>
  </si>
  <si>
    <t>421383******3819</t>
  </si>
  <si>
    <t>381749</t>
  </si>
  <si>
    <t>051525</t>
  </si>
  <si>
    <t>423421******7251</t>
  </si>
  <si>
    <t>405063</t>
  </si>
  <si>
    <t>423421******5403</t>
  </si>
  <si>
    <t>322051</t>
  </si>
  <si>
    <t>423421******1319</t>
  </si>
  <si>
    <t>433282</t>
  </si>
  <si>
    <t>423421******0738</t>
  </si>
  <si>
    <t>412276</t>
  </si>
  <si>
    <t>423421******8737</t>
  </si>
  <si>
    <t>548001</t>
  </si>
  <si>
    <t>423421******8570</t>
  </si>
  <si>
    <t>456467</t>
  </si>
  <si>
    <t>423421******3420</t>
  </si>
  <si>
    <t>582400</t>
  </si>
  <si>
    <t>423421******7529</t>
  </si>
  <si>
    <t>277228</t>
  </si>
  <si>
    <t>423421******4572</t>
  </si>
  <si>
    <t>392418</t>
  </si>
  <si>
    <t>423421******7561</t>
  </si>
  <si>
    <t>283489</t>
  </si>
  <si>
    <t>423421******3412</t>
  </si>
  <si>
    <t>446011</t>
  </si>
  <si>
    <t>369810</t>
  </si>
  <si>
    <t>278518</t>
  </si>
  <si>
    <t>423421******4962</t>
  </si>
  <si>
    <t>630318</t>
  </si>
  <si>
    <t>423421******5140</t>
  </si>
  <si>
    <t>663371</t>
  </si>
  <si>
    <t>423421******5736</t>
  </si>
  <si>
    <t>312009</t>
  </si>
  <si>
    <t>423421******6569</t>
  </si>
  <si>
    <t>329372</t>
  </si>
  <si>
    <t>423421******5365</t>
  </si>
  <si>
    <t>347703</t>
  </si>
  <si>
    <t>423421******0155</t>
  </si>
  <si>
    <t>352901</t>
  </si>
  <si>
    <t>423421******2236</t>
  </si>
  <si>
    <t>359360</t>
  </si>
  <si>
    <t>423421******4367</t>
  </si>
  <si>
    <t>491880</t>
  </si>
  <si>
    <t>423421******9734</t>
  </si>
  <si>
    <t>474187</t>
  </si>
  <si>
    <t>423421******2856</t>
  </si>
  <si>
    <t>482970</t>
  </si>
  <si>
    <t>423421******4340</t>
  </si>
  <si>
    <t>492871</t>
  </si>
  <si>
    <t>519229******3035</t>
  </si>
  <si>
    <t>079811</t>
  </si>
  <si>
    <t>032160</t>
  </si>
  <si>
    <t>518892******8705</t>
  </si>
  <si>
    <t>040053</t>
  </si>
  <si>
    <t>058605</t>
  </si>
  <si>
    <t>022225</t>
  </si>
  <si>
    <t>432699******2949</t>
  </si>
  <si>
    <t>445866</t>
  </si>
  <si>
    <t>434791******9666</t>
  </si>
  <si>
    <t>216513</t>
  </si>
  <si>
    <t>432607******5974</t>
  </si>
  <si>
    <t>446771</t>
  </si>
  <si>
    <t>450758</t>
  </si>
  <si>
    <t>432699******7796</t>
  </si>
  <si>
    <t>447082</t>
  </si>
  <si>
    <t>529733******9455</t>
  </si>
  <si>
    <t>363176</t>
  </si>
  <si>
    <t>529733******7871</t>
  </si>
  <si>
    <t>314856</t>
  </si>
  <si>
    <t>529733******2527</t>
  </si>
  <si>
    <t>256976</t>
  </si>
  <si>
    <t>536058******5265</t>
  </si>
  <si>
    <t>376462</t>
  </si>
  <si>
    <t>536058******5086</t>
  </si>
  <si>
    <t>338393</t>
  </si>
  <si>
    <t>536058******6430</t>
  </si>
  <si>
    <t>341299</t>
  </si>
  <si>
    <t>413855</t>
  </si>
  <si>
    <t>536058******1886</t>
  </si>
  <si>
    <t>350086</t>
  </si>
  <si>
    <t>536058******5583</t>
  </si>
  <si>
    <t>375875</t>
  </si>
  <si>
    <t>536058******0747</t>
  </si>
  <si>
    <t>414362</t>
  </si>
  <si>
    <t>536058******6737</t>
  </si>
  <si>
    <t>431141</t>
  </si>
  <si>
    <t>536058******5254</t>
  </si>
  <si>
    <t>196917</t>
  </si>
  <si>
    <t>536058******5919</t>
  </si>
  <si>
    <t>279876</t>
  </si>
  <si>
    <t>536058******7157</t>
  </si>
  <si>
    <t>209131</t>
  </si>
  <si>
    <t>536058******6685</t>
  </si>
  <si>
    <t>229460</t>
  </si>
  <si>
    <t>536058******7943</t>
  </si>
  <si>
    <t>266956</t>
  </si>
  <si>
    <t>536058******1898</t>
  </si>
  <si>
    <t>347121</t>
  </si>
  <si>
    <t>290701</t>
  </si>
  <si>
    <t>536058******7133</t>
  </si>
  <si>
    <t>375175</t>
  </si>
  <si>
    <t>536058******2392</t>
  </si>
  <si>
    <t>271856</t>
  </si>
  <si>
    <t>536058******2460</t>
  </si>
  <si>
    <t>319933</t>
  </si>
  <si>
    <t>FERTILITY TEAM SFM</t>
  </si>
  <si>
    <t>541551******6106</t>
  </si>
  <si>
    <t>221946</t>
  </si>
  <si>
    <t>414718******1640</t>
  </si>
  <si>
    <t>015604</t>
  </si>
  <si>
    <t>206237</t>
  </si>
  <si>
    <t>536058******9757</t>
  </si>
  <si>
    <t>304560</t>
  </si>
  <si>
    <t>536058******2473</t>
  </si>
  <si>
    <t>266038</t>
  </si>
  <si>
    <t>294588</t>
  </si>
  <si>
    <t>524613******1104</t>
  </si>
  <si>
    <t>366537</t>
  </si>
  <si>
    <t>494057******9705</t>
  </si>
  <si>
    <t>272654</t>
  </si>
  <si>
    <t>MOTO REPUESTO LOLA RACING</t>
  </si>
  <si>
    <t>421385******1959</t>
  </si>
  <si>
    <t>372847</t>
  </si>
  <si>
    <t>420760******4625</t>
  </si>
  <si>
    <t>062893</t>
  </si>
  <si>
    <t>SOLUCIONES MOVILES UNLOCK</t>
  </si>
  <si>
    <t>421383******6144</t>
  </si>
  <si>
    <t>075220</t>
  </si>
  <si>
    <t>536058******8328</t>
  </si>
  <si>
    <t>288251</t>
  </si>
  <si>
    <t>421383******9988</t>
  </si>
  <si>
    <t>095522</t>
  </si>
  <si>
    <t>515493******6099</t>
  </si>
  <si>
    <t>025573</t>
  </si>
  <si>
    <t>492195******1899</t>
  </si>
  <si>
    <t>814960</t>
  </si>
  <si>
    <t>440355******5741</t>
  </si>
  <si>
    <t>067096</t>
  </si>
  <si>
    <t>454098******5908</t>
  </si>
  <si>
    <t>523008</t>
  </si>
  <si>
    <t>544096******5444</t>
  </si>
  <si>
    <t>190591</t>
  </si>
  <si>
    <t>544096******4450</t>
  </si>
  <si>
    <t>191041</t>
  </si>
  <si>
    <t>544096******9927</t>
  </si>
  <si>
    <t>184891</t>
  </si>
  <si>
    <t>544096******2840</t>
  </si>
  <si>
    <t>187921</t>
  </si>
  <si>
    <t>544096******5189</t>
  </si>
  <si>
    <t>189961</t>
  </si>
  <si>
    <t>544096******2477</t>
  </si>
  <si>
    <t>187171</t>
  </si>
  <si>
    <t>544096******7825</t>
  </si>
  <si>
    <t>185671</t>
  </si>
  <si>
    <t>544096******7303</t>
  </si>
  <si>
    <t>186991</t>
  </si>
  <si>
    <t>544096******6317</t>
  </si>
  <si>
    <t>187441</t>
  </si>
  <si>
    <t>544096******9964</t>
  </si>
  <si>
    <t>186631</t>
  </si>
  <si>
    <t>544096******5640</t>
  </si>
  <si>
    <t>185491</t>
  </si>
  <si>
    <t>544096******7659</t>
  </si>
  <si>
    <t>189931</t>
  </si>
  <si>
    <t>544096******3487</t>
  </si>
  <si>
    <t>189301</t>
  </si>
  <si>
    <t>544096******3479</t>
  </si>
  <si>
    <t>186721</t>
  </si>
  <si>
    <t>544096******9859</t>
  </si>
  <si>
    <t>186511</t>
  </si>
  <si>
    <t>544096******8812</t>
  </si>
  <si>
    <t>183811</t>
  </si>
  <si>
    <t>442409******7473</t>
  </si>
  <si>
    <t>211426</t>
  </si>
  <si>
    <t>COLMADO Y COMEDOR ANEL</t>
  </si>
  <si>
    <t>423421******1937</t>
  </si>
  <si>
    <t>600453</t>
  </si>
  <si>
    <t>423421******9994</t>
  </si>
  <si>
    <t>733038</t>
  </si>
  <si>
    <t>423421******5227</t>
  </si>
  <si>
    <t>820199</t>
  </si>
  <si>
    <t>677650</t>
  </si>
  <si>
    <t>536058******2041</t>
  </si>
  <si>
    <t>600039</t>
  </si>
  <si>
    <t>536058******4415</t>
  </si>
  <si>
    <t>829515</t>
  </si>
  <si>
    <t>536058******8263</t>
  </si>
  <si>
    <t>777512</t>
  </si>
  <si>
    <t>536058******6143</t>
  </si>
  <si>
    <t>357189</t>
  </si>
  <si>
    <t>536058******8529</t>
  </si>
  <si>
    <t>267564</t>
  </si>
  <si>
    <t>542543******3751</t>
  </si>
  <si>
    <t>020948</t>
  </si>
  <si>
    <t>418666******9867</t>
  </si>
  <si>
    <t>719344</t>
  </si>
  <si>
    <t>542878******5272</t>
  </si>
  <si>
    <t>LTP6FZ</t>
  </si>
  <si>
    <t>663888</t>
  </si>
  <si>
    <t>423421******7521</t>
  </si>
  <si>
    <t>388110</t>
  </si>
  <si>
    <t>489951******5105</t>
  </si>
  <si>
    <t>430956</t>
  </si>
  <si>
    <t>AUDIOPROT</t>
  </si>
  <si>
    <t>541599******3161</t>
  </si>
  <si>
    <t>090458</t>
  </si>
  <si>
    <t>COLMADO LOS MELLOS</t>
  </si>
  <si>
    <t>536058******5130</t>
  </si>
  <si>
    <t>305859</t>
  </si>
  <si>
    <t>421383******8473</t>
  </si>
  <si>
    <t>022644</t>
  </si>
  <si>
    <t>189286</t>
  </si>
  <si>
    <t>205950</t>
  </si>
  <si>
    <t>242241</t>
  </si>
  <si>
    <t>178862</t>
  </si>
  <si>
    <t>ORIENTAL TIENDA</t>
  </si>
  <si>
    <t>494057******0557</t>
  </si>
  <si>
    <t>506892</t>
  </si>
  <si>
    <t>494056******6391</t>
  </si>
  <si>
    <t>J5FGYN</t>
  </si>
  <si>
    <t>RFOOD</t>
  </si>
  <si>
    <t>402504******2010</t>
  </si>
  <si>
    <t>045012</t>
  </si>
  <si>
    <t>SALON GISSELLE</t>
  </si>
  <si>
    <t>544060******4100</t>
  </si>
  <si>
    <t>192537</t>
  </si>
  <si>
    <t>421383******1858</t>
  </si>
  <si>
    <t>194740</t>
  </si>
  <si>
    <t>470009</t>
  </si>
  <si>
    <t>479411******7270</t>
  </si>
  <si>
    <t>675576</t>
  </si>
  <si>
    <t>SAMUEL CELL</t>
  </si>
  <si>
    <t>459413******9050</t>
  </si>
  <si>
    <t>421537</t>
  </si>
  <si>
    <t>CENTRO PINTURA JORDANO</t>
  </si>
  <si>
    <t>529733******9001</t>
  </si>
  <si>
    <t>424505</t>
  </si>
  <si>
    <t>ARIEL HOOKAH</t>
  </si>
  <si>
    <t>521853******3507</t>
  </si>
  <si>
    <t>01552T</t>
  </si>
  <si>
    <t>OSCAR PELUQUERIA</t>
  </si>
  <si>
    <t>536058******8273</t>
  </si>
  <si>
    <t>524163</t>
  </si>
  <si>
    <t>GOMERA Y CAR WASH YERA 2</t>
  </si>
  <si>
    <t>421383******3436</t>
  </si>
  <si>
    <t>490183</t>
  </si>
  <si>
    <t>407677******3418</t>
  </si>
  <si>
    <t>876798</t>
  </si>
  <si>
    <t>423421******8876</t>
  </si>
  <si>
    <t>479001</t>
  </si>
  <si>
    <t>455669******4534</t>
  </si>
  <si>
    <t>454073</t>
  </si>
  <si>
    <t>470097******3010</t>
  </si>
  <si>
    <t>600243</t>
  </si>
  <si>
    <t>MOVIL OFFICE</t>
  </si>
  <si>
    <t>536058******4103</t>
  </si>
  <si>
    <t>443393</t>
  </si>
  <si>
    <t>ALEXIITO CELL</t>
  </si>
  <si>
    <t>423421******8388</t>
  </si>
  <si>
    <t>439060</t>
  </si>
  <si>
    <t>422136******5999</t>
  </si>
  <si>
    <t>340349</t>
  </si>
  <si>
    <t>STARLIN COMUNICACIONES</t>
  </si>
  <si>
    <t>421383******7031</t>
  </si>
  <si>
    <t>133084</t>
  </si>
  <si>
    <t>423421******5856</t>
  </si>
  <si>
    <t>621905</t>
  </si>
  <si>
    <t>524613******8102</t>
  </si>
  <si>
    <t>438581</t>
  </si>
  <si>
    <t>541599******0324</t>
  </si>
  <si>
    <t>072581</t>
  </si>
  <si>
    <t>COLMADO PAPA</t>
  </si>
  <si>
    <t>423421******2092</t>
  </si>
  <si>
    <t>617716</t>
  </si>
  <si>
    <t>421385******2475</t>
  </si>
  <si>
    <t>104973</t>
  </si>
  <si>
    <t>536058******8603</t>
  </si>
  <si>
    <t>661261</t>
  </si>
  <si>
    <t>493198******7039</t>
  </si>
  <si>
    <t>472059</t>
  </si>
  <si>
    <t>451700******3015</t>
  </si>
  <si>
    <t>504261</t>
  </si>
  <si>
    <t>542301</t>
  </si>
  <si>
    <t>SILVESTRE ELECTRIC</t>
  </si>
  <si>
    <t>539416******9444</t>
  </si>
  <si>
    <t>S5MCZ7</t>
  </si>
  <si>
    <t>522716******4101</t>
  </si>
  <si>
    <t>296349</t>
  </si>
  <si>
    <t>AURORA LAVANDERIA</t>
  </si>
  <si>
    <t>417397******7481</t>
  </si>
  <si>
    <t>005383</t>
  </si>
  <si>
    <t>423421******7339</t>
  </si>
  <si>
    <t>460108</t>
  </si>
  <si>
    <t>536058******9310</t>
  </si>
  <si>
    <t>392258</t>
  </si>
  <si>
    <t>ROMAN CASTILLO DENTAL CLINIC</t>
  </si>
  <si>
    <t>493198******5450</t>
  </si>
  <si>
    <t>122214</t>
  </si>
  <si>
    <t>ROLANDO SPORT</t>
  </si>
  <si>
    <t>554941******2046</t>
  </si>
  <si>
    <t>092564</t>
  </si>
  <si>
    <t>PINTURA PATRON</t>
  </si>
  <si>
    <t>448233******8781</t>
  </si>
  <si>
    <t>072923</t>
  </si>
  <si>
    <t>GUATAPO</t>
  </si>
  <si>
    <t>402504******9162</t>
  </si>
  <si>
    <t>063950</t>
  </si>
  <si>
    <t>RESTAURANT CAFETERIA</t>
  </si>
  <si>
    <t>423421******0730</t>
  </si>
  <si>
    <t>521559</t>
  </si>
  <si>
    <t>423421******3742</t>
  </si>
  <si>
    <t>407122</t>
  </si>
  <si>
    <t>402504******4529</t>
  </si>
  <si>
    <t>080417</t>
  </si>
  <si>
    <t>FRITURA EL PARAGUAS</t>
  </si>
  <si>
    <t>421383******5118</t>
  </si>
  <si>
    <t>175734</t>
  </si>
  <si>
    <t>291691</t>
  </si>
  <si>
    <t>ALEX COMEDOR</t>
  </si>
  <si>
    <t>454080******8405</t>
  </si>
  <si>
    <t>265688</t>
  </si>
  <si>
    <t>421383******7717</t>
  </si>
  <si>
    <t>163343</t>
  </si>
  <si>
    <t>423421******4414</t>
  </si>
  <si>
    <t>393196</t>
  </si>
  <si>
    <t>423421******3143</t>
  </si>
  <si>
    <t>386435</t>
  </si>
  <si>
    <t>423421******5231</t>
  </si>
  <si>
    <t>672406</t>
  </si>
  <si>
    <t>421383******1736</t>
  </si>
  <si>
    <t>340705</t>
  </si>
  <si>
    <t>534966******7761</t>
  </si>
  <si>
    <t>547992</t>
  </si>
  <si>
    <t>554909******3127</t>
  </si>
  <si>
    <t>203529</t>
  </si>
  <si>
    <t>101752</t>
  </si>
  <si>
    <t>423421******9999</t>
  </si>
  <si>
    <t>870278</t>
  </si>
  <si>
    <t>492106******7974</t>
  </si>
  <si>
    <t>046694</t>
  </si>
  <si>
    <t>493198******4721</t>
  </si>
  <si>
    <t>510619</t>
  </si>
  <si>
    <t>442409******8496</t>
  </si>
  <si>
    <t>141014</t>
  </si>
  <si>
    <t>439439******2956</t>
  </si>
  <si>
    <t>566009</t>
  </si>
  <si>
    <t>340663</t>
  </si>
  <si>
    <t>TECNICO EN REPARACIONES</t>
  </si>
  <si>
    <t>421383******6174</t>
  </si>
  <si>
    <t>464789</t>
  </si>
  <si>
    <t>TRADER PISU</t>
  </si>
  <si>
    <t>479410******0000</t>
  </si>
  <si>
    <t>509717</t>
  </si>
  <si>
    <t>HILARIO SUPLIEES</t>
  </si>
  <si>
    <t>423421******6712</t>
  </si>
  <si>
    <t>496374</t>
  </si>
  <si>
    <t>CUT &amp; COLORS</t>
  </si>
  <si>
    <t>421383******7105</t>
  </si>
  <si>
    <t>411105</t>
  </si>
  <si>
    <t>SENDPACK PADRE LAS CASAS</t>
  </si>
  <si>
    <t>452100******4436</t>
  </si>
  <si>
    <t>033266</t>
  </si>
  <si>
    <t>COLMADO JORDAN</t>
  </si>
  <si>
    <t>423421******5430</t>
  </si>
  <si>
    <t>574111</t>
  </si>
  <si>
    <t>COLMADO PAPOINT</t>
  </si>
  <si>
    <t>421383******1311</t>
  </si>
  <si>
    <t>521518</t>
  </si>
  <si>
    <t>401172******3103</t>
  </si>
  <si>
    <t>584601</t>
  </si>
  <si>
    <t>CENTRO DE GOMAS FRANKLIN</t>
  </si>
  <si>
    <t>470793******9055</t>
  </si>
  <si>
    <t>015903</t>
  </si>
  <si>
    <t>HAMBURGER JHON</t>
  </si>
  <si>
    <t>536058******9753</t>
  </si>
  <si>
    <t>816252</t>
  </si>
  <si>
    <t>COLMADO POLI</t>
  </si>
  <si>
    <t>536058******0463</t>
  </si>
  <si>
    <t>288057</t>
  </si>
  <si>
    <t>325540</t>
  </si>
  <si>
    <t>LA MARUCHA RESTAURAN</t>
  </si>
  <si>
    <t>492106******6125</t>
  </si>
  <si>
    <t>065535</t>
  </si>
  <si>
    <t>401866******1681</t>
  </si>
  <si>
    <t>014342</t>
  </si>
  <si>
    <t>529760******3370</t>
  </si>
  <si>
    <t>549597</t>
  </si>
  <si>
    <t>ALLI BURGERS &amp; MEATS</t>
  </si>
  <si>
    <t>524613******8110</t>
  </si>
  <si>
    <t>030753</t>
  </si>
  <si>
    <t>421383******5130</t>
  </si>
  <si>
    <t>403766</t>
  </si>
  <si>
    <t>405071******4536</t>
  </si>
  <si>
    <t>004192</t>
  </si>
  <si>
    <t>JR 27 FOOD TRUCK</t>
  </si>
  <si>
    <t>451700******9221</t>
  </si>
  <si>
    <t>485201</t>
  </si>
  <si>
    <t>400267******6598</t>
  </si>
  <si>
    <t>570586</t>
  </si>
  <si>
    <t>ADONIS CELL</t>
  </si>
  <si>
    <t>534217******6655</t>
  </si>
  <si>
    <t>865170</t>
  </si>
  <si>
    <t>LAVANDERIA JIMENEZ</t>
  </si>
  <si>
    <t>536058******3067</t>
  </si>
  <si>
    <t>391996</t>
  </si>
  <si>
    <t>THE MIGUEL</t>
  </si>
  <si>
    <t>453091******0016</t>
  </si>
  <si>
    <t>054574</t>
  </si>
  <si>
    <t>D&amp;M NAILS SUPPLY</t>
  </si>
  <si>
    <t>426684******9386</t>
  </si>
  <si>
    <t>00364C</t>
  </si>
  <si>
    <t>THE MANUEL SD BEACH</t>
  </si>
  <si>
    <t>552869******5238</t>
  </si>
  <si>
    <t>00130Q</t>
  </si>
  <si>
    <t>420758******9483</t>
  </si>
  <si>
    <t>272111</t>
  </si>
  <si>
    <t>D NEIT CAFETERIA</t>
  </si>
  <si>
    <t>468902******9540</t>
  </si>
  <si>
    <t>553145</t>
  </si>
  <si>
    <t>R&amp;J SMART II</t>
  </si>
  <si>
    <t>536058******6671</t>
  </si>
  <si>
    <t>453002</t>
  </si>
  <si>
    <t>UNAS PRECIOSAS</t>
  </si>
  <si>
    <t>536058******7822</t>
  </si>
  <si>
    <t>598939</t>
  </si>
  <si>
    <t>420758******3293</t>
  </si>
  <si>
    <t>511123</t>
  </si>
  <si>
    <t>421383******0056</t>
  </si>
  <si>
    <t>062431</t>
  </si>
  <si>
    <t>421383******1175</t>
  </si>
  <si>
    <t>003037</t>
  </si>
  <si>
    <t>427671******7070</t>
  </si>
  <si>
    <t>627702</t>
  </si>
  <si>
    <t>SUPER COLMADO EKER</t>
  </si>
  <si>
    <t>400267******1142</t>
  </si>
  <si>
    <t>152753</t>
  </si>
  <si>
    <t>976209</t>
  </si>
  <si>
    <t>SUPER COLMADO GRANDE</t>
  </si>
  <si>
    <t>421383******5279</t>
  </si>
  <si>
    <t>411413</t>
  </si>
  <si>
    <t>420758******7679</t>
  </si>
  <si>
    <t>525111</t>
  </si>
  <si>
    <t>536058******2159</t>
  </si>
  <si>
    <t>821160</t>
  </si>
  <si>
    <t>FIXECOM</t>
  </si>
  <si>
    <t>451700******9978</t>
  </si>
  <si>
    <t>075711</t>
  </si>
  <si>
    <t>536058******4663</t>
  </si>
  <si>
    <t>207991</t>
  </si>
  <si>
    <t>423421******6590</t>
  </si>
  <si>
    <t>762629</t>
  </si>
  <si>
    <t>FULL LOCKER SPORT</t>
  </si>
  <si>
    <t>421385******9984</t>
  </si>
  <si>
    <t>062494</t>
  </si>
  <si>
    <t>MEGA LANGUAGES SCHOOL</t>
  </si>
  <si>
    <t>422135******1693</t>
  </si>
  <si>
    <t>077460</t>
  </si>
  <si>
    <t>GELATO VALDEZ</t>
  </si>
  <si>
    <t>421383******5742</t>
  </si>
  <si>
    <t>502851</t>
  </si>
  <si>
    <t>421383******0715</t>
  </si>
  <si>
    <t>221788</t>
  </si>
  <si>
    <t>423421******2243</t>
  </si>
  <si>
    <t>479626</t>
  </si>
  <si>
    <t>421383******1025</t>
  </si>
  <si>
    <t>231892</t>
  </si>
  <si>
    <t>421383******5332</t>
  </si>
  <si>
    <t>540155</t>
  </si>
  <si>
    <t>THE REYLIN VAPER KING</t>
  </si>
  <si>
    <t>421383******9780</t>
  </si>
  <si>
    <t>284887</t>
  </si>
  <si>
    <t>485072******0269</t>
  </si>
  <si>
    <t>749816</t>
  </si>
  <si>
    <t>SUPER COLMADO KINKI 2</t>
  </si>
  <si>
    <t>493198******1258</t>
  </si>
  <si>
    <t>185394</t>
  </si>
  <si>
    <t>401172******5103</t>
  </si>
  <si>
    <t>345275</t>
  </si>
  <si>
    <t>536058******0396</t>
  </si>
  <si>
    <t>570025</t>
  </si>
  <si>
    <t>830791</t>
  </si>
  <si>
    <t>470097******9015</t>
  </si>
  <si>
    <t>603652</t>
  </si>
  <si>
    <t>423421******6969</t>
  </si>
  <si>
    <t>591776</t>
  </si>
  <si>
    <t>536058******9723</t>
  </si>
  <si>
    <t>270950</t>
  </si>
  <si>
    <t>NAIL PERLA</t>
  </si>
  <si>
    <t>482406******3541</t>
  </si>
  <si>
    <t>383767</t>
  </si>
  <si>
    <t>544919******6869</t>
  </si>
  <si>
    <t>174201</t>
  </si>
  <si>
    <t>MERY NAIL CENTER</t>
  </si>
  <si>
    <t>423421******8055</t>
  </si>
  <si>
    <t>361748</t>
  </si>
  <si>
    <t>534217******0864</t>
  </si>
  <si>
    <t>874324</t>
  </si>
  <si>
    <t>476398******7086</t>
  </si>
  <si>
    <t>5PJTC9</t>
  </si>
  <si>
    <t>ELECTRONICA BENEDICTO</t>
  </si>
  <si>
    <t>421383******5956</t>
  </si>
  <si>
    <t>392235</t>
  </si>
  <si>
    <t>AC COSMETOLOGIA INTEGRAL</t>
  </si>
  <si>
    <t>434769******2309</t>
  </si>
  <si>
    <t>947145</t>
  </si>
  <si>
    <t>ELECTRONICA FLASH POWER</t>
  </si>
  <si>
    <t>492195******4804</t>
  </si>
  <si>
    <t>638299</t>
  </si>
  <si>
    <t>LA MADERITA LICOR BAR</t>
  </si>
  <si>
    <t>462004******5064</t>
  </si>
  <si>
    <t>221098</t>
  </si>
  <si>
    <t>464669******5910</t>
  </si>
  <si>
    <t>723327</t>
  </si>
  <si>
    <t>401172******2106</t>
  </si>
  <si>
    <t>353817</t>
  </si>
  <si>
    <t>536058******9367</t>
  </si>
  <si>
    <t>343585</t>
  </si>
  <si>
    <t>548876******8012</t>
  </si>
  <si>
    <t>162112</t>
  </si>
  <si>
    <t>492106******6223</t>
  </si>
  <si>
    <t>086044</t>
  </si>
  <si>
    <t>MERCADITREN</t>
  </si>
  <si>
    <t>423421******1341</t>
  </si>
  <si>
    <t>342208</t>
  </si>
  <si>
    <t>423421******5608</t>
  </si>
  <si>
    <t>825975</t>
  </si>
  <si>
    <t>541599******9286</t>
  </si>
  <si>
    <t>007937</t>
  </si>
  <si>
    <t>041623</t>
  </si>
  <si>
    <t>GOMICENTRO R&amp;R</t>
  </si>
  <si>
    <t>536058******3679</t>
  </si>
  <si>
    <t>459869</t>
  </si>
  <si>
    <t>FRANKLIN CELL</t>
  </si>
  <si>
    <t>421383******0572</t>
  </si>
  <si>
    <t>263793</t>
  </si>
  <si>
    <t>SMART HOOKAH VAPE</t>
  </si>
  <si>
    <t>515493******1376</t>
  </si>
  <si>
    <t>541208</t>
  </si>
  <si>
    <t>CMRYM</t>
  </si>
  <si>
    <t>536058******1746</t>
  </si>
  <si>
    <t>220015</t>
  </si>
  <si>
    <t>256936</t>
  </si>
  <si>
    <t>423421******9891</t>
  </si>
  <si>
    <t>323922</t>
  </si>
  <si>
    <t>459413******4210</t>
  </si>
  <si>
    <t>435470</t>
  </si>
  <si>
    <t>CAFETERIA EDWIN</t>
  </si>
  <si>
    <t>548876******6691</t>
  </si>
  <si>
    <t>490515</t>
  </si>
  <si>
    <t>442409******3501</t>
  </si>
  <si>
    <t>105256</t>
  </si>
  <si>
    <t>536058******2834</t>
  </si>
  <si>
    <t>521382</t>
  </si>
  <si>
    <t>174938</t>
  </si>
  <si>
    <t>131332</t>
  </si>
  <si>
    <t>100600</t>
  </si>
  <si>
    <t>421383******7082</t>
  </si>
  <si>
    <t>554720</t>
  </si>
  <si>
    <t>529760******3183</t>
  </si>
  <si>
    <t>585423</t>
  </si>
  <si>
    <t>421383******7817</t>
  </si>
  <si>
    <t>543434</t>
  </si>
  <si>
    <t>A&amp;M LLAVES</t>
  </si>
  <si>
    <t>407678******4344</t>
  </si>
  <si>
    <t>572843</t>
  </si>
  <si>
    <t>530222******3459</t>
  </si>
  <si>
    <t>164527</t>
  </si>
  <si>
    <t>GLADES RESTAURANTE</t>
  </si>
  <si>
    <t>534966******6957</t>
  </si>
  <si>
    <t>344378</t>
  </si>
  <si>
    <t>FARMACIA KAIROS</t>
  </si>
  <si>
    <t>421383******8921</t>
  </si>
  <si>
    <t>104574</t>
  </si>
  <si>
    <t>451700******4263</t>
  </si>
  <si>
    <t>444896</t>
  </si>
  <si>
    <t>536058******1325</t>
  </si>
  <si>
    <t>683938</t>
  </si>
  <si>
    <t>ANTHONY BARBER SHOP</t>
  </si>
  <si>
    <t>423421******3645</t>
  </si>
  <si>
    <t>721301</t>
  </si>
  <si>
    <t>NZ PAPER PLANET TECHNOLOGY</t>
  </si>
  <si>
    <t>536058******0680</t>
  </si>
  <si>
    <t>273684</t>
  </si>
  <si>
    <t>299266</t>
  </si>
  <si>
    <t>YUUPII FAST FOOD</t>
  </si>
  <si>
    <t>512376******5376</t>
  </si>
  <si>
    <t>510225</t>
  </si>
  <si>
    <t>ARGENIS BARBER SHOP</t>
  </si>
  <si>
    <t>534966******7217</t>
  </si>
  <si>
    <t>278599</t>
  </si>
  <si>
    <t>LA ELEGANCIA BARBER SHOP</t>
  </si>
  <si>
    <t>450566******1324</t>
  </si>
  <si>
    <t>382225</t>
  </si>
  <si>
    <t>REPUESTOS SURIEL</t>
  </si>
  <si>
    <t>434911******3516</t>
  </si>
  <si>
    <t>031030</t>
  </si>
  <si>
    <t>401172******2145</t>
  </si>
  <si>
    <t>069629</t>
  </si>
  <si>
    <t>423421******6175</t>
  </si>
  <si>
    <t>372928</t>
  </si>
  <si>
    <t>GOKU VAPES</t>
  </si>
  <si>
    <t>421383******5122</t>
  </si>
  <si>
    <t>391347</t>
  </si>
  <si>
    <t>421383******2145</t>
  </si>
  <si>
    <t>440261</t>
  </si>
  <si>
    <t>ANGELINAS NAILS CENTER</t>
  </si>
  <si>
    <t>529760******4413</t>
  </si>
  <si>
    <t>483845</t>
  </si>
  <si>
    <t>COLMADO WILSON</t>
  </si>
  <si>
    <t>560577</t>
  </si>
  <si>
    <t>536058******8254</t>
  </si>
  <si>
    <t>809468</t>
  </si>
  <si>
    <t>BODEGA URENA</t>
  </si>
  <si>
    <t>536058******7505</t>
  </si>
  <si>
    <t>243009</t>
  </si>
  <si>
    <t>534966******5820</t>
  </si>
  <si>
    <t>242751</t>
  </si>
  <si>
    <t>ANDRES CAR WASH</t>
  </si>
  <si>
    <t>420760******8910</t>
  </si>
  <si>
    <t>350269</t>
  </si>
  <si>
    <t>406049******5392</t>
  </si>
  <si>
    <t>060416</t>
  </si>
  <si>
    <t>REPUESTOS D&amp;N</t>
  </si>
  <si>
    <t>401172******7107</t>
  </si>
  <si>
    <t>091030</t>
  </si>
  <si>
    <t>487276******1901</t>
  </si>
  <si>
    <t>776334</t>
  </si>
  <si>
    <t>MINIMARKET MERCADITO</t>
  </si>
  <si>
    <t>419414******5537</t>
  </si>
  <si>
    <t>136460</t>
  </si>
  <si>
    <t>492106******0817</t>
  </si>
  <si>
    <t>057031</t>
  </si>
  <si>
    <t>423421******0414</t>
  </si>
  <si>
    <t>825496</t>
  </si>
  <si>
    <t>536058******5364</t>
  </si>
  <si>
    <t>322468</t>
  </si>
  <si>
    <t>421383******4086</t>
  </si>
  <si>
    <t>575639</t>
  </si>
  <si>
    <t>421383******9229</t>
  </si>
  <si>
    <t>562974</t>
  </si>
  <si>
    <t>421383******5291</t>
  </si>
  <si>
    <t>411047</t>
  </si>
  <si>
    <t>536058******6260</t>
  </si>
  <si>
    <t>244317</t>
  </si>
  <si>
    <t>443079******8921</t>
  </si>
  <si>
    <t>0C11NF</t>
  </si>
  <si>
    <t>421383******9088</t>
  </si>
  <si>
    <t>144877</t>
  </si>
  <si>
    <t>COMPU FUTURO DE LOS ANGELES</t>
  </si>
  <si>
    <t>451723******6709</t>
  </si>
  <si>
    <t>533844</t>
  </si>
  <si>
    <t>441028******2330</t>
  </si>
  <si>
    <t>195001</t>
  </si>
  <si>
    <t>421383******9109</t>
  </si>
  <si>
    <t>110056</t>
  </si>
  <si>
    <t>541227******2792</t>
  </si>
  <si>
    <t>390900</t>
  </si>
  <si>
    <t>ABREU SPORT</t>
  </si>
  <si>
    <t>536058******1403</t>
  </si>
  <si>
    <t>346103</t>
  </si>
  <si>
    <t>492106******9454</t>
  </si>
  <si>
    <t>064963</t>
  </si>
  <si>
    <t>494057******6551</t>
  </si>
  <si>
    <t>620305</t>
  </si>
  <si>
    <t>COLMADO DOBLE AA</t>
  </si>
  <si>
    <t>421383******5971</t>
  </si>
  <si>
    <t>232405</t>
  </si>
  <si>
    <t>COMEDOR PICA POLLO BELKIS</t>
  </si>
  <si>
    <t>483106******9102</t>
  </si>
  <si>
    <t>195963</t>
  </si>
  <si>
    <t>421383******3701</t>
  </si>
  <si>
    <t>150129</t>
  </si>
  <si>
    <t>DULCE PASTEL DE LAURA</t>
  </si>
  <si>
    <t>421383******1177</t>
  </si>
  <si>
    <t>454710</t>
  </si>
  <si>
    <t>421383******5324</t>
  </si>
  <si>
    <t>141582</t>
  </si>
  <si>
    <t>545941******3376</t>
  </si>
  <si>
    <t>032392</t>
  </si>
  <si>
    <t>451700******4955</t>
  </si>
  <si>
    <t>451789</t>
  </si>
  <si>
    <t>434646</t>
  </si>
  <si>
    <t>400308******7290</t>
  </si>
  <si>
    <t>191709</t>
  </si>
  <si>
    <t>536058******8527</t>
  </si>
  <si>
    <t>455959</t>
  </si>
  <si>
    <t>423421******2496</t>
  </si>
  <si>
    <t>425791</t>
  </si>
  <si>
    <t>518892******0902</t>
  </si>
  <si>
    <t>093632</t>
  </si>
  <si>
    <t>D TITY VAPER</t>
  </si>
  <si>
    <t>456334******9987</t>
  </si>
  <si>
    <t>100044</t>
  </si>
  <si>
    <t>BIENESTAR ANIMAL 02</t>
  </si>
  <si>
    <t>420758******5667</t>
  </si>
  <si>
    <t>511342</t>
  </si>
  <si>
    <t>524463******9109</t>
  </si>
  <si>
    <t>204809</t>
  </si>
  <si>
    <t>COLMADO LA CONFIANZA EN DIOS</t>
  </si>
  <si>
    <t>423421******7372</t>
  </si>
  <si>
    <t>879317</t>
  </si>
  <si>
    <t>534966******3469</t>
  </si>
  <si>
    <t>365270</t>
  </si>
  <si>
    <t>IMPTECNO</t>
  </si>
  <si>
    <t>492106******6822</t>
  </si>
  <si>
    <t>075741</t>
  </si>
  <si>
    <t>064050</t>
  </si>
  <si>
    <t>COLMADO EL SOL</t>
  </si>
  <si>
    <t>421383******7498</t>
  </si>
  <si>
    <t>253559</t>
  </si>
  <si>
    <t>423421******5072</t>
  </si>
  <si>
    <t>723846</t>
  </si>
  <si>
    <t>536058******9967</t>
  </si>
  <si>
    <t>813968</t>
  </si>
  <si>
    <t>KATHERINE NAILS</t>
  </si>
  <si>
    <t>402504******0699</t>
  </si>
  <si>
    <t>067093</t>
  </si>
  <si>
    <t>COLMADO JUAN ANDRES</t>
  </si>
  <si>
    <t>423421******8985</t>
  </si>
  <si>
    <t>708876</t>
  </si>
  <si>
    <t>442409******7395</t>
  </si>
  <si>
    <t>100457</t>
  </si>
  <si>
    <t>492197******2202</t>
  </si>
  <si>
    <t>451112</t>
  </si>
  <si>
    <t>423421******6222</t>
  </si>
  <si>
    <t>502412</t>
  </si>
  <si>
    <t>544096******0061</t>
  </si>
  <si>
    <t>219501</t>
  </si>
  <si>
    <t>MOTO CENTRO KM</t>
  </si>
  <si>
    <t>492106******4921</t>
  </si>
  <si>
    <t>043082</t>
  </si>
  <si>
    <t>TETO HOOKAH</t>
  </si>
  <si>
    <t>515493******3811</t>
  </si>
  <si>
    <t>224764</t>
  </si>
  <si>
    <t>462004******8326</t>
  </si>
  <si>
    <t>072385</t>
  </si>
  <si>
    <t>423421******8964</t>
  </si>
  <si>
    <t>381262</t>
  </si>
  <si>
    <t>EXOTICAS HAIR STUDIO</t>
  </si>
  <si>
    <t>423944</t>
  </si>
  <si>
    <t>TW STORE</t>
  </si>
  <si>
    <t>420758******4208</t>
  </si>
  <si>
    <t>771222</t>
  </si>
  <si>
    <t>VIDAL TECHNOLOGY</t>
  </si>
  <si>
    <t>524613******3101</t>
  </si>
  <si>
    <t>384836</t>
  </si>
  <si>
    <t>STAR BARBER SHOP</t>
  </si>
  <si>
    <t>439436******7143</t>
  </si>
  <si>
    <t>537710</t>
  </si>
  <si>
    <t>421383******8016</t>
  </si>
  <si>
    <t>514187</t>
  </si>
  <si>
    <t>PAPELERIA MODERNA</t>
  </si>
  <si>
    <t>524613******4102</t>
  </si>
  <si>
    <t>222642</t>
  </si>
  <si>
    <t>FARMACIA LEANDRO</t>
  </si>
  <si>
    <t>421385******2307</t>
  </si>
  <si>
    <t>340394</t>
  </si>
  <si>
    <t>MINIMARKET COFRESI</t>
  </si>
  <si>
    <t>357095</t>
  </si>
  <si>
    <t>416687******1050</t>
  </si>
  <si>
    <t>454931</t>
  </si>
  <si>
    <t>ANGHER AUTO PARTS 2</t>
  </si>
  <si>
    <t>554909******4105</t>
  </si>
  <si>
    <t>555769</t>
  </si>
  <si>
    <t>CENTRO DE BELLEZA MASSIEL</t>
  </si>
  <si>
    <t>462004******9085</t>
  </si>
  <si>
    <t>300714</t>
  </si>
  <si>
    <t>459413******8599</t>
  </si>
  <si>
    <t>391303</t>
  </si>
  <si>
    <t>ADA EXQUISITECES Y GASTRONOMIA</t>
  </si>
  <si>
    <t>536058******9306</t>
  </si>
  <si>
    <t>264876</t>
  </si>
  <si>
    <t>423421******2844</t>
  </si>
  <si>
    <t>455145</t>
  </si>
  <si>
    <t>451700******7274</t>
  </si>
  <si>
    <t>223279</t>
  </si>
  <si>
    <t>451700******4243</t>
  </si>
  <si>
    <t>211445</t>
  </si>
  <si>
    <t>478293******5053</t>
  </si>
  <si>
    <t>584154</t>
  </si>
  <si>
    <t>421383******7360</t>
  </si>
  <si>
    <t>073668</t>
  </si>
  <si>
    <t>CODIGO ROJO AUTODETAILING</t>
  </si>
  <si>
    <t>442756******5112</t>
  </si>
  <si>
    <t>590491</t>
  </si>
  <si>
    <t>SUPER COLMADO ENRIQUEZ</t>
  </si>
  <si>
    <t>423421******0949</t>
  </si>
  <si>
    <t>427803</t>
  </si>
  <si>
    <t>STAR MOVIL RD</t>
  </si>
  <si>
    <t>407678******5550</t>
  </si>
  <si>
    <t>778972</t>
  </si>
  <si>
    <t>481542******3880</t>
  </si>
  <si>
    <t>238082</t>
  </si>
  <si>
    <t>COLMADO INVIVIENDA</t>
  </si>
  <si>
    <t>423421******1171</t>
  </si>
  <si>
    <t>731569</t>
  </si>
  <si>
    <t>423421******6237</t>
  </si>
  <si>
    <t>706172</t>
  </si>
  <si>
    <t>536058******1514</t>
  </si>
  <si>
    <t>515706</t>
  </si>
  <si>
    <t>401172******2105</t>
  </si>
  <si>
    <t>086333</t>
  </si>
  <si>
    <t>423421******0607</t>
  </si>
  <si>
    <t>202049</t>
  </si>
  <si>
    <t>COLMADO KARI LEIDY</t>
  </si>
  <si>
    <t>421383******8699</t>
  </si>
  <si>
    <t>020588</t>
  </si>
  <si>
    <t>PREMOM</t>
  </si>
  <si>
    <t>536058******7776</t>
  </si>
  <si>
    <t>277204</t>
  </si>
  <si>
    <t>421383******3556</t>
  </si>
  <si>
    <t>075718</t>
  </si>
  <si>
    <t>536058******6906</t>
  </si>
  <si>
    <t>275563</t>
  </si>
  <si>
    <t>SUPER COLMADO RODRIGUEZ</t>
  </si>
  <si>
    <t>421383******8870</t>
  </si>
  <si>
    <t>083538</t>
  </si>
  <si>
    <t>DR OTHON BOUTIQUE DENTAL</t>
  </si>
  <si>
    <t>524463******1108</t>
  </si>
  <si>
    <t>242011</t>
  </si>
  <si>
    <t>ANDRES XENON AUTO ADORNOS</t>
  </si>
  <si>
    <t>440355******5696</t>
  </si>
  <si>
    <t>035632</t>
  </si>
  <si>
    <t>AMURITOURS</t>
  </si>
  <si>
    <t>536058******0917</t>
  </si>
  <si>
    <t>483356</t>
  </si>
  <si>
    <t>COLMADO GRANDES LIGAS</t>
  </si>
  <si>
    <t>419415******6757</t>
  </si>
  <si>
    <t>405110</t>
  </si>
  <si>
    <t>544096******4365</t>
  </si>
  <si>
    <t>972391</t>
  </si>
  <si>
    <t>COROCOROS PAPELERIA</t>
  </si>
  <si>
    <t>492106******3826</t>
  </si>
  <si>
    <t>074989</t>
  </si>
  <si>
    <t>421383******6956</t>
  </si>
  <si>
    <t>053584</t>
  </si>
  <si>
    <t>421383******7202</t>
  </si>
  <si>
    <t>334615</t>
  </si>
  <si>
    <t>045162</t>
  </si>
  <si>
    <t>547043******4487</t>
  </si>
  <si>
    <t>020971</t>
  </si>
  <si>
    <t>WEAR SHOP</t>
  </si>
  <si>
    <t>422137******5836</t>
  </si>
  <si>
    <t>475265</t>
  </si>
  <si>
    <t>FARMACIA DONA OLGA</t>
  </si>
  <si>
    <t>569707</t>
  </si>
  <si>
    <t>536058******2506</t>
  </si>
  <si>
    <t>431575</t>
  </si>
  <si>
    <t>479410******8878</t>
  </si>
  <si>
    <t>460645</t>
  </si>
  <si>
    <t>423421******6734</t>
  </si>
  <si>
    <t>464841</t>
  </si>
  <si>
    <t>423421******9930</t>
  </si>
  <si>
    <t>405790</t>
  </si>
  <si>
    <t>421383******8818</t>
  </si>
  <si>
    <t>551226</t>
  </si>
  <si>
    <t>518865******3654</t>
  </si>
  <si>
    <t>079999</t>
  </si>
  <si>
    <t>496082******5294</t>
  </si>
  <si>
    <t>111825</t>
  </si>
  <si>
    <t>BODEGA ARAUJO</t>
  </si>
  <si>
    <t>536058******3106</t>
  </si>
  <si>
    <t>358962</t>
  </si>
  <si>
    <t>536058******0573</t>
  </si>
  <si>
    <t>522340</t>
  </si>
  <si>
    <t>FANTASY VAPE RD</t>
  </si>
  <si>
    <t>536058******1432</t>
  </si>
  <si>
    <t>370346</t>
  </si>
  <si>
    <t>518892******5607</t>
  </si>
  <si>
    <t>099603</t>
  </si>
  <si>
    <t>421383******7720</t>
  </si>
  <si>
    <t>443906</t>
  </si>
  <si>
    <t>430861******3379</t>
  </si>
  <si>
    <t>908526</t>
  </si>
  <si>
    <t>NARAS SALON</t>
  </si>
  <si>
    <t>450216******3528</t>
  </si>
  <si>
    <t>050982</t>
  </si>
  <si>
    <t>545941******3323</t>
  </si>
  <si>
    <t>562997</t>
  </si>
  <si>
    <t>545941******4613</t>
  </si>
  <si>
    <t>010446</t>
  </si>
  <si>
    <t>LIGERO</t>
  </si>
  <si>
    <t>541551******6108</t>
  </si>
  <si>
    <t>309556</t>
  </si>
  <si>
    <t>ZONA DIGITAL PC</t>
  </si>
  <si>
    <t>536058******9396</t>
  </si>
  <si>
    <t>537136</t>
  </si>
  <si>
    <t>522716******0106</t>
  </si>
  <si>
    <t>013198</t>
  </si>
  <si>
    <t>COLMADO LOPEZ</t>
  </si>
  <si>
    <t>529760******5163</t>
  </si>
  <si>
    <t>219377</t>
  </si>
  <si>
    <t>423421******3415</t>
  </si>
  <si>
    <t>726609</t>
  </si>
  <si>
    <t>423421******1446</t>
  </si>
  <si>
    <t>519665</t>
  </si>
  <si>
    <t>414309</t>
  </si>
  <si>
    <t>COLMADO CACHEO 1</t>
  </si>
  <si>
    <t>421383******3381</t>
  </si>
  <si>
    <t>033232</t>
  </si>
  <si>
    <t>421383******1955</t>
  </si>
  <si>
    <t>063680</t>
  </si>
  <si>
    <t>COPYCENTER RN</t>
  </si>
  <si>
    <t>456334******9274</t>
  </si>
  <si>
    <t>501535</t>
  </si>
  <si>
    <t>COPLINNY</t>
  </si>
  <si>
    <t>515471******3322</t>
  </si>
  <si>
    <t>05102J</t>
  </si>
  <si>
    <t>534787******5055</t>
  </si>
  <si>
    <t>824785</t>
  </si>
  <si>
    <t>LOS JEVITOS</t>
  </si>
  <si>
    <t>492106******2394</t>
  </si>
  <si>
    <t>072700</t>
  </si>
  <si>
    <t>539416******5902</t>
  </si>
  <si>
    <t>E0TMP1</t>
  </si>
  <si>
    <t>000128</t>
  </si>
  <si>
    <t>LAIONELLYS DENTAL CLINIC</t>
  </si>
  <si>
    <t>464133******7963</t>
  </si>
  <si>
    <t>524538</t>
  </si>
  <si>
    <t>SUPER COLMADO DRINK ZONE</t>
  </si>
  <si>
    <t>414720******0252</t>
  </si>
  <si>
    <t>05189D</t>
  </si>
  <si>
    <t>531594******8001</t>
  </si>
  <si>
    <t>024735</t>
  </si>
  <si>
    <t>COLMADO EL BACILON</t>
  </si>
  <si>
    <t>423421******3729</t>
  </si>
  <si>
    <t>699595</t>
  </si>
  <si>
    <t>423324******3379</t>
  </si>
  <si>
    <t>203181</t>
  </si>
  <si>
    <t>D GLAM STORE SHOES</t>
  </si>
  <si>
    <t>400308******7601</t>
  </si>
  <si>
    <t>726745</t>
  </si>
  <si>
    <t>CENTRO ODONTOLOGICO CLARA</t>
  </si>
  <si>
    <t>440066******9396</t>
  </si>
  <si>
    <t>07051D</t>
  </si>
  <si>
    <t>AC TECHNOLOGY</t>
  </si>
  <si>
    <t>422137******0165</t>
  </si>
  <si>
    <t>079731</t>
  </si>
  <si>
    <t>COLMADO ACUARIO</t>
  </si>
  <si>
    <t>421383******0308</t>
  </si>
  <si>
    <t>483614</t>
  </si>
  <si>
    <t>454794******0536</t>
  </si>
  <si>
    <t>272560</t>
  </si>
  <si>
    <t>536058******1136</t>
  </si>
  <si>
    <t>382439</t>
  </si>
  <si>
    <t>536058******5699</t>
  </si>
  <si>
    <t>283499</t>
  </si>
  <si>
    <t>PELAPELOS TUBARBERORD</t>
  </si>
  <si>
    <t>492106******9798</t>
  </si>
  <si>
    <t>044362</t>
  </si>
  <si>
    <t>423421******3190</t>
  </si>
  <si>
    <t>710385</t>
  </si>
  <si>
    <t>D EXIEL SPA</t>
  </si>
  <si>
    <t>496652******6872</t>
  </si>
  <si>
    <t>010005</t>
  </si>
  <si>
    <t>451700******7101</t>
  </si>
  <si>
    <t>201485</t>
  </si>
  <si>
    <t>492106******8067</t>
  </si>
  <si>
    <t>059257</t>
  </si>
  <si>
    <t>536058******8141</t>
  </si>
  <si>
    <t>404618</t>
  </si>
  <si>
    <t>COLMADO JOSELO</t>
  </si>
  <si>
    <t>423421******8994</t>
  </si>
  <si>
    <t>876446</t>
  </si>
  <si>
    <t>COLMADO VINA</t>
  </si>
  <si>
    <t>400308******3521</t>
  </si>
  <si>
    <t>396203</t>
  </si>
  <si>
    <t>LA PHARMACY HAYLEY</t>
  </si>
  <si>
    <t>536058******1315</t>
  </si>
  <si>
    <t>379070</t>
  </si>
  <si>
    <t>COLMADO ESPERANZA</t>
  </si>
  <si>
    <t>474567******2255</t>
  </si>
  <si>
    <t>128664</t>
  </si>
  <si>
    <t>COLEGIO HILDA MARIA BOURE</t>
  </si>
  <si>
    <t>530222******7325</t>
  </si>
  <si>
    <t>235360</t>
  </si>
  <si>
    <t>PUNTO DEL QUESO DONMIGUEL</t>
  </si>
  <si>
    <t>477253******4010</t>
  </si>
  <si>
    <t>018727</t>
  </si>
  <si>
    <t>018760</t>
  </si>
  <si>
    <t>442409******8959</t>
  </si>
  <si>
    <t>103630</t>
  </si>
  <si>
    <t>421383******3655</t>
  </si>
  <si>
    <t>212530</t>
  </si>
  <si>
    <t>407677******9143</t>
  </si>
  <si>
    <t>167120</t>
  </si>
  <si>
    <t>536058******9034</t>
  </si>
  <si>
    <t>267193</t>
  </si>
  <si>
    <t>188178</t>
  </si>
  <si>
    <t>536058******3296</t>
  </si>
  <si>
    <t>218881</t>
  </si>
  <si>
    <t>536058******1612</t>
  </si>
  <si>
    <t>252048</t>
  </si>
  <si>
    <t>536058******5519</t>
  </si>
  <si>
    <t>404710</t>
  </si>
  <si>
    <t>CASA LUNA</t>
  </si>
  <si>
    <t>536058******2056</t>
  </si>
  <si>
    <t>365680</t>
  </si>
  <si>
    <t>MOISES SUPPLY</t>
  </si>
  <si>
    <t>423421******9480</t>
  </si>
  <si>
    <t>482044</t>
  </si>
  <si>
    <t>552314******2573</t>
  </si>
  <si>
    <t>058827</t>
  </si>
  <si>
    <t>RONALDO AUTO PARTS</t>
  </si>
  <si>
    <t>515676******3100</t>
  </si>
  <si>
    <t>05124Z</t>
  </si>
  <si>
    <t>COLMADO 8X1</t>
  </si>
  <si>
    <t>420767******1831</t>
  </si>
  <si>
    <t>359009</t>
  </si>
  <si>
    <t>536058******6425</t>
  </si>
  <si>
    <t>424443</t>
  </si>
  <si>
    <t>536058******6454</t>
  </si>
  <si>
    <t>541061</t>
  </si>
  <si>
    <t>536058******1521</t>
  </si>
  <si>
    <t>791862</t>
  </si>
  <si>
    <t>562262</t>
  </si>
  <si>
    <t>421383******6454</t>
  </si>
  <si>
    <t>331417</t>
  </si>
  <si>
    <t>522716******0107</t>
  </si>
  <si>
    <t>242763</t>
  </si>
  <si>
    <t>PROVISIONES CABRERA</t>
  </si>
  <si>
    <t>440066******1935</t>
  </si>
  <si>
    <t>06762C</t>
  </si>
  <si>
    <t>AARONKA DOMINICANA</t>
  </si>
  <si>
    <t>476398******8599</t>
  </si>
  <si>
    <t>DH8DRM</t>
  </si>
  <si>
    <t>BARBOSSA BARBER SHOP</t>
  </si>
  <si>
    <t>548876******3056</t>
  </si>
  <si>
    <t>050419</t>
  </si>
  <si>
    <t>544425******8074</t>
  </si>
  <si>
    <t>090347</t>
  </si>
  <si>
    <t>424959******7385</t>
  </si>
  <si>
    <t>204227</t>
  </si>
  <si>
    <t>COLMADO SAMMY</t>
  </si>
  <si>
    <t>536058******7156</t>
  </si>
  <si>
    <t>823135</t>
  </si>
  <si>
    <t>423421******4595</t>
  </si>
  <si>
    <t>262542</t>
  </si>
  <si>
    <t>558105******3381</t>
  </si>
  <si>
    <t>792528</t>
  </si>
  <si>
    <t>DE PENA COMPUTADORAS</t>
  </si>
  <si>
    <t>407678******1032</t>
  </si>
  <si>
    <t>572703</t>
  </si>
  <si>
    <t>494056******0070</t>
  </si>
  <si>
    <t>2Z9YXN</t>
  </si>
  <si>
    <t>COLMADON MANCEBO</t>
  </si>
  <si>
    <t>524613******6112</t>
  </si>
  <si>
    <t>480995</t>
  </si>
  <si>
    <t>BODEGA ROSARIO</t>
  </si>
  <si>
    <t>536058******8369</t>
  </si>
  <si>
    <t>517894</t>
  </si>
  <si>
    <t>421383******4279</t>
  </si>
  <si>
    <t>003327</t>
  </si>
  <si>
    <t>FERRETERIA LOS MELLOS</t>
  </si>
  <si>
    <t>421383******6600</t>
  </si>
  <si>
    <t>265071</t>
  </si>
  <si>
    <t>417288******5917</t>
  </si>
  <si>
    <t>292377</t>
  </si>
  <si>
    <t>400308******0466</t>
  </si>
  <si>
    <t>791381</t>
  </si>
  <si>
    <t>548878******4312</t>
  </si>
  <si>
    <t>594541</t>
  </si>
  <si>
    <t>NAILSRUT</t>
  </si>
  <si>
    <t>423421******6534</t>
  </si>
  <si>
    <t>704976</t>
  </si>
  <si>
    <t>HEMYZ SALON Y CLOSET</t>
  </si>
  <si>
    <t>406259******6709</t>
  </si>
  <si>
    <t>410888</t>
  </si>
  <si>
    <t>FAMILY FAST FOOD</t>
  </si>
  <si>
    <t>483106******2107</t>
  </si>
  <si>
    <t>514330</t>
  </si>
  <si>
    <t>421383******8623</t>
  </si>
  <si>
    <t>063917</t>
  </si>
  <si>
    <t>BODEGA LA TIENDECITA</t>
  </si>
  <si>
    <t>423421******0276</t>
  </si>
  <si>
    <t>353743</t>
  </si>
  <si>
    <t>CERRO ALTO BARBER SHOP</t>
  </si>
  <si>
    <t>517375******2854</t>
  </si>
  <si>
    <t>323854</t>
  </si>
  <si>
    <t>473702******3856</t>
  </si>
  <si>
    <t>083791</t>
  </si>
  <si>
    <t>FARMACIA LAURYS 1</t>
  </si>
  <si>
    <t>492106******3178</t>
  </si>
  <si>
    <t>081158</t>
  </si>
  <si>
    <t>421383******5461</t>
  </si>
  <si>
    <t>510507</t>
  </si>
  <si>
    <t>492106******4706</t>
  </si>
  <si>
    <t>070381</t>
  </si>
  <si>
    <t>SALON KIRSY</t>
  </si>
  <si>
    <t>496652******3552</t>
  </si>
  <si>
    <t>093779</t>
  </si>
  <si>
    <t>NAYELIN BURGER</t>
  </si>
  <si>
    <t>493198******6262</t>
  </si>
  <si>
    <t>211970</t>
  </si>
  <si>
    <t>D GLADYS SALON</t>
  </si>
  <si>
    <t>421383******0073</t>
  </si>
  <si>
    <t>115395</t>
  </si>
  <si>
    <t>GOMICENTRO MATI</t>
  </si>
  <si>
    <t>421383******3671</t>
  </si>
  <si>
    <t>442828</t>
  </si>
  <si>
    <t>HALMENDARYS RENT CAR</t>
  </si>
  <si>
    <t>422135******1346</t>
  </si>
  <si>
    <t>243081</t>
  </si>
  <si>
    <t>FARMACIA FARANNY</t>
  </si>
  <si>
    <t>423421******3087</t>
  </si>
  <si>
    <t>349296</t>
  </si>
  <si>
    <t>D PIKOTA CAFETERIA</t>
  </si>
  <si>
    <t>423421******5068</t>
  </si>
  <si>
    <t>736229</t>
  </si>
  <si>
    <t>GAMAN COPICENTRO</t>
  </si>
  <si>
    <t>536058******0550</t>
  </si>
  <si>
    <t>246234</t>
  </si>
  <si>
    <t>175372</t>
  </si>
  <si>
    <t>CONSULTORIO DR MARIN</t>
  </si>
  <si>
    <t>451700******2986</t>
  </si>
  <si>
    <t>100425</t>
  </si>
  <si>
    <t>EL CLOSET DE YOE</t>
  </si>
  <si>
    <t>423421******5584</t>
  </si>
  <si>
    <t>526576</t>
  </si>
  <si>
    <t>COLMADO DONA TERMA</t>
  </si>
  <si>
    <t>423421******8545</t>
  </si>
  <si>
    <t>644665</t>
  </si>
  <si>
    <t>423421******3980</t>
  </si>
  <si>
    <t>450078</t>
  </si>
  <si>
    <t>534966******4646</t>
  </si>
  <si>
    <t>254034</t>
  </si>
  <si>
    <t>539416******2587</t>
  </si>
  <si>
    <t>NDQ5JF</t>
  </si>
  <si>
    <t>440706******0969</t>
  </si>
  <si>
    <t>376137</t>
  </si>
  <si>
    <t>536058******5754</t>
  </si>
  <si>
    <t>406858</t>
  </si>
  <si>
    <t>536058******8894</t>
  </si>
  <si>
    <t>301284</t>
  </si>
  <si>
    <t>MAC MEDICAL SUPPLY</t>
  </si>
  <si>
    <t>401172******6108</t>
  </si>
  <si>
    <t>386336</t>
  </si>
  <si>
    <t>539416******8305</t>
  </si>
  <si>
    <t>LD1WJN</t>
  </si>
  <si>
    <t>407678******2265</t>
  </si>
  <si>
    <t>810069</t>
  </si>
  <si>
    <t>524463******0107</t>
  </si>
  <si>
    <t>100581</t>
  </si>
  <si>
    <t>536058******8377</t>
  </si>
  <si>
    <t>199612</t>
  </si>
  <si>
    <t>450566******9050</t>
  </si>
  <si>
    <t>173000</t>
  </si>
  <si>
    <t>529733******1811</t>
  </si>
  <si>
    <t>345937</t>
  </si>
  <si>
    <t>423421******9237</t>
  </si>
  <si>
    <t>471959</t>
  </si>
  <si>
    <t>492106******9446</t>
  </si>
  <si>
    <t>085093</t>
  </si>
  <si>
    <t>MINIMARKET BAEZ</t>
  </si>
  <si>
    <t>536058******4507</t>
  </si>
  <si>
    <t>560302</t>
  </si>
  <si>
    <t>402504******4386</t>
  </si>
  <si>
    <t>054116</t>
  </si>
  <si>
    <t>423421******4227</t>
  </si>
  <si>
    <t>829821</t>
  </si>
  <si>
    <t>LY BEAUTIFUL NAILS</t>
  </si>
  <si>
    <t>545941******5235</t>
  </si>
  <si>
    <t>405036</t>
  </si>
  <si>
    <t>451700******4603</t>
  </si>
  <si>
    <t>304453</t>
  </si>
  <si>
    <t>CENTRAL 20 Y 10</t>
  </si>
  <si>
    <t>401172******5106</t>
  </si>
  <si>
    <t>278059</t>
  </si>
  <si>
    <t>423421******7971</t>
  </si>
  <si>
    <t>604855</t>
  </si>
  <si>
    <t>422135******9802</t>
  </si>
  <si>
    <t>271055</t>
  </si>
  <si>
    <t>018991</t>
  </si>
  <si>
    <t>D CRISTIAN BATERIA</t>
  </si>
  <si>
    <t>536058******4046</t>
  </si>
  <si>
    <t>292012</t>
  </si>
  <si>
    <t>421383******0213</t>
  </si>
  <si>
    <t>011753</t>
  </si>
  <si>
    <t>423421******3455</t>
  </si>
  <si>
    <t>419303</t>
  </si>
  <si>
    <t>536058******1828</t>
  </si>
  <si>
    <t>820756</t>
  </si>
  <si>
    <t>459413******6000</t>
  </si>
  <si>
    <t>517468</t>
  </si>
  <si>
    <t>482406******8294</t>
  </si>
  <si>
    <t>475700</t>
  </si>
  <si>
    <t>536058******2071</t>
  </si>
  <si>
    <t>219477</t>
  </si>
  <si>
    <t>400309******0873</t>
  </si>
  <si>
    <t>662383</t>
  </si>
  <si>
    <t>LAG DIGITACION</t>
  </si>
  <si>
    <t>421383******9198</t>
  </si>
  <si>
    <t>551121</t>
  </si>
  <si>
    <t>536058******9223</t>
  </si>
  <si>
    <t>524396</t>
  </si>
  <si>
    <t>541547******7119</t>
  </si>
  <si>
    <t>055191</t>
  </si>
  <si>
    <t>DERI NEW STYLE</t>
  </si>
  <si>
    <t>401172******5101</t>
  </si>
  <si>
    <t>490560</t>
  </si>
  <si>
    <t>CAPUTO RACING PERFORMANCE</t>
  </si>
  <si>
    <t>434791******5431</t>
  </si>
  <si>
    <t>137954</t>
  </si>
  <si>
    <t>EL CHAKI BOUTIQUE</t>
  </si>
  <si>
    <t>536058******1184</t>
  </si>
  <si>
    <t>434705</t>
  </si>
  <si>
    <t>387472</t>
  </si>
  <si>
    <t>421383******9766</t>
  </si>
  <si>
    <t>320333</t>
  </si>
  <si>
    <t>FIGATA PIZZA</t>
  </si>
  <si>
    <t>527491******1499</t>
  </si>
  <si>
    <t>833479</t>
  </si>
  <si>
    <t>483106******0118</t>
  </si>
  <si>
    <t>059738</t>
  </si>
  <si>
    <t>402504******9184</t>
  </si>
  <si>
    <t>079585</t>
  </si>
  <si>
    <t>536058******0807</t>
  </si>
  <si>
    <t>813696</t>
  </si>
  <si>
    <t>454080******5961</t>
  </si>
  <si>
    <t>232504</t>
  </si>
  <si>
    <t>450216******4386</t>
  </si>
  <si>
    <t>049517</t>
  </si>
  <si>
    <t>448233******6847</t>
  </si>
  <si>
    <t>094213</t>
  </si>
  <si>
    <t>464133******5065</t>
  </si>
  <si>
    <t>334538</t>
  </si>
  <si>
    <t>529733******4300</t>
  </si>
  <si>
    <t>759001</t>
  </si>
  <si>
    <t>529733******4048</t>
  </si>
  <si>
    <t>827215</t>
  </si>
  <si>
    <t>529733******4322</t>
  </si>
  <si>
    <t>405665</t>
  </si>
  <si>
    <t>536058******6036</t>
  </si>
  <si>
    <t>809317</t>
  </si>
  <si>
    <t>423421******0530</t>
  </si>
  <si>
    <t>602957</t>
  </si>
  <si>
    <t>423421******5921</t>
  </si>
  <si>
    <t>862452</t>
  </si>
  <si>
    <t>423421******4916</t>
  </si>
  <si>
    <t>828870</t>
  </si>
  <si>
    <t>544007******6047</t>
  </si>
  <si>
    <t>005684</t>
  </si>
  <si>
    <t>002053</t>
  </si>
  <si>
    <t>530222******1712</t>
  </si>
  <si>
    <t>203283</t>
  </si>
  <si>
    <t>514943******0019</t>
  </si>
  <si>
    <t>915257</t>
  </si>
  <si>
    <t>KELVIN BARBER SHOP</t>
  </si>
  <si>
    <t>493198******5396</t>
  </si>
  <si>
    <t>455601</t>
  </si>
  <si>
    <t>423421******2869</t>
  </si>
  <si>
    <t>673541</t>
  </si>
  <si>
    <t>423421******1718</t>
  </si>
  <si>
    <t>846088</t>
  </si>
  <si>
    <t>868543</t>
  </si>
  <si>
    <t>400441******0097</t>
  </si>
  <si>
    <t>013868</t>
  </si>
  <si>
    <t>Comisión y Ajustes de Débito</t>
  </si>
  <si>
    <t>ELEGANT BARBER SHOP</t>
  </si>
  <si>
    <t>434791******5042</t>
  </si>
  <si>
    <t>184342</t>
  </si>
  <si>
    <t>422137******8864</t>
  </si>
  <si>
    <t>792986</t>
  </si>
  <si>
    <t>421385******9129</t>
  </si>
  <si>
    <t>095644</t>
  </si>
  <si>
    <t>541087******5030</t>
  </si>
  <si>
    <t>132442</t>
  </si>
  <si>
    <t>529733******7331</t>
  </si>
  <si>
    <t>525088</t>
  </si>
  <si>
    <t>459415******5711</t>
  </si>
  <si>
    <t>635948</t>
  </si>
  <si>
    <t>451787******3665</t>
  </si>
  <si>
    <t>117695</t>
  </si>
  <si>
    <t>451700******0614</t>
  </si>
  <si>
    <t>325254</t>
  </si>
  <si>
    <t>482406******0376</t>
  </si>
  <si>
    <t>321721</t>
  </si>
  <si>
    <t>670262</t>
  </si>
  <si>
    <t>COLMADO VICTOR D BANI</t>
  </si>
  <si>
    <t>493198******9501</t>
  </si>
  <si>
    <t>303617</t>
  </si>
  <si>
    <t>ANDREA NAILS CENTER</t>
  </si>
  <si>
    <t>529733******2818</t>
  </si>
  <si>
    <t>403721</t>
  </si>
  <si>
    <t>423421******8863</t>
  </si>
  <si>
    <t>480658</t>
  </si>
  <si>
    <t>442409******7377</t>
  </si>
  <si>
    <t>095058</t>
  </si>
  <si>
    <t>423421******9358</t>
  </si>
  <si>
    <t>522147</t>
  </si>
  <si>
    <t>COLMADO MIO 2</t>
  </si>
  <si>
    <t>423421******0869</t>
  </si>
  <si>
    <t>531035</t>
  </si>
  <si>
    <t>534217******4126</t>
  </si>
  <si>
    <t>854427</t>
  </si>
  <si>
    <t>539416******2988</t>
  </si>
  <si>
    <t>8BEQH9</t>
  </si>
  <si>
    <t>536058******4490</t>
  </si>
  <si>
    <t>557771</t>
  </si>
  <si>
    <t>REPUESTO CENDY 2</t>
  </si>
  <si>
    <t>536058******7715</t>
  </si>
  <si>
    <t>457102</t>
  </si>
  <si>
    <t>536058******1907</t>
  </si>
  <si>
    <t>472064</t>
  </si>
  <si>
    <t>477563</t>
  </si>
  <si>
    <t>536058******0626</t>
  </si>
  <si>
    <t>356412</t>
  </si>
  <si>
    <t>536058******1994</t>
  </si>
  <si>
    <t>278062</t>
  </si>
  <si>
    <t>534217******4020</t>
  </si>
  <si>
    <t>869371</t>
  </si>
  <si>
    <t>824605</t>
  </si>
  <si>
    <t>423421******3798</t>
  </si>
  <si>
    <t>527319</t>
  </si>
  <si>
    <t>462004******2428</t>
  </si>
  <si>
    <t>470574</t>
  </si>
  <si>
    <t>423421******0234</t>
  </si>
  <si>
    <t>695165</t>
  </si>
  <si>
    <t>477253******4025</t>
  </si>
  <si>
    <t>004863</t>
  </si>
  <si>
    <t>524613******0101</t>
  </si>
  <si>
    <t>357637</t>
  </si>
  <si>
    <t>LA CASA DEL GLOBO</t>
  </si>
  <si>
    <t>423421******7753</t>
  </si>
  <si>
    <t>553980</t>
  </si>
  <si>
    <t>VIDRIERA CENTRAL</t>
  </si>
  <si>
    <t>554909******2121</t>
  </si>
  <si>
    <t>415288</t>
  </si>
  <si>
    <t>420758******6388</t>
  </si>
  <si>
    <t>192342</t>
  </si>
  <si>
    <t>D RAULY POLLOS</t>
  </si>
  <si>
    <t>492106******7693</t>
  </si>
  <si>
    <t>069398</t>
  </si>
  <si>
    <t>421383******1473</t>
  </si>
  <si>
    <t>061627</t>
  </si>
  <si>
    <t>492195******3010</t>
  </si>
  <si>
    <t>453928</t>
  </si>
  <si>
    <t>493198******7319</t>
  </si>
  <si>
    <t>335349</t>
  </si>
  <si>
    <t>536058******9277</t>
  </si>
  <si>
    <t>243388</t>
  </si>
  <si>
    <t>536058******1495</t>
  </si>
  <si>
    <t>251465</t>
  </si>
  <si>
    <t>536058******4286</t>
  </si>
  <si>
    <t>269059</t>
  </si>
  <si>
    <t>536058******5570</t>
  </si>
  <si>
    <t>281662</t>
  </si>
  <si>
    <t>536058******7993</t>
  </si>
  <si>
    <t>358925</t>
  </si>
  <si>
    <t>536058******0684</t>
  </si>
  <si>
    <t>286948</t>
  </si>
  <si>
    <t>451700******3637</t>
  </si>
  <si>
    <t>124092</t>
  </si>
  <si>
    <t>476398******4777</t>
  </si>
  <si>
    <t>9731K7</t>
  </si>
  <si>
    <t>482406******8789</t>
  </si>
  <si>
    <t>360812</t>
  </si>
  <si>
    <t>482406******8424</t>
  </si>
  <si>
    <t>533141</t>
  </si>
  <si>
    <t>482406******3278</t>
  </si>
  <si>
    <t>501525</t>
  </si>
  <si>
    <t>492106******8472</t>
  </si>
  <si>
    <t>094786</t>
  </si>
  <si>
    <t>421383******1103</t>
  </si>
  <si>
    <t>533979</t>
  </si>
  <si>
    <t>423421******1226</t>
  </si>
  <si>
    <t>490906</t>
  </si>
  <si>
    <t>423421******3551</t>
  </si>
  <si>
    <t>460096</t>
  </si>
  <si>
    <t>423421******5031</t>
  </si>
  <si>
    <t>469414</t>
  </si>
  <si>
    <t>545630******2769</t>
  </si>
  <si>
    <t>001265</t>
  </si>
  <si>
    <t>435499******3468</t>
  </si>
  <si>
    <t>423153</t>
  </si>
  <si>
    <t>524613******6109</t>
  </si>
  <si>
    <t>585249</t>
  </si>
  <si>
    <t>539416******2355</t>
  </si>
  <si>
    <t>DD2BH6</t>
  </si>
  <si>
    <t>418666******1661</t>
  </si>
  <si>
    <t>720752</t>
  </si>
  <si>
    <t>421383******8915</t>
  </si>
  <si>
    <t>573557</t>
  </si>
  <si>
    <t>421383******9517</t>
  </si>
  <si>
    <t>153003</t>
  </si>
  <si>
    <t>421383******3806</t>
  </si>
  <si>
    <t>161326</t>
  </si>
  <si>
    <t>THE WOLF BARBER SHOP</t>
  </si>
  <si>
    <t>486007******3340</t>
  </si>
  <si>
    <t>368117</t>
  </si>
  <si>
    <t>CAFETERIA ABIGAIL</t>
  </si>
  <si>
    <t>493198******0656</t>
  </si>
  <si>
    <t>231396</t>
  </si>
  <si>
    <t>SURTIDORA ESPINAL</t>
  </si>
  <si>
    <t>545941******1512</t>
  </si>
  <si>
    <t>203071</t>
  </si>
  <si>
    <t>421969******9015</t>
  </si>
  <si>
    <t>008295</t>
  </si>
  <si>
    <t>536058******7283</t>
  </si>
  <si>
    <t>184037</t>
  </si>
  <si>
    <t>DE CALLE BARBER SHOP</t>
  </si>
  <si>
    <t>423421******8641</t>
  </si>
  <si>
    <t>363853</t>
  </si>
  <si>
    <t>CARWASH TORRE ALTA</t>
  </si>
  <si>
    <t>401172******9104</t>
  </si>
  <si>
    <t>565759</t>
  </si>
  <si>
    <t>537811******2687</t>
  </si>
  <si>
    <t>01003Z</t>
  </si>
  <si>
    <t>423421******6114</t>
  </si>
  <si>
    <t>854918</t>
  </si>
  <si>
    <t>515676******3390</t>
  </si>
  <si>
    <t>00129Z</t>
  </si>
  <si>
    <t>545756******7062</t>
  </si>
  <si>
    <t>00429Z</t>
  </si>
  <si>
    <t>554909******2107</t>
  </si>
  <si>
    <t>014534</t>
  </si>
  <si>
    <t>534966******9481</t>
  </si>
  <si>
    <t>589483</t>
  </si>
  <si>
    <t>493198******8856</t>
  </si>
  <si>
    <t>222467</t>
  </si>
  <si>
    <t>FERRETERIA LA RUBIA</t>
  </si>
  <si>
    <t>494057******7806</t>
  </si>
  <si>
    <t>073881</t>
  </si>
  <si>
    <t>BODEGA TROPICAL DEL ESTE</t>
  </si>
  <si>
    <t>423421******8834</t>
  </si>
  <si>
    <t>724267</t>
  </si>
  <si>
    <t>536058******0212</t>
  </si>
  <si>
    <t>275568</t>
  </si>
  <si>
    <t>536058******1535</t>
  </si>
  <si>
    <t>578657</t>
  </si>
  <si>
    <t>418666******5427</t>
  </si>
  <si>
    <t>713744</t>
  </si>
  <si>
    <t>MINI MARKET JOSHUA</t>
  </si>
  <si>
    <t>541547******2108</t>
  </si>
  <si>
    <t>308490</t>
  </si>
  <si>
    <t>524613******1106</t>
  </si>
  <si>
    <t>477190</t>
  </si>
  <si>
    <t>536058******9898</t>
  </si>
  <si>
    <t>411115</t>
  </si>
  <si>
    <t>SEXY FLOR PELUCAS Y MAS</t>
  </si>
  <si>
    <t>473883******0343</t>
  </si>
  <si>
    <t>118140</t>
  </si>
  <si>
    <t>269633</t>
  </si>
  <si>
    <t>20 10 EL BARATON</t>
  </si>
  <si>
    <t>548876******4048</t>
  </si>
  <si>
    <t>203739</t>
  </si>
  <si>
    <t>THE PSICOPATA</t>
  </si>
  <si>
    <t>536058******3018</t>
  </si>
  <si>
    <t>537930</t>
  </si>
  <si>
    <t>SLASH BEAUTY SALON</t>
  </si>
  <si>
    <t>459382******5564</t>
  </si>
  <si>
    <t>639504</t>
  </si>
  <si>
    <t>MENDOZA BARBER SPA</t>
  </si>
  <si>
    <t>421383******4018</t>
  </si>
  <si>
    <t>104154</t>
  </si>
  <si>
    <t>493198******1995</t>
  </si>
  <si>
    <t>494595</t>
  </si>
  <si>
    <t>442409******8619</t>
  </si>
  <si>
    <t>200208</t>
  </si>
  <si>
    <t>CHANTAL INTERIORES Y MAS</t>
  </si>
  <si>
    <t>476398******1012</t>
  </si>
  <si>
    <t>265ZVG</t>
  </si>
  <si>
    <t>COLMADO GALAN</t>
  </si>
  <si>
    <t>536058******9768</t>
  </si>
  <si>
    <t>293463</t>
  </si>
  <si>
    <t>COLMADO EL ARROLLAO</t>
  </si>
  <si>
    <t>423421******1990</t>
  </si>
  <si>
    <t>708630</t>
  </si>
  <si>
    <t>568285</t>
  </si>
  <si>
    <t>423421******6427</t>
  </si>
  <si>
    <t>358867</t>
  </si>
  <si>
    <t>421383******4011</t>
  </si>
  <si>
    <t>123140</t>
  </si>
  <si>
    <t>EL RINCONCITO DE BORY</t>
  </si>
  <si>
    <t>539416******2318</t>
  </si>
  <si>
    <t>T2R1NV</t>
  </si>
  <si>
    <t>421383******4593</t>
  </si>
  <si>
    <t>320362</t>
  </si>
  <si>
    <t>554909******0102</t>
  </si>
  <si>
    <t>386798</t>
  </si>
  <si>
    <t>442409******8745</t>
  </si>
  <si>
    <t>165040</t>
  </si>
  <si>
    <t>416687******9703</t>
  </si>
  <si>
    <t>455925</t>
  </si>
  <si>
    <t>536058******6520</t>
  </si>
  <si>
    <t>820282</t>
  </si>
  <si>
    <t>FARMACIA PERLA MARIA</t>
  </si>
  <si>
    <t>423421******4534</t>
  </si>
  <si>
    <t>413916</t>
  </si>
  <si>
    <t>COLMADO GRACIA DIVINA</t>
  </si>
  <si>
    <t>423421******6892</t>
  </si>
  <si>
    <t>516820</t>
  </si>
  <si>
    <t>536058******7356</t>
  </si>
  <si>
    <t>375439</t>
  </si>
  <si>
    <t>D MANA Y ALGO MAS</t>
  </si>
  <si>
    <t>536058******5894</t>
  </si>
  <si>
    <t>196841</t>
  </si>
  <si>
    <t>489641******3483</t>
  </si>
  <si>
    <t>833114</t>
  </si>
  <si>
    <t>CAFETERIA ESQUINA CALIENTE</t>
  </si>
  <si>
    <t>423421******4436</t>
  </si>
  <si>
    <t>882292</t>
  </si>
  <si>
    <t>D NANCY CLOSETS</t>
  </si>
  <si>
    <t>494057******6925</t>
  </si>
  <si>
    <t>353149</t>
  </si>
  <si>
    <t>SALON JAZMIN</t>
  </si>
  <si>
    <t>188900</t>
  </si>
  <si>
    <t>423421******8858</t>
  </si>
  <si>
    <t>308220</t>
  </si>
  <si>
    <t>LA RIBIA</t>
  </si>
  <si>
    <t>536058******6423</t>
  </si>
  <si>
    <t>452415</t>
  </si>
  <si>
    <t>536058******8535</t>
  </si>
  <si>
    <t>809842</t>
  </si>
  <si>
    <t>LAVANDERIA FILO Y ESTILO</t>
  </si>
  <si>
    <t>536058******1248</t>
  </si>
  <si>
    <t>181419</t>
  </si>
  <si>
    <t>494057******6258</t>
  </si>
  <si>
    <t>267251</t>
  </si>
  <si>
    <t>421383******5114</t>
  </si>
  <si>
    <t>153268</t>
  </si>
  <si>
    <t>552314******6223</t>
  </si>
  <si>
    <t>040587</t>
  </si>
  <si>
    <t>422136******0232</t>
  </si>
  <si>
    <t>610894</t>
  </si>
  <si>
    <t>AMERICAN MOTORS</t>
  </si>
  <si>
    <t>407537******3359</t>
  </si>
  <si>
    <t>984100</t>
  </si>
  <si>
    <t>BAR &amp; CAFETERIA ADAMES</t>
  </si>
  <si>
    <t>536058******9214</t>
  </si>
  <si>
    <t>542224</t>
  </si>
  <si>
    <t>COLMADO LA ESPERANZA</t>
  </si>
  <si>
    <t>536058******4218</t>
  </si>
  <si>
    <t>211378</t>
  </si>
  <si>
    <t>128366</t>
  </si>
  <si>
    <t>206895</t>
  </si>
  <si>
    <t>421383******2162</t>
  </si>
  <si>
    <t>275256</t>
  </si>
  <si>
    <t>KOLAHAIRSTYLEZ</t>
  </si>
  <si>
    <t>554539******5091</t>
  </si>
  <si>
    <t>05592Z</t>
  </si>
  <si>
    <t>HORMONE CLINIC</t>
  </si>
  <si>
    <t>498825******2542</t>
  </si>
  <si>
    <t>546065</t>
  </si>
  <si>
    <t>450876******0383</t>
  </si>
  <si>
    <t>814058</t>
  </si>
  <si>
    <t>COMERCIAL GUZMAN FERNANDE</t>
  </si>
  <si>
    <t>524613******2109</t>
  </si>
  <si>
    <t>201795</t>
  </si>
  <si>
    <t>423421******6845</t>
  </si>
  <si>
    <t>432192</t>
  </si>
  <si>
    <t>MINIMARKET ELL BARATON</t>
  </si>
  <si>
    <t>476398******0486</t>
  </si>
  <si>
    <t>J53F0Q</t>
  </si>
  <si>
    <t>Y&amp;C MINIMARKET</t>
  </si>
  <si>
    <t>536058******1929</t>
  </si>
  <si>
    <t>435855</t>
  </si>
  <si>
    <t>423421******4603</t>
  </si>
  <si>
    <t>515129</t>
  </si>
  <si>
    <t>441779******9298</t>
  </si>
  <si>
    <t>993427</t>
  </si>
  <si>
    <t>421383******1161</t>
  </si>
  <si>
    <t>065020</t>
  </si>
  <si>
    <t>368689</t>
  </si>
  <si>
    <t>FARMACIA HERMANOS ALIX</t>
  </si>
  <si>
    <t>421383******2318</t>
  </si>
  <si>
    <t>440276</t>
  </si>
  <si>
    <t>MINIMARKET ANTHONY</t>
  </si>
  <si>
    <t>536058******6249</t>
  </si>
  <si>
    <t>800573</t>
  </si>
  <si>
    <t>464133******4360</t>
  </si>
  <si>
    <t>172030</t>
  </si>
  <si>
    <t>518892******4150</t>
  </si>
  <si>
    <t>015459</t>
  </si>
  <si>
    <t>481909******9344</t>
  </si>
  <si>
    <t>130416</t>
  </si>
  <si>
    <t>PARA HOY ESTILO</t>
  </si>
  <si>
    <t>421383******3627</t>
  </si>
  <si>
    <t>523466</t>
  </si>
  <si>
    <t>COLMADO LA MATICA</t>
  </si>
  <si>
    <t>477253******7015</t>
  </si>
  <si>
    <t>008020</t>
  </si>
  <si>
    <t>D KIARA 15 Y 10</t>
  </si>
  <si>
    <t>536058******4263</t>
  </si>
  <si>
    <t>433503</t>
  </si>
  <si>
    <t>536058******7635</t>
  </si>
  <si>
    <t>514650</t>
  </si>
  <si>
    <t>456334******3765</t>
  </si>
  <si>
    <t>014783</t>
  </si>
  <si>
    <t>CEDIVIC</t>
  </si>
  <si>
    <t>476398******5837</t>
  </si>
  <si>
    <t>8YY6XF</t>
  </si>
  <si>
    <t>SALON KARINA</t>
  </si>
  <si>
    <t>423421******3189</t>
  </si>
  <si>
    <t>557989</t>
  </si>
  <si>
    <t>FARMACIA CHAR</t>
  </si>
  <si>
    <t>544060******3250</t>
  </si>
  <si>
    <t>131748</t>
  </si>
  <si>
    <t>COLMADO TONY</t>
  </si>
  <si>
    <t>524613******1108</t>
  </si>
  <si>
    <t>249650</t>
  </si>
  <si>
    <t>423421******6118</t>
  </si>
  <si>
    <t>539052</t>
  </si>
  <si>
    <t>421383******1318</t>
  </si>
  <si>
    <t>172175</t>
  </si>
  <si>
    <t>536058******5023</t>
  </si>
  <si>
    <t>435070</t>
  </si>
  <si>
    <t>435553</t>
  </si>
  <si>
    <t>536058******0318</t>
  </si>
  <si>
    <t>611762</t>
  </si>
  <si>
    <t>553131</t>
  </si>
  <si>
    <t>423421******2462</t>
  </si>
  <si>
    <t>638091</t>
  </si>
  <si>
    <t>DIXON BARBER SHOP</t>
  </si>
  <si>
    <t>434791******8484</t>
  </si>
  <si>
    <t>400012</t>
  </si>
  <si>
    <t>CHARLENNY NAILS CENTER</t>
  </si>
  <si>
    <t>453771******6345</t>
  </si>
  <si>
    <t>595709</t>
  </si>
  <si>
    <t>BARBA ROJA SMOKE PHONE</t>
  </si>
  <si>
    <t>481542******9283</t>
  </si>
  <si>
    <t>126736</t>
  </si>
  <si>
    <t>D LUIS BARBER SHOP</t>
  </si>
  <si>
    <t>421383******9903</t>
  </si>
  <si>
    <t>004827</t>
  </si>
  <si>
    <t>BODEGA CYM BAR</t>
  </si>
  <si>
    <t>442756******5778</t>
  </si>
  <si>
    <t>147730</t>
  </si>
  <si>
    <t>OPTICA ROI</t>
  </si>
  <si>
    <t>423421******9507</t>
  </si>
  <si>
    <t>423896</t>
  </si>
  <si>
    <t>GALLERY CELL STORE</t>
  </si>
  <si>
    <t>454794******9062</t>
  </si>
  <si>
    <t>452922</t>
  </si>
  <si>
    <t>SALON NETTY</t>
  </si>
  <si>
    <t>421383******7324</t>
  </si>
  <si>
    <t>400860</t>
  </si>
  <si>
    <t>421383******4713</t>
  </si>
  <si>
    <t>220472</t>
  </si>
  <si>
    <t>CENTRO DENTAL STETIC</t>
  </si>
  <si>
    <t>440066******9634</t>
  </si>
  <si>
    <t>07418B</t>
  </si>
  <si>
    <t>HD VENTAS</t>
  </si>
  <si>
    <t>524613******0107</t>
  </si>
  <si>
    <t>324066</t>
  </si>
  <si>
    <t>515509******7386</t>
  </si>
  <si>
    <t>023104</t>
  </si>
  <si>
    <t>421385******9762</t>
  </si>
  <si>
    <t>120262</t>
  </si>
  <si>
    <t>372822</t>
  </si>
  <si>
    <t>DIODENT</t>
  </si>
  <si>
    <t>427679******3687</t>
  </si>
  <si>
    <t>000609</t>
  </si>
  <si>
    <t>MINI MARKET BYD</t>
  </si>
  <si>
    <t>536058******4929</t>
  </si>
  <si>
    <t>339846</t>
  </si>
  <si>
    <t>442409******4592</t>
  </si>
  <si>
    <t>135132</t>
  </si>
  <si>
    <t>492106******8161</t>
  </si>
  <si>
    <t>026947</t>
  </si>
  <si>
    <t>202133</t>
  </si>
  <si>
    <t>TABACOS DOMINICANO</t>
  </si>
  <si>
    <t>423421******9789</t>
  </si>
  <si>
    <t>881203</t>
  </si>
  <si>
    <t>741180</t>
  </si>
  <si>
    <t>536058******0226</t>
  </si>
  <si>
    <t>346293</t>
  </si>
  <si>
    <t>423421******9909</t>
  </si>
  <si>
    <t>497397</t>
  </si>
  <si>
    <t>COLMADO TAVERA</t>
  </si>
  <si>
    <t>423421******7941</t>
  </si>
  <si>
    <t>713498</t>
  </si>
  <si>
    <t>GIANNY NAILS</t>
  </si>
  <si>
    <t>479411******6670</t>
  </si>
  <si>
    <t>547661</t>
  </si>
  <si>
    <t>529733******3577</t>
  </si>
  <si>
    <t>469841</t>
  </si>
  <si>
    <t>417643******0847</t>
  </si>
  <si>
    <t>299376</t>
  </si>
  <si>
    <t>SABORES QUE VUELAN</t>
  </si>
  <si>
    <t>456334******9113</t>
  </si>
  <si>
    <t>392053</t>
  </si>
  <si>
    <t>423421******2518</t>
  </si>
  <si>
    <t>485027</t>
  </si>
  <si>
    <t>421383******5661</t>
  </si>
  <si>
    <t>093154</t>
  </si>
  <si>
    <t>FARMACIA SOVIORAIDA</t>
  </si>
  <si>
    <t>536058******9430</t>
  </si>
  <si>
    <t>777916</t>
  </si>
  <si>
    <t>LAVANDERIA SASTRERIA BET</t>
  </si>
  <si>
    <t>536058******0080</t>
  </si>
  <si>
    <t>376152</t>
  </si>
  <si>
    <t>FISTERS NAILS</t>
  </si>
  <si>
    <t>407677******6924</t>
  </si>
  <si>
    <t>318763</t>
  </si>
  <si>
    <t>REPUESTO ARIAS RAMIREZ</t>
  </si>
  <si>
    <t>421383******0370</t>
  </si>
  <si>
    <t>071929</t>
  </si>
  <si>
    <t>COLMADO JAMES</t>
  </si>
  <si>
    <t>421383******4413</t>
  </si>
  <si>
    <t>142261</t>
  </si>
  <si>
    <t>272446</t>
  </si>
  <si>
    <t>COMERCIAL LEFER</t>
  </si>
  <si>
    <t>536058******6318</t>
  </si>
  <si>
    <t>430612</t>
  </si>
  <si>
    <t>529733******2867</t>
  </si>
  <si>
    <t>350676</t>
  </si>
  <si>
    <t>FRANCIS ARIEL</t>
  </si>
  <si>
    <t>536058******3973</t>
  </si>
  <si>
    <t>353227</t>
  </si>
  <si>
    <t>AFNIEL CELULAR</t>
  </si>
  <si>
    <t>536058******5557</t>
  </si>
  <si>
    <t>356451</t>
  </si>
  <si>
    <t>442409******7759</t>
  </si>
  <si>
    <t>174753</t>
  </si>
  <si>
    <t>421383******8186</t>
  </si>
  <si>
    <t>282649</t>
  </si>
  <si>
    <t>421383******4779</t>
  </si>
  <si>
    <t>043723</t>
  </si>
  <si>
    <t>IL TEMPO PELUQUERIA</t>
  </si>
  <si>
    <t>464133******5229</t>
  </si>
  <si>
    <t>344809</t>
  </si>
  <si>
    <t>552314******6252</t>
  </si>
  <si>
    <t>003223</t>
  </si>
  <si>
    <t>541551******0112</t>
  </si>
  <si>
    <t>342648</t>
  </si>
  <si>
    <t>SALON NATHALIA</t>
  </si>
  <si>
    <t>524613******6106</t>
  </si>
  <si>
    <t>461083</t>
  </si>
  <si>
    <t>473883******0927</t>
  </si>
  <si>
    <t>551703</t>
  </si>
  <si>
    <t>D NINA SALON</t>
  </si>
  <si>
    <t>536058******3851</t>
  </si>
  <si>
    <t>339736</t>
  </si>
  <si>
    <t>COLMADO PIMENTEL DUME</t>
  </si>
  <si>
    <t>536058******3235</t>
  </si>
  <si>
    <t>271351</t>
  </si>
  <si>
    <t>529733******4047</t>
  </si>
  <si>
    <t>560954</t>
  </si>
  <si>
    <t>489952******0125</t>
  </si>
  <si>
    <t>212554</t>
  </si>
  <si>
    <t>D JIMENEZ BABER SHOP</t>
  </si>
  <si>
    <t>417643******1225</t>
  </si>
  <si>
    <t>288266</t>
  </si>
  <si>
    <t>ORO BARBER SHOP</t>
  </si>
  <si>
    <t>517805******3838</t>
  </si>
  <si>
    <t>01227S</t>
  </si>
  <si>
    <t>545941******3481</t>
  </si>
  <si>
    <t>092979</t>
  </si>
  <si>
    <t>407978******3578</t>
  </si>
  <si>
    <t>364694</t>
  </si>
  <si>
    <t>489951******4126</t>
  </si>
  <si>
    <t>436685</t>
  </si>
  <si>
    <t>421383******3679</t>
  </si>
  <si>
    <t>583568</t>
  </si>
  <si>
    <t>531940******9855</t>
  </si>
  <si>
    <t>372907</t>
  </si>
  <si>
    <t>195690</t>
  </si>
  <si>
    <t>456334******8075</t>
  </si>
  <si>
    <t>551740</t>
  </si>
  <si>
    <t>454098******4891</t>
  </si>
  <si>
    <t>431152</t>
  </si>
  <si>
    <t>CENTRO DE PINTURA WMR</t>
  </si>
  <si>
    <t>423421******0468</t>
  </si>
  <si>
    <t>510203</t>
  </si>
  <si>
    <t>EZEQUIEL CELULARES</t>
  </si>
  <si>
    <t>536058******2249</t>
  </si>
  <si>
    <t>303123</t>
  </si>
  <si>
    <t>VETERINARIA MEIVET</t>
  </si>
  <si>
    <t>423421******0938</t>
  </si>
  <si>
    <t>450193</t>
  </si>
  <si>
    <t>PRINCESS NAILS BY FANNY</t>
  </si>
  <si>
    <t>515497******2152</t>
  </si>
  <si>
    <t>043475</t>
  </si>
  <si>
    <t>524613******3122</t>
  </si>
  <si>
    <t>081024</t>
  </si>
  <si>
    <t>LA CAIDA FOOD AND DRINKS</t>
  </si>
  <si>
    <t>421385******7824</t>
  </si>
  <si>
    <t>024151</t>
  </si>
  <si>
    <t>541071******4549</t>
  </si>
  <si>
    <t>58095Z</t>
  </si>
  <si>
    <t>535418******1858</t>
  </si>
  <si>
    <t>046814</t>
  </si>
  <si>
    <t>COMERCIAL CHAVO</t>
  </si>
  <si>
    <t>421383******4220</t>
  </si>
  <si>
    <t>054917</t>
  </si>
  <si>
    <t>COLMADO LA BENDICION</t>
  </si>
  <si>
    <t>536058******1268</t>
  </si>
  <si>
    <t>358109</t>
  </si>
  <si>
    <t>421383******3708</t>
  </si>
  <si>
    <t>342952</t>
  </si>
  <si>
    <t>SALON EVA</t>
  </si>
  <si>
    <t>492106******2117</t>
  </si>
  <si>
    <t>074905</t>
  </si>
  <si>
    <t>ESTHERDELOSSANTOS DESIGN</t>
  </si>
  <si>
    <t>421385******4004</t>
  </si>
  <si>
    <t>194883</t>
  </si>
  <si>
    <t>426684******7736</t>
  </si>
  <si>
    <t>08828C</t>
  </si>
  <si>
    <t>489472******2713</t>
  </si>
  <si>
    <t>246577</t>
  </si>
  <si>
    <t>MOTO REPUESTO DEDY</t>
  </si>
  <si>
    <t>536058******2335</t>
  </si>
  <si>
    <t>408101</t>
  </si>
  <si>
    <t>SUPER COLMADO ARACENA</t>
  </si>
  <si>
    <t>421383******2680</t>
  </si>
  <si>
    <t>141453</t>
  </si>
  <si>
    <t>423421******6784</t>
  </si>
  <si>
    <t>874748</t>
  </si>
  <si>
    <t>COLMADO SANCHEZ</t>
  </si>
  <si>
    <t>421383******1123</t>
  </si>
  <si>
    <t>435852</t>
  </si>
  <si>
    <t>VIDA JARDINERIA</t>
  </si>
  <si>
    <t>421383******3329</t>
  </si>
  <si>
    <t>241172</t>
  </si>
  <si>
    <t>MOTO CENTRO MYR</t>
  </si>
  <si>
    <t>421383******5718</t>
  </si>
  <si>
    <t>565735</t>
  </si>
  <si>
    <t>423421******6759</t>
  </si>
  <si>
    <t>720783</t>
  </si>
  <si>
    <t>481542******2963</t>
  </si>
  <si>
    <t>228847</t>
  </si>
  <si>
    <t>D&amp;L LLAVES</t>
  </si>
  <si>
    <t>496652******9856</t>
  </si>
  <si>
    <t>007704</t>
  </si>
  <si>
    <t>402504******9006</t>
  </si>
  <si>
    <t>042600</t>
  </si>
  <si>
    <t>476398******9961</t>
  </si>
  <si>
    <t>2P3HGR</t>
  </si>
  <si>
    <t>417397******9219</t>
  </si>
  <si>
    <t>079323</t>
  </si>
  <si>
    <t>COLMADO MORILLO</t>
  </si>
  <si>
    <t>536058******4979</t>
  </si>
  <si>
    <t>807849</t>
  </si>
  <si>
    <t>539416******0196</t>
  </si>
  <si>
    <t>GAS5PN</t>
  </si>
  <si>
    <t>FERETERIA JR</t>
  </si>
  <si>
    <t>420758******6784</t>
  </si>
  <si>
    <t>882914</t>
  </si>
  <si>
    <t>420758******9308</t>
  </si>
  <si>
    <t>845212</t>
  </si>
  <si>
    <t>421385******3697</t>
  </si>
  <si>
    <t>003403</t>
  </si>
  <si>
    <t>539416******9009</t>
  </si>
  <si>
    <t>UNBD6E</t>
  </si>
  <si>
    <t>L5GU05</t>
  </si>
  <si>
    <t>PIPEHOOKAH</t>
  </si>
  <si>
    <t>423421******2608</t>
  </si>
  <si>
    <t>691733</t>
  </si>
  <si>
    <t>440699******2175</t>
  </si>
  <si>
    <t>873380</t>
  </si>
  <si>
    <t>492106******8453</t>
  </si>
  <si>
    <t>045247</t>
  </si>
  <si>
    <t>512763******7381</t>
  </si>
  <si>
    <t>601419</t>
  </si>
  <si>
    <t>BARBER SHOP 6</t>
  </si>
  <si>
    <t>423421******6825</t>
  </si>
  <si>
    <t>723989</t>
  </si>
  <si>
    <t>471275******1911</t>
  </si>
  <si>
    <t>063174</t>
  </si>
  <si>
    <t>COLMADO SANDY</t>
  </si>
  <si>
    <t>459415******8634</t>
  </si>
  <si>
    <t>841751</t>
  </si>
  <si>
    <t>474162******4976</t>
  </si>
  <si>
    <t>007264</t>
  </si>
  <si>
    <t>515493******7664</t>
  </si>
  <si>
    <t>065850</t>
  </si>
  <si>
    <t>076212</t>
  </si>
  <si>
    <t>534966******7476</t>
  </si>
  <si>
    <t>374693</t>
  </si>
  <si>
    <t>536058******0075</t>
  </si>
  <si>
    <t>196036</t>
  </si>
  <si>
    <t>542418******3991</t>
  </si>
  <si>
    <t>48900P</t>
  </si>
  <si>
    <t>421383******9877</t>
  </si>
  <si>
    <t>534724</t>
  </si>
  <si>
    <t>MK BEAUTY CENTER</t>
  </si>
  <si>
    <t>400194******2285</t>
  </si>
  <si>
    <t>170538</t>
  </si>
  <si>
    <t>YARA PACK</t>
  </si>
  <si>
    <t>539416******9365</t>
  </si>
  <si>
    <t>I3EN4C</t>
  </si>
  <si>
    <t>423421******9830</t>
  </si>
  <si>
    <t>571134</t>
  </si>
  <si>
    <t>TODO IMPRESO</t>
  </si>
  <si>
    <t>417880******5016</t>
  </si>
  <si>
    <t>009549</t>
  </si>
  <si>
    <t>REPUESTOS BELTRE</t>
  </si>
  <si>
    <t>292804</t>
  </si>
  <si>
    <t>536058******7430</t>
  </si>
  <si>
    <t>432070</t>
  </si>
  <si>
    <t>524613******7105</t>
  </si>
  <si>
    <t>475952</t>
  </si>
  <si>
    <t>536058******1785</t>
  </si>
  <si>
    <t>486650</t>
  </si>
  <si>
    <t>403309******8017</t>
  </si>
  <si>
    <t>000515</t>
  </si>
  <si>
    <t>GABY SANDY</t>
  </si>
  <si>
    <t>421385******5846</t>
  </si>
  <si>
    <t>090643</t>
  </si>
  <si>
    <t>423421******4983</t>
  </si>
  <si>
    <t>386912</t>
  </si>
  <si>
    <t>423421******2001</t>
  </si>
  <si>
    <t>822421</t>
  </si>
  <si>
    <t>536058******7536</t>
  </si>
  <si>
    <t>796505</t>
  </si>
  <si>
    <t>772379</t>
  </si>
  <si>
    <t>536058******1068</t>
  </si>
  <si>
    <t>531295</t>
  </si>
  <si>
    <t>536058******0040</t>
  </si>
  <si>
    <t>528109</t>
  </si>
  <si>
    <t>459415******3656</t>
  </si>
  <si>
    <t>265338</t>
  </si>
  <si>
    <t>PARRILLADA YAGUATE</t>
  </si>
  <si>
    <t>535560******8060</t>
  </si>
  <si>
    <t>188841</t>
  </si>
  <si>
    <t>REPUESTO LOS FELIPE</t>
  </si>
  <si>
    <t>541599******8439</t>
  </si>
  <si>
    <t>065683</t>
  </si>
  <si>
    <t>JOSI BROWS</t>
  </si>
  <si>
    <t>464133******6536</t>
  </si>
  <si>
    <t>352326</t>
  </si>
  <si>
    <t>PASTELERIA MARIDED</t>
  </si>
  <si>
    <t>422135******8484</t>
  </si>
  <si>
    <t>452496</t>
  </si>
  <si>
    <t>DELTA COMUNICACIONES</t>
  </si>
  <si>
    <t>423421******6406</t>
  </si>
  <si>
    <t>537903</t>
  </si>
  <si>
    <t>428315</t>
  </si>
  <si>
    <t>COLMADO YSA</t>
  </si>
  <si>
    <t>421383******0509</t>
  </si>
  <si>
    <t>270960</t>
  </si>
  <si>
    <t>536058******6702</t>
  </si>
  <si>
    <t>560075</t>
  </si>
  <si>
    <t>FARMACIA CUMAYASA</t>
  </si>
  <si>
    <t>517805******3605</t>
  </si>
  <si>
    <t>02643P</t>
  </si>
  <si>
    <t>536058******0891</t>
  </si>
  <si>
    <t>325756</t>
  </si>
  <si>
    <t>536058******4645</t>
  </si>
  <si>
    <t>356039</t>
  </si>
  <si>
    <t>NAILS BY GENESIS</t>
  </si>
  <si>
    <t>400022******2725</t>
  </si>
  <si>
    <t>759123</t>
  </si>
  <si>
    <t>401172******1101</t>
  </si>
  <si>
    <t>340714</t>
  </si>
  <si>
    <t>209901</t>
  </si>
  <si>
    <t>JERRY BARBER SHOP</t>
  </si>
  <si>
    <t>423421******4909</t>
  </si>
  <si>
    <t>819907</t>
  </si>
  <si>
    <t>PILON BARBER SHOP</t>
  </si>
  <si>
    <t>440355******6592</t>
  </si>
  <si>
    <t>069892</t>
  </si>
  <si>
    <t>492106******3809</t>
  </si>
  <si>
    <t>075496</t>
  </si>
  <si>
    <t>COLMADO FREDDY</t>
  </si>
  <si>
    <t>423421******5093</t>
  </si>
  <si>
    <t>691523</t>
  </si>
  <si>
    <t>709274</t>
  </si>
  <si>
    <t>445388</t>
  </si>
  <si>
    <t>577408</t>
  </si>
  <si>
    <t>414720******0626</t>
  </si>
  <si>
    <t>00003C</t>
  </si>
  <si>
    <t>544198******5983</t>
  </si>
  <si>
    <t>32924Z</t>
  </si>
  <si>
    <t>D STAR ACCESORIOS Y MAS</t>
  </si>
  <si>
    <t>421383******2472</t>
  </si>
  <si>
    <t>423291</t>
  </si>
  <si>
    <t>COLMADO PAPITO</t>
  </si>
  <si>
    <t>423421******0139</t>
  </si>
  <si>
    <t>741500</t>
  </si>
  <si>
    <t>536058******1275</t>
  </si>
  <si>
    <t>232346</t>
  </si>
  <si>
    <t>536058******0157</t>
  </si>
  <si>
    <t>275399</t>
  </si>
  <si>
    <t>421383******6182</t>
  </si>
  <si>
    <t>035446</t>
  </si>
  <si>
    <t>423421******2892</t>
  </si>
  <si>
    <t>823512</t>
  </si>
  <si>
    <t>492106******4299</t>
  </si>
  <si>
    <t>004356</t>
  </si>
  <si>
    <t>709159</t>
  </si>
  <si>
    <t>BEAUTY CENTER BY PD</t>
  </si>
  <si>
    <t>478202******1215</t>
  </si>
  <si>
    <t>227387</t>
  </si>
  <si>
    <t>SUPER COLMADO LA FRIA</t>
  </si>
  <si>
    <t>423421******8128</t>
  </si>
  <si>
    <t>510112</t>
  </si>
  <si>
    <t>423421******2151</t>
  </si>
  <si>
    <t>365622</t>
  </si>
  <si>
    <t>448669</t>
  </si>
  <si>
    <t>536058******0758</t>
  </si>
  <si>
    <t>229691</t>
  </si>
  <si>
    <t>423421******9704</t>
  </si>
  <si>
    <t>628032</t>
  </si>
  <si>
    <t>536058******2892</t>
  </si>
  <si>
    <t>304421</t>
  </si>
  <si>
    <t>CRISLEY FASHION</t>
  </si>
  <si>
    <t>478792******8702</t>
  </si>
  <si>
    <t>011130</t>
  </si>
  <si>
    <t>COLMADO LA FAMILIA</t>
  </si>
  <si>
    <t>476398******7504</t>
  </si>
  <si>
    <t>3R3RV6</t>
  </si>
  <si>
    <t>ILSA SALON</t>
  </si>
  <si>
    <t>542463******7538</t>
  </si>
  <si>
    <t>U1FF5A</t>
  </si>
  <si>
    <t>ALEXIS BARBER SHOP</t>
  </si>
  <si>
    <t>401172******5108</t>
  </si>
  <si>
    <t>245456</t>
  </si>
  <si>
    <t>COLMADO EL VECINO</t>
  </si>
  <si>
    <t>536058******8690</t>
  </si>
  <si>
    <t>223998</t>
  </si>
  <si>
    <t>OCCASION BEAUTY SALON</t>
  </si>
  <si>
    <t>094379</t>
  </si>
  <si>
    <t>539416******7006</t>
  </si>
  <si>
    <t>Y1A11X</t>
  </si>
  <si>
    <t>LA FAMA BARBER SHOP RD</t>
  </si>
  <si>
    <t>536058******2419</t>
  </si>
  <si>
    <t>491855</t>
  </si>
  <si>
    <t>COLMADO LA OCOENA II</t>
  </si>
  <si>
    <t>494057******1123</t>
  </si>
  <si>
    <t>095574</t>
  </si>
  <si>
    <t>423421******7557</t>
  </si>
  <si>
    <t>255981</t>
  </si>
  <si>
    <t>423421******0725</t>
  </si>
  <si>
    <t>390660</t>
  </si>
  <si>
    <t>421302******9638</t>
  </si>
  <si>
    <t>093220</t>
  </si>
  <si>
    <t>TIENDAS D LOCURA 30 Y 15</t>
  </si>
  <si>
    <t>400588******6175</t>
  </si>
  <si>
    <t>181329</t>
  </si>
  <si>
    <t>SALON CLARIS</t>
  </si>
  <si>
    <t>524613******0105</t>
  </si>
  <si>
    <t>172720</t>
  </si>
  <si>
    <t>DRA NATIVIDAD RAMIREZ</t>
  </si>
  <si>
    <t>407675******4341</t>
  </si>
  <si>
    <t>027857</t>
  </si>
  <si>
    <t>TIENDA D LOCURA 30 Y 15</t>
  </si>
  <si>
    <t>401172******2128</t>
  </si>
  <si>
    <t>190937</t>
  </si>
  <si>
    <t>ENVIOS RD SUC MIRADOR SUR</t>
  </si>
  <si>
    <t>559526******9048</t>
  </si>
  <si>
    <t>409904</t>
  </si>
  <si>
    <t>544426******6464</t>
  </si>
  <si>
    <t>309454</t>
  </si>
  <si>
    <t>479411******4159</t>
  </si>
  <si>
    <t>442241</t>
  </si>
  <si>
    <t>421385******3609</t>
  </si>
  <si>
    <t>305159</t>
  </si>
  <si>
    <t>421385******4808</t>
  </si>
  <si>
    <t>265620</t>
  </si>
  <si>
    <t>518085******8491</t>
  </si>
  <si>
    <t>295802</t>
  </si>
  <si>
    <t>421383******5037</t>
  </si>
  <si>
    <t>420013</t>
  </si>
  <si>
    <t>COMERCIAL MORENO</t>
  </si>
  <si>
    <t>536058******9364</t>
  </si>
  <si>
    <t>555570</t>
  </si>
  <si>
    <t>COLMADO RN</t>
  </si>
  <si>
    <t>423421******9083</t>
  </si>
  <si>
    <t>727286</t>
  </si>
  <si>
    <t>493198******8236</t>
  </si>
  <si>
    <t>391432</t>
  </si>
  <si>
    <t>442409******5260</t>
  </si>
  <si>
    <t>172801</t>
  </si>
  <si>
    <t>TAXI LAS TERRENAS</t>
  </si>
  <si>
    <t>559994******5961</t>
  </si>
  <si>
    <t>084198</t>
  </si>
  <si>
    <t>CENTRO DE UNAS LAS REYES</t>
  </si>
  <si>
    <t>545941******5524</t>
  </si>
  <si>
    <t>402806</t>
  </si>
  <si>
    <t>LIFOX TECH</t>
  </si>
  <si>
    <t>554909******9104</t>
  </si>
  <si>
    <t>385967</t>
  </si>
  <si>
    <t>BETSY NAIL CENTER</t>
  </si>
  <si>
    <t>539416******4505</t>
  </si>
  <si>
    <t>GKCGMX</t>
  </si>
  <si>
    <t>510041******5467</t>
  </si>
  <si>
    <t>323644</t>
  </si>
  <si>
    <t>COMEDOR NEREYDA</t>
  </si>
  <si>
    <t>407664******9944</t>
  </si>
  <si>
    <t>630099</t>
  </si>
  <si>
    <t>476398******0406</t>
  </si>
  <si>
    <t>GLFF9N</t>
  </si>
  <si>
    <t>541599******3921</t>
  </si>
  <si>
    <t>098466</t>
  </si>
  <si>
    <t>544096******7134</t>
  </si>
  <si>
    <t>341141</t>
  </si>
  <si>
    <t>CUTE CLOTHES</t>
  </si>
  <si>
    <t>454098******1820</t>
  </si>
  <si>
    <t>301946</t>
  </si>
  <si>
    <t>EL RINCON COLONIAL</t>
  </si>
  <si>
    <t>534966******4974</t>
  </si>
  <si>
    <t>593123</t>
  </si>
  <si>
    <t>423421******8222</t>
  </si>
  <si>
    <t>880231</t>
  </si>
  <si>
    <t>FERRETERIA SANCHEZ</t>
  </si>
  <si>
    <t>536058******1717</t>
  </si>
  <si>
    <t>287894</t>
  </si>
  <si>
    <t>493788******6233</t>
  </si>
  <si>
    <t>003463</t>
  </si>
  <si>
    <t>BODEGA MEJIA</t>
  </si>
  <si>
    <t>534217******8032</t>
  </si>
  <si>
    <t>882089</t>
  </si>
  <si>
    <t>534217******4823</t>
  </si>
  <si>
    <t>852223</t>
  </si>
  <si>
    <t>421383******7990</t>
  </si>
  <si>
    <t>213759</t>
  </si>
  <si>
    <t>541547******8119</t>
  </si>
  <si>
    <t>431764</t>
  </si>
  <si>
    <t>548876******8994</t>
  </si>
  <si>
    <t>431305</t>
  </si>
  <si>
    <t>539416******8511</t>
  </si>
  <si>
    <t>XKSZ1W</t>
  </si>
  <si>
    <t>462004******0586</t>
  </si>
  <si>
    <t>002396</t>
  </si>
  <si>
    <t>536058******0579</t>
  </si>
  <si>
    <t>269195</t>
  </si>
  <si>
    <t>536058******7101</t>
  </si>
  <si>
    <t>587808</t>
  </si>
  <si>
    <t>423421******5878</t>
  </si>
  <si>
    <t>516654</t>
  </si>
  <si>
    <t>423421******7036</t>
  </si>
  <si>
    <t>881504</t>
  </si>
  <si>
    <t>423421******2947</t>
  </si>
  <si>
    <t>707653</t>
  </si>
  <si>
    <t>FRONET TECNOLOGIA</t>
  </si>
  <si>
    <t>450216******0051</t>
  </si>
  <si>
    <t>080740</t>
  </si>
  <si>
    <t>LOVE POP</t>
  </si>
  <si>
    <t>481749******7363</t>
  </si>
  <si>
    <t>203671</t>
  </si>
  <si>
    <t>544614******7241</t>
  </si>
  <si>
    <t>04381J</t>
  </si>
  <si>
    <t>421383******2978</t>
  </si>
  <si>
    <t>262590</t>
  </si>
  <si>
    <t>442409******1419</t>
  </si>
  <si>
    <t>173207</t>
  </si>
  <si>
    <t>BEAUTY CENTER LEONELA</t>
  </si>
  <si>
    <t>416687******4959</t>
  </si>
  <si>
    <t>446785</t>
  </si>
  <si>
    <t>COLMADO TAVAREZ</t>
  </si>
  <si>
    <t>423421******8755</t>
  </si>
  <si>
    <t>649249</t>
  </si>
  <si>
    <t>423421******6086</t>
  </si>
  <si>
    <t>710934</t>
  </si>
  <si>
    <t>TRIO</t>
  </si>
  <si>
    <t>536058******2429</t>
  </si>
  <si>
    <t>461386</t>
  </si>
  <si>
    <t>VIEJO BII PELUQUERIA</t>
  </si>
  <si>
    <t>421383******7771</t>
  </si>
  <si>
    <t>190663</t>
  </si>
  <si>
    <t>FLYPACK PROL 27</t>
  </si>
  <si>
    <t>494057******4315</t>
  </si>
  <si>
    <t>444956</t>
  </si>
  <si>
    <t>SIMPLYNET</t>
  </si>
  <si>
    <t>479411******2606</t>
  </si>
  <si>
    <t>176863</t>
  </si>
  <si>
    <t>536058******6452</t>
  </si>
  <si>
    <t>364937</t>
  </si>
  <si>
    <t>BELL BOUTIQUE</t>
  </si>
  <si>
    <t>467867******1389</t>
  </si>
  <si>
    <t>074296</t>
  </si>
  <si>
    <t>407676******2346</t>
  </si>
  <si>
    <t>202914</t>
  </si>
  <si>
    <t>522716******3113</t>
  </si>
  <si>
    <t>304501</t>
  </si>
  <si>
    <t>407678******1174</t>
  </si>
  <si>
    <t>285266</t>
  </si>
  <si>
    <t>LICOR 7</t>
  </si>
  <si>
    <t>421383******4002</t>
  </si>
  <si>
    <t>591817</t>
  </si>
  <si>
    <t>536058******8152</t>
  </si>
  <si>
    <t>360916</t>
  </si>
  <si>
    <t>423421******1533</t>
  </si>
  <si>
    <t>814997</t>
  </si>
  <si>
    <t>815672</t>
  </si>
  <si>
    <t>462004******0734</t>
  </si>
  <si>
    <t>493198******1472</t>
  </si>
  <si>
    <t>012737</t>
  </si>
  <si>
    <t>THE DARY STYLE</t>
  </si>
  <si>
    <t>536058******8739</t>
  </si>
  <si>
    <t>819424</t>
  </si>
  <si>
    <t>PIANSU</t>
  </si>
  <si>
    <t>547043******3622</t>
  </si>
  <si>
    <t>074508</t>
  </si>
  <si>
    <t>529733******7468</t>
  </si>
  <si>
    <t>532480</t>
  </si>
  <si>
    <t>536058******3026</t>
  </si>
  <si>
    <t>548102</t>
  </si>
  <si>
    <t>536058******8462</t>
  </si>
  <si>
    <t>580845</t>
  </si>
  <si>
    <t>515497******7292</t>
  </si>
  <si>
    <t>089554</t>
  </si>
  <si>
    <t>400588******9956</t>
  </si>
  <si>
    <t>469507</t>
  </si>
  <si>
    <t>401172******4151</t>
  </si>
  <si>
    <t>576167</t>
  </si>
  <si>
    <t>462006******1023</t>
  </si>
  <si>
    <t>220480</t>
  </si>
  <si>
    <t>304981</t>
  </si>
  <si>
    <t>482406******5424</t>
  </si>
  <si>
    <t>581284</t>
  </si>
  <si>
    <t>451700******9076</t>
  </si>
  <si>
    <t>352287</t>
  </si>
  <si>
    <t>534217******4116</t>
  </si>
  <si>
    <t>883176</t>
  </si>
  <si>
    <t>534966******3012</t>
  </si>
  <si>
    <t>136381</t>
  </si>
  <si>
    <t>421385******1572</t>
  </si>
  <si>
    <t>543348</t>
  </si>
  <si>
    <t>421383******4692</t>
  </si>
  <si>
    <t>003921</t>
  </si>
  <si>
    <t>421383******8712</t>
  </si>
  <si>
    <t>243668</t>
  </si>
  <si>
    <t>421383******9619</t>
  </si>
  <si>
    <t>342487</t>
  </si>
  <si>
    <t>423421******0042</t>
  </si>
  <si>
    <t>323403</t>
  </si>
  <si>
    <t>423421******8873</t>
  </si>
  <si>
    <t>699155</t>
  </si>
  <si>
    <t>423421******3895</t>
  </si>
  <si>
    <t>629054</t>
  </si>
  <si>
    <t>423421******1127</t>
  </si>
  <si>
    <t>875590</t>
  </si>
  <si>
    <t>459413******8888</t>
  </si>
  <si>
    <t>619201</t>
  </si>
  <si>
    <t>462004******4165</t>
  </si>
  <si>
    <t>234661</t>
  </si>
  <si>
    <t>COLMADO CANAAN</t>
  </si>
  <si>
    <t>536058******6486</t>
  </si>
  <si>
    <t>297674</t>
  </si>
  <si>
    <t>423421******5079</t>
  </si>
  <si>
    <t>424438</t>
  </si>
  <si>
    <t>536769</t>
  </si>
  <si>
    <t>LA 5TA AVENIDA</t>
  </si>
  <si>
    <t>424961******5270</t>
  </si>
  <si>
    <t>266427</t>
  </si>
  <si>
    <t>421383******4074</t>
  </si>
  <si>
    <t>354696</t>
  </si>
  <si>
    <t>BRAIMY HOOKAH</t>
  </si>
  <si>
    <t>536058******7845</t>
  </si>
  <si>
    <t>822748</t>
  </si>
  <si>
    <t>COLMADO DURAN</t>
  </si>
  <si>
    <t>343869</t>
  </si>
  <si>
    <t>COMERCIAL HIPOLITO CXA</t>
  </si>
  <si>
    <t>536058******8278</t>
  </si>
  <si>
    <t>447759</t>
  </si>
  <si>
    <t>WILLIAM TAXI</t>
  </si>
  <si>
    <t>423421******9807</t>
  </si>
  <si>
    <t>321382</t>
  </si>
  <si>
    <t>ERANIA NAILS</t>
  </si>
  <si>
    <t>515544******3005</t>
  </si>
  <si>
    <t>542257</t>
  </si>
  <si>
    <t>529760******1571</t>
  </si>
  <si>
    <t>481228</t>
  </si>
  <si>
    <t>D ANYI ARTESANIA</t>
  </si>
  <si>
    <t>520416******0299</t>
  </si>
  <si>
    <t>794864</t>
  </si>
  <si>
    <t>520416******5398</t>
  </si>
  <si>
    <t>465720</t>
  </si>
  <si>
    <t>533187******9312</t>
  </si>
  <si>
    <t>537434</t>
  </si>
  <si>
    <t>LAVANDERIA Y SASTRE OLIVER</t>
  </si>
  <si>
    <t>545941******4590</t>
  </si>
  <si>
    <t>310918</t>
  </si>
  <si>
    <t>467863******9457</t>
  </si>
  <si>
    <t>091681</t>
  </si>
  <si>
    <t>423421******2079</t>
  </si>
  <si>
    <t>487405</t>
  </si>
  <si>
    <t>451700******8923</t>
  </si>
  <si>
    <t>241403</t>
  </si>
  <si>
    <t>517375******2797</t>
  </si>
  <si>
    <t>457272</t>
  </si>
  <si>
    <t>422136******4260</t>
  </si>
  <si>
    <t>224075</t>
  </si>
  <si>
    <t>PIES SANOS</t>
  </si>
  <si>
    <t>537811******3036</t>
  </si>
  <si>
    <t>03379Z</t>
  </si>
  <si>
    <t>COLMADO CRISMAILY</t>
  </si>
  <si>
    <t>421383******9699</t>
  </si>
  <si>
    <t>173198</t>
  </si>
  <si>
    <t>LOS GOMEZ</t>
  </si>
  <si>
    <t>530222******4419</t>
  </si>
  <si>
    <t>432828</t>
  </si>
  <si>
    <t>423421******2936</t>
  </si>
  <si>
    <t>466492</t>
  </si>
  <si>
    <t>VTUBARBERSHOP</t>
  </si>
  <si>
    <t>479410******2680</t>
  </si>
  <si>
    <t>638496</t>
  </si>
  <si>
    <t>EL VARON MOTO TAXI</t>
  </si>
  <si>
    <t>536058******2931</t>
  </si>
  <si>
    <t>345298</t>
  </si>
  <si>
    <t>118204</t>
  </si>
  <si>
    <t>COLMADO MI SAZON 2</t>
  </si>
  <si>
    <t>456334******8138</t>
  </si>
  <si>
    <t>085373</t>
  </si>
  <si>
    <t>UILIAN MINI MARKET</t>
  </si>
  <si>
    <t>536058******7269</t>
  </si>
  <si>
    <t>360213</t>
  </si>
  <si>
    <t>536058******9822</t>
  </si>
  <si>
    <t>536712</t>
  </si>
  <si>
    <t>442409******5058</t>
  </si>
  <si>
    <t>154852</t>
  </si>
  <si>
    <t>421383******0599</t>
  </si>
  <si>
    <t>114504</t>
  </si>
  <si>
    <t>TRES BELLE BEAUTY</t>
  </si>
  <si>
    <t>417397******6373</t>
  </si>
  <si>
    <t>098817</t>
  </si>
  <si>
    <t>TIENDA PERALTA</t>
  </si>
  <si>
    <t>473702******1060</t>
  </si>
  <si>
    <t>025405</t>
  </si>
  <si>
    <t>401172******7105</t>
  </si>
  <si>
    <t>522040</t>
  </si>
  <si>
    <t>401172******7106</t>
  </si>
  <si>
    <t>391311</t>
  </si>
  <si>
    <t>DRA PRISCILLA DE LOS SANT</t>
  </si>
  <si>
    <t>414720******7310</t>
  </si>
  <si>
    <t>03644D</t>
  </si>
  <si>
    <t>RM INC</t>
  </si>
  <si>
    <t>536058******7167</t>
  </si>
  <si>
    <t>393722</t>
  </si>
  <si>
    <t>VIPTOUR</t>
  </si>
  <si>
    <t>514377******8834</t>
  </si>
  <si>
    <t>22PYM9</t>
  </si>
  <si>
    <t>DECARLOSFASHION</t>
  </si>
  <si>
    <t>496652******6124</t>
  </si>
  <si>
    <t>043239</t>
  </si>
  <si>
    <t>COLMADO KATY</t>
  </si>
  <si>
    <t>421383******8638</t>
  </si>
  <si>
    <t>205118</t>
  </si>
  <si>
    <t>524613******5102</t>
  </si>
  <si>
    <t>257937</t>
  </si>
  <si>
    <t>541551******8101</t>
  </si>
  <si>
    <t>219449</t>
  </si>
  <si>
    <t>MUNDO CARGO VILLA OLGA</t>
  </si>
  <si>
    <t>439436******3535</t>
  </si>
  <si>
    <t>534818</t>
  </si>
  <si>
    <t>492106******3908</t>
  </si>
  <si>
    <t>077729</t>
  </si>
  <si>
    <t>559045******0836</t>
  </si>
  <si>
    <t>363574</t>
  </si>
  <si>
    <t>520018******3266</t>
  </si>
  <si>
    <t>003153</t>
  </si>
  <si>
    <t>M Y O DECORACIONES</t>
  </si>
  <si>
    <t>536058******4085</t>
  </si>
  <si>
    <t>396766</t>
  </si>
  <si>
    <t>D PELUCA SALON</t>
  </si>
  <si>
    <t>541551******2103</t>
  </si>
  <si>
    <t>555285</t>
  </si>
  <si>
    <t>COLMADO EMB LA ECONOMIA</t>
  </si>
  <si>
    <t>524613******9118</t>
  </si>
  <si>
    <t>427514</t>
  </si>
  <si>
    <t>423421******4426</t>
  </si>
  <si>
    <t>475518</t>
  </si>
  <si>
    <t>TAXI</t>
  </si>
  <si>
    <t>427369******6708</t>
  </si>
  <si>
    <t>288229</t>
  </si>
  <si>
    <t>COLAMDO EL PARADOR</t>
  </si>
  <si>
    <t>462006******4162</t>
  </si>
  <si>
    <t>264672</t>
  </si>
  <si>
    <t>524613******7112</t>
  </si>
  <si>
    <t>298084</t>
  </si>
  <si>
    <t>COLMADO LA ROKA</t>
  </si>
  <si>
    <t>421385******5227</t>
  </si>
  <si>
    <t>412200</t>
  </si>
  <si>
    <t>421383******2941</t>
  </si>
  <si>
    <t>054536</t>
  </si>
  <si>
    <t>COMEDOR TEOLINDA</t>
  </si>
  <si>
    <t>421383******5821</t>
  </si>
  <si>
    <t>075590</t>
  </si>
  <si>
    <t>462004******3234</t>
  </si>
  <si>
    <t>590744</t>
  </si>
  <si>
    <t>ACADEMIADEMUSICAALFAYOMEG</t>
  </si>
  <si>
    <t>541599******2741</t>
  </si>
  <si>
    <t>000162</t>
  </si>
  <si>
    <t>LA KALMA VAPE STORE</t>
  </si>
  <si>
    <t>423421******6741</t>
  </si>
  <si>
    <t>729706</t>
  </si>
  <si>
    <t>518892******3512</t>
  </si>
  <si>
    <t>051279</t>
  </si>
  <si>
    <t>423421******5322</t>
  </si>
  <si>
    <t>605665</t>
  </si>
  <si>
    <t>EL SAZON DE SUSANA</t>
  </si>
  <si>
    <t>492195******8919</t>
  </si>
  <si>
    <t>459484</t>
  </si>
  <si>
    <t>536058******1336</t>
  </si>
  <si>
    <t>293329</t>
  </si>
  <si>
    <t>IB BEAUTY SUPPLY</t>
  </si>
  <si>
    <t>484738******1092</t>
  </si>
  <si>
    <t>08287G</t>
  </si>
  <si>
    <t>01765G</t>
  </si>
  <si>
    <t>536058******3745</t>
  </si>
  <si>
    <t>367581</t>
  </si>
  <si>
    <t>SUPER COLMADO JUAN</t>
  </si>
  <si>
    <t>462004******4344</t>
  </si>
  <si>
    <t>150260</t>
  </si>
  <si>
    <t>515493******8076</t>
  </si>
  <si>
    <t>397322</t>
  </si>
  <si>
    <t>492106******8808</t>
  </si>
  <si>
    <t>085250</t>
  </si>
  <si>
    <t>518892******7387</t>
  </si>
  <si>
    <t>059727</t>
  </si>
  <si>
    <t>423421******4438</t>
  </si>
  <si>
    <t>879021</t>
  </si>
  <si>
    <t>423421******9099</t>
  </si>
  <si>
    <t>404931</t>
  </si>
  <si>
    <t>529733******9732</t>
  </si>
  <si>
    <t>558540</t>
  </si>
  <si>
    <t>407678******2451</t>
  </si>
  <si>
    <t>096541</t>
  </si>
  <si>
    <t>423421******9779</t>
  </si>
  <si>
    <t>866652</t>
  </si>
  <si>
    <t>IB TODO EN BELLEZA BEAUTY</t>
  </si>
  <si>
    <t>554909******9106</t>
  </si>
  <si>
    <t>090645</t>
  </si>
  <si>
    <t>423421******6116</t>
  </si>
  <si>
    <t>489769</t>
  </si>
  <si>
    <t>456334******7925</t>
  </si>
  <si>
    <t>420506</t>
  </si>
  <si>
    <t>541551******5106</t>
  </si>
  <si>
    <t>317817</t>
  </si>
  <si>
    <t>EL JEFE VAPE RD</t>
  </si>
  <si>
    <t>492106******2135</t>
  </si>
  <si>
    <t>090411</t>
  </si>
  <si>
    <t>FARMACIA NAOMI</t>
  </si>
  <si>
    <t>524613******9127</t>
  </si>
  <si>
    <t>332545</t>
  </si>
  <si>
    <t>WILLY ECO SALUD PHARMA</t>
  </si>
  <si>
    <t>423421******1417</t>
  </si>
  <si>
    <t>412264</t>
  </si>
  <si>
    <t>536058******3929</t>
  </si>
  <si>
    <t>376405</t>
  </si>
  <si>
    <t>COLMADO ENCARNACION</t>
  </si>
  <si>
    <t>518892******4503</t>
  </si>
  <si>
    <t>055259</t>
  </si>
  <si>
    <t>401172******8107</t>
  </si>
  <si>
    <t>303838</t>
  </si>
  <si>
    <t>309856</t>
  </si>
  <si>
    <t>MADES BEAUTY CENTER</t>
  </si>
  <si>
    <t>453771******2841</t>
  </si>
  <si>
    <t>567087</t>
  </si>
  <si>
    <t>FRANCISCO AUTOSONIDO</t>
  </si>
  <si>
    <t>431215******2753</t>
  </si>
  <si>
    <t>553674</t>
  </si>
  <si>
    <t>GET FIT RD</t>
  </si>
  <si>
    <t>456334******2559</t>
  </si>
  <si>
    <t>175441</t>
  </si>
  <si>
    <t>423421******6018</t>
  </si>
  <si>
    <t>360895</t>
  </si>
  <si>
    <t>LA CASA DEL CLIPS</t>
  </si>
  <si>
    <t>536058******5096</t>
  </si>
  <si>
    <t>542734</t>
  </si>
  <si>
    <t>LR POWER PHONE</t>
  </si>
  <si>
    <t>534217******7138</t>
  </si>
  <si>
    <t>869002</t>
  </si>
  <si>
    <t>SUPER CAFETERIA EL TIO</t>
  </si>
  <si>
    <t>423421******6362</t>
  </si>
  <si>
    <t>310200</t>
  </si>
  <si>
    <t>FERRETERIA FERNANDEZ</t>
  </si>
  <si>
    <t>405261******0782</t>
  </si>
  <si>
    <t>020786</t>
  </si>
  <si>
    <t>489641******2551</t>
  </si>
  <si>
    <t>826584</t>
  </si>
  <si>
    <t>529733******3046</t>
  </si>
  <si>
    <t>296643</t>
  </si>
  <si>
    <t>THE BEST NAILS BAR</t>
  </si>
  <si>
    <t>559896******0037</t>
  </si>
  <si>
    <t>474153</t>
  </si>
  <si>
    <t>416469******9283</t>
  </si>
  <si>
    <t>183496</t>
  </si>
  <si>
    <t>415859******4615</t>
  </si>
  <si>
    <t>767851</t>
  </si>
  <si>
    <t>421385******4662</t>
  </si>
  <si>
    <t>143464</t>
  </si>
  <si>
    <t>MOTO REPUESTO VICTOR</t>
  </si>
  <si>
    <t>421383******6857</t>
  </si>
  <si>
    <t>412777</t>
  </si>
  <si>
    <t>SUP COLMADO LIAH</t>
  </si>
  <si>
    <t>454794******4590</t>
  </si>
  <si>
    <t>473239</t>
  </si>
  <si>
    <t>PANADERIA Y REP KATHY</t>
  </si>
  <si>
    <t>421383******7822</t>
  </si>
  <si>
    <t>094880</t>
  </si>
  <si>
    <t>423421******2323</t>
  </si>
  <si>
    <t>325598</t>
  </si>
  <si>
    <t>325532</t>
  </si>
  <si>
    <t>DRA YAMILKA DE LOS SANTOS</t>
  </si>
  <si>
    <t>479410******9455</t>
  </si>
  <si>
    <t>491799</t>
  </si>
  <si>
    <t>COLMADO EL EXITO</t>
  </si>
  <si>
    <t>423421******2043</t>
  </si>
  <si>
    <t>730227</t>
  </si>
  <si>
    <t>536058******3261</t>
  </si>
  <si>
    <t>577641</t>
  </si>
  <si>
    <t>D SLEIYIS SALON Y CAFETER</t>
  </si>
  <si>
    <t>421383******6480</t>
  </si>
  <si>
    <t>532087</t>
  </si>
  <si>
    <t>CONTOURSTETIC</t>
  </si>
  <si>
    <t>422135******6455</t>
  </si>
  <si>
    <t>318220</t>
  </si>
  <si>
    <t>COMEDOR ALTAGRACIA</t>
  </si>
  <si>
    <t>554909******9115</t>
  </si>
  <si>
    <t>592413</t>
  </si>
  <si>
    <t>494057******0215</t>
  </si>
  <si>
    <t>245630</t>
  </si>
  <si>
    <t>421383******1424</t>
  </si>
  <si>
    <t>183976</t>
  </si>
  <si>
    <t>SUPER COLMADO MORENA</t>
  </si>
  <si>
    <t>536058******1873</t>
  </si>
  <si>
    <t>375949</t>
  </si>
  <si>
    <t>409772</t>
  </si>
  <si>
    <t>GLASSOLUTION 2BLE</t>
  </si>
  <si>
    <t>544937******5269</t>
  </si>
  <si>
    <t>004682</t>
  </si>
  <si>
    <t>ASTRID BORBON</t>
  </si>
  <si>
    <t>554446******5380</t>
  </si>
  <si>
    <t>503532</t>
  </si>
  <si>
    <t>LARA CENTRO DE DIAGNOSTIC</t>
  </si>
  <si>
    <t>419180******5568</t>
  </si>
  <si>
    <t>007658</t>
  </si>
  <si>
    <t>DGUSTAR EMPANADAS</t>
  </si>
  <si>
    <t>421383******2285</t>
  </si>
  <si>
    <t>463229</t>
  </si>
  <si>
    <t>421383******6511</t>
  </si>
  <si>
    <t>270383</t>
  </si>
  <si>
    <t>192552</t>
  </si>
  <si>
    <t>LYS AUTO PARTS</t>
  </si>
  <si>
    <t>554909******0127</t>
  </si>
  <si>
    <t>174354</t>
  </si>
  <si>
    <t>C Y J AUTO PAINT</t>
  </si>
  <si>
    <t>398559</t>
  </si>
  <si>
    <t>400441******3106</t>
  </si>
  <si>
    <t>008540</t>
  </si>
  <si>
    <t>466200******8204</t>
  </si>
  <si>
    <t>901493</t>
  </si>
  <si>
    <t>549289******5823</t>
  </si>
  <si>
    <t>066185</t>
  </si>
  <si>
    <t>422135******1465</t>
  </si>
  <si>
    <t>030406</t>
  </si>
  <si>
    <t>417400******2833</t>
  </si>
  <si>
    <t>16IKR7</t>
  </si>
  <si>
    <t>474162******1732</t>
  </si>
  <si>
    <t>010677</t>
  </si>
  <si>
    <t>REPUESTO WILLY RACING</t>
  </si>
  <si>
    <t>492106******0452</t>
  </si>
  <si>
    <t>052903</t>
  </si>
  <si>
    <t>ELIBER SALON Y MAKEUP</t>
  </si>
  <si>
    <t>494057******3632</t>
  </si>
  <si>
    <t>489184</t>
  </si>
  <si>
    <t>SALON IMAGEN</t>
  </si>
  <si>
    <t>542402******8336</t>
  </si>
  <si>
    <t>JIL7MT</t>
  </si>
  <si>
    <t>ONE PUFF</t>
  </si>
  <si>
    <t>474162******8586</t>
  </si>
  <si>
    <t>011413</t>
  </si>
  <si>
    <t>PATRICIA EXPRESS</t>
  </si>
  <si>
    <t>536058******5704</t>
  </si>
  <si>
    <t>201009</t>
  </si>
  <si>
    <t>421383******1432</t>
  </si>
  <si>
    <t>261857</t>
  </si>
  <si>
    <t>DISTRIBUIDORA RAYNA</t>
  </si>
  <si>
    <t>492106******1951</t>
  </si>
  <si>
    <t>062319</t>
  </si>
  <si>
    <t>BRITO EXPRESS ANIMAL SUPP</t>
  </si>
  <si>
    <t>480622******6945</t>
  </si>
  <si>
    <t>225474</t>
  </si>
  <si>
    <t>GEREN SPORT BOUTIQUE</t>
  </si>
  <si>
    <t>541599******4592</t>
  </si>
  <si>
    <t>099205</t>
  </si>
  <si>
    <t>423421******7062</t>
  </si>
  <si>
    <t>519730</t>
  </si>
  <si>
    <t>EL RINCON PERUANO RD</t>
  </si>
  <si>
    <t>547464******9650</t>
  </si>
  <si>
    <t>01583E</t>
  </si>
  <si>
    <t>DRA SOLANLLYS RODRIGUEZ</t>
  </si>
  <si>
    <t>524613******6103</t>
  </si>
  <si>
    <t>530772</t>
  </si>
  <si>
    <t>POLLO TETE</t>
  </si>
  <si>
    <t>421383******4807</t>
  </si>
  <si>
    <t>111950</t>
  </si>
  <si>
    <t>BEAUTIFUL KITI</t>
  </si>
  <si>
    <t>423421******1974</t>
  </si>
  <si>
    <t>693322</t>
  </si>
  <si>
    <t>COLMADO CUEVA</t>
  </si>
  <si>
    <t>451320******5127</t>
  </si>
  <si>
    <t>448613</t>
  </si>
  <si>
    <t>CAFETERIA LA VIA</t>
  </si>
  <si>
    <t>421383******8270</t>
  </si>
  <si>
    <t>375183</t>
  </si>
  <si>
    <t>524613******4131</t>
  </si>
  <si>
    <t>051794</t>
  </si>
  <si>
    <t>434911******5751</t>
  </si>
  <si>
    <t>592751</t>
  </si>
  <si>
    <t>TURS AND MULTISERVIS</t>
  </si>
  <si>
    <t>453092******8026</t>
  </si>
  <si>
    <t>057113</t>
  </si>
  <si>
    <t>533001******3106</t>
  </si>
  <si>
    <t>159699</t>
  </si>
  <si>
    <t>LIBRERIA MOJICA</t>
  </si>
  <si>
    <t>536058******9516</t>
  </si>
  <si>
    <t>503691</t>
  </si>
  <si>
    <t>MATUMA</t>
  </si>
  <si>
    <t>410039******9776</t>
  </si>
  <si>
    <t>92208D</t>
  </si>
  <si>
    <t>BOX PAQ LUCERNA</t>
  </si>
  <si>
    <t>435130</t>
  </si>
  <si>
    <t>406416******0829</t>
  </si>
  <si>
    <t>292858</t>
  </si>
  <si>
    <t>451320******8111</t>
  </si>
  <si>
    <t>521654</t>
  </si>
  <si>
    <t>401172******8117</t>
  </si>
  <si>
    <t>256923</t>
  </si>
  <si>
    <t>MINI MARKET TU MERCADITO</t>
  </si>
  <si>
    <t>524613******5119</t>
  </si>
  <si>
    <t>594978</t>
  </si>
  <si>
    <t>ANIMAL PLAZA</t>
  </si>
  <si>
    <t>492106******4962</t>
  </si>
  <si>
    <t>017258</t>
  </si>
  <si>
    <t>407677******0501</t>
  </si>
  <si>
    <t>022373</t>
  </si>
  <si>
    <t>545941******7196</t>
  </si>
  <si>
    <t>542725</t>
  </si>
  <si>
    <t>SUPER BODEGA OREJITA</t>
  </si>
  <si>
    <t>421383******2010</t>
  </si>
  <si>
    <t>491921</t>
  </si>
  <si>
    <t>COLMADO COMERCIAL VALDEZ</t>
  </si>
  <si>
    <t>536058******6656</t>
  </si>
  <si>
    <t>273441</t>
  </si>
  <si>
    <t>539416******1775</t>
  </si>
  <si>
    <t>PY4EZK</t>
  </si>
  <si>
    <t>258687</t>
  </si>
  <si>
    <t>DISMERLING BEAUTY SALON</t>
  </si>
  <si>
    <t>536058******2033</t>
  </si>
  <si>
    <t>339283</t>
  </si>
  <si>
    <t>479410******1756</t>
  </si>
  <si>
    <t>540477</t>
  </si>
  <si>
    <t>LA POMPO COCINA</t>
  </si>
  <si>
    <t>421383******4728</t>
  </si>
  <si>
    <t>123141</t>
  </si>
  <si>
    <t>MEDICAL BEAUTY RD</t>
  </si>
  <si>
    <t>462851</t>
  </si>
  <si>
    <t>THE JEVO SHOP</t>
  </si>
  <si>
    <t>476398******4764</t>
  </si>
  <si>
    <t>ZWK227</t>
  </si>
  <si>
    <t>SUPER COLMADO JEAN POL</t>
  </si>
  <si>
    <t>118475</t>
  </si>
  <si>
    <t>FACE 5</t>
  </si>
  <si>
    <t>421383******7318</t>
  </si>
  <si>
    <t>072456</t>
  </si>
  <si>
    <t>DE MIMA SALON</t>
  </si>
  <si>
    <t>541547******4109</t>
  </si>
  <si>
    <t>169046</t>
  </si>
  <si>
    <t>358700</t>
  </si>
  <si>
    <t>544096******5642</t>
  </si>
  <si>
    <t>328191</t>
  </si>
  <si>
    <t>544096******0568</t>
  </si>
  <si>
    <t>559381</t>
  </si>
  <si>
    <t>EL PUNTO DE LA PIERNA</t>
  </si>
  <si>
    <t>519229******8002</t>
  </si>
  <si>
    <t>062002</t>
  </si>
  <si>
    <t>554909******0114</t>
  </si>
  <si>
    <t>245429</t>
  </si>
  <si>
    <t>492106******2043</t>
  </si>
  <si>
    <t>048744</t>
  </si>
  <si>
    <t>541599******5614</t>
  </si>
  <si>
    <t>035934</t>
  </si>
  <si>
    <t>YANY SALON</t>
  </si>
  <si>
    <t>421383******2350</t>
  </si>
  <si>
    <t>383367</t>
  </si>
  <si>
    <t>492106******7460</t>
  </si>
  <si>
    <t>095509</t>
  </si>
  <si>
    <t>RAFELITO FOOD TRUCK</t>
  </si>
  <si>
    <t>534217******4803</t>
  </si>
  <si>
    <t>847035</t>
  </si>
  <si>
    <t>ALFREDITO BARBERSHOP</t>
  </si>
  <si>
    <t>423421******7931</t>
  </si>
  <si>
    <t>819392</t>
  </si>
  <si>
    <t>MC CUISINE</t>
  </si>
  <si>
    <t>492106******6868</t>
  </si>
  <si>
    <t>082535</t>
  </si>
  <si>
    <t>545941******1442</t>
  </si>
  <si>
    <t>371379</t>
  </si>
  <si>
    <t>416687******5863</t>
  </si>
  <si>
    <t>446895</t>
  </si>
  <si>
    <t>422135******1605</t>
  </si>
  <si>
    <t>936780</t>
  </si>
  <si>
    <t>518892******8477</t>
  </si>
  <si>
    <t>048082</t>
  </si>
  <si>
    <t>424959******0507</t>
  </si>
  <si>
    <t>244195</t>
  </si>
  <si>
    <t>423421******3463</t>
  </si>
  <si>
    <t>403702</t>
  </si>
  <si>
    <t>536058******2480</t>
  </si>
  <si>
    <t>251610</t>
  </si>
  <si>
    <t>536058******5571</t>
  </si>
  <si>
    <t>268599</t>
  </si>
  <si>
    <t>536058******4495</t>
  </si>
  <si>
    <t>286138</t>
  </si>
  <si>
    <t>TRAFICO CELULARES 3</t>
  </si>
  <si>
    <t>559530******6595</t>
  </si>
  <si>
    <t>01542B</t>
  </si>
  <si>
    <t>515512******3804</t>
  </si>
  <si>
    <t>01586T</t>
  </si>
  <si>
    <t>BEAUTIFULL NAILS BY YADY</t>
  </si>
  <si>
    <t>421383******1207</t>
  </si>
  <si>
    <t>100888</t>
  </si>
  <si>
    <t>SUPER COLMADO LA NUEVA UN</t>
  </si>
  <si>
    <t>539416******3129</t>
  </si>
  <si>
    <t>W91U6P</t>
  </si>
  <si>
    <t>NATY NAILS</t>
  </si>
  <si>
    <t>418666******1388</t>
  </si>
  <si>
    <t>729931</t>
  </si>
  <si>
    <t>482474******0201</t>
  </si>
  <si>
    <t>325246</t>
  </si>
  <si>
    <t>COLMADO MARINEZ</t>
  </si>
  <si>
    <t>536058******2802</t>
  </si>
  <si>
    <t>638591</t>
  </si>
  <si>
    <t>COLMADO LOPEZ 7</t>
  </si>
  <si>
    <t>487276******9112</t>
  </si>
  <si>
    <t>778781</t>
  </si>
  <si>
    <t>423421******2088</t>
  </si>
  <si>
    <t>680402</t>
  </si>
  <si>
    <t>DEL ORBE SPORTS</t>
  </si>
  <si>
    <t>451320******5105</t>
  </si>
  <si>
    <t>105948</t>
  </si>
  <si>
    <t>ALMACEN FERNANDEZ</t>
  </si>
  <si>
    <t>430903******2049</t>
  </si>
  <si>
    <t>174399</t>
  </si>
  <si>
    <t>462964******8088</t>
  </si>
  <si>
    <t>037317</t>
  </si>
  <si>
    <t>536058******6581</t>
  </si>
  <si>
    <t>486281</t>
  </si>
  <si>
    <t>COLMADO J S MINIMARKET</t>
  </si>
  <si>
    <t>462004******9478</t>
  </si>
  <si>
    <t>191958</t>
  </si>
  <si>
    <t>SUPER COLMADO LA</t>
  </si>
  <si>
    <t>536058******9990</t>
  </si>
  <si>
    <t>458454</t>
  </si>
  <si>
    <t>493198******9108</t>
  </si>
  <si>
    <t>374746</t>
  </si>
  <si>
    <t>536058******4355</t>
  </si>
  <si>
    <t>812712</t>
  </si>
  <si>
    <t>536058******0935</t>
  </si>
  <si>
    <t>810569</t>
  </si>
  <si>
    <t>419743</t>
  </si>
  <si>
    <t>784534</t>
  </si>
  <si>
    <t>524613******2105</t>
  </si>
  <si>
    <t>473625</t>
  </si>
  <si>
    <t>FELIZ SANCHEZ SUPLIDORA</t>
  </si>
  <si>
    <t>536058******1775</t>
  </si>
  <si>
    <t>380595</t>
  </si>
  <si>
    <t>524613******0113</t>
  </si>
  <si>
    <t>385063</t>
  </si>
  <si>
    <t>HADASSAH HAIR CENTER</t>
  </si>
  <si>
    <t>423421******0220</t>
  </si>
  <si>
    <t>521165</t>
  </si>
  <si>
    <t>BEJARAN M VIL SHOP</t>
  </si>
  <si>
    <t>401172******0102</t>
  </si>
  <si>
    <t>153398</t>
  </si>
  <si>
    <t>BERIL TIENDA</t>
  </si>
  <si>
    <t>530222******9150</t>
  </si>
  <si>
    <t>010739</t>
  </si>
  <si>
    <t>CHURUMBELO</t>
  </si>
  <si>
    <t>534966******5964</t>
  </si>
  <si>
    <t>599619</t>
  </si>
  <si>
    <t>459413******5227</t>
  </si>
  <si>
    <t>723692</t>
  </si>
  <si>
    <t>VAPER MANIA</t>
  </si>
  <si>
    <t>432607******7862</t>
  </si>
  <si>
    <t>448634</t>
  </si>
  <si>
    <t>RESTAURANTE EL ANTOJO</t>
  </si>
  <si>
    <t>421383******7674</t>
  </si>
  <si>
    <t>450787</t>
  </si>
  <si>
    <t>INFINITY SALON NAILS BAR</t>
  </si>
  <si>
    <t>522739******5483</t>
  </si>
  <si>
    <t>085567</t>
  </si>
  <si>
    <t>MERY BY TABU</t>
  </si>
  <si>
    <t>423421******9945</t>
  </si>
  <si>
    <t>859285</t>
  </si>
  <si>
    <t>COLMADO JOSE</t>
  </si>
  <si>
    <t>536058******4501</t>
  </si>
  <si>
    <t>556310</t>
  </si>
  <si>
    <t>536058******3635</t>
  </si>
  <si>
    <t>798907</t>
  </si>
  <si>
    <t>FERRECENTRO RIVAS</t>
  </si>
  <si>
    <t>423421******4072</t>
  </si>
  <si>
    <t>407219</t>
  </si>
  <si>
    <t>HERRERA MAKEUP STUDIO</t>
  </si>
  <si>
    <t>494057******8829</t>
  </si>
  <si>
    <t>555713</t>
  </si>
  <si>
    <t>COLMADO BROTHER</t>
  </si>
  <si>
    <t>462004******0299</t>
  </si>
  <si>
    <t>571941</t>
  </si>
  <si>
    <t>455669******1051</t>
  </si>
  <si>
    <t>695592</t>
  </si>
  <si>
    <t>706201</t>
  </si>
  <si>
    <t>536058******3807</t>
  </si>
  <si>
    <t>435421</t>
  </si>
  <si>
    <t>423421******3608</t>
  </si>
  <si>
    <t>827253</t>
  </si>
  <si>
    <t>536058******5470</t>
  </si>
  <si>
    <t>124920</t>
  </si>
  <si>
    <t>536058******1564</t>
  </si>
  <si>
    <t>302627</t>
  </si>
  <si>
    <t>423421******5434</t>
  </si>
  <si>
    <t>299577</t>
  </si>
  <si>
    <t>536058******0102</t>
  </si>
  <si>
    <t>780954</t>
  </si>
  <si>
    <t>536058******5313</t>
  </si>
  <si>
    <t>558186</t>
  </si>
  <si>
    <t>423421******1196</t>
  </si>
  <si>
    <t>574945</t>
  </si>
  <si>
    <t>467146</t>
  </si>
  <si>
    <t>CERDITO FM</t>
  </si>
  <si>
    <t>534966******4696</t>
  </si>
  <si>
    <t>294028</t>
  </si>
  <si>
    <t>536058******9127</t>
  </si>
  <si>
    <t>339234</t>
  </si>
  <si>
    <t>420760******5728</t>
  </si>
  <si>
    <t>291003</t>
  </si>
  <si>
    <t>411031******9458</t>
  </si>
  <si>
    <t>243852</t>
  </si>
  <si>
    <t>401172******2102</t>
  </si>
  <si>
    <t>596935</t>
  </si>
  <si>
    <t>547183******0680</t>
  </si>
  <si>
    <t>183838</t>
  </si>
  <si>
    <t>421383******9001</t>
  </si>
  <si>
    <t>102184</t>
  </si>
  <si>
    <t>421385******7038</t>
  </si>
  <si>
    <t>081966</t>
  </si>
  <si>
    <t>536058******7316</t>
  </si>
  <si>
    <t>793533</t>
  </si>
  <si>
    <t>M ACCESSORIES</t>
  </si>
  <si>
    <t>475776******3634</t>
  </si>
  <si>
    <t>787027</t>
  </si>
  <si>
    <t>SIBELCORP</t>
  </si>
  <si>
    <t>228554</t>
  </si>
  <si>
    <t>536058******8977</t>
  </si>
  <si>
    <t>275923</t>
  </si>
  <si>
    <t>554941******1627</t>
  </si>
  <si>
    <t>087135</t>
  </si>
  <si>
    <t>BARRA DE ANTHONY Y CHINO</t>
  </si>
  <si>
    <t>481542******1780</t>
  </si>
  <si>
    <t>691012</t>
  </si>
  <si>
    <t>536058******2101</t>
  </si>
  <si>
    <t>548374</t>
  </si>
  <si>
    <t>421383******8552</t>
  </si>
  <si>
    <t>094425</t>
  </si>
  <si>
    <t>529733******7063</t>
  </si>
  <si>
    <t>549905</t>
  </si>
  <si>
    <t>536058******5222</t>
  </si>
  <si>
    <t>567557</t>
  </si>
  <si>
    <t>CABO SAZON CON LOS FAMOSO</t>
  </si>
  <si>
    <t>536058******9168</t>
  </si>
  <si>
    <t>292208</t>
  </si>
  <si>
    <t>EUDIS ESTILO BARBER SHOP</t>
  </si>
  <si>
    <t>401172******3107</t>
  </si>
  <si>
    <t>241785</t>
  </si>
  <si>
    <t>401172******7102</t>
  </si>
  <si>
    <t>533313</t>
  </si>
  <si>
    <t>VTECHNOLOGY</t>
  </si>
  <si>
    <t>401172******9125</t>
  </si>
  <si>
    <t>368449</t>
  </si>
  <si>
    <t>GEY BARBER SHOP</t>
  </si>
  <si>
    <t>493198******6139</t>
  </si>
  <si>
    <t>282403</t>
  </si>
  <si>
    <t>PIZZA ITALIANA</t>
  </si>
  <si>
    <t>536058******4027</t>
  </si>
  <si>
    <t>818836</t>
  </si>
  <si>
    <t>LUIS NICOLAS ADON</t>
  </si>
  <si>
    <t>407677******7593</t>
  </si>
  <si>
    <t>749055</t>
  </si>
  <si>
    <t>CHARLENY NAILS</t>
  </si>
  <si>
    <t>447062</t>
  </si>
  <si>
    <t>423421******0009</t>
  </si>
  <si>
    <t>459552</t>
  </si>
  <si>
    <t>CENTRO INTEGRAL DRA BELYS</t>
  </si>
  <si>
    <t>489951******2107</t>
  </si>
  <si>
    <t>432754</t>
  </si>
  <si>
    <t>COLMADO LACHIPA 2</t>
  </si>
  <si>
    <t>421383******8371</t>
  </si>
  <si>
    <t>485724</t>
  </si>
  <si>
    <t>479411******3579</t>
  </si>
  <si>
    <t>162239</t>
  </si>
  <si>
    <t>EMISEBIA SOLAR</t>
  </si>
  <si>
    <t>539416******2744</t>
  </si>
  <si>
    <t>D1V840</t>
  </si>
  <si>
    <t>SURTIDORA RELLITA</t>
  </si>
  <si>
    <t>407678******1254</t>
  </si>
  <si>
    <t>010977</t>
  </si>
  <si>
    <t>MAURICIO ROJAS</t>
  </si>
  <si>
    <t>524613******5104</t>
  </si>
  <si>
    <t>428618</t>
  </si>
  <si>
    <t>489951******1108</t>
  </si>
  <si>
    <t>094466</t>
  </si>
  <si>
    <t>ADS SUPPLY IMPORT</t>
  </si>
  <si>
    <t>421383******0753</t>
  </si>
  <si>
    <t>084734</t>
  </si>
  <si>
    <t>HAPPY EYEBROWS BY LISBET</t>
  </si>
  <si>
    <t>423421******7278</t>
  </si>
  <si>
    <t>318770</t>
  </si>
  <si>
    <t>PRESTO PRONTO</t>
  </si>
  <si>
    <t>423421******6166</t>
  </si>
  <si>
    <t>439058</t>
  </si>
  <si>
    <t>DELIMARKET SAN RAFAEL</t>
  </si>
  <si>
    <t>492195******6562</t>
  </si>
  <si>
    <t>726689</t>
  </si>
  <si>
    <t>541599******0622</t>
  </si>
  <si>
    <t>064293</t>
  </si>
  <si>
    <t>536058******4510</t>
  </si>
  <si>
    <t>363407</t>
  </si>
  <si>
    <t>240736</t>
  </si>
  <si>
    <t>188140</t>
  </si>
  <si>
    <t>222550</t>
  </si>
  <si>
    <t>240128</t>
  </si>
  <si>
    <t>255772</t>
  </si>
  <si>
    <t>RESTAURANTE DON PEDRO</t>
  </si>
  <si>
    <t>529733******0328</t>
  </si>
  <si>
    <t>291717</t>
  </si>
  <si>
    <t>529733******6082</t>
  </si>
  <si>
    <t>398508</t>
  </si>
  <si>
    <t>542909******9549</t>
  </si>
  <si>
    <t>780961</t>
  </si>
  <si>
    <t>531940******8245</t>
  </si>
  <si>
    <t>291163</t>
  </si>
  <si>
    <t>NET COPY</t>
  </si>
  <si>
    <t>423421******4323</t>
  </si>
  <si>
    <t>636482</t>
  </si>
  <si>
    <t>EL SAZON DE DONA SANDRA</t>
  </si>
  <si>
    <t>529733******4456</t>
  </si>
  <si>
    <t>337541</t>
  </si>
  <si>
    <t>536058******6553</t>
  </si>
  <si>
    <t>287964</t>
  </si>
  <si>
    <t>COLMADO XAVIER</t>
  </si>
  <si>
    <t>536058******7774</t>
  </si>
  <si>
    <t>808519</t>
  </si>
  <si>
    <t>536058******5113</t>
  </si>
  <si>
    <t>809369</t>
  </si>
  <si>
    <t>456334******5760</t>
  </si>
  <si>
    <t>321791</t>
  </si>
  <si>
    <t>456334******6876</t>
  </si>
  <si>
    <t>492612</t>
  </si>
  <si>
    <t>040203</t>
  </si>
  <si>
    <t>544287******5957</t>
  </si>
  <si>
    <t>R05485</t>
  </si>
  <si>
    <t>402504******3739</t>
  </si>
  <si>
    <t>070621</t>
  </si>
  <si>
    <t>401172******6104</t>
  </si>
  <si>
    <t>257829</t>
  </si>
  <si>
    <t>492106******2496</t>
  </si>
  <si>
    <t>024014</t>
  </si>
  <si>
    <t>492106******9730</t>
  </si>
  <si>
    <t>060058</t>
  </si>
  <si>
    <t>493198******2787</t>
  </si>
  <si>
    <t>432925</t>
  </si>
  <si>
    <t>476398******5280</t>
  </si>
  <si>
    <t>QB7HMY</t>
  </si>
  <si>
    <t>476398******7714</t>
  </si>
  <si>
    <t>VJ3MF8</t>
  </si>
  <si>
    <t>451320******8107</t>
  </si>
  <si>
    <t>435289</t>
  </si>
  <si>
    <t>529760******6968</t>
  </si>
  <si>
    <t>186356</t>
  </si>
  <si>
    <t>534217******9715</t>
  </si>
  <si>
    <t>855831</t>
  </si>
  <si>
    <t>524613******7103</t>
  </si>
  <si>
    <t>042201</t>
  </si>
  <si>
    <t>524613******3102</t>
  </si>
  <si>
    <t>175543</t>
  </si>
  <si>
    <t>421383******8884</t>
  </si>
  <si>
    <t>435772</t>
  </si>
  <si>
    <t>534966******7193</t>
  </si>
  <si>
    <t>322565</t>
  </si>
  <si>
    <t>403090</t>
  </si>
  <si>
    <t>423421******0071</t>
  </si>
  <si>
    <t>381081</t>
  </si>
  <si>
    <t>423421******2312</t>
  </si>
  <si>
    <t>404014</t>
  </si>
  <si>
    <t>423421******7312</t>
  </si>
  <si>
    <t>535286</t>
  </si>
  <si>
    <t>649308</t>
  </si>
  <si>
    <t>701371</t>
  </si>
  <si>
    <t>423421******2734</t>
  </si>
  <si>
    <t>287611</t>
  </si>
  <si>
    <t>489034</t>
  </si>
  <si>
    <t>423421******1054</t>
  </si>
  <si>
    <t>491343</t>
  </si>
  <si>
    <t>421383******7033</t>
  </si>
  <si>
    <t>173462</t>
  </si>
  <si>
    <t>421383******3522</t>
  </si>
  <si>
    <t>460292</t>
  </si>
  <si>
    <t>421383******6334</t>
  </si>
  <si>
    <t>201317</t>
  </si>
  <si>
    <t>421383******1603</t>
  </si>
  <si>
    <t>271269</t>
  </si>
  <si>
    <t>403300</t>
  </si>
  <si>
    <t>536058******1566</t>
  </si>
  <si>
    <t>245770</t>
  </si>
  <si>
    <t>536058******4984</t>
  </si>
  <si>
    <t>251144</t>
  </si>
  <si>
    <t>536058******6602</t>
  </si>
  <si>
    <t>408821</t>
  </si>
  <si>
    <t>536058******3294</t>
  </si>
  <si>
    <t>434445</t>
  </si>
  <si>
    <t>536058******0811</t>
  </si>
  <si>
    <t>565594</t>
  </si>
  <si>
    <t>D ADRISSON BEAUTY SALON</t>
  </si>
  <si>
    <t>524613******6102</t>
  </si>
  <si>
    <t>556028</t>
  </si>
  <si>
    <t>TRANSPORTE VIP SS</t>
  </si>
  <si>
    <t>465992******7702</t>
  </si>
  <si>
    <t>292108</t>
  </si>
  <si>
    <t>455861******7567</t>
  </si>
  <si>
    <t>106732</t>
  </si>
  <si>
    <t>COLMADO JUSTIN</t>
  </si>
  <si>
    <t>421383******7271</t>
  </si>
  <si>
    <t>261450</t>
  </si>
  <si>
    <t>ROBERT RENTCAR</t>
  </si>
  <si>
    <t>420758******7967</t>
  </si>
  <si>
    <t>522121</t>
  </si>
  <si>
    <t>423421******5137</t>
  </si>
  <si>
    <t>465102</t>
  </si>
  <si>
    <t>DENNY SALON</t>
  </si>
  <si>
    <t>421385******0627</t>
  </si>
  <si>
    <t>492976</t>
  </si>
  <si>
    <t>COLMADO LOS URENA</t>
  </si>
  <si>
    <t>454080******0074</t>
  </si>
  <si>
    <t>445287</t>
  </si>
  <si>
    <t>485072******0862</t>
  </si>
  <si>
    <t>750220</t>
  </si>
  <si>
    <t>SUPER COLMADO CARMEN 3</t>
  </si>
  <si>
    <t>494057******9012</t>
  </si>
  <si>
    <t>401441</t>
  </si>
  <si>
    <t>602452</t>
  </si>
  <si>
    <t>NBS SALON</t>
  </si>
  <si>
    <t>407678******8528</t>
  </si>
  <si>
    <t>224257</t>
  </si>
  <si>
    <t>CARI CENTRO DE REHABILITACION</t>
  </si>
  <si>
    <t>422135******9072</t>
  </si>
  <si>
    <t>967026</t>
  </si>
  <si>
    <t>476398******6985</t>
  </si>
  <si>
    <t>BWX89V</t>
  </si>
  <si>
    <t>494057******9477</t>
  </si>
  <si>
    <t>448654</t>
  </si>
  <si>
    <t>MAX BELLA CLINIC</t>
  </si>
  <si>
    <t>441028******9214</t>
  </si>
  <si>
    <t>122789</t>
  </si>
  <si>
    <t>514928******4619</t>
  </si>
  <si>
    <t>382629</t>
  </si>
  <si>
    <t>545941******0759</t>
  </si>
  <si>
    <t>075947</t>
  </si>
  <si>
    <t>434258******5262</t>
  </si>
  <si>
    <t>064947</t>
  </si>
  <si>
    <t>489951******0109</t>
  </si>
  <si>
    <t>566336</t>
  </si>
  <si>
    <t>DELY MARKET ROSAIDA</t>
  </si>
  <si>
    <t>227727</t>
  </si>
  <si>
    <t>301610</t>
  </si>
  <si>
    <t>536058******1455</t>
  </si>
  <si>
    <t>340696</t>
  </si>
  <si>
    <t>MAIRY BROWS STUDIO</t>
  </si>
  <si>
    <t>417397******4802</t>
  </si>
  <si>
    <t>037681</t>
  </si>
  <si>
    <t>442409******9430</t>
  </si>
  <si>
    <t>141141</t>
  </si>
  <si>
    <t>COLMADO MOYDI</t>
  </si>
  <si>
    <t>536058******9520</t>
  </si>
  <si>
    <t>826525</t>
  </si>
  <si>
    <t>403828</t>
  </si>
  <si>
    <t>401172******1106</t>
  </si>
  <si>
    <t>164252</t>
  </si>
  <si>
    <t>MIMY SWEET AND CAKE</t>
  </si>
  <si>
    <t>554909******8102</t>
  </si>
  <si>
    <t>570578</t>
  </si>
  <si>
    <t>476398******5271</t>
  </si>
  <si>
    <t>7R32SJ</t>
  </si>
  <si>
    <t>D MELISSA FOOD VENEZUELA</t>
  </si>
  <si>
    <t>464133******9765</t>
  </si>
  <si>
    <t>423498</t>
  </si>
  <si>
    <t>LLUNLOCKSERVICE</t>
  </si>
  <si>
    <t>404884******4234</t>
  </si>
  <si>
    <t>764635</t>
  </si>
  <si>
    <t>534860******0384</t>
  </si>
  <si>
    <t>110059</t>
  </si>
  <si>
    <t>DRA LAURY URENA</t>
  </si>
  <si>
    <t>401172******8100</t>
  </si>
  <si>
    <t>295655</t>
  </si>
  <si>
    <t>536058******7777</t>
  </si>
  <si>
    <t>410827</t>
  </si>
  <si>
    <t>489951******7114</t>
  </si>
  <si>
    <t>328403</t>
  </si>
  <si>
    <t>JAZME YOW</t>
  </si>
  <si>
    <t>442719******1888</t>
  </si>
  <si>
    <t>900382</t>
  </si>
  <si>
    <t>440066******7752</t>
  </si>
  <si>
    <t>07032C</t>
  </si>
  <si>
    <t>492106******8435</t>
  </si>
  <si>
    <t>011602</t>
  </si>
  <si>
    <t>551263******7673</t>
  </si>
  <si>
    <t>093908</t>
  </si>
  <si>
    <t>514021******5591</t>
  </si>
  <si>
    <t>00794P</t>
  </si>
  <si>
    <t>400574******4257</t>
  </si>
  <si>
    <t>015287</t>
  </si>
  <si>
    <t>442719******9194</t>
  </si>
  <si>
    <t>905063</t>
  </si>
  <si>
    <t>438611******7636</t>
  </si>
  <si>
    <t>105D85</t>
  </si>
  <si>
    <t>SUPER COLMADO LOREANNY</t>
  </si>
  <si>
    <t>421383******8483</t>
  </si>
  <si>
    <t>281817</t>
  </si>
  <si>
    <t>451700******8517</t>
  </si>
  <si>
    <t>150211</t>
  </si>
  <si>
    <t>418666******3760</t>
  </si>
  <si>
    <t>724511</t>
  </si>
  <si>
    <t>423421******0800</t>
  </si>
  <si>
    <t>416927</t>
  </si>
  <si>
    <t>D MICHELLE VARIEDADES</t>
  </si>
  <si>
    <t>421383******6683</t>
  </si>
  <si>
    <t>002073</t>
  </si>
  <si>
    <t>539416******2014</t>
  </si>
  <si>
    <t>Y633DT</t>
  </si>
  <si>
    <t>SUPER COLMADO MONTERO</t>
  </si>
  <si>
    <t>536058******0488</t>
  </si>
  <si>
    <t>365749</t>
  </si>
  <si>
    <t>COLMADO NINYA</t>
  </si>
  <si>
    <t>423421******5282</t>
  </si>
  <si>
    <t>705961</t>
  </si>
  <si>
    <t>536058******2631</t>
  </si>
  <si>
    <t>487696</t>
  </si>
  <si>
    <t>AGENCIA DE PROMOCIONES</t>
  </si>
  <si>
    <t>422135******1821</t>
  </si>
  <si>
    <t>404857</t>
  </si>
  <si>
    <t>421383******3896</t>
  </si>
  <si>
    <t>283156</t>
  </si>
  <si>
    <t>485075******1378</t>
  </si>
  <si>
    <t>227294</t>
  </si>
  <si>
    <t>485073******1138</t>
  </si>
  <si>
    <t>563909</t>
  </si>
  <si>
    <t>480622******9054</t>
  </si>
  <si>
    <t>524750</t>
  </si>
  <si>
    <t>400308******5212</t>
  </si>
  <si>
    <t>491934</t>
  </si>
  <si>
    <t>400441******7385</t>
  </si>
  <si>
    <t>062498</t>
  </si>
  <si>
    <t>400309******5011</t>
  </si>
  <si>
    <t>970437</t>
  </si>
  <si>
    <t>450216******8876</t>
  </si>
  <si>
    <t>061087</t>
  </si>
  <si>
    <t>523578******1375</t>
  </si>
  <si>
    <t>071749</t>
  </si>
  <si>
    <t>520018******5306</t>
  </si>
  <si>
    <t>535419</t>
  </si>
  <si>
    <t>NAILS BY KIMBERLY</t>
  </si>
  <si>
    <t>451700******2501</t>
  </si>
  <si>
    <t>455048</t>
  </si>
  <si>
    <t>FERRETERRIA E A MORA</t>
  </si>
  <si>
    <t>421383******3553</t>
  </si>
  <si>
    <t>512065</t>
  </si>
  <si>
    <t>COLMADO TIJUCO</t>
  </si>
  <si>
    <t>492106******4777</t>
  </si>
  <si>
    <t>037485</t>
  </si>
  <si>
    <t>COMERCIAL AQUINO</t>
  </si>
  <si>
    <t>536058******9420</t>
  </si>
  <si>
    <t>509429</t>
  </si>
  <si>
    <t>536058******0493</t>
  </si>
  <si>
    <t>488344</t>
  </si>
  <si>
    <t>COLMADO LOS BEBE SIEMPRE</t>
  </si>
  <si>
    <t>421383******3700</t>
  </si>
  <si>
    <t>262420</t>
  </si>
  <si>
    <t>BLADY MINI MARKET</t>
  </si>
  <si>
    <t>440393******4315</t>
  </si>
  <si>
    <t>206682</t>
  </si>
  <si>
    <t>536058******9087</t>
  </si>
  <si>
    <t>345458</t>
  </si>
  <si>
    <t>352026</t>
  </si>
  <si>
    <t>536058******4822</t>
  </si>
  <si>
    <t>414534</t>
  </si>
  <si>
    <t>423421******9844</t>
  </si>
  <si>
    <t>872526</t>
  </si>
  <si>
    <t>421383******8368</t>
  </si>
  <si>
    <t>514991</t>
  </si>
  <si>
    <t>SMILE LAB CENTER</t>
  </si>
  <si>
    <t>517805******5554</t>
  </si>
  <si>
    <t>00667P</t>
  </si>
  <si>
    <t>552312******3118</t>
  </si>
  <si>
    <t>01591Z</t>
  </si>
  <si>
    <t>MERAD BEAUTY SALON</t>
  </si>
  <si>
    <t>456334******1184</t>
  </si>
  <si>
    <t>221273</t>
  </si>
  <si>
    <t>423421******4744</t>
  </si>
  <si>
    <t>676050</t>
  </si>
  <si>
    <t>552314******0336</t>
  </si>
  <si>
    <t>056409</t>
  </si>
  <si>
    <t>BETHEL LIQUOR STORE</t>
  </si>
  <si>
    <t>533317******7295</t>
  </si>
  <si>
    <t>601047</t>
  </si>
  <si>
    <t>524613******2104</t>
  </si>
  <si>
    <t>151482</t>
  </si>
  <si>
    <t>603976</t>
  </si>
  <si>
    <t>536058******5140</t>
  </si>
  <si>
    <t>440661</t>
  </si>
  <si>
    <t>536058******3205</t>
  </si>
  <si>
    <t>419082</t>
  </si>
  <si>
    <t>536058******1129</t>
  </si>
  <si>
    <t>404554</t>
  </si>
  <si>
    <t>482406******1126</t>
  </si>
  <si>
    <t>721109</t>
  </si>
  <si>
    <t>476398******9473</t>
  </si>
  <si>
    <t>XPR2F2</t>
  </si>
  <si>
    <t>402108******6815</t>
  </si>
  <si>
    <t>888353</t>
  </si>
  <si>
    <t>COLMADO ANA</t>
  </si>
  <si>
    <t>084020</t>
  </si>
  <si>
    <t>403309******1016</t>
  </si>
  <si>
    <t>017667</t>
  </si>
  <si>
    <t>DISCOVERY WAY PUNTA CANA</t>
  </si>
  <si>
    <t>420761******4869</t>
  </si>
  <si>
    <t>104650</t>
  </si>
  <si>
    <t>554941******6561</t>
  </si>
  <si>
    <t>078390</t>
  </si>
  <si>
    <t>PIKARA FASHION</t>
  </si>
  <si>
    <t>454080******9477</t>
  </si>
  <si>
    <t>085079</t>
  </si>
  <si>
    <t>LA CASA DE DONA PETRA FF</t>
  </si>
  <si>
    <t>423421******6726</t>
  </si>
  <si>
    <t>745866</t>
  </si>
  <si>
    <t>450216******4143</t>
  </si>
  <si>
    <t>074454</t>
  </si>
  <si>
    <t>COLMADO REYES</t>
  </si>
  <si>
    <t>417880******8019</t>
  </si>
  <si>
    <t>011131</t>
  </si>
  <si>
    <t>536058******9860</t>
  </si>
  <si>
    <t>269549</t>
  </si>
  <si>
    <t>400588******2151</t>
  </si>
  <si>
    <t>863053</t>
  </si>
  <si>
    <t>544096******8574</t>
  </si>
  <si>
    <t>395501</t>
  </si>
  <si>
    <t>423421******4991</t>
  </si>
  <si>
    <t>411816</t>
  </si>
  <si>
    <t>INTERIORES GALEX</t>
  </si>
  <si>
    <t>536058******4016</t>
  </si>
  <si>
    <t>219258</t>
  </si>
  <si>
    <t>423421******9144</t>
  </si>
  <si>
    <t>517611</t>
  </si>
  <si>
    <t>MERCADITO LA CASA DE DIOS</t>
  </si>
  <si>
    <t>421383******9146</t>
  </si>
  <si>
    <t>173402</t>
  </si>
  <si>
    <t>MINIMARKET LIRIANO</t>
  </si>
  <si>
    <t>423421******8186</t>
  </si>
  <si>
    <t>630135</t>
  </si>
  <si>
    <t>536058******5870</t>
  </si>
  <si>
    <t>598304</t>
  </si>
  <si>
    <t>522716******7108</t>
  </si>
  <si>
    <t>104596</t>
  </si>
  <si>
    <t>COLMADO SAMUEL</t>
  </si>
  <si>
    <t>416916******4468</t>
  </si>
  <si>
    <t>190778</t>
  </si>
  <si>
    <t>423421******9181</t>
  </si>
  <si>
    <t>278131</t>
  </si>
  <si>
    <t>COLMADO CELY</t>
  </si>
  <si>
    <t>536058******1466</t>
  </si>
  <si>
    <t>421331</t>
  </si>
  <si>
    <t>536058******6843</t>
  </si>
  <si>
    <t>773880</t>
  </si>
  <si>
    <t>476398******3495</t>
  </si>
  <si>
    <t>KYHLTK</t>
  </si>
  <si>
    <t>536058******4843</t>
  </si>
  <si>
    <t>314930</t>
  </si>
  <si>
    <t>529733******6656</t>
  </si>
  <si>
    <t>320723</t>
  </si>
  <si>
    <t>442409******6992</t>
  </si>
  <si>
    <t>200758</t>
  </si>
  <si>
    <t>524613******2100</t>
  </si>
  <si>
    <t>559882</t>
  </si>
  <si>
    <t>544096******0434</t>
  </si>
  <si>
    <t>676141</t>
  </si>
  <si>
    <t>544096******6323</t>
  </si>
  <si>
    <t>515901</t>
  </si>
  <si>
    <t>515902</t>
  </si>
  <si>
    <t>315255</t>
  </si>
  <si>
    <t>489952******5115</t>
  </si>
  <si>
    <t>298980</t>
  </si>
  <si>
    <t>423421******8918</t>
  </si>
  <si>
    <t>813182</t>
  </si>
  <si>
    <t>536058******3641</t>
  </si>
  <si>
    <t>419134</t>
  </si>
  <si>
    <t>401172******2100</t>
  </si>
  <si>
    <t>226201</t>
  </si>
  <si>
    <t>GYS VILLAR EXPRESS</t>
  </si>
  <si>
    <t>423421******9876</t>
  </si>
  <si>
    <t>268530</t>
  </si>
  <si>
    <t>LOCAL MELO COLMADO</t>
  </si>
  <si>
    <t>492106******8596</t>
  </si>
  <si>
    <t>085853</t>
  </si>
  <si>
    <t>492195******7348</t>
  </si>
  <si>
    <t>668602</t>
  </si>
  <si>
    <t>518892******1710</t>
  </si>
  <si>
    <t>088858</t>
  </si>
  <si>
    <t>423421******5703</t>
  </si>
  <si>
    <t>832181</t>
  </si>
  <si>
    <t>421385******7623</t>
  </si>
  <si>
    <t>471440</t>
  </si>
  <si>
    <t>COLMADO PIKETE</t>
  </si>
  <si>
    <t>423421******3868</t>
  </si>
  <si>
    <t>718360</t>
  </si>
  <si>
    <t>421383******7696</t>
  </si>
  <si>
    <t>080487</t>
  </si>
  <si>
    <t>MASA BARBER SHOP</t>
  </si>
  <si>
    <t>451700******5309</t>
  </si>
  <si>
    <t>493201</t>
  </si>
  <si>
    <t>COMERCIAL JEFRI</t>
  </si>
  <si>
    <t>423421******1308</t>
  </si>
  <si>
    <t>671424</t>
  </si>
  <si>
    <t>423421******0380</t>
  </si>
  <si>
    <t>845469</t>
  </si>
  <si>
    <t>459413******1314</t>
  </si>
  <si>
    <t>724512</t>
  </si>
  <si>
    <t>120111</t>
  </si>
  <si>
    <t>COLMADO LAS 3 HERMANITAS</t>
  </si>
  <si>
    <t>536058******3471</t>
  </si>
  <si>
    <t>827008</t>
  </si>
  <si>
    <t>489952******4108</t>
  </si>
  <si>
    <t>104817</t>
  </si>
  <si>
    <t>423421******4626</t>
  </si>
  <si>
    <t>808134</t>
  </si>
  <si>
    <t>PELUQUERIA EL JEVO</t>
  </si>
  <si>
    <t>423421******3801</t>
  </si>
  <si>
    <t>304097</t>
  </si>
  <si>
    <t>423421******8442</t>
  </si>
  <si>
    <t>663325</t>
  </si>
  <si>
    <t>COLMADO PANIAGUA</t>
  </si>
  <si>
    <t>421383******1013</t>
  </si>
  <si>
    <t>582209</t>
  </si>
  <si>
    <t>FERRE BLOCK EDWIN MARTINE</t>
  </si>
  <si>
    <t>442057******3338</t>
  </si>
  <si>
    <t>015799</t>
  </si>
  <si>
    <t>425589******3315</t>
  </si>
  <si>
    <t>015056</t>
  </si>
  <si>
    <t>015128</t>
  </si>
  <si>
    <t>AV2021CREATIONS</t>
  </si>
  <si>
    <t>400344******8198</t>
  </si>
  <si>
    <t>09840B</t>
  </si>
  <si>
    <t>492106******4050</t>
  </si>
  <si>
    <t>087074</t>
  </si>
  <si>
    <t>ALMONTE COMUNICACIONES</t>
  </si>
  <si>
    <t>423421******9835</t>
  </si>
  <si>
    <t>552132</t>
  </si>
  <si>
    <t>PATTYNAILSCENTER</t>
  </si>
  <si>
    <t>401172******4121</t>
  </si>
  <si>
    <t>024237</t>
  </si>
  <si>
    <t>442409******7861</t>
  </si>
  <si>
    <t>190242</t>
  </si>
  <si>
    <t>ALL VAPE SHOP</t>
  </si>
  <si>
    <t>540747******1761</t>
  </si>
  <si>
    <t>807631</t>
  </si>
  <si>
    <t>435084******3310</t>
  </si>
  <si>
    <t>758050</t>
  </si>
  <si>
    <t>DENTAL ESTHETIC YOMERI</t>
  </si>
  <si>
    <t>474162******1715</t>
  </si>
  <si>
    <t>025313</t>
  </si>
  <si>
    <t>CORTISA</t>
  </si>
  <si>
    <t>411031******5539</t>
  </si>
  <si>
    <t>251047</t>
  </si>
  <si>
    <t>REPUESTO NEKU</t>
  </si>
  <si>
    <t>492106******7954</t>
  </si>
  <si>
    <t>013030</t>
  </si>
  <si>
    <t>LACTEOS TAKO SUSHI</t>
  </si>
  <si>
    <t>536058******3466</t>
  </si>
  <si>
    <t>791197</t>
  </si>
  <si>
    <t>FARMACIA FREMIL</t>
  </si>
  <si>
    <t>421383******8681</t>
  </si>
  <si>
    <t>371948</t>
  </si>
  <si>
    <t>MINI MARKET LAS FRUTAS</t>
  </si>
  <si>
    <t>522716******4116</t>
  </si>
  <si>
    <t>211570</t>
  </si>
  <si>
    <t>DISTRIBUIDORA EL PRIMO</t>
  </si>
  <si>
    <t>536058******4117</t>
  </si>
  <si>
    <t>434089</t>
  </si>
  <si>
    <t>COL FRANKLIN</t>
  </si>
  <si>
    <t>269623</t>
  </si>
  <si>
    <t>D CECILIA PACA</t>
  </si>
  <si>
    <t>554909******9172</t>
  </si>
  <si>
    <t>206240</t>
  </si>
  <si>
    <t>016002</t>
  </si>
  <si>
    <t>387438</t>
  </si>
  <si>
    <t>345021</t>
  </si>
  <si>
    <t>028630</t>
  </si>
  <si>
    <t>SUBLI FANTASY</t>
  </si>
  <si>
    <t>545941******3163</t>
  </si>
  <si>
    <t>475041</t>
  </si>
  <si>
    <t>483106******8126</t>
  </si>
  <si>
    <t>414625</t>
  </si>
  <si>
    <t>ODREMAN -EP</t>
  </si>
  <si>
    <t>407677******0223</t>
  </si>
  <si>
    <t>606572</t>
  </si>
  <si>
    <t>CONSULTORIO DR DAVID P</t>
  </si>
  <si>
    <t>421383******6270</t>
  </si>
  <si>
    <t>095973</t>
  </si>
  <si>
    <t>MY GALLERY</t>
  </si>
  <si>
    <t>420767******3239</t>
  </si>
  <si>
    <t>869244</t>
  </si>
  <si>
    <t>SMILS CLOTHING</t>
  </si>
  <si>
    <t>515676******2797</t>
  </si>
  <si>
    <t>09245Z</t>
  </si>
  <si>
    <t>COLMADO LOS ABUELOS</t>
  </si>
  <si>
    <t>536058******3361</t>
  </si>
  <si>
    <t>248598</t>
  </si>
  <si>
    <t>EFRAIN COMUNICACIONES</t>
  </si>
  <si>
    <t>524613******5106</t>
  </si>
  <si>
    <t>455602</t>
  </si>
  <si>
    <t>534966******2832</t>
  </si>
  <si>
    <t>429555</t>
  </si>
  <si>
    <t>PLANCOPIAS</t>
  </si>
  <si>
    <t>423421******4335</t>
  </si>
  <si>
    <t>627097</t>
  </si>
  <si>
    <t>COLMADO SUPER WILKIN</t>
  </si>
  <si>
    <t>522776******2198</t>
  </si>
  <si>
    <t>29347</t>
  </si>
  <si>
    <t>424961******5756</t>
  </si>
  <si>
    <t>733096</t>
  </si>
  <si>
    <t>CASA MARTINA</t>
  </si>
  <si>
    <t>522716******6105</t>
  </si>
  <si>
    <t>246908</t>
  </si>
  <si>
    <t>BODEGA LA BEBA</t>
  </si>
  <si>
    <t>423421******7096</t>
  </si>
  <si>
    <t>359485</t>
  </si>
  <si>
    <t>ROSTRO DE REYNA</t>
  </si>
  <si>
    <t>479411******9677</t>
  </si>
  <si>
    <t>614646</t>
  </si>
  <si>
    <t>534966******2168</t>
  </si>
  <si>
    <t>563845</t>
  </si>
  <si>
    <t>492197******7299</t>
  </si>
  <si>
    <t>456417</t>
  </si>
  <si>
    <t>REPUESTOS GALAN</t>
  </si>
  <si>
    <t>522716******7104</t>
  </si>
  <si>
    <t>235228</t>
  </si>
  <si>
    <t>EROS DIAGNOSTICO</t>
  </si>
  <si>
    <t>462004******9366</t>
  </si>
  <si>
    <t>030995</t>
  </si>
  <si>
    <t>421969******9013</t>
  </si>
  <si>
    <t>025286</t>
  </si>
  <si>
    <t>539416******1344</t>
  </si>
  <si>
    <t>QF9CHK</t>
  </si>
  <si>
    <t>539416******2446</t>
  </si>
  <si>
    <t>7EAUPP</t>
  </si>
  <si>
    <t>D LICORES HOLLY</t>
  </si>
  <si>
    <t>536058******2509</t>
  </si>
  <si>
    <t>584408</t>
  </si>
  <si>
    <t>536058******4003</t>
  </si>
  <si>
    <t>780645</t>
  </si>
  <si>
    <t>483106******4100</t>
  </si>
  <si>
    <t>165000</t>
  </si>
  <si>
    <t>487276******5497</t>
  </si>
  <si>
    <t>075041</t>
  </si>
  <si>
    <t>536058******3622</t>
  </si>
  <si>
    <t>764090</t>
  </si>
  <si>
    <t>536058******4708</t>
  </si>
  <si>
    <t>399111</t>
  </si>
  <si>
    <t>COLMADO PAPO</t>
  </si>
  <si>
    <t>421383******1018</t>
  </si>
  <si>
    <t>383218</t>
  </si>
  <si>
    <t>080885</t>
  </si>
  <si>
    <t>422135******9370</t>
  </si>
  <si>
    <t>175348</t>
  </si>
  <si>
    <t>DR ERICK PIMENTEL</t>
  </si>
  <si>
    <t>524613******4101</t>
  </si>
  <si>
    <t>350246</t>
  </si>
  <si>
    <t>MIR HERRERIA Y MAS</t>
  </si>
  <si>
    <t>421383******1737</t>
  </si>
  <si>
    <t>544259</t>
  </si>
  <si>
    <t>524613******6101</t>
  </si>
  <si>
    <t>355006</t>
  </si>
  <si>
    <t>MARIELIS AFRO AND MAKEUP</t>
  </si>
  <si>
    <t>423421******4715</t>
  </si>
  <si>
    <t>521062</t>
  </si>
  <si>
    <t>LEO SANCHEZ</t>
  </si>
  <si>
    <t>423421******3812</t>
  </si>
  <si>
    <t>440292</t>
  </si>
  <si>
    <t>CAFETERIA XIMENA</t>
  </si>
  <si>
    <t>534217******7968</t>
  </si>
  <si>
    <t>851887</t>
  </si>
  <si>
    <t>536058******1483</t>
  </si>
  <si>
    <t>577438</t>
  </si>
  <si>
    <t>534966******2879</t>
  </si>
  <si>
    <t>356164</t>
  </si>
  <si>
    <t>534217******7545</t>
  </si>
  <si>
    <t>861154</t>
  </si>
  <si>
    <t>421383******5266</t>
  </si>
  <si>
    <t>023131</t>
  </si>
  <si>
    <t>EFECTIVO EEH MOBILE</t>
  </si>
  <si>
    <t>492106******7553</t>
  </si>
  <si>
    <t>088442</t>
  </si>
  <si>
    <t>COLMADO AVENTURA</t>
  </si>
  <si>
    <t>536058******2579</t>
  </si>
  <si>
    <t>493843</t>
  </si>
  <si>
    <t>536058******0268</t>
  </si>
  <si>
    <t>820420</t>
  </si>
  <si>
    <t>536058******2276</t>
  </si>
  <si>
    <t>587026</t>
  </si>
  <si>
    <t>536058******8837</t>
  </si>
  <si>
    <t>830760</t>
  </si>
  <si>
    <t>DIVERTIDO CAR WASH</t>
  </si>
  <si>
    <t>423421******6992</t>
  </si>
  <si>
    <t>760944</t>
  </si>
  <si>
    <t>574123</t>
  </si>
  <si>
    <t>455669******7599</t>
  </si>
  <si>
    <t>837384</t>
  </si>
  <si>
    <t>536058******9309</t>
  </si>
  <si>
    <t>725921</t>
  </si>
  <si>
    <t>534966******7608</t>
  </si>
  <si>
    <t>359673</t>
  </si>
  <si>
    <t>421385******6324</t>
  </si>
  <si>
    <t>173143</t>
  </si>
  <si>
    <t>277419</t>
  </si>
  <si>
    <t>YULNES TOUR PUNTA CANA</t>
  </si>
  <si>
    <t>535685******1628</t>
  </si>
  <si>
    <t>806027</t>
  </si>
  <si>
    <t>474478******8231</t>
  </si>
  <si>
    <t>151464</t>
  </si>
  <si>
    <t>559523******2730</t>
  </si>
  <si>
    <t>53946J</t>
  </si>
  <si>
    <t>513063******2037</t>
  </si>
  <si>
    <t>097177</t>
  </si>
  <si>
    <t>536650******6259</t>
  </si>
  <si>
    <t>139208</t>
  </si>
  <si>
    <t>413037******1263</t>
  </si>
  <si>
    <t>034367</t>
  </si>
  <si>
    <t>402918******7421</t>
  </si>
  <si>
    <t>737849</t>
  </si>
  <si>
    <t>COLMADO RESPALD 13 VICTOR</t>
  </si>
  <si>
    <t>649920</t>
  </si>
  <si>
    <t>PUNTO Y COMA</t>
  </si>
  <si>
    <t>493198******9109</t>
  </si>
  <si>
    <t>404882</t>
  </si>
  <si>
    <t>442409******5717</t>
  </si>
  <si>
    <t>171726</t>
  </si>
  <si>
    <t>MUNDO CARGO EL BONITO</t>
  </si>
  <si>
    <t>400194******2361</t>
  </si>
  <si>
    <t>751456</t>
  </si>
  <si>
    <t>COLMADO DELGADO</t>
  </si>
  <si>
    <t>493198******7133</t>
  </si>
  <si>
    <t>265285</t>
  </si>
  <si>
    <t>493198******3838</t>
  </si>
  <si>
    <t>193506</t>
  </si>
  <si>
    <t>482406******2765</t>
  </si>
  <si>
    <t>397487</t>
  </si>
  <si>
    <t>451700******7848</t>
  </si>
  <si>
    <t>090844</t>
  </si>
  <si>
    <t>539689******1838</t>
  </si>
  <si>
    <t>981224</t>
  </si>
  <si>
    <t>CENTRO DE INTERNET YAQUE</t>
  </si>
  <si>
    <t>494057******4024</t>
  </si>
  <si>
    <t>475849</t>
  </si>
  <si>
    <t>YTECHNOLOGY</t>
  </si>
  <si>
    <t>420758******7138</t>
  </si>
  <si>
    <t>939191</t>
  </si>
  <si>
    <t>547043******7514</t>
  </si>
  <si>
    <t>055691</t>
  </si>
  <si>
    <t>CEFERMEG</t>
  </si>
  <si>
    <t>459413******1191</t>
  </si>
  <si>
    <t>318158</t>
  </si>
  <si>
    <t>BITNET</t>
  </si>
  <si>
    <t>476398******2353</t>
  </si>
  <si>
    <t>WW13G2</t>
  </si>
  <si>
    <t>EX FLACO BARBER SHOP</t>
  </si>
  <si>
    <t>421383******2505</t>
  </si>
  <si>
    <t>374148</t>
  </si>
  <si>
    <t>FRUTERA JYN</t>
  </si>
  <si>
    <t>522716******9112</t>
  </si>
  <si>
    <t>217122</t>
  </si>
  <si>
    <t>421383******2131</t>
  </si>
  <si>
    <t>034763</t>
  </si>
  <si>
    <t>311413</t>
  </si>
  <si>
    <t>493198******5581</t>
  </si>
  <si>
    <t>301442</t>
  </si>
  <si>
    <t>SALON Y CENTRO DE UNAS AS</t>
  </si>
  <si>
    <t>493098******5201</t>
  </si>
  <si>
    <t>453536</t>
  </si>
  <si>
    <t>JL MANGUERAS HIDRAULICAS</t>
  </si>
  <si>
    <t>423421******1827</t>
  </si>
  <si>
    <t>377198</t>
  </si>
  <si>
    <t>ANDUJAR CUSTOMS TRAVEL</t>
  </si>
  <si>
    <t>432367******9080</t>
  </si>
  <si>
    <t>309946</t>
  </si>
  <si>
    <t>COFFE RUM</t>
  </si>
  <si>
    <t>517805******4705</t>
  </si>
  <si>
    <t>07417P</t>
  </si>
  <si>
    <t>451015******0835</t>
  </si>
  <si>
    <t>033875</t>
  </si>
  <si>
    <t>451700******2555</t>
  </si>
  <si>
    <t>283728</t>
  </si>
  <si>
    <t>451788******5481</t>
  </si>
  <si>
    <t>715284</t>
  </si>
  <si>
    <t>394445</t>
  </si>
  <si>
    <t>421383******8298</t>
  </si>
  <si>
    <t>501567</t>
  </si>
  <si>
    <t>529733******7908</t>
  </si>
  <si>
    <t>416494</t>
  </si>
  <si>
    <t>515676******5376</t>
  </si>
  <si>
    <t>05206Z</t>
  </si>
  <si>
    <t>405413******1782</t>
  </si>
  <si>
    <t>08147C</t>
  </si>
  <si>
    <t>423421******1521</t>
  </si>
  <si>
    <t>478305</t>
  </si>
  <si>
    <t>405367******5137</t>
  </si>
  <si>
    <t>436112</t>
  </si>
  <si>
    <t>421385******2484</t>
  </si>
  <si>
    <t>295656</t>
  </si>
  <si>
    <t>BUGGY DOWN JARABACOA</t>
  </si>
  <si>
    <t>517805******1507</t>
  </si>
  <si>
    <t>03930P</t>
  </si>
  <si>
    <t>COLMADO GERO</t>
  </si>
  <si>
    <t>524613******3105</t>
  </si>
  <si>
    <t>440065</t>
  </si>
  <si>
    <t>423421******1594</t>
  </si>
  <si>
    <t>377257</t>
  </si>
  <si>
    <t>423421******7202</t>
  </si>
  <si>
    <t>402673</t>
  </si>
  <si>
    <t>EL CAFE DE BENJI</t>
  </si>
  <si>
    <t>539416******0230</t>
  </si>
  <si>
    <t>I4BTUE</t>
  </si>
  <si>
    <t>FERRETERIA VIDAL</t>
  </si>
  <si>
    <t>179915</t>
  </si>
  <si>
    <t>403309******5026</t>
  </si>
  <si>
    <t>029176</t>
  </si>
  <si>
    <t>COLMADO FRANQUELIN</t>
  </si>
  <si>
    <t>421383******5481</t>
  </si>
  <si>
    <t>331914</t>
  </si>
  <si>
    <t>421383******8038</t>
  </si>
  <si>
    <t>214137</t>
  </si>
  <si>
    <t>492106******4006</t>
  </si>
  <si>
    <t>088559</t>
  </si>
  <si>
    <t>355108</t>
  </si>
  <si>
    <t>539416******0180</t>
  </si>
  <si>
    <t>BZ7U5W</t>
  </si>
  <si>
    <t>UCIK6H</t>
  </si>
  <si>
    <t>442409******8598</t>
  </si>
  <si>
    <t>162902</t>
  </si>
  <si>
    <t>MINIMARKET DASHA</t>
  </si>
  <si>
    <t>421383******6653</t>
  </si>
  <si>
    <t>495934</t>
  </si>
  <si>
    <t>536058******3301</t>
  </si>
  <si>
    <t>545545</t>
  </si>
  <si>
    <t>KERVIN EMBUTIDO</t>
  </si>
  <si>
    <t>401172******8112</t>
  </si>
  <si>
    <t>386298</t>
  </si>
  <si>
    <t>COLMADO BAEZ PERALTA</t>
  </si>
  <si>
    <t>421383******9063</t>
  </si>
  <si>
    <t>445000</t>
  </si>
  <si>
    <t>421383******0913</t>
  </si>
  <si>
    <t>091608</t>
  </si>
  <si>
    <t>110101</t>
  </si>
  <si>
    <t>240226</t>
  </si>
  <si>
    <t>536058******6557</t>
  </si>
  <si>
    <t>799102</t>
  </si>
  <si>
    <t>536058******0070</t>
  </si>
  <si>
    <t>236773</t>
  </si>
  <si>
    <t>COLMADO ROSA</t>
  </si>
  <si>
    <t>423421******2370</t>
  </si>
  <si>
    <t>872112</t>
  </si>
  <si>
    <t>536058******8622</t>
  </si>
  <si>
    <t>381976</t>
  </si>
  <si>
    <t>487547</t>
  </si>
  <si>
    <t>536058******9593</t>
  </si>
  <si>
    <t>212765</t>
  </si>
  <si>
    <t>240651</t>
  </si>
  <si>
    <t>FERRETERIA LA CURVA</t>
  </si>
  <si>
    <t>536058******2177</t>
  </si>
  <si>
    <t>170889</t>
  </si>
  <si>
    <t>DVAL HEALTHY NAILS</t>
  </si>
  <si>
    <t>539416******6140</t>
  </si>
  <si>
    <t>NNLB9C</t>
  </si>
  <si>
    <t>DK SALON</t>
  </si>
  <si>
    <t>489952******4129</t>
  </si>
  <si>
    <t>168986</t>
  </si>
  <si>
    <t>524463******1111</t>
  </si>
  <si>
    <t>511503</t>
  </si>
  <si>
    <t>BOOKS AND MORE</t>
  </si>
  <si>
    <t>416598******9287</t>
  </si>
  <si>
    <t>FHEGGQ</t>
  </si>
  <si>
    <t>450003******6438</t>
  </si>
  <si>
    <t>02244I</t>
  </si>
  <si>
    <t>559822******5011</t>
  </si>
  <si>
    <t>337074</t>
  </si>
  <si>
    <t>515484******3079</t>
  </si>
  <si>
    <t>564602</t>
  </si>
  <si>
    <t>453780******9274</t>
  </si>
  <si>
    <t>07658I</t>
  </si>
  <si>
    <t>438857******3406</t>
  </si>
  <si>
    <t>01941D</t>
  </si>
  <si>
    <t>520644******5813</t>
  </si>
  <si>
    <t>622678</t>
  </si>
  <si>
    <t>LA BELLA LUNA</t>
  </si>
  <si>
    <t>547074******0911</t>
  </si>
  <si>
    <t>R06301</t>
  </si>
  <si>
    <t>515676******9624</t>
  </si>
  <si>
    <t>00239Z</t>
  </si>
  <si>
    <t>421383******5004</t>
  </si>
  <si>
    <t>510070</t>
  </si>
  <si>
    <t>422135******7796</t>
  </si>
  <si>
    <t>311983</t>
  </si>
  <si>
    <t>354593</t>
  </si>
  <si>
    <t>299615</t>
  </si>
  <si>
    <t>423421******0364</t>
  </si>
  <si>
    <t>398540</t>
  </si>
  <si>
    <t>683101</t>
  </si>
  <si>
    <t>442409******6475</t>
  </si>
  <si>
    <t>093337</t>
  </si>
  <si>
    <t>514928******0804</t>
  </si>
  <si>
    <t>243136</t>
  </si>
  <si>
    <t>512938******4746</t>
  </si>
  <si>
    <t>283639</t>
  </si>
  <si>
    <t>417288******4171</t>
  </si>
  <si>
    <t>446164</t>
  </si>
  <si>
    <t>RUTH UNAS</t>
  </si>
  <si>
    <t>422135******9668</t>
  </si>
  <si>
    <t>673994</t>
  </si>
  <si>
    <t>RONNY BARBERSHOP</t>
  </si>
  <si>
    <t>418666******3713</t>
  </si>
  <si>
    <t>730283</t>
  </si>
  <si>
    <t>MIGUEL AUTO SONIDO</t>
  </si>
  <si>
    <t>536058******0378</t>
  </si>
  <si>
    <t>431885</t>
  </si>
  <si>
    <t>COME AKI</t>
  </si>
  <si>
    <t>450216******8661</t>
  </si>
  <si>
    <t>019357</t>
  </si>
  <si>
    <t>438434******8126</t>
  </si>
  <si>
    <t>345308</t>
  </si>
  <si>
    <t>536058******5155</t>
  </si>
  <si>
    <t>301255</t>
  </si>
  <si>
    <t>422135******8961</t>
  </si>
  <si>
    <t>702007</t>
  </si>
  <si>
    <t>401172******4102</t>
  </si>
  <si>
    <t>026608</t>
  </si>
  <si>
    <t>522716******8107</t>
  </si>
  <si>
    <t>445054</t>
  </si>
  <si>
    <t>536058******9540</t>
  </si>
  <si>
    <t>270257</t>
  </si>
  <si>
    <t>536058******1793</t>
  </si>
  <si>
    <t>380661</t>
  </si>
  <si>
    <t>548876******4582</t>
  </si>
  <si>
    <t>274618</t>
  </si>
  <si>
    <t>423421******9070</t>
  </si>
  <si>
    <t>388863</t>
  </si>
  <si>
    <t>536058******3740</t>
  </si>
  <si>
    <t>328052</t>
  </si>
  <si>
    <t>536058******5360</t>
  </si>
  <si>
    <t>326941</t>
  </si>
  <si>
    <t>421383******5825</t>
  </si>
  <si>
    <t>021754</t>
  </si>
  <si>
    <t>SUPER COLMADO LA RUBIA</t>
  </si>
  <si>
    <t>423421******1951</t>
  </si>
  <si>
    <t>372177</t>
  </si>
  <si>
    <t>COLMADO RICHAR LL</t>
  </si>
  <si>
    <t>421383******2789</t>
  </si>
  <si>
    <t>101261</t>
  </si>
  <si>
    <t>421383******4294</t>
  </si>
  <si>
    <t>474217</t>
  </si>
  <si>
    <t>536058******0153</t>
  </si>
  <si>
    <t>759996</t>
  </si>
  <si>
    <t>536058******5667</t>
  </si>
  <si>
    <t>437207</t>
  </si>
  <si>
    <t>440355******4079</t>
  </si>
  <si>
    <t>008048</t>
  </si>
  <si>
    <t>407676******1125</t>
  </si>
  <si>
    <t>073524</t>
  </si>
  <si>
    <t>DISTRIBUIDORA DPH</t>
  </si>
  <si>
    <t>536058******7289</t>
  </si>
  <si>
    <t>504109</t>
  </si>
  <si>
    <t>492197******5610</t>
  </si>
  <si>
    <t>444312</t>
  </si>
  <si>
    <t>COLMADO YEIBER 2</t>
  </si>
  <si>
    <t>423421******1815</t>
  </si>
  <si>
    <t>329665</t>
  </si>
  <si>
    <t>COLMADO CENTRAL</t>
  </si>
  <si>
    <t>421385******5377</t>
  </si>
  <si>
    <t>591042</t>
  </si>
  <si>
    <t>EQUIPOFILMSMULTISERVICIOS</t>
  </si>
  <si>
    <t>536058******5473</t>
  </si>
  <si>
    <t>421128</t>
  </si>
  <si>
    <t>DR CASTILLO ROMERO</t>
  </si>
  <si>
    <t>451700******9456</t>
  </si>
  <si>
    <t>474945</t>
  </si>
  <si>
    <t>423421******4025</t>
  </si>
  <si>
    <t>459618</t>
  </si>
  <si>
    <t>LA FAVORITA</t>
  </si>
  <si>
    <t>434911******1627</t>
  </si>
  <si>
    <t>222499</t>
  </si>
  <si>
    <t>536058******3242</t>
  </si>
  <si>
    <t>294299</t>
  </si>
  <si>
    <t>536058******0411</t>
  </si>
  <si>
    <t>331127</t>
  </si>
  <si>
    <t>536058******5958</t>
  </si>
  <si>
    <t>242136</t>
  </si>
  <si>
    <t>454098******7273</t>
  </si>
  <si>
    <t>533429</t>
  </si>
  <si>
    <t>462004******1896</t>
  </si>
  <si>
    <t>595596</t>
  </si>
  <si>
    <t>534217******5299</t>
  </si>
  <si>
    <t>861458</t>
  </si>
  <si>
    <t>534966******4069</t>
  </si>
  <si>
    <t>281972</t>
  </si>
  <si>
    <t>421383******1853</t>
  </si>
  <si>
    <t>211348</t>
  </si>
  <si>
    <t>421383******1844</t>
  </si>
  <si>
    <t>280626</t>
  </si>
  <si>
    <t>423421******5574</t>
  </si>
  <si>
    <t>316062</t>
  </si>
  <si>
    <t>423421******3905</t>
  </si>
  <si>
    <t>274254</t>
  </si>
  <si>
    <t>423324******9302</t>
  </si>
  <si>
    <t>490433</t>
  </si>
  <si>
    <t>559045******9426</t>
  </si>
  <si>
    <t>192651</t>
  </si>
  <si>
    <t>183136</t>
  </si>
  <si>
    <t>522716******9106</t>
  </si>
  <si>
    <t>379715</t>
  </si>
  <si>
    <t>387058</t>
  </si>
  <si>
    <t>BUKER BARBERIA</t>
  </si>
  <si>
    <t>423421******5759</t>
  </si>
  <si>
    <t>486141</t>
  </si>
  <si>
    <t>DR REMY RAPOZO</t>
  </si>
  <si>
    <t>536058******1921</t>
  </si>
  <si>
    <t>190256</t>
  </si>
  <si>
    <t>529733******9691</t>
  </si>
  <si>
    <t>219196</t>
  </si>
  <si>
    <t>CLINICA DENTAL DRA MENA</t>
  </si>
  <si>
    <t>252284</t>
  </si>
  <si>
    <t>MUNDO CARGO</t>
  </si>
  <si>
    <t>423421******2127</t>
  </si>
  <si>
    <t>578969</t>
  </si>
  <si>
    <t>BLASS COLOR</t>
  </si>
  <si>
    <t>423421******3013</t>
  </si>
  <si>
    <t>578350</t>
  </si>
  <si>
    <t>442031</t>
  </si>
  <si>
    <t>421383******2940</t>
  </si>
  <si>
    <t>105990</t>
  </si>
  <si>
    <t>543394******0016</t>
  </si>
  <si>
    <t>018529</t>
  </si>
  <si>
    <t>536058******4691</t>
  </si>
  <si>
    <t>469865</t>
  </si>
  <si>
    <t>536058******8220</t>
  </si>
  <si>
    <t>385055</t>
  </si>
  <si>
    <t>445443</t>
  </si>
  <si>
    <t>464133******8468</t>
  </si>
  <si>
    <t>015864</t>
  </si>
  <si>
    <t>456334******1814</t>
  </si>
  <si>
    <t>371022</t>
  </si>
  <si>
    <t>DISTRUIBUIDORA JEURY</t>
  </si>
  <si>
    <t>418666******7327</t>
  </si>
  <si>
    <t>730881</t>
  </si>
  <si>
    <t>400309******5826</t>
  </si>
  <si>
    <t>350490</t>
  </si>
  <si>
    <t>524613******7107</t>
  </si>
  <si>
    <t>249605</t>
  </si>
  <si>
    <t>PRIORITY</t>
  </si>
  <si>
    <t>424616******7499</t>
  </si>
  <si>
    <t>415000</t>
  </si>
  <si>
    <t>492106******7982</t>
  </si>
  <si>
    <t>056673</t>
  </si>
  <si>
    <t>DUNK DRINK</t>
  </si>
  <si>
    <t>423421******8437</t>
  </si>
  <si>
    <t>831734</t>
  </si>
  <si>
    <t>JUAN GOMEZ</t>
  </si>
  <si>
    <t>420760******1929</t>
  </si>
  <si>
    <t>460798</t>
  </si>
  <si>
    <t>COLMADO LOS CABRERA</t>
  </si>
  <si>
    <t>418666******6097</t>
  </si>
  <si>
    <t>734707</t>
  </si>
  <si>
    <t>733994</t>
  </si>
  <si>
    <t>COLMADO JOSE LUIS</t>
  </si>
  <si>
    <t>402504******5349</t>
  </si>
  <si>
    <t>091922</t>
  </si>
  <si>
    <t>CERFSALUD MADRIGALSORIANO</t>
  </si>
  <si>
    <t>645049</t>
  </si>
  <si>
    <t>421383******9608</t>
  </si>
  <si>
    <t>583817</t>
  </si>
  <si>
    <t>421383******4588</t>
  </si>
  <si>
    <t>383797</t>
  </si>
  <si>
    <t>CARIBBEAN EXCURCION</t>
  </si>
  <si>
    <t>464692******2592</t>
  </si>
  <si>
    <t>016240</t>
  </si>
  <si>
    <t>082865</t>
  </si>
  <si>
    <t>541590******8623</t>
  </si>
  <si>
    <t>09389Z</t>
  </si>
  <si>
    <t>DGBARBERSTUDIO</t>
  </si>
  <si>
    <t>538866******2857</t>
  </si>
  <si>
    <t>50A769</t>
  </si>
  <si>
    <t>DICAPRIO AGENCY</t>
  </si>
  <si>
    <t>276926</t>
  </si>
  <si>
    <t>COMERCIAL LINARES</t>
  </si>
  <si>
    <t>416598******4581</t>
  </si>
  <si>
    <t>GICI8V</t>
  </si>
  <si>
    <t>499042******5390</t>
  </si>
  <si>
    <t>211205</t>
  </si>
  <si>
    <t>446325******2095</t>
  </si>
  <si>
    <t>955366</t>
  </si>
  <si>
    <t>497414******3436</t>
  </si>
  <si>
    <t>841360</t>
  </si>
  <si>
    <t>WILSON MARTE</t>
  </si>
  <si>
    <t>497278******0927</t>
  </si>
  <si>
    <t>571179</t>
  </si>
  <si>
    <t>DHM CARWASH</t>
  </si>
  <si>
    <t>421383******7731</t>
  </si>
  <si>
    <t>271879</t>
  </si>
  <si>
    <t>CONSULTORIO DERMATOLOGICO</t>
  </si>
  <si>
    <t>536058******7348</t>
  </si>
  <si>
    <t>320023</t>
  </si>
  <si>
    <t>536058******9013</t>
  </si>
  <si>
    <t>405127</t>
  </si>
  <si>
    <t>451700******1660</t>
  </si>
  <si>
    <t>513196</t>
  </si>
  <si>
    <t>MINI MARKET ROJAS</t>
  </si>
  <si>
    <t>421383******1128</t>
  </si>
  <si>
    <t>161698</t>
  </si>
  <si>
    <t>D MAICOL FRIAS</t>
  </si>
  <si>
    <t>423421******7688</t>
  </si>
  <si>
    <t>404726</t>
  </si>
  <si>
    <t>ATLANTIC RESTAURANT</t>
  </si>
  <si>
    <t>522716******7100</t>
  </si>
  <si>
    <t>174480</t>
  </si>
  <si>
    <t>401172******9109</t>
  </si>
  <si>
    <t>298156</t>
  </si>
  <si>
    <t>401172******3100</t>
  </si>
  <si>
    <t>286798</t>
  </si>
  <si>
    <t>ECONOMATO SANTANA</t>
  </si>
  <si>
    <t>421383******1991</t>
  </si>
  <si>
    <t>205280</t>
  </si>
  <si>
    <t>272549</t>
  </si>
  <si>
    <t>522716******0132</t>
  </si>
  <si>
    <t>572689</t>
  </si>
  <si>
    <t>SALON DARSHA</t>
  </si>
  <si>
    <t>536058******7145</t>
  </si>
  <si>
    <t>202819</t>
  </si>
  <si>
    <t>DR PROPERTIES DENNY RAUL</t>
  </si>
  <si>
    <t>453737******9029</t>
  </si>
  <si>
    <t>010290</t>
  </si>
  <si>
    <t>AMPROVISIONES</t>
  </si>
  <si>
    <t>542463******2208</t>
  </si>
  <si>
    <t>D54C6P</t>
  </si>
  <si>
    <t>536058******8276</t>
  </si>
  <si>
    <t>545349</t>
  </si>
  <si>
    <t>489641******7880</t>
  </si>
  <si>
    <t>816022</t>
  </si>
  <si>
    <t>839868</t>
  </si>
  <si>
    <t>LENDER DIGITAL</t>
  </si>
  <si>
    <t>451320******7114</t>
  </si>
  <si>
    <t>561539</t>
  </si>
  <si>
    <t>489951******7136</t>
  </si>
  <si>
    <t>214290</t>
  </si>
  <si>
    <t>421383******2439</t>
  </si>
  <si>
    <t>141998</t>
  </si>
  <si>
    <t>BOXPAQ-EP</t>
  </si>
  <si>
    <t>518892******2879</t>
  </si>
  <si>
    <t>095131</t>
  </si>
  <si>
    <t>442409******5676</t>
  </si>
  <si>
    <t>180107</t>
  </si>
  <si>
    <t>EL CARRITO DE JONATHAN</t>
  </si>
  <si>
    <t>454794******6941</t>
  </si>
  <si>
    <t>170038</t>
  </si>
  <si>
    <t>526820******1769</t>
  </si>
  <si>
    <t>015754</t>
  </si>
  <si>
    <t>PUNTO JYD</t>
  </si>
  <si>
    <t>401172******0105</t>
  </si>
  <si>
    <t>347762</t>
  </si>
  <si>
    <t>FRUTAS Y VEG EL HUERTO</t>
  </si>
  <si>
    <t>536058******7989</t>
  </si>
  <si>
    <t>560587</t>
  </si>
  <si>
    <t>536058******8046</t>
  </si>
  <si>
    <t>568728</t>
  </si>
  <si>
    <t>SOLUCIONES VALDEZ</t>
  </si>
  <si>
    <t>523578******1501</t>
  </si>
  <si>
    <t>341744</t>
  </si>
  <si>
    <t>COLMADO LA SOLUCION 4</t>
  </si>
  <si>
    <t>423421******1748</t>
  </si>
  <si>
    <t>442780</t>
  </si>
  <si>
    <t>D MELO SUPER FRIA</t>
  </si>
  <si>
    <t>401172******2116</t>
  </si>
  <si>
    <t>145855</t>
  </si>
  <si>
    <t>MEMORIES</t>
  </si>
  <si>
    <t>420911******3608</t>
  </si>
  <si>
    <t>054065</t>
  </si>
  <si>
    <t>EL PATIO BARBERSHOP</t>
  </si>
  <si>
    <t>459413******4390</t>
  </si>
  <si>
    <t>645583</t>
  </si>
  <si>
    <t>AGROPICHARDO</t>
  </si>
  <si>
    <t>524463******5106</t>
  </si>
  <si>
    <t>482219</t>
  </si>
  <si>
    <t>401302</t>
  </si>
  <si>
    <t>454080******6732</t>
  </si>
  <si>
    <t>393880</t>
  </si>
  <si>
    <t>D WILLMAN PELUQUERIA</t>
  </si>
  <si>
    <t>524613******3107</t>
  </si>
  <si>
    <t>568018</t>
  </si>
  <si>
    <t>ROSAN STETIC</t>
  </si>
  <si>
    <t>536058******0898</t>
  </si>
  <si>
    <t>448315</t>
  </si>
  <si>
    <t>COLMADO YORDY</t>
  </si>
  <si>
    <t>423421******6808</t>
  </si>
  <si>
    <t>369794</t>
  </si>
  <si>
    <t>480980******1940</t>
  </si>
  <si>
    <t>019018</t>
  </si>
  <si>
    <t>TODO MARISCOS</t>
  </si>
  <si>
    <t>417288******3388</t>
  </si>
  <si>
    <t>311029</t>
  </si>
  <si>
    <t>COLMADO ONE</t>
  </si>
  <si>
    <t>421383******8466</t>
  </si>
  <si>
    <t>045453</t>
  </si>
  <si>
    <t>393661</t>
  </si>
  <si>
    <t>COLMADO JORGE</t>
  </si>
  <si>
    <t>421383******4828</t>
  </si>
  <si>
    <t>300664</t>
  </si>
  <si>
    <t>278691</t>
  </si>
  <si>
    <t>493198******4359</t>
  </si>
  <si>
    <t>570861</t>
  </si>
  <si>
    <t>492106******1358</t>
  </si>
  <si>
    <t>078610</t>
  </si>
  <si>
    <t>JEISON ARTESANIA</t>
  </si>
  <si>
    <t>517805******8328</t>
  </si>
  <si>
    <t>03676P</t>
  </si>
  <si>
    <t>PAPELERIA DOBLE K</t>
  </si>
  <si>
    <t>536058******1672</t>
  </si>
  <si>
    <t>240663</t>
  </si>
  <si>
    <t>376938</t>
  </si>
  <si>
    <t>PADRE E HIJO CARNICERIA E</t>
  </si>
  <si>
    <t>478293******2169</t>
  </si>
  <si>
    <t>333313</t>
  </si>
  <si>
    <t>TALLER NUMERO</t>
  </si>
  <si>
    <t>421383******1748</t>
  </si>
  <si>
    <t>542544</t>
  </si>
  <si>
    <t>423421******7037</t>
  </si>
  <si>
    <t>602587</t>
  </si>
  <si>
    <t>RESPOSTERIA MASSYS</t>
  </si>
  <si>
    <t>541547******7104</t>
  </si>
  <si>
    <t>051592</t>
  </si>
  <si>
    <t>541599******0121</t>
  </si>
  <si>
    <t>043490</t>
  </si>
  <si>
    <t>KING BARBER CLUB</t>
  </si>
  <si>
    <t>479410******7454</t>
  </si>
  <si>
    <t>160051</t>
  </si>
  <si>
    <t>SALON AMARILIS</t>
  </si>
  <si>
    <t>453780******7806</t>
  </si>
  <si>
    <t>00750I</t>
  </si>
  <si>
    <t>ELVIS PELUQUERIA</t>
  </si>
  <si>
    <t>423421******7355</t>
  </si>
  <si>
    <t>470283</t>
  </si>
  <si>
    <t>RASUK COLLECTION</t>
  </si>
  <si>
    <t>524613******3109</t>
  </si>
  <si>
    <t>584979</t>
  </si>
  <si>
    <t>536058******6518</t>
  </si>
  <si>
    <t>390354</t>
  </si>
  <si>
    <t>KIM VARIEDADES</t>
  </si>
  <si>
    <t>401172******4110</t>
  </si>
  <si>
    <t>348426</t>
  </si>
  <si>
    <t>YASSIELS BEAUTY CENTER</t>
  </si>
  <si>
    <t>493198******2609</t>
  </si>
  <si>
    <t>324864</t>
  </si>
  <si>
    <t>GOGOFLEX TECHNOLOGY</t>
  </si>
  <si>
    <t>423421******4209</t>
  </si>
  <si>
    <t>442681</t>
  </si>
  <si>
    <t>ACS CANUGA VILLA JUANA</t>
  </si>
  <si>
    <t>421383******5575</t>
  </si>
  <si>
    <t>290566</t>
  </si>
  <si>
    <t>COLMADO TEJEDA</t>
  </si>
  <si>
    <t>536058******1688</t>
  </si>
  <si>
    <t>795046</t>
  </si>
  <si>
    <t>BODEGA 360</t>
  </si>
  <si>
    <t>524613******7108</t>
  </si>
  <si>
    <t>385113</t>
  </si>
  <si>
    <t>NOUS TOP</t>
  </si>
  <si>
    <t>424961******5046</t>
  </si>
  <si>
    <t>957473</t>
  </si>
  <si>
    <t>518892******7586</t>
  </si>
  <si>
    <t>055725</t>
  </si>
  <si>
    <t>462004******8757</t>
  </si>
  <si>
    <t>575506</t>
  </si>
  <si>
    <t>COMEDOR JUANA MARIA</t>
  </si>
  <si>
    <t>044592</t>
  </si>
  <si>
    <t>ELIZABETH NAILS</t>
  </si>
  <si>
    <t>423421******2672</t>
  </si>
  <si>
    <t>414346</t>
  </si>
  <si>
    <t>190945</t>
  </si>
  <si>
    <t>DISTRIBUIDORA MARGARITA</t>
  </si>
  <si>
    <t>421383******9630</t>
  </si>
  <si>
    <t>384139</t>
  </si>
  <si>
    <t>SUPER BODEGA 3D</t>
  </si>
  <si>
    <t>041665</t>
  </si>
  <si>
    <t>423421******8390</t>
  </si>
  <si>
    <t>805712</t>
  </si>
  <si>
    <t>NEW LATIN BARBERSHOP</t>
  </si>
  <si>
    <t>474162******6892</t>
  </si>
  <si>
    <t>009606</t>
  </si>
  <si>
    <t>423421******1458</t>
  </si>
  <si>
    <t>680059</t>
  </si>
  <si>
    <t>TOLITO SMOKEN</t>
  </si>
  <si>
    <t>423421******8051</t>
  </si>
  <si>
    <t>747153</t>
  </si>
  <si>
    <t>421385******3213</t>
  </si>
  <si>
    <t>125052</t>
  </si>
  <si>
    <t>RAICHEL PEDI NAILS</t>
  </si>
  <si>
    <t>536058******8711</t>
  </si>
  <si>
    <t>770467</t>
  </si>
  <si>
    <t>EN3 CHAMOS</t>
  </si>
  <si>
    <t>536058******2087</t>
  </si>
  <si>
    <t>305684</t>
  </si>
  <si>
    <t>536058******3052</t>
  </si>
  <si>
    <t>264629</t>
  </si>
  <si>
    <t>440355******0545</t>
  </si>
  <si>
    <t>048427</t>
  </si>
  <si>
    <t>454951******4540</t>
  </si>
  <si>
    <t>212509</t>
  </si>
  <si>
    <t>451320******3107</t>
  </si>
  <si>
    <t>419010</t>
  </si>
  <si>
    <t>524613******6100</t>
  </si>
  <si>
    <t>214148</t>
  </si>
  <si>
    <t>524613******1100</t>
  </si>
  <si>
    <t>050859</t>
  </si>
  <si>
    <t>407678******9429</t>
  </si>
  <si>
    <t>806566</t>
  </si>
  <si>
    <t>411398******2749</t>
  </si>
  <si>
    <t>01069D</t>
  </si>
  <si>
    <t>421505******5432</t>
  </si>
  <si>
    <t>558233</t>
  </si>
  <si>
    <t>421383******0225</t>
  </si>
  <si>
    <t>263078</t>
  </si>
  <si>
    <t>421385******9069</t>
  </si>
  <si>
    <t>263947</t>
  </si>
  <si>
    <t>421385******1590</t>
  </si>
  <si>
    <t>310787</t>
  </si>
  <si>
    <t>EMI TAXI</t>
  </si>
  <si>
    <t>494057******9831</t>
  </si>
  <si>
    <t>013367</t>
  </si>
  <si>
    <t>PADILLA SMARTPHONE</t>
  </si>
  <si>
    <t>403163******4342</t>
  </si>
  <si>
    <t>881067</t>
  </si>
  <si>
    <t>PICAPOLLO CAN CAN</t>
  </si>
  <si>
    <t>391601</t>
  </si>
  <si>
    <t>423421******3177</t>
  </si>
  <si>
    <t>690373</t>
  </si>
  <si>
    <t>423421******0860</t>
  </si>
  <si>
    <t>843852</t>
  </si>
  <si>
    <t>423421******1896</t>
  </si>
  <si>
    <t>720068</t>
  </si>
  <si>
    <t>536058******4323</t>
  </si>
  <si>
    <t>343273</t>
  </si>
  <si>
    <t>536058******3906</t>
  </si>
  <si>
    <t>821323</t>
  </si>
  <si>
    <t>COLMADO DON MIGUEL</t>
  </si>
  <si>
    <t>401172******3109</t>
  </si>
  <si>
    <t>312119</t>
  </si>
  <si>
    <t>MINIMARKET CORREA</t>
  </si>
  <si>
    <t>536058******7587</t>
  </si>
  <si>
    <t>377354</t>
  </si>
  <si>
    <t>536058******7803</t>
  </si>
  <si>
    <t>285602</t>
  </si>
  <si>
    <t>538906</t>
  </si>
  <si>
    <t>536058******7386</t>
  </si>
  <si>
    <t>792020</t>
  </si>
  <si>
    <t>ESTACIONES PAPELERIA</t>
  </si>
  <si>
    <t>423421******8999</t>
  </si>
  <si>
    <t>548736</t>
  </si>
  <si>
    <t>APETITOSSAS EMPANADAS</t>
  </si>
  <si>
    <t>536058******3413</t>
  </si>
  <si>
    <t>271159</t>
  </si>
  <si>
    <t>COLMADO COCCO</t>
  </si>
  <si>
    <t>536058******4156</t>
  </si>
  <si>
    <t>598596</t>
  </si>
  <si>
    <t>524613******8115</t>
  </si>
  <si>
    <t>164141</t>
  </si>
  <si>
    <t>492106******9886</t>
  </si>
  <si>
    <t>012547</t>
  </si>
  <si>
    <t>421383******4583</t>
  </si>
  <si>
    <t>235129</t>
  </si>
  <si>
    <t>460055</t>
  </si>
  <si>
    <t>473507</t>
  </si>
  <si>
    <t>COFFEE THERAPY</t>
  </si>
  <si>
    <t>423421******3810</t>
  </si>
  <si>
    <t>410322</t>
  </si>
  <si>
    <t>421383******7999</t>
  </si>
  <si>
    <t>280329</t>
  </si>
  <si>
    <t>440227******3730</t>
  </si>
  <si>
    <t>09719D</t>
  </si>
  <si>
    <t>451725******3101</t>
  </si>
  <si>
    <t>722120</t>
  </si>
  <si>
    <t>722252</t>
  </si>
  <si>
    <t>536058******8999</t>
  </si>
  <si>
    <t>367160</t>
  </si>
  <si>
    <t>401623******3770</t>
  </si>
  <si>
    <t>130619</t>
  </si>
  <si>
    <t>515493******0177</t>
  </si>
  <si>
    <t>517375</t>
  </si>
  <si>
    <t>541599******3755</t>
  </si>
  <si>
    <t>077579</t>
  </si>
  <si>
    <t>602639</t>
  </si>
  <si>
    <t>470097******6010</t>
  </si>
  <si>
    <t>603807</t>
  </si>
  <si>
    <t>417880******7028</t>
  </si>
  <si>
    <t>006823</t>
  </si>
  <si>
    <t>543121******6845</t>
  </si>
  <si>
    <t>02763Z</t>
  </si>
  <si>
    <t>545941******1832</t>
  </si>
  <si>
    <t>050283</t>
  </si>
  <si>
    <t>08681D</t>
  </si>
  <si>
    <t>421383******5493</t>
  </si>
  <si>
    <t>581118</t>
  </si>
  <si>
    <t>418666******7635</t>
  </si>
  <si>
    <t>734093</t>
  </si>
  <si>
    <t>442409******2810</t>
  </si>
  <si>
    <t>182933</t>
  </si>
  <si>
    <t>482406******8637</t>
  </si>
  <si>
    <t>694463</t>
  </si>
  <si>
    <t>MARILEIDY HAIR CENTER</t>
  </si>
  <si>
    <t>450216******8423</t>
  </si>
  <si>
    <t>073946</t>
  </si>
  <si>
    <t>THE BETTO BARBER SHOP</t>
  </si>
  <si>
    <t>447563******4552</t>
  </si>
  <si>
    <t>371074</t>
  </si>
  <si>
    <t>SALON NIEVES</t>
  </si>
  <si>
    <t>515676******3580</t>
  </si>
  <si>
    <t>01921Z</t>
  </si>
  <si>
    <t>D ROSSY SALON</t>
  </si>
  <si>
    <t>560850</t>
  </si>
  <si>
    <t>BIAMKAR</t>
  </si>
  <si>
    <t>523578******7268</t>
  </si>
  <si>
    <t>023464</t>
  </si>
  <si>
    <t>REPOSTERIA DALYMAR</t>
  </si>
  <si>
    <t>459413******3609</t>
  </si>
  <si>
    <t>791461</t>
  </si>
  <si>
    <t>479410******7085</t>
  </si>
  <si>
    <t>345634</t>
  </si>
  <si>
    <t>LA PAZ BARBERSHOP</t>
  </si>
  <si>
    <t>536058******4426</t>
  </si>
  <si>
    <t>513290</t>
  </si>
  <si>
    <t>COFFEEST</t>
  </si>
  <si>
    <t>421383******0820</t>
  </si>
  <si>
    <t>443343</t>
  </si>
  <si>
    <t>SANDY STYLO</t>
  </si>
  <si>
    <t>541599******0457</t>
  </si>
  <si>
    <t>072645</t>
  </si>
  <si>
    <t>CAFETERIA Y COMEDOR LA</t>
  </si>
  <si>
    <t>423421******9931</t>
  </si>
  <si>
    <t>498827</t>
  </si>
  <si>
    <t>TRANSPORTE P SANTANA</t>
  </si>
  <si>
    <t>450060******4631</t>
  </si>
  <si>
    <t>04069I</t>
  </si>
  <si>
    <t>JADELENAILS</t>
  </si>
  <si>
    <t>524613******5107</t>
  </si>
  <si>
    <t>454296</t>
  </si>
  <si>
    <t>XAVI BARBER SHOP</t>
  </si>
  <si>
    <t>423421******9005</t>
  </si>
  <si>
    <t>664526</t>
  </si>
  <si>
    <t>FJTOURSRD</t>
  </si>
  <si>
    <t>452088******6730</t>
  </si>
  <si>
    <t>05992I</t>
  </si>
  <si>
    <t>LA CASA DEL PLASTICO</t>
  </si>
  <si>
    <t>536058******9446</t>
  </si>
  <si>
    <t>592973</t>
  </si>
  <si>
    <t>516877******8612</t>
  </si>
  <si>
    <t>34KFTF</t>
  </si>
  <si>
    <t>423421******8012</t>
  </si>
  <si>
    <t>844563</t>
  </si>
  <si>
    <t>491618******2880</t>
  </si>
  <si>
    <t>782999</t>
  </si>
  <si>
    <t>MARTHAPEREZBEAUTYCENTER</t>
  </si>
  <si>
    <t>421383******4592</t>
  </si>
  <si>
    <t>050532</t>
  </si>
  <si>
    <t>LITTLE DREAMERS</t>
  </si>
  <si>
    <t>434791******9562</t>
  </si>
  <si>
    <t>225607</t>
  </si>
  <si>
    <t>421383******1922</t>
  </si>
  <si>
    <t>393221</t>
  </si>
  <si>
    <t>232082</t>
  </si>
  <si>
    <t>COLMADO EL OPEN</t>
  </si>
  <si>
    <t>421383******1389</t>
  </si>
  <si>
    <t>252044</t>
  </si>
  <si>
    <t>SALON JANET</t>
  </si>
  <si>
    <t>421383******2073</t>
  </si>
  <si>
    <t>545069</t>
  </si>
  <si>
    <t>421383******6437</t>
  </si>
  <si>
    <t>390532</t>
  </si>
  <si>
    <t>423421******0699</t>
  </si>
  <si>
    <t>724455</t>
  </si>
  <si>
    <t>421383******3147</t>
  </si>
  <si>
    <t>214327</t>
  </si>
  <si>
    <t>242982</t>
  </si>
  <si>
    <t>CASTILLO FOOD</t>
  </si>
  <si>
    <t>423421******6642</t>
  </si>
  <si>
    <t>836161</t>
  </si>
  <si>
    <t>COLMADO D GRANDE</t>
  </si>
  <si>
    <t>423421******1484</t>
  </si>
  <si>
    <t>654922</t>
  </si>
  <si>
    <t>SB KIDS</t>
  </si>
  <si>
    <t>536058******5452</t>
  </si>
  <si>
    <t>527625</t>
  </si>
  <si>
    <t>EXOTIC CHEF</t>
  </si>
  <si>
    <t>536058******5164</t>
  </si>
  <si>
    <t>821767</t>
  </si>
  <si>
    <t>423421******0733</t>
  </si>
  <si>
    <t>744033</t>
  </si>
  <si>
    <t>494057******7166</t>
  </si>
  <si>
    <t>151983</t>
  </si>
  <si>
    <t>CEMPI</t>
  </si>
  <si>
    <t>494057******3928</t>
  </si>
  <si>
    <t>090507</t>
  </si>
  <si>
    <t>534217******0259</t>
  </si>
  <si>
    <t>864445</t>
  </si>
  <si>
    <t>482406******5242</t>
  </si>
  <si>
    <t>351587</t>
  </si>
  <si>
    <t>421383******5261</t>
  </si>
  <si>
    <t>043335</t>
  </si>
  <si>
    <t>536058******4202</t>
  </si>
  <si>
    <t>438541</t>
  </si>
  <si>
    <t>423421******8315</t>
  </si>
  <si>
    <t>467730</t>
  </si>
  <si>
    <t>423421******3586</t>
  </si>
  <si>
    <t>556247</t>
  </si>
  <si>
    <t>BON APPETIT</t>
  </si>
  <si>
    <t>421383******5866</t>
  </si>
  <si>
    <t>160816</t>
  </si>
  <si>
    <t>421383******1255</t>
  </si>
  <si>
    <t>295891</t>
  </si>
  <si>
    <t>421383******8172</t>
  </si>
  <si>
    <t>311887</t>
  </si>
  <si>
    <t>COMERCIAL BLANCO</t>
  </si>
  <si>
    <t>536058******9553</t>
  </si>
  <si>
    <t>206272</t>
  </si>
  <si>
    <t>423421******6503</t>
  </si>
  <si>
    <t>508947</t>
  </si>
  <si>
    <t>AGROQUIMICOS HERMANOS LOP</t>
  </si>
  <si>
    <t>423421******6838</t>
  </si>
  <si>
    <t>733394</t>
  </si>
  <si>
    <t>CARIBBEAN SAND TOURS</t>
  </si>
  <si>
    <t>414709******0931</t>
  </si>
  <si>
    <t>05131D</t>
  </si>
  <si>
    <t>POLLO GUSTOSO</t>
  </si>
  <si>
    <t>536058******4935</t>
  </si>
  <si>
    <t>340926</t>
  </si>
  <si>
    <t>480046******1436</t>
  </si>
  <si>
    <t>183376</t>
  </si>
  <si>
    <t>HIGHCLASS MAKING STYLE</t>
  </si>
  <si>
    <t>539416******9494</t>
  </si>
  <si>
    <t>DNX8Y5</t>
  </si>
  <si>
    <t>COLMADO HORTENSIA</t>
  </si>
  <si>
    <t>421383******4815</t>
  </si>
  <si>
    <t>363677</t>
  </si>
  <si>
    <t>413237</t>
  </si>
  <si>
    <t>HOTEL TAMARINDO</t>
  </si>
  <si>
    <t>772010</t>
  </si>
  <si>
    <t>421385******5589</t>
  </si>
  <si>
    <t>130507</t>
  </si>
  <si>
    <t>COLMADO EMELI</t>
  </si>
  <si>
    <t>423421******6966</t>
  </si>
  <si>
    <t>709485</t>
  </si>
  <si>
    <t>423421******1414</t>
  </si>
  <si>
    <t>561391</t>
  </si>
  <si>
    <t>536058******0045</t>
  </si>
  <si>
    <t>416069</t>
  </si>
  <si>
    <t>ANDRY I</t>
  </si>
  <si>
    <t>421383******5502</t>
  </si>
  <si>
    <t>133242</t>
  </si>
  <si>
    <t>536058******9284</t>
  </si>
  <si>
    <t>827553</t>
  </si>
  <si>
    <t>536058******7067</t>
  </si>
  <si>
    <t>445863</t>
  </si>
  <si>
    <t>423421******7798</t>
  </si>
  <si>
    <t>734147</t>
  </si>
  <si>
    <t>522376</t>
  </si>
  <si>
    <t>234297</t>
  </si>
  <si>
    <t>421383******4933</t>
  </si>
  <si>
    <t>334924</t>
  </si>
  <si>
    <t>423421******1092</t>
  </si>
  <si>
    <t>837367</t>
  </si>
  <si>
    <t>536058******4599</t>
  </si>
  <si>
    <t>764514</t>
  </si>
  <si>
    <t>423421******4516</t>
  </si>
  <si>
    <t>716374</t>
  </si>
  <si>
    <t>COLMADO MUNOZ</t>
  </si>
  <si>
    <t>464133******6026</t>
  </si>
  <si>
    <t>282509</t>
  </si>
  <si>
    <t>CLINICA DENTAL D MARGORIE</t>
  </si>
  <si>
    <t>424961******3417</t>
  </si>
  <si>
    <t>755684</t>
  </si>
  <si>
    <t>MARLENY BEAUTY SALON</t>
  </si>
  <si>
    <t>530222******6593</t>
  </si>
  <si>
    <t>205218</t>
  </si>
  <si>
    <t>D SAIRA BEAUTY SALON</t>
  </si>
  <si>
    <t>464133******1613</t>
  </si>
  <si>
    <t>173448</t>
  </si>
  <si>
    <t>DAMILKA NAILS</t>
  </si>
  <si>
    <t>539416******1621</t>
  </si>
  <si>
    <t>NOP83V</t>
  </si>
  <si>
    <t>COLMADO MATEO</t>
  </si>
  <si>
    <t>041193</t>
  </si>
  <si>
    <t>LUWIN LIQUOR STORE</t>
  </si>
  <si>
    <t>536058******6545</t>
  </si>
  <si>
    <t>304262</t>
  </si>
  <si>
    <t>COLMADO GAEL</t>
  </si>
  <si>
    <t>536058******7028</t>
  </si>
  <si>
    <t>779428</t>
  </si>
  <si>
    <t>MARIGINE UNIQUE STYLE</t>
  </si>
  <si>
    <t>423421******7071</t>
  </si>
  <si>
    <t>200748</t>
  </si>
  <si>
    <t>HERMANO PECHURINA</t>
  </si>
  <si>
    <t>534966******3531</t>
  </si>
  <si>
    <t>320164</t>
  </si>
  <si>
    <t>423421******3561</t>
  </si>
  <si>
    <t>867559</t>
  </si>
  <si>
    <t>423421******7885</t>
  </si>
  <si>
    <t>488198</t>
  </si>
  <si>
    <t>423421******5354</t>
  </si>
  <si>
    <t>724776</t>
  </si>
  <si>
    <t>PIZZERIA D AZA</t>
  </si>
  <si>
    <t>423421******7723</t>
  </si>
  <si>
    <t>728739</t>
  </si>
  <si>
    <t>496652******7523</t>
  </si>
  <si>
    <t>085778</t>
  </si>
  <si>
    <t>526579******4953</t>
  </si>
  <si>
    <t>106479</t>
  </si>
  <si>
    <t>MOTO REPUETO LA MOCHETA</t>
  </si>
  <si>
    <t>250490</t>
  </si>
  <si>
    <t>529733******6705</t>
  </si>
  <si>
    <t>310505</t>
  </si>
  <si>
    <t>DILOGAR</t>
  </si>
  <si>
    <t>489951******7102</t>
  </si>
  <si>
    <t>178562</t>
  </si>
  <si>
    <t>COLMADO KEVIN</t>
  </si>
  <si>
    <t>559791******6480</t>
  </si>
  <si>
    <t>609184</t>
  </si>
  <si>
    <t>602303</t>
  </si>
  <si>
    <t>603129</t>
  </si>
  <si>
    <t>ALAN AUTO SERVICIO</t>
  </si>
  <si>
    <t>423421******7419</t>
  </si>
  <si>
    <t>824394</t>
  </si>
  <si>
    <t>421383******2793</t>
  </si>
  <si>
    <t>361909</t>
  </si>
  <si>
    <t>450216******6256</t>
  </si>
  <si>
    <t>047264</t>
  </si>
  <si>
    <t>LINA NAIL BAR</t>
  </si>
  <si>
    <t>421383******4983</t>
  </si>
  <si>
    <t>494989</t>
  </si>
  <si>
    <t>DOMINICAN BARBER SHOP</t>
  </si>
  <si>
    <t>424960******4010</t>
  </si>
  <si>
    <t>647325</t>
  </si>
  <si>
    <t>SALON MANOS DIVINAS</t>
  </si>
  <si>
    <t>536058******9816</t>
  </si>
  <si>
    <t>495325</t>
  </si>
  <si>
    <t>462004******5490</t>
  </si>
  <si>
    <t>333855</t>
  </si>
  <si>
    <t>COLMADO LEO</t>
  </si>
  <si>
    <t>524613******9106</t>
  </si>
  <si>
    <t>257796</t>
  </si>
  <si>
    <t>PATRON HOOKA Y VAPE</t>
  </si>
  <si>
    <t>462004******7414</t>
  </si>
  <si>
    <t>594827</t>
  </si>
  <si>
    <t>493198******1409</t>
  </si>
  <si>
    <t>022218</t>
  </si>
  <si>
    <t>TRANSPORTE ANGEL TOURT</t>
  </si>
  <si>
    <t>457431******8102</t>
  </si>
  <si>
    <t>456341</t>
  </si>
  <si>
    <t>425828******7517</t>
  </si>
  <si>
    <t>085128</t>
  </si>
  <si>
    <t>GRUPO SALADILLERO-EP</t>
  </si>
  <si>
    <t>423421******1864</t>
  </si>
  <si>
    <t>333113</t>
  </si>
  <si>
    <t>423421******8623</t>
  </si>
  <si>
    <t>214557</t>
  </si>
  <si>
    <t>423421******0078</t>
  </si>
  <si>
    <t>332803</t>
  </si>
  <si>
    <t>423421******9424</t>
  </si>
  <si>
    <t>332925</t>
  </si>
  <si>
    <t>COLMADO VICTOR</t>
  </si>
  <si>
    <t>423421******4182</t>
  </si>
  <si>
    <t>370589</t>
  </si>
  <si>
    <t>LIBRERIA MAO NOROESTANA</t>
  </si>
  <si>
    <t>421383******8801</t>
  </si>
  <si>
    <t>132467</t>
  </si>
  <si>
    <t>423421******8808</t>
  </si>
  <si>
    <t>459372</t>
  </si>
  <si>
    <t>531940******6416</t>
  </si>
  <si>
    <t>175665</t>
  </si>
  <si>
    <t>541547******7108</t>
  </si>
  <si>
    <t>340672</t>
  </si>
  <si>
    <t>554909******1109</t>
  </si>
  <si>
    <t>179147</t>
  </si>
  <si>
    <t>400441******4052</t>
  </si>
  <si>
    <t>017468</t>
  </si>
  <si>
    <t>451700******0608</t>
  </si>
  <si>
    <t>593934</t>
  </si>
  <si>
    <t>536058******8147</t>
  </si>
  <si>
    <t>201524</t>
  </si>
  <si>
    <t>CENTRO DE BELLEZA AMALI</t>
  </si>
  <si>
    <t>536058******7814</t>
  </si>
  <si>
    <t>810019</t>
  </si>
  <si>
    <t>536058******1751</t>
  </si>
  <si>
    <t>459417</t>
  </si>
  <si>
    <t>423421******5903</t>
  </si>
  <si>
    <t>512490</t>
  </si>
  <si>
    <t>331341</t>
  </si>
  <si>
    <t>442409******1749</t>
  </si>
  <si>
    <t>192643</t>
  </si>
  <si>
    <t>421302******0637</t>
  </si>
  <si>
    <t>133252</t>
  </si>
  <si>
    <t>EYE COLLECTION</t>
  </si>
  <si>
    <t>423421******0865</t>
  </si>
  <si>
    <t>210279</t>
  </si>
  <si>
    <t>LA ESCALA</t>
  </si>
  <si>
    <t>401172******9129</t>
  </si>
  <si>
    <t>163693</t>
  </si>
  <si>
    <t>VET FRIENDLY</t>
  </si>
  <si>
    <t>554941******7833</t>
  </si>
  <si>
    <t>035852</t>
  </si>
  <si>
    <t>DRA LOIDA DIAZ LIMA</t>
  </si>
  <si>
    <t>434769******1354</t>
  </si>
  <si>
    <t>728630</t>
  </si>
  <si>
    <t>ZIHOR</t>
  </si>
  <si>
    <t>418666******1143</t>
  </si>
  <si>
    <t>718973</t>
  </si>
  <si>
    <t>723309</t>
  </si>
  <si>
    <t>423421******6063</t>
  </si>
  <si>
    <t>465325</t>
  </si>
  <si>
    <t>SOLO HOTDOG</t>
  </si>
  <si>
    <t>423421******0559</t>
  </si>
  <si>
    <t>841745</t>
  </si>
  <si>
    <t>421383******8727</t>
  </si>
  <si>
    <t>534569</t>
  </si>
  <si>
    <t>423421******8866</t>
  </si>
  <si>
    <t>320452</t>
  </si>
  <si>
    <t>CAFETERIA LOPEZ</t>
  </si>
  <si>
    <t>536058******8586</t>
  </si>
  <si>
    <t>331176</t>
  </si>
  <si>
    <t>165308</t>
  </si>
  <si>
    <t>534217******4202</t>
  </si>
  <si>
    <t>863579</t>
  </si>
  <si>
    <t>536058******2864</t>
  </si>
  <si>
    <t>272140</t>
  </si>
  <si>
    <t>430903******8867</t>
  </si>
  <si>
    <t>213575</t>
  </si>
  <si>
    <t>COL LOS 3 HERMANITOS</t>
  </si>
  <si>
    <t>451320******2100</t>
  </si>
  <si>
    <t>408900</t>
  </si>
  <si>
    <t>COLMADO FRANCO</t>
  </si>
  <si>
    <t>423421******1538</t>
  </si>
  <si>
    <t>414186</t>
  </si>
  <si>
    <t>411071</t>
  </si>
  <si>
    <t>BOXPAQ PABLO MELLA</t>
  </si>
  <si>
    <t>536058******9840</t>
  </si>
  <si>
    <t>412229</t>
  </si>
  <si>
    <t>459413******9707</t>
  </si>
  <si>
    <t>631779</t>
  </si>
  <si>
    <t>423421******7167</t>
  </si>
  <si>
    <t>455589</t>
  </si>
  <si>
    <t>PRODUCTOS NATURALES DRA</t>
  </si>
  <si>
    <t>529733******2557</t>
  </si>
  <si>
    <t>179200</t>
  </si>
  <si>
    <t>PANADERIA YAGUATE KIARA</t>
  </si>
  <si>
    <t>423421******4878</t>
  </si>
  <si>
    <t>537913</t>
  </si>
  <si>
    <t>536058******2225</t>
  </si>
  <si>
    <t>413983</t>
  </si>
  <si>
    <t>496652******1419</t>
  </si>
  <si>
    <t>033877</t>
  </si>
  <si>
    <t>COLMADO AMAPOLA</t>
  </si>
  <si>
    <t>419180******5010</t>
  </si>
  <si>
    <t>021187</t>
  </si>
  <si>
    <t>536058******4132</t>
  </si>
  <si>
    <t>817365</t>
  </si>
  <si>
    <t>421383******5783</t>
  </si>
  <si>
    <t>084420</t>
  </si>
  <si>
    <t>D LUIS BAR Y PELUQUERIA</t>
  </si>
  <si>
    <t>536058******1555</t>
  </si>
  <si>
    <t>836082</t>
  </si>
  <si>
    <t>COLMADO ELIZARDO</t>
  </si>
  <si>
    <t>423421******7714</t>
  </si>
  <si>
    <t>381560</t>
  </si>
  <si>
    <t>423421******5267</t>
  </si>
  <si>
    <t>316008</t>
  </si>
  <si>
    <t>PELUQUERIA EL CALVO</t>
  </si>
  <si>
    <t>537421******4638</t>
  </si>
  <si>
    <t>7IZILS</t>
  </si>
  <si>
    <t>322263</t>
  </si>
  <si>
    <t>KAIRYS TECHNOLOGY</t>
  </si>
  <si>
    <t>536058******9344</t>
  </si>
  <si>
    <t>763462</t>
  </si>
  <si>
    <t>534966******4692</t>
  </si>
  <si>
    <t>440431</t>
  </si>
  <si>
    <t>424959******5959</t>
  </si>
  <si>
    <t>557902</t>
  </si>
  <si>
    <t>D ANGELA POLANCO SPA CENT</t>
  </si>
  <si>
    <t>517805******9136</t>
  </si>
  <si>
    <t>00861S</t>
  </si>
  <si>
    <t>COLMADO CAMILA</t>
  </si>
  <si>
    <t>541599******3427</t>
  </si>
  <si>
    <t>076543</t>
  </si>
  <si>
    <t>COLMADO LOS NUNEZ</t>
  </si>
  <si>
    <t>423421******2415</t>
  </si>
  <si>
    <t>734630</t>
  </si>
  <si>
    <t>ACADEMIA EL FANTASMA</t>
  </si>
  <si>
    <t>401172******7104</t>
  </si>
  <si>
    <t>056422</t>
  </si>
  <si>
    <t>FERRETERIA POLANCO INDUST</t>
  </si>
  <si>
    <t>536058******3250</t>
  </si>
  <si>
    <t>507981</t>
  </si>
  <si>
    <t>COMEDOR BARAHONA</t>
  </si>
  <si>
    <t>423421******6254</t>
  </si>
  <si>
    <t>369028</t>
  </si>
  <si>
    <t>423421******4441</t>
  </si>
  <si>
    <t>464885</t>
  </si>
  <si>
    <t>WACBEAUTYSPACE</t>
  </si>
  <si>
    <t>541547******7100</t>
  </si>
  <si>
    <t>452864</t>
  </si>
  <si>
    <t>CEJAS COLORS</t>
  </si>
  <si>
    <t>536058******3654</t>
  </si>
  <si>
    <t>401784</t>
  </si>
  <si>
    <t>489951******5109</t>
  </si>
  <si>
    <t>497143</t>
  </si>
  <si>
    <t>423421******1149</t>
  </si>
  <si>
    <t>816125</t>
  </si>
  <si>
    <t>462004******0040</t>
  </si>
  <si>
    <t>503999</t>
  </si>
  <si>
    <t>423421******7491</t>
  </si>
  <si>
    <t>305564</t>
  </si>
  <si>
    <t>529733******1231</t>
  </si>
  <si>
    <t>285182</t>
  </si>
  <si>
    <t>547043******8473</t>
  </si>
  <si>
    <t>087826</t>
  </si>
  <si>
    <t>421505******1881</t>
  </si>
  <si>
    <t>559694</t>
  </si>
  <si>
    <t>656817</t>
  </si>
  <si>
    <t>536058******2305</t>
  </si>
  <si>
    <t>508639</t>
  </si>
  <si>
    <t>JOUSE BARBER</t>
  </si>
  <si>
    <t>541599******3734</t>
  </si>
  <si>
    <t>089359</t>
  </si>
  <si>
    <t>492106******7240</t>
  </si>
  <si>
    <t>064154</t>
  </si>
  <si>
    <t>536058******1482</t>
  </si>
  <si>
    <t>765069</t>
  </si>
  <si>
    <t>423421******7989</t>
  </si>
  <si>
    <t>683711</t>
  </si>
  <si>
    <t>423421******9926</t>
  </si>
  <si>
    <t>725661</t>
  </si>
  <si>
    <t>493198******1854</t>
  </si>
  <si>
    <t>485260</t>
  </si>
  <si>
    <t>442409******0846</t>
  </si>
  <si>
    <t>183342</t>
  </si>
  <si>
    <t>423421******8739</t>
  </si>
  <si>
    <t>666341</t>
  </si>
  <si>
    <t>MARIEL ONDAS LOVE</t>
  </si>
  <si>
    <t>423421******6416</t>
  </si>
  <si>
    <t>577995</t>
  </si>
  <si>
    <t>COMEDOR EL BUEN PALADAR</t>
  </si>
  <si>
    <t>536058******3159</t>
  </si>
  <si>
    <t>262938</t>
  </si>
  <si>
    <t>421383******7135</t>
  </si>
  <si>
    <t>261831</t>
  </si>
  <si>
    <t>522716******5106</t>
  </si>
  <si>
    <t>558348</t>
  </si>
  <si>
    <t>D COQUETAS SALON</t>
  </si>
  <si>
    <t>051521</t>
  </si>
  <si>
    <t>SALON MELANY</t>
  </si>
  <si>
    <t>539416******6663</t>
  </si>
  <si>
    <t>Y8CFSA</t>
  </si>
  <si>
    <t>COMEDOR CADIA</t>
  </si>
  <si>
    <t>536058******2286</t>
  </si>
  <si>
    <t>412096</t>
  </si>
  <si>
    <t>SUPER COLMADO EL PRIMO</t>
  </si>
  <si>
    <t>477253******8014</t>
  </si>
  <si>
    <t>025257</t>
  </si>
  <si>
    <t>DELVIN HERRAMIENTAS</t>
  </si>
  <si>
    <t>423421******5314</t>
  </si>
  <si>
    <t>665588</t>
  </si>
  <si>
    <t>CYBERCOM</t>
  </si>
  <si>
    <t>522716******2106</t>
  </si>
  <si>
    <t>188461</t>
  </si>
  <si>
    <t>468903******2425</t>
  </si>
  <si>
    <t>215773</t>
  </si>
  <si>
    <t>539416******0934</t>
  </si>
  <si>
    <t>VT43OV</t>
  </si>
  <si>
    <t>SALON COCCO</t>
  </si>
  <si>
    <t>536058******8247</t>
  </si>
  <si>
    <t>507870</t>
  </si>
  <si>
    <t>CHARLE MARISCO</t>
  </si>
  <si>
    <t>409451******0513</t>
  </si>
  <si>
    <t>215161</t>
  </si>
  <si>
    <t>483073******1747</t>
  </si>
  <si>
    <t>137903</t>
  </si>
  <si>
    <t>418666******2006</t>
  </si>
  <si>
    <t>733855</t>
  </si>
  <si>
    <t>550209******4094</t>
  </si>
  <si>
    <t>412815</t>
  </si>
  <si>
    <t>545630******2618</t>
  </si>
  <si>
    <t>064793</t>
  </si>
  <si>
    <t>SURTIDORA AYM</t>
  </si>
  <si>
    <t>423421******3844</t>
  </si>
  <si>
    <t>525758</t>
  </si>
  <si>
    <t>KARINA JEREZ</t>
  </si>
  <si>
    <t>536058******8287</t>
  </si>
  <si>
    <t>403788</t>
  </si>
  <si>
    <t>LA TOSCANA CAFE BISTRO</t>
  </si>
  <si>
    <t>534966******6668</t>
  </si>
  <si>
    <t>300314</t>
  </si>
  <si>
    <t>419893******4730</t>
  </si>
  <si>
    <t>422143</t>
  </si>
  <si>
    <t>421383******4236</t>
  </si>
  <si>
    <t>001240</t>
  </si>
  <si>
    <t>465992******1341</t>
  </si>
  <si>
    <t>358919</t>
  </si>
  <si>
    <t>464133******6573</t>
  </si>
  <si>
    <t>552430</t>
  </si>
  <si>
    <t>CIRCUITO FERRETERO</t>
  </si>
  <si>
    <t>464680******0983</t>
  </si>
  <si>
    <t>716857</t>
  </si>
  <si>
    <t>CAPELLAN SHOP</t>
  </si>
  <si>
    <t>414718******0802</t>
  </si>
  <si>
    <t>015627</t>
  </si>
  <si>
    <t>NEGRIBOY BARBER SHOP</t>
  </si>
  <si>
    <t>547043******1218</t>
  </si>
  <si>
    <t>031777</t>
  </si>
  <si>
    <t>LULU CAFETERIA</t>
  </si>
  <si>
    <t>537811******0288</t>
  </si>
  <si>
    <t>09628Z</t>
  </si>
  <si>
    <t>LEXANDER STYLE</t>
  </si>
  <si>
    <t>483950******7379</t>
  </si>
  <si>
    <t>03328D</t>
  </si>
  <si>
    <t>COLMADO FASE LV</t>
  </si>
  <si>
    <t>414720******7515</t>
  </si>
  <si>
    <t>09658D</t>
  </si>
  <si>
    <t>06769D</t>
  </si>
  <si>
    <t>518892******7607</t>
  </si>
  <si>
    <t>042646</t>
  </si>
  <si>
    <t>421383******5520</t>
  </si>
  <si>
    <t>515093</t>
  </si>
  <si>
    <t>450216******0011</t>
  </si>
  <si>
    <t>082466</t>
  </si>
  <si>
    <t>442409******6449</t>
  </si>
  <si>
    <t>164002</t>
  </si>
  <si>
    <t>COLMADO EL PARCE</t>
  </si>
  <si>
    <t>536058******2048</t>
  </si>
  <si>
    <t>438026</t>
  </si>
  <si>
    <t>536058******5926</t>
  </si>
  <si>
    <t>490628</t>
  </si>
  <si>
    <t>FERRETERIA VASQUEZ P</t>
  </si>
  <si>
    <t>424959******2729</t>
  </si>
  <si>
    <t>069905</t>
  </si>
  <si>
    <t>541551******3129</t>
  </si>
  <si>
    <t>124783</t>
  </si>
  <si>
    <t>459413******9371</t>
  </si>
  <si>
    <t>488169</t>
  </si>
  <si>
    <t>423421******3698</t>
  </si>
  <si>
    <t>536058******9112</t>
  </si>
  <si>
    <t>470245</t>
  </si>
  <si>
    <t>SIUTRATURAL</t>
  </si>
  <si>
    <t>424631******7944</t>
  </si>
  <si>
    <t>01736G</t>
  </si>
  <si>
    <t>DC SMART TECHNOLOGY</t>
  </si>
  <si>
    <t>493198******5176</t>
  </si>
  <si>
    <t>492900</t>
  </si>
  <si>
    <t>LAGARTO FAST FOOD</t>
  </si>
  <si>
    <t>536058******0661</t>
  </si>
  <si>
    <t>128191</t>
  </si>
  <si>
    <t>492106******6466</t>
  </si>
  <si>
    <t>032477</t>
  </si>
  <si>
    <t>LUAL BARBERSHOP</t>
  </si>
  <si>
    <t>485073******1182</t>
  </si>
  <si>
    <t>856883</t>
  </si>
  <si>
    <t>TRASTEVERE RESTAURANTE</t>
  </si>
  <si>
    <t>403163******4974</t>
  </si>
  <si>
    <t>477231</t>
  </si>
  <si>
    <t>HIGH CLASS MAKIKG STYLE</t>
  </si>
  <si>
    <t>459413******7008</t>
  </si>
  <si>
    <t>RESPUESTOS ORO CEVREMIA</t>
  </si>
  <si>
    <t>402108******6690</t>
  </si>
  <si>
    <t>356303</t>
  </si>
  <si>
    <t>DISTRIBUIDORA TR</t>
  </si>
  <si>
    <t>536058******1169</t>
  </si>
  <si>
    <t>191841</t>
  </si>
  <si>
    <t>421383******3983</t>
  </si>
  <si>
    <t>034269</t>
  </si>
  <si>
    <t>421383******9765</t>
  </si>
  <si>
    <t>345507</t>
  </si>
  <si>
    <t>421383******0604</t>
  </si>
  <si>
    <t>450637</t>
  </si>
  <si>
    <t>441028******3923</t>
  </si>
  <si>
    <t>593007</t>
  </si>
  <si>
    <t>442409******7378</t>
  </si>
  <si>
    <t>192031</t>
  </si>
  <si>
    <t>TONY PELUQUERIA</t>
  </si>
  <si>
    <t>423421******9223</t>
  </si>
  <si>
    <t>318904</t>
  </si>
  <si>
    <t>PARADOR YASMIN</t>
  </si>
  <si>
    <t>524613******2108</t>
  </si>
  <si>
    <t>599164</t>
  </si>
  <si>
    <t>RUTH SALON</t>
  </si>
  <si>
    <t>493198******7206</t>
  </si>
  <si>
    <t>395027</t>
  </si>
  <si>
    <t>LAVANDERIA JOLY</t>
  </si>
  <si>
    <t>182424</t>
  </si>
  <si>
    <t>FERRETERIA SENDEROS</t>
  </si>
  <si>
    <t>400308******3540</t>
  </si>
  <si>
    <t>788481</t>
  </si>
  <si>
    <t>MOUNTAIN XPLOR</t>
  </si>
  <si>
    <t>456933******2233</t>
  </si>
  <si>
    <t>093645</t>
  </si>
  <si>
    <t>MULTI SERVICIOS BATERY</t>
  </si>
  <si>
    <t>423421******1036</t>
  </si>
  <si>
    <t>327784</t>
  </si>
  <si>
    <t>424961******6470</t>
  </si>
  <si>
    <t>941106</t>
  </si>
  <si>
    <t>536058******9532</t>
  </si>
  <si>
    <t>348914</t>
  </si>
  <si>
    <t>492197******9215</t>
  </si>
  <si>
    <t>441208</t>
  </si>
  <si>
    <t>423421******5549</t>
  </si>
  <si>
    <t>627205</t>
  </si>
  <si>
    <t>COLMADO ENMANUEL</t>
  </si>
  <si>
    <t>539416******5834</t>
  </si>
  <si>
    <t>RGV4XT</t>
  </si>
  <si>
    <t>FRANKLIN BARBERSHOP</t>
  </si>
  <si>
    <t>494057******8937</t>
  </si>
  <si>
    <t>187286</t>
  </si>
  <si>
    <t>UNIDAD OFTALMOLOGICA</t>
  </si>
  <si>
    <t>423421******7130</t>
  </si>
  <si>
    <t>425636</t>
  </si>
  <si>
    <t>423421******4192</t>
  </si>
  <si>
    <t>390274</t>
  </si>
  <si>
    <t>COLMADO EMMANUEL</t>
  </si>
  <si>
    <t>536058******5952</t>
  </si>
  <si>
    <t>804654</t>
  </si>
  <si>
    <t>435499******2910</t>
  </si>
  <si>
    <t>852522</t>
  </si>
  <si>
    <t>DE ADA PICALONGA</t>
  </si>
  <si>
    <t>421383******6907</t>
  </si>
  <si>
    <t>302171</t>
  </si>
  <si>
    <t>REPUESTO LA SOLUCION</t>
  </si>
  <si>
    <t>401172******5104</t>
  </si>
  <si>
    <t>452909</t>
  </si>
  <si>
    <t>541551******2114</t>
  </si>
  <si>
    <t>327814</t>
  </si>
  <si>
    <t>BARBERIA CANDELARIO</t>
  </si>
  <si>
    <t>423421******3841</t>
  </si>
  <si>
    <t>324415</t>
  </si>
  <si>
    <t>LIFE CAFE</t>
  </si>
  <si>
    <t>451320******1100</t>
  </si>
  <si>
    <t>154500</t>
  </si>
  <si>
    <t>400308******0404</t>
  </si>
  <si>
    <t>447257</t>
  </si>
  <si>
    <t>423421******6605</t>
  </si>
  <si>
    <t>454551</t>
  </si>
  <si>
    <t>421383******5044</t>
  </si>
  <si>
    <t>321555</t>
  </si>
  <si>
    <t>536058******7594</t>
  </si>
  <si>
    <t>370176</t>
  </si>
  <si>
    <t>536058******8768</t>
  </si>
  <si>
    <t>411099</t>
  </si>
  <si>
    <t>536058******7232</t>
  </si>
  <si>
    <t>432941</t>
  </si>
  <si>
    <t>SABORES GOURMET</t>
  </si>
  <si>
    <t>421383******4032</t>
  </si>
  <si>
    <t>085315</t>
  </si>
  <si>
    <t>MISS NAILS MAKEUP</t>
  </si>
  <si>
    <t>401172******8102</t>
  </si>
  <si>
    <t>545713</t>
  </si>
  <si>
    <t>SEINTECA</t>
  </si>
  <si>
    <t>421383******6312</t>
  </si>
  <si>
    <t>265968</t>
  </si>
  <si>
    <t>D YINA SALON</t>
  </si>
  <si>
    <t>492106******7128</t>
  </si>
  <si>
    <t>043162</t>
  </si>
  <si>
    <t>417880******8017</t>
  </si>
  <si>
    <t>013966</t>
  </si>
  <si>
    <t>COLMADO ANA CAONA</t>
  </si>
  <si>
    <t>423421******8099</t>
  </si>
  <si>
    <t>350941</t>
  </si>
  <si>
    <t>534217******4633</t>
  </si>
  <si>
    <t>870356</t>
  </si>
  <si>
    <t>536058******0666</t>
  </si>
  <si>
    <t>468948</t>
  </si>
  <si>
    <t>SUPERCOLMADO RAYSA</t>
  </si>
  <si>
    <t>421383******6196</t>
  </si>
  <si>
    <t>165007</t>
  </si>
  <si>
    <t>PANADERIA RACHEL</t>
  </si>
  <si>
    <t>524613******0109</t>
  </si>
  <si>
    <t>391109</t>
  </si>
  <si>
    <t>423421******9335</t>
  </si>
  <si>
    <t>428639</t>
  </si>
  <si>
    <t>TIO TAXI 026-BT</t>
  </si>
  <si>
    <t>255721</t>
  </si>
  <si>
    <t>COCCOS FAST FOOD</t>
  </si>
  <si>
    <t>478293******3766</t>
  </si>
  <si>
    <t>111127</t>
  </si>
  <si>
    <t>EL FACIL AUTO ADORNO</t>
  </si>
  <si>
    <t>521307******3654</t>
  </si>
  <si>
    <t>04576W</t>
  </si>
  <si>
    <t>DYRISS PASTELERIA</t>
  </si>
  <si>
    <t>482406******7226</t>
  </si>
  <si>
    <t>542452</t>
  </si>
  <si>
    <t>COLMADO CHICHI</t>
  </si>
  <si>
    <t>421383******5664</t>
  </si>
  <si>
    <t>393182</t>
  </si>
  <si>
    <t>536058******3385</t>
  </si>
  <si>
    <t>295912</t>
  </si>
  <si>
    <t>BARBER KEVIN</t>
  </si>
  <si>
    <t>534966******6990</t>
  </si>
  <si>
    <t>504352</t>
  </si>
  <si>
    <t>COLMADO EL LLANO</t>
  </si>
  <si>
    <t>529733******3360</t>
  </si>
  <si>
    <t>222477</t>
  </si>
  <si>
    <t>SPM CELL</t>
  </si>
  <si>
    <t>423421******6989</t>
  </si>
  <si>
    <t>553847</t>
  </si>
  <si>
    <t>PELUQUERIA ROFI ESTILO</t>
  </si>
  <si>
    <t>536058******1334</t>
  </si>
  <si>
    <t>806968</t>
  </si>
  <si>
    <t>423421******6674</t>
  </si>
  <si>
    <t>721140</t>
  </si>
  <si>
    <t>022954</t>
  </si>
  <si>
    <t>443079******2967</t>
  </si>
  <si>
    <t>V2LLMF</t>
  </si>
  <si>
    <t>SALON TAINY</t>
  </si>
  <si>
    <t>401172******1108</t>
  </si>
  <si>
    <t>319381</t>
  </si>
  <si>
    <t>442409******0841</t>
  </si>
  <si>
    <t>171439</t>
  </si>
  <si>
    <t>421383******2297</t>
  </si>
  <si>
    <t>091698</t>
  </si>
  <si>
    <t>536058******6348</t>
  </si>
  <si>
    <t>592054</t>
  </si>
  <si>
    <t>423421******0891</t>
  </si>
  <si>
    <t>531052</t>
  </si>
  <si>
    <t>421383******8248</t>
  </si>
  <si>
    <t>495654</t>
  </si>
  <si>
    <t>D YAJAIRA SUPER FRIA</t>
  </si>
  <si>
    <t>464133******0362</t>
  </si>
  <si>
    <t>433632</t>
  </si>
  <si>
    <t>530222******9974</t>
  </si>
  <si>
    <t>305953</t>
  </si>
  <si>
    <t>536058******9552</t>
  </si>
  <si>
    <t>405782</t>
  </si>
  <si>
    <t>410535******3209</t>
  </si>
  <si>
    <t>650863</t>
  </si>
  <si>
    <t>464680******2740</t>
  </si>
  <si>
    <t>719603</t>
  </si>
  <si>
    <t>DENTAL PRESTIGE</t>
  </si>
  <si>
    <t>421383******3487</t>
  </si>
  <si>
    <t>504920</t>
  </si>
  <si>
    <t>536058******3447</t>
  </si>
  <si>
    <t>379238</t>
  </si>
  <si>
    <t>459413******7963</t>
  </si>
  <si>
    <t>300662</t>
  </si>
  <si>
    <t>NEURYS CELL</t>
  </si>
  <si>
    <t>401172******3108</t>
  </si>
  <si>
    <t>609704</t>
  </si>
  <si>
    <t>VICTOR PLAZA</t>
  </si>
  <si>
    <t>444796******6159</t>
  </si>
  <si>
    <t>015914</t>
  </si>
  <si>
    <t>423421******1670</t>
  </si>
  <si>
    <t>841782</t>
  </si>
  <si>
    <t>681228</t>
  </si>
  <si>
    <t>COLMADO JUANA</t>
  </si>
  <si>
    <t>421385******1180</t>
  </si>
  <si>
    <t>420770</t>
  </si>
  <si>
    <t>280849</t>
  </si>
  <si>
    <t>423421******7189</t>
  </si>
  <si>
    <t>868859</t>
  </si>
  <si>
    <t>423421******4074</t>
  </si>
  <si>
    <t>811976</t>
  </si>
  <si>
    <t>REPUESTOS FRANK</t>
  </si>
  <si>
    <t>417397******7644</t>
  </si>
  <si>
    <t>073347</t>
  </si>
  <si>
    <t>561119</t>
  </si>
  <si>
    <t>536058******7659</t>
  </si>
  <si>
    <t>452181</t>
  </si>
  <si>
    <t>FRITURAS LOS GORDITOS</t>
  </si>
  <si>
    <t>421383******2972</t>
  </si>
  <si>
    <t>282688</t>
  </si>
  <si>
    <t>423421******3708</t>
  </si>
  <si>
    <t>722392</t>
  </si>
  <si>
    <t>485074******6420</t>
  </si>
  <si>
    <t>417620</t>
  </si>
  <si>
    <t>D YARI BOUTIQUE</t>
  </si>
  <si>
    <t>544919******6068</t>
  </si>
  <si>
    <t>523688</t>
  </si>
  <si>
    <t>MOYA BUENO</t>
  </si>
  <si>
    <t>539416******3450</t>
  </si>
  <si>
    <t>0JNXKZ</t>
  </si>
  <si>
    <t>536058******7930</t>
  </si>
  <si>
    <t>801284</t>
  </si>
  <si>
    <t>541551******1104</t>
  </si>
  <si>
    <t>442239</t>
  </si>
  <si>
    <t>423421******8938</t>
  </si>
  <si>
    <t>578661</t>
  </si>
  <si>
    <t>SUPPLY OFFICE DEL ESTE S</t>
  </si>
  <si>
    <t>423421******8169</t>
  </si>
  <si>
    <t>478118</t>
  </si>
  <si>
    <t>459413******1020</t>
  </si>
  <si>
    <t>310180</t>
  </si>
  <si>
    <t>COLMADO EL REGRESO</t>
  </si>
  <si>
    <t>401172******1111</t>
  </si>
  <si>
    <t>389178</t>
  </si>
  <si>
    <t>554909******2109</t>
  </si>
  <si>
    <t>234554</t>
  </si>
  <si>
    <t>421383******6763</t>
  </si>
  <si>
    <t>084263</t>
  </si>
  <si>
    <t>536058******5715</t>
  </si>
  <si>
    <t>526058</t>
  </si>
  <si>
    <t>500727</t>
  </si>
  <si>
    <t>421383******2874</t>
  </si>
  <si>
    <t>415618</t>
  </si>
  <si>
    <t>COLEGIO APOSTOL PABLO</t>
  </si>
  <si>
    <t>493198******3640</t>
  </si>
  <si>
    <t>250396</t>
  </si>
  <si>
    <t>OSIRIS BURGUERS</t>
  </si>
  <si>
    <t>423421******9112</t>
  </si>
  <si>
    <t>722422</t>
  </si>
  <si>
    <t>COLMADO MARTINEZ</t>
  </si>
  <si>
    <t>423421******9925</t>
  </si>
  <si>
    <t>406787</t>
  </si>
  <si>
    <t>421383******4535</t>
  </si>
  <si>
    <t>485431</t>
  </si>
  <si>
    <t>RENT CAR AND TRANSFER</t>
  </si>
  <si>
    <t>544778******2011</t>
  </si>
  <si>
    <t>748329</t>
  </si>
  <si>
    <t>515676******6659</t>
  </si>
  <si>
    <t>03766Z</t>
  </si>
  <si>
    <t>EL MENOR BABER SHOOP</t>
  </si>
  <si>
    <t>423421******7756</t>
  </si>
  <si>
    <t>650907</t>
  </si>
  <si>
    <t>541599******5800</t>
  </si>
  <si>
    <t>063775</t>
  </si>
  <si>
    <t>LAVANDERIA IAN</t>
  </si>
  <si>
    <t>400441******9939</t>
  </si>
  <si>
    <t>061062</t>
  </si>
  <si>
    <t>COLMADO PARAISO</t>
  </si>
  <si>
    <t>448233******7398</t>
  </si>
  <si>
    <t>001604</t>
  </si>
  <si>
    <t>ECON LA BENDICION DE DIOS</t>
  </si>
  <si>
    <t>536058******2605</t>
  </si>
  <si>
    <t>750118</t>
  </si>
  <si>
    <t>421383******9362</t>
  </si>
  <si>
    <t>442866</t>
  </si>
  <si>
    <t>COLMADO SOLIMAR</t>
  </si>
  <si>
    <t>536058******2415</t>
  </si>
  <si>
    <t>274570</t>
  </si>
  <si>
    <t>421383******9320</t>
  </si>
  <si>
    <t>214380</t>
  </si>
  <si>
    <t>423421******1849</t>
  </si>
  <si>
    <t>444053</t>
  </si>
  <si>
    <t>400441******6064</t>
  </si>
  <si>
    <t>096103</t>
  </si>
  <si>
    <t>YAMKI BARBERSHOP</t>
  </si>
  <si>
    <t>481371******9223</t>
  </si>
  <si>
    <t>914402</t>
  </si>
  <si>
    <t>409370</t>
  </si>
  <si>
    <t>ENEMY RD</t>
  </si>
  <si>
    <t>544219******0904</t>
  </si>
  <si>
    <t>B3ICDL</t>
  </si>
  <si>
    <t>450216******6301</t>
  </si>
  <si>
    <t>098388</t>
  </si>
  <si>
    <t>SALON NACHI</t>
  </si>
  <si>
    <t>492106******6142</t>
  </si>
  <si>
    <t>033493</t>
  </si>
  <si>
    <t>518865******9555</t>
  </si>
  <si>
    <t>079278</t>
  </si>
  <si>
    <t>GOMERA RADHAME</t>
  </si>
  <si>
    <t>492106******9942</t>
  </si>
  <si>
    <t>011052</t>
  </si>
  <si>
    <t>DRA SOLANO</t>
  </si>
  <si>
    <t>400308******1905</t>
  </si>
  <si>
    <t>975119</t>
  </si>
  <si>
    <t>SAPORI DI NONNA</t>
  </si>
  <si>
    <t>529733******2300</t>
  </si>
  <si>
    <t>387781</t>
  </si>
  <si>
    <t>536058******6256</t>
  </si>
  <si>
    <t>302652</t>
  </si>
  <si>
    <t>536058******1198</t>
  </si>
  <si>
    <t>380573</t>
  </si>
  <si>
    <t>434791******3336</t>
  </si>
  <si>
    <t>291567</t>
  </si>
  <si>
    <t>559045******7423</t>
  </si>
  <si>
    <t>023885</t>
  </si>
  <si>
    <t>545941******8756</t>
  </si>
  <si>
    <t>591077</t>
  </si>
  <si>
    <t>539416******8972</t>
  </si>
  <si>
    <t>WFTFKY</t>
  </si>
  <si>
    <t>542463******7693</t>
  </si>
  <si>
    <t>4OXHR0</t>
  </si>
  <si>
    <t>422135******3447</t>
  </si>
  <si>
    <t>440052</t>
  </si>
  <si>
    <t>420758******2148</t>
  </si>
  <si>
    <t>613411</t>
  </si>
  <si>
    <t>003515</t>
  </si>
  <si>
    <t>459413******0828</t>
  </si>
  <si>
    <t>360209</t>
  </si>
  <si>
    <t>474162******9311</t>
  </si>
  <si>
    <t>058195</t>
  </si>
  <si>
    <t>473883******7395</t>
  </si>
  <si>
    <t>944934</t>
  </si>
  <si>
    <t>489951******4118</t>
  </si>
  <si>
    <t>261951</t>
  </si>
  <si>
    <t>492452******4919</t>
  </si>
  <si>
    <t>504881</t>
  </si>
  <si>
    <t>492197******7651</t>
  </si>
  <si>
    <t>445162</t>
  </si>
  <si>
    <t>400194******7360</t>
  </si>
  <si>
    <t>772830</t>
  </si>
  <si>
    <t>531940******6254</t>
  </si>
  <si>
    <t>177463</t>
  </si>
  <si>
    <t>423421******1187</t>
  </si>
  <si>
    <t>484060</t>
  </si>
  <si>
    <t>421383******8101</t>
  </si>
  <si>
    <t>292827</t>
  </si>
  <si>
    <t>402504******8394</t>
  </si>
  <si>
    <t>036731</t>
  </si>
  <si>
    <t>REFRITECNICA MEJIA</t>
  </si>
  <si>
    <t>524613******9107</t>
  </si>
  <si>
    <t>138561</t>
  </si>
  <si>
    <t>COMERCIAL DIOXEXX</t>
  </si>
  <si>
    <t>536058******7980</t>
  </si>
  <si>
    <t>216321</t>
  </si>
  <si>
    <t>AMARO COMEDO Y BUFFET</t>
  </si>
  <si>
    <t>407678******0306</t>
  </si>
  <si>
    <t>275666</t>
  </si>
  <si>
    <t>TRANSPORTE PAREDES</t>
  </si>
  <si>
    <t>411773******8039</t>
  </si>
  <si>
    <t>COL LAS MARIA</t>
  </si>
  <si>
    <t>536058******9482</t>
  </si>
  <si>
    <t>580022</t>
  </si>
  <si>
    <t>D MARIANO RESTAURANT</t>
  </si>
  <si>
    <t>421383******4431</t>
  </si>
  <si>
    <t>284334</t>
  </si>
  <si>
    <t>421383******9336</t>
  </si>
  <si>
    <t>301221</t>
  </si>
  <si>
    <t>421383******6587</t>
  </si>
  <si>
    <t>500491</t>
  </si>
  <si>
    <t>536058******6316</t>
  </si>
  <si>
    <t>338100</t>
  </si>
  <si>
    <t>441028******0351</t>
  </si>
  <si>
    <t>421175</t>
  </si>
  <si>
    <t>534966******1963</t>
  </si>
  <si>
    <t>354358</t>
  </si>
  <si>
    <t>416687******8618</t>
  </si>
  <si>
    <t>444026</t>
  </si>
  <si>
    <t>428799******4364</t>
  </si>
  <si>
    <t>107784</t>
  </si>
  <si>
    <t>421383******1960</t>
  </si>
  <si>
    <t>260067</t>
  </si>
  <si>
    <t>COLMADO JAEL</t>
  </si>
  <si>
    <t>536058******6901</t>
  </si>
  <si>
    <t>558126</t>
  </si>
  <si>
    <t>419414******1626</t>
  </si>
  <si>
    <t>138288</t>
  </si>
  <si>
    <t>TIENDECITA SAN LUIS</t>
  </si>
  <si>
    <t>536058******6568</t>
  </si>
  <si>
    <t>422245</t>
  </si>
  <si>
    <t>CINDY NAILS</t>
  </si>
  <si>
    <t>493198******7008</t>
  </si>
  <si>
    <t>105594</t>
  </si>
  <si>
    <t>MARCOLI VICTORIANO</t>
  </si>
  <si>
    <t>421383******4786</t>
  </si>
  <si>
    <t>225738</t>
  </si>
  <si>
    <t>536058******5212</t>
  </si>
  <si>
    <t>209410</t>
  </si>
  <si>
    <t>522739******6155</t>
  </si>
  <si>
    <t>012793</t>
  </si>
  <si>
    <t>DISTRIBUIDOR AUTORIZADO</t>
  </si>
  <si>
    <t>451320******1101</t>
  </si>
  <si>
    <t>077484</t>
  </si>
  <si>
    <t>SHEILA TE PONE-EP</t>
  </si>
  <si>
    <t>402504******8380</t>
  </si>
  <si>
    <t>093000</t>
  </si>
  <si>
    <t>SARAH NAILS</t>
  </si>
  <si>
    <t>518865******6193</t>
  </si>
  <si>
    <t>059024</t>
  </si>
  <si>
    <t>COLMADO MAXIMO</t>
  </si>
  <si>
    <t>536058******5317</t>
  </si>
  <si>
    <t>540017</t>
  </si>
  <si>
    <t>DOLLS BEAUTY STUDIO</t>
  </si>
  <si>
    <t>464133******3982</t>
  </si>
  <si>
    <t>412393</t>
  </si>
  <si>
    <t>NENA BELLA</t>
  </si>
  <si>
    <t>423421******4387</t>
  </si>
  <si>
    <t>849055</t>
  </si>
  <si>
    <t>IL TEMPO</t>
  </si>
  <si>
    <t>521419******6076</t>
  </si>
  <si>
    <t>091242</t>
  </si>
  <si>
    <t>419415******8475</t>
  </si>
  <si>
    <t>404663</t>
  </si>
  <si>
    <t>439436******8228</t>
  </si>
  <si>
    <t>542079</t>
  </si>
  <si>
    <t>473883******7735</t>
  </si>
  <si>
    <t>446700</t>
  </si>
  <si>
    <t>DR ALCANTARA</t>
  </si>
  <si>
    <t>537811******1806</t>
  </si>
  <si>
    <t>01122Z</t>
  </si>
  <si>
    <t>REY ANDROID</t>
  </si>
  <si>
    <t>183234</t>
  </si>
  <si>
    <t>477253******2015</t>
  </si>
  <si>
    <t>008547</t>
  </si>
  <si>
    <t>ELRINCONARABEDEDONMANUEL</t>
  </si>
  <si>
    <t>423053******7237</t>
  </si>
  <si>
    <t>678064</t>
  </si>
  <si>
    <t>548876******1520</t>
  </si>
  <si>
    <t>525490</t>
  </si>
  <si>
    <t>423421******8372</t>
  </si>
  <si>
    <t>734511</t>
  </si>
  <si>
    <t>416687******3113</t>
  </si>
  <si>
    <t>455771</t>
  </si>
  <si>
    <t>423421******0536</t>
  </si>
  <si>
    <t>880983</t>
  </si>
  <si>
    <t>COLMADO TITO</t>
  </si>
  <si>
    <t>536058******5539</t>
  </si>
  <si>
    <t>188408</t>
  </si>
  <si>
    <t>529733******4768</t>
  </si>
  <si>
    <t>150959</t>
  </si>
  <si>
    <t>406000******7769</t>
  </si>
  <si>
    <t>3HICAJ</t>
  </si>
  <si>
    <t>BEBAS SALON</t>
  </si>
  <si>
    <t>492106******2087</t>
  </si>
  <si>
    <t>024802</t>
  </si>
  <si>
    <t>SHERRY HOOKAH II</t>
  </si>
  <si>
    <t>536058******6498</t>
  </si>
  <si>
    <t>830751</t>
  </si>
  <si>
    <t>596242</t>
  </si>
  <si>
    <t>PELUQURO</t>
  </si>
  <si>
    <t>423421******6219</t>
  </si>
  <si>
    <t>868984</t>
  </si>
  <si>
    <t>ASH VET CLINICA</t>
  </si>
  <si>
    <t>544919******8910</t>
  </si>
  <si>
    <t>472604</t>
  </si>
  <si>
    <t>421383******0813</t>
  </si>
  <si>
    <t>172742</t>
  </si>
  <si>
    <t>CARBONIZATE</t>
  </si>
  <si>
    <t>411770******8908</t>
  </si>
  <si>
    <t>131698</t>
  </si>
  <si>
    <t>493198******5753</t>
  </si>
  <si>
    <t>023458</t>
  </si>
  <si>
    <t>421383******3965</t>
  </si>
  <si>
    <t>384591</t>
  </si>
  <si>
    <t>552314******6625</t>
  </si>
  <si>
    <t>007246</t>
  </si>
  <si>
    <t>534966******9068</t>
  </si>
  <si>
    <t>829416</t>
  </si>
  <si>
    <t>423421******5979</t>
  </si>
  <si>
    <t>322300</t>
  </si>
  <si>
    <t>423421******6090</t>
  </si>
  <si>
    <t>746288</t>
  </si>
  <si>
    <t>423053******2296</t>
  </si>
  <si>
    <t>007266</t>
  </si>
  <si>
    <t>479012******2447</t>
  </si>
  <si>
    <t>008551</t>
  </si>
  <si>
    <t>483312******8759</t>
  </si>
  <si>
    <t>774663</t>
  </si>
  <si>
    <t>441028******5770</t>
  </si>
  <si>
    <t>385684</t>
  </si>
  <si>
    <t>176014</t>
  </si>
  <si>
    <t>400309******0490</t>
  </si>
  <si>
    <t>891349</t>
  </si>
  <si>
    <t>COLMADO LOS JUNIOR</t>
  </si>
  <si>
    <t>387358</t>
  </si>
  <si>
    <t>ELTHAMS BISUTERIA</t>
  </si>
  <si>
    <t>423054******4989</t>
  </si>
  <si>
    <t>BWSB41</t>
  </si>
  <si>
    <t>451790******5020</t>
  </si>
  <si>
    <t>224718</t>
  </si>
  <si>
    <t>365868</t>
  </si>
  <si>
    <t>PAKITA SHOP</t>
  </si>
  <si>
    <t>462004******3064</t>
  </si>
  <si>
    <t>190386</t>
  </si>
  <si>
    <t>548877******4261</t>
  </si>
  <si>
    <t>120313</t>
  </si>
  <si>
    <t>354411</t>
  </si>
  <si>
    <t>419893******0964</t>
  </si>
  <si>
    <t>934238</t>
  </si>
  <si>
    <t>PRIETO BARBERSHOP</t>
  </si>
  <si>
    <t>539416******3946</t>
  </si>
  <si>
    <t>Y2848H</t>
  </si>
  <si>
    <t>SUPER COLMADO EL CONUCO</t>
  </si>
  <si>
    <t>481371******4853</t>
  </si>
  <si>
    <t>076883</t>
  </si>
  <si>
    <t>492197******2973</t>
  </si>
  <si>
    <t>439635</t>
  </si>
  <si>
    <t>FABIOLA BEAUTY SALON</t>
  </si>
  <si>
    <t>484941</t>
  </si>
  <si>
    <t>536058******6594</t>
  </si>
  <si>
    <t>296522</t>
  </si>
  <si>
    <t>517375******5347</t>
  </si>
  <si>
    <t>299297</t>
  </si>
  <si>
    <t>451700******2029</t>
  </si>
  <si>
    <t>280326</t>
  </si>
  <si>
    <t>464133******8840</t>
  </si>
  <si>
    <t>431456</t>
  </si>
  <si>
    <t>RESTAURANTE EL MANA</t>
  </si>
  <si>
    <t>423421******5798</t>
  </si>
  <si>
    <t>466690</t>
  </si>
  <si>
    <t>536058******1635</t>
  </si>
  <si>
    <t>287882</t>
  </si>
  <si>
    <t>365357</t>
  </si>
  <si>
    <t>493198******6172</t>
  </si>
  <si>
    <t>185274</t>
  </si>
  <si>
    <t>YAHAIRA SALON</t>
  </si>
  <si>
    <t>406416******5943</t>
  </si>
  <si>
    <t>355634</t>
  </si>
  <si>
    <t>CONSULTORIO CADIOLOGIA</t>
  </si>
  <si>
    <t>529760******6520</t>
  </si>
  <si>
    <t>407056</t>
  </si>
  <si>
    <t>COLMADO RAPIDITO</t>
  </si>
  <si>
    <t>421383******6837</t>
  </si>
  <si>
    <t>271152</t>
  </si>
  <si>
    <t>054307</t>
  </si>
  <si>
    <t>345090</t>
  </si>
  <si>
    <t>421383******8605</t>
  </si>
  <si>
    <t>091300</t>
  </si>
  <si>
    <t>423421******1700</t>
  </si>
  <si>
    <t>607671</t>
  </si>
  <si>
    <t>854661</t>
  </si>
  <si>
    <t>536058******7805</t>
  </si>
  <si>
    <t>394428</t>
  </si>
  <si>
    <t>536058******8237</t>
  </si>
  <si>
    <t>414758</t>
  </si>
  <si>
    <t>536058******0464</t>
  </si>
  <si>
    <t>435806</t>
  </si>
  <si>
    <t>536058******3019</t>
  </si>
  <si>
    <t>811461</t>
  </si>
  <si>
    <t>536058******5072</t>
  </si>
  <si>
    <t>598827</t>
  </si>
  <si>
    <t>492106******2981</t>
  </si>
  <si>
    <t>065210</t>
  </si>
  <si>
    <t>492197******7928</t>
  </si>
  <si>
    <t>448573</t>
  </si>
  <si>
    <t>493198******8570</t>
  </si>
  <si>
    <t>164879</t>
  </si>
  <si>
    <t>456334******3295</t>
  </si>
  <si>
    <t>572458</t>
  </si>
  <si>
    <t>462004******1656</t>
  </si>
  <si>
    <t>410783</t>
  </si>
  <si>
    <t>COLMADO LA GRASA</t>
  </si>
  <si>
    <t>423421******0889</t>
  </si>
  <si>
    <t>645442</t>
  </si>
  <si>
    <t>COLMADO JESUS</t>
  </si>
  <si>
    <t>536058******9790</t>
  </si>
  <si>
    <t>416741</t>
  </si>
  <si>
    <t>791189</t>
  </si>
  <si>
    <t>536058******3847</t>
  </si>
  <si>
    <t>536707</t>
  </si>
  <si>
    <t>BARBACOA BARBER SHOP</t>
  </si>
  <si>
    <t>554909******8101</t>
  </si>
  <si>
    <t>340388</t>
  </si>
  <si>
    <t>554941******6895</t>
  </si>
  <si>
    <t>040932</t>
  </si>
  <si>
    <t>RYR SAZON POLLO ROSTIZADO</t>
  </si>
  <si>
    <t>479410******7692</t>
  </si>
  <si>
    <t>279735</t>
  </si>
  <si>
    <t>KANDRY NAILS ART</t>
  </si>
  <si>
    <t>421383******7670</t>
  </si>
  <si>
    <t>333166</t>
  </si>
  <si>
    <t>COLMADO ANDY</t>
  </si>
  <si>
    <t>536058******2777</t>
  </si>
  <si>
    <t>185298</t>
  </si>
  <si>
    <t>421385******6487</t>
  </si>
  <si>
    <t>215341</t>
  </si>
  <si>
    <t>380711</t>
  </si>
  <si>
    <t>217022</t>
  </si>
  <si>
    <t>417880******8010</t>
  </si>
  <si>
    <t>000096</t>
  </si>
  <si>
    <t>GENESIS MM</t>
  </si>
  <si>
    <t>492106******0833</t>
  </si>
  <si>
    <t>090145</t>
  </si>
  <si>
    <t>517805******5945</t>
  </si>
  <si>
    <t>03347P</t>
  </si>
  <si>
    <t>BEATRIZ LOPEZ</t>
  </si>
  <si>
    <t>414720******9553</t>
  </si>
  <si>
    <t>02988D</t>
  </si>
  <si>
    <t>536058******9624</t>
  </si>
  <si>
    <t>235154</t>
  </si>
  <si>
    <t>JING ZHENG IMPORTADORA</t>
  </si>
  <si>
    <t>536058******0844</t>
  </si>
  <si>
    <t>381252</t>
  </si>
  <si>
    <t>459413******2582</t>
  </si>
  <si>
    <t>391085</t>
  </si>
  <si>
    <t>451320******0101</t>
  </si>
  <si>
    <t>178165</t>
  </si>
  <si>
    <t>246467</t>
  </si>
  <si>
    <t>407123******6099</t>
  </si>
  <si>
    <t>09294D</t>
  </si>
  <si>
    <t>419429</t>
  </si>
  <si>
    <t>LA NASA PARRILLADA</t>
  </si>
  <si>
    <t>421383******5090</t>
  </si>
  <si>
    <t>312612</t>
  </si>
  <si>
    <t>633846</t>
  </si>
  <si>
    <t>318116</t>
  </si>
  <si>
    <t>536058******3079</t>
  </si>
  <si>
    <t>494459</t>
  </si>
  <si>
    <t>544096******2150</t>
  </si>
  <si>
    <t>248601</t>
  </si>
  <si>
    <t>PRINTMIUM DO</t>
  </si>
  <si>
    <t>412099******7956</t>
  </si>
  <si>
    <t>056762</t>
  </si>
  <si>
    <t>MARTIN DUARTE BARBERSHOP</t>
  </si>
  <si>
    <t>548878******0945</t>
  </si>
  <si>
    <t>105650</t>
  </si>
  <si>
    <t>453771******2887</t>
  </si>
  <si>
    <t>208600</t>
  </si>
  <si>
    <t>CONSULTORIO HOMS</t>
  </si>
  <si>
    <t>441028******9503</t>
  </si>
  <si>
    <t>340504</t>
  </si>
  <si>
    <t>SURTIDORA YAHWEH</t>
  </si>
  <si>
    <t>423421******6553</t>
  </si>
  <si>
    <t>815556</t>
  </si>
  <si>
    <t>LAHC BEAUTY CENTER</t>
  </si>
  <si>
    <t>280986</t>
  </si>
  <si>
    <t>BBCOOL</t>
  </si>
  <si>
    <t>456334******5238</t>
  </si>
  <si>
    <t>442442</t>
  </si>
  <si>
    <t>ORTHOGROUP</t>
  </si>
  <si>
    <t>450216******2902</t>
  </si>
  <si>
    <t>089498</t>
  </si>
  <si>
    <t>JOSE STYLO</t>
  </si>
  <si>
    <t>536058******9086</t>
  </si>
  <si>
    <t>398124</t>
  </si>
  <si>
    <t>760721</t>
  </si>
  <si>
    <t>423421******0743</t>
  </si>
  <si>
    <t>712386</t>
  </si>
  <si>
    <t>ROBERTO CARLOS MERCEDES</t>
  </si>
  <si>
    <t>482406******5459</t>
  </si>
  <si>
    <t>468022</t>
  </si>
  <si>
    <t>JR ROSARIO LIQUOR STORE</t>
  </si>
  <si>
    <t>485075******8695</t>
  </si>
  <si>
    <t>487503</t>
  </si>
  <si>
    <t>LA NEGRURA SPORT BAR</t>
  </si>
  <si>
    <t>073481</t>
  </si>
  <si>
    <t>COLMADO NITO</t>
  </si>
  <si>
    <t>459413******4056</t>
  </si>
  <si>
    <t>456392</t>
  </si>
  <si>
    <t>CAFETERIA TIMBIRICHI</t>
  </si>
  <si>
    <t>423421******8870</t>
  </si>
  <si>
    <t>525360</t>
  </si>
  <si>
    <t>423421******9545</t>
  </si>
  <si>
    <t>666287</t>
  </si>
  <si>
    <t>COLMADO LA SOLUCION</t>
  </si>
  <si>
    <t>423421******5823</t>
  </si>
  <si>
    <t>278605</t>
  </si>
  <si>
    <t>421383******0033</t>
  </si>
  <si>
    <t>114950</t>
  </si>
  <si>
    <t>374718</t>
  </si>
  <si>
    <t>SURTIDORA YAGUE</t>
  </si>
  <si>
    <t>401172******4104</t>
  </si>
  <si>
    <t>588989</t>
  </si>
  <si>
    <t>DISAIRIS SALON</t>
  </si>
  <si>
    <t>536058******0856</t>
  </si>
  <si>
    <t>554307</t>
  </si>
  <si>
    <t>PAPELERIA</t>
  </si>
  <si>
    <t>492106******9169</t>
  </si>
  <si>
    <t>087171</t>
  </si>
  <si>
    <t>421383******1075</t>
  </si>
  <si>
    <t>154899</t>
  </si>
  <si>
    <t>NORA FASHION</t>
  </si>
  <si>
    <t>420761******5094</t>
  </si>
  <si>
    <t>502980</t>
  </si>
  <si>
    <t>KIARA 15Y10</t>
  </si>
  <si>
    <t>423421******9045</t>
  </si>
  <si>
    <t>646977</t>
  </si>
  <si>
    <t>423421******1766</t>
  </si>
  <si>
    <t>630824</t>
  </si>
  <si>
    <t>EDINSON R G PIZZERIA</t>
  </si>
  <si>
    <t>440066******9390</t>
  </si>
  <si>
    <t>04402D</t>
  </si>
  <si>
    <t>D ABREU LIRIANO VARIEDADE</t>
  </si>
  <si>
    <t>434911******1900</t>
  </si>
  <si>
    <t>070473</t>
  </si>
  <si>
    <t>JANNY CELL VILLA MELLA</t>
  </si>
  <si>
    <t>493198******9387</t>
  </si>
  <si>
    <t>194874</t>
  </si>
  <si>
    <t>MCC CARGO JRFD</t>
  </si>
  <si>
    <t>543228******9199</t>
  </si>
  <si>
    <t>089928</t>
  </si>
  <si>
    <t>COLMADO LORA 2</t>
  </si>
  <si>
    <t>443079******1677</t>
  </si>
  <si>
    <t>XVGGVJ</t>
  </si>
  <si>
    <t>492106******9857</t>
  </si>
  <si>
    <t>089200</t>
  </si>
  <si>
    <t>522716******2104</t>
  </si>
  <si>
    <t>147348</t>
  </si>
  <si>
    <t>539416******2820</t>
  </si>
  <si>
    <t>UTELOD</t>
  </si>
  <si>
    <t>421383******3335</t>
  </si>
  <si>
    <t>040668</t>
  </si>
  <si>
    <t>INDA COLOR</t>
  </si>
  <si>
    <t>034990</t>
  </si>
  <si>
    <t>COMERCIAL GALAN</t>
  </si>
  <si>
    <t>524613******8100</t>
  </si>
  <si>
    <t>231978</t>
  </si>
  <si>
    <t>536058******4616</t>
  </si>
  <si>
    <t>310971</t>
  </si>
  <si>
    <t>536058******4146</t>
  </si>
  <si>
    <t>280195</t>
  </si>
  <si>
    <t>423421******1712</t>
  </si>
  <si>
    <t>805840</t>
  </si>
  <si>
    <t>BEYCEPERSONALIZADOS</t>
  </si>
  <si>
    <t>483106******2108</t>
  </si>
  <si>
    <t>082591</t>
  </si>
  <si>
    <t>MILIONE CAPITAL</t>
  </si>
  <si>
    <t>451787******1291</t>
  </si>
  <si>
    <t>015152</t>
  </si>
  <si>
    <t>A TU ESTILO BARBER SHOP</t>
  </si>
  <si>
    <t>423421******6541</t>
  </si>
  <si>
    <t>569188</t>
  </si>
  <si>
    <t>438434******6115</t>
  </si>
  <si>
    <t>084504</t>
  </si>
  <si>
    <t>ANYELA NAILS</t>
  </si>
  <si>
    <t>423421******3233</t>
  </si>
  <si>
    <t>727164</t>
  </si>
  <si>
    <t>LASALUDPURA</t>
  </si>
  <si>
    <t>554941******7518</t>
  </si>
  <si>
    <t>012310</t>
  </si>
  <si>
    <t>459413******8260</t>
  </si>
  <si>
    <t>612890</t>
  </si>
  <si>
    <t>CANELA LIQUOR STORE</t>
  </si>
  <si>
    <t>479410******4894</t>
  </si>
  <si>
    <t>019408</t>
  </si>
  <si>
    <t>TAXI ADONIS</t>
  </si>
  <si>
    <t>523013******9045</t>
  </si>
  <si>
    <t>229299</t>
  </si>
  <si>
    <t>GS AUTO PARTS</t>
  </si>
  <si>
    <t>529733******5343</t>
  </si>
  <si>
    <t>405039</t>
  </si>
  <si>
    <t>COLMADO SOTO</t>
  </si>
  <si>
    <t>423421******9165</t>
  </si>
  <si>
    <t>563590</t>
  </si>
  <si>
    <t>COLMADO ADONIS</t>
  </si>
  <si>
    <t>421383******0362</t>
  </si>
  <si>
    <t>283193</t>
  </si>
  <si>
    <t>COLMADO BREIDY</t>
  </si>
  <si>
    <t>421383******8203</t>
  </si>
  <si>
    <t>444292</t>
  </si>
  <si>
    <t>534217******9042</t>
  </si>
  <si>
    <t>877965</t>
  </si>
  <si>
    <t>DE JONES BARBERSHOP</t>
  </si>
  <si>
    <t>148398</t>
  </si>
  <si>
    <t>FARMACIA DEBORAH</t>
  </si>
  <si>
    <t>423421******4964</t>
  </si>
  <si>
    <t>849765</t>
  </si>
  <si>
    <t>423421******2158</t>
  </si>
  <si>
    <t>432138</t>
  </si>
  <si>
    <t>GOMERIA JUDIEL</t>
  </si>
  <si>
    <t>176441</t>
  </si>
  <si>
    <t>COLMADO IBELISE</t>
  </si>
  <si>
    <t>536058******2309</t>
  </si>
  <si>
    <t>486310</t>
  </si>
  <si>
    <t>MINIMARKET DOVE</t>
  </si>
  <si>
    <t>421383******2522</t>
  </si>
  <si>
    <t>155399</t>
  </si>
  <si>
    <t>CAFETERIA ENCHILADA Y MAS</t>
  </si>
  <si>
    <t>421383******3864</t>
  </si>
  <si>
    <t>311107</t>
  </si>
  <si>
    <t>BE NAIL SALON</t>
  </si>
  <si>
    <t>411264******4359</t>
  </si>
  <si>
    <t>61D664</t>
  </si>
  <si>
    <t>417397******0782</t>
  </si>
  <si>
    <t>008422</t>
  </si>
  <si>
    <t>BONITA SALON Y SPA</t>
  </si>
  <si>
    <t>524613******2123</t>
  </si>
  <si>
    <t>358050</t>
  </si>
  <si>
    <t>524613******9101</t>
  </si>
  <si>
    <t>024755</t>
  </si>
  <si>
    <t>EXTREME PAQ</t>
  </si>
  <si>
    <t>536058******9991</t>
  </si>
  <si>
    <t>469205</t>
  </si>
  <si>
    <t>455669******9098</t>
  </si>
  <si>
    <t>479018</t>
  </si>
  <si>
    <t>CENTRO MEDICO DE ATENCION</t>
  </si>
  <si>
    <t>494057******4050</t>
  </si>
  <si>
    <t>202244</t>
  </si>
  <si>
    <t>079414</t>
  </si>
  <si>
    <t>POSTRES DULZURAS</t>
  </si>
  <si>
    <t>522716******6108</t>
  </si>
  <si>
    <t>069175</t>
  </si>
  <si>
    <t>536058******2080</t>
  </si>
  <si>
    <t>217382</t>
  </si>
  <si>
    <t>336666</t>
  </si>
  <si>
    <t>536058******4234</t>
  </si>
  <si>
    <t>385695</t>
  </si>
  <si>
    <t>536058******2074</t>
  </si>
  <si>
    <t>363235</t>
  </si>
  <si>
    <t>548879******5031</t>
  </si>
  <si>
    <t>372987</t>
  </si>
  <si>
    <t>401172******5109</t>
  </si>
  <si>
    <t>590463</t>
  </si>
  <si>
    <t>FARMACIA UB</t>
  </si>
  <si>
    <t>539416******4216</t>
  </si>
  <si>
    <t>U8AD55</t>
  </si>
  <si>
    <t>DELICARNES BOUTIQUE RM</t>
  </si>
  <si>
    <t>440066******1179</t>
  </si>
  <si>
    <t>03325C</t>
  </si>
  <si>
    <t>523255******4795</t>
  </si>
  <si>
    <t>727734</t>
  </si>
  <si>
    <t>DE FE FERRETERIA</t>
  </si>
  <si>
    <t>552314******2148</t>
  </si>
  <si>
    <t>026440</t>
  </si>
  <si>
    <t>EXTREMEPAQCOURIER HERRERA</t>
  </si>
  <si>
    <t>492106******2948</t>
  </si>
  <si>
    <t>094631</t>
  </si>
  <si>
    <t>536058******3139</t>
  </si>
  <si>
    <t>523345</t>
  </si>
  <si>
    <t>ANDERSON BARBERSHOP</t>
  </si>
  <si>
    <t>421383******2873</t>
  </si>
  <si>
    <t>243149</t>
  </si>
  <si>
    <t>REPUESTO MOJICA</t>
  </si>
  <si>
    <t>421383******4968</t>
  </si>
  <si>
    <t>341710</t>
  </si>
  <si>
    <t>MINIMARKET PARRA</t>
  </si>
  <si>
    <t>431215******8589</t>
  </si>
  <si>
    <t>382387</t>
  </si>
  <si>
    <t>536058******8677</t>
  </si>
  <si>
    <t>447784</t>
  </si>
  <si>
    <t>COLMADO SANTA Y JOSEFINA</t>
  </si>
  <si>
    <t>536058******6191</t>
  </si>
  <si>
    <t>262786</t>
  </si>
  <si>
    <t>548876******9037</t>
  </si>
  <si>
    <t>473047</t>
  </si>
  <si>
    <t>526903</t>
  </si>
  <si>
    <t>COLMADO LOS PRIMOS</t>
  </si>
  <si>
    <t>423421******4819</t>
  </si>
  <si>
    <t>734347</t>
  </si>
  <si>
    <t>GRUPO VICTROSP</t>
  </si>
  <si>
    <t>400194******4631</t>
  </si>
  <si>
    <t>219871</t>
  </si>
  <si>
    <t>328932</t>
  </si>
  <si>
    <t>ADANAYELEGANCIAPERFUMADA</t>
  </si>
  <si>
    <t>536058******8400</t>
  </si>
  <si>
    <t>317112</t>
  </si>
  <si>
    <t>JEN BEAUTY STUDIO</t>
  </si>
  <si>
    <t>554941******9708</t>
  </si>
  <si>
    <t>031427</t>
  </si>
  <si>
    <t>459413******3266</t>
  </si>
  <si>
    <t>440563</t>
  </si>
  <si>
    <t>FERRETERIA SAHEL</t>
  </si>
  <si>
    <t>421383******8374</t>
  </si>
  <si>
    <t>313296</t>
  </si>
  <si>
    <t>CRISTINA PIEDRA ALLBEAUTY</t>
  </si>
  <si>
    <t>474162******6564</t>
  </si>
  <si>
    <t>018532</t>
  </si>
  <si>
    <t>552314******4675</t>
  </si>
  <si>
    <t>033277</t>
  </si>
  <si>
    <t>FIX MOVIL CENTER</t>
  </si>
  <si>
    <t>431503******2770</t>
  </si>
  <si>
    <t>03730A</t>
  </si>
  <si>
    <t>ZERDENTAL</t>
  </si>
  <si>
    <t>434257******8222</t>
  </si>
  <si>
    <t>050294</t>
  </si>
  <si>
    <t>439439******0184</t>
  </si>
  <si>
    <t>452239</t>
  </si>
  <si>
    <t>DRA JOHANNY ROEDAN</t>
  </si>
  <si>
    <t>400267******0174</t>
  </si>
  <si>
    <t>970281</t>
  </si>
  <si>
    <t>544096******6733</t>
  </si>
  <si>
    <t>173271</t>
  </si>
  <si>
    <t>544096******8204</t>
  </si>
  <si>
    <t>120371</t>
  </si>
  <si>
    <t>536058******1826</t>
  </si>
  <si>
    <t>601112</t>
  </si>
  <si>
    <t>544096******4560</t>
  </si>
  <si>
    <t>120941</t>
  </si>
  <si>
    <t>544096******7581</t>
  </si>
  <si>
    <t>121571</t>
  </si>
  <si>
    <t>544096******2943</t>
  </si>
  <si>
    <t>339151</t>
  </si>
  <si>
    <t>CASA PAULINO</t>
  </si>
  <si>
    <t>536058******4284</t>
  </si>
  <si>
    <t>269198</t>
  </si>
  <si>
    <t>423421******6346</t>
  </si>
  <si>
    <t>296075</t>
  </si>
  <si>
    <t>JARAGUA AUTO ADORNO</t>
  </si>
  <si>
    <t>476398******5789</t>
  </si>
  <si>
    <t>5MQQFV</t>
  </si>
  <si>
    <t>539416******3442</t>
  </si>
  <si>
    <t>VKOTGG</t>
  </si>
  <si>
    <t>EMBUTIDOS SANTANA</t>
  </si>
  <si>
    <t>492195******4967</t>
  </si>
  <si>
    <t>419922</t>
  </si>
  <si>
    <t>COMERCIAL LOS COMPADRES</t>
  </si>
  <si>
    <t>536058******3344</t>
  </si>
  <si>
    <t>522865</t>
  </si>
  <si>
    <t>536058******8105</t>
  </si>
  <si>
    <t>798085</t>
  </si>
  <si>
    <t>038423</t>
  </si>
  <si>
    <t>DEMI MARKET LA CONCIENCIA</t>
  </si>
  <si>
    <t>554909******4116</t>
  </si>
  <si>
    <t>555413</t>
  </si>
  <si>
    <t>COLMADO MILEIDY</t>
  </si>
  <si>
    <t>421302******3226</t>
  </si>
  <si>
    <t>194654</t>
  </si>
  <si>
    <t>423421******7611</t>
  </si>
  <si>
    <t>655263</t>
  </si>
  <si>
    <t>421383******1322</t>
  </si>
  <si>
    <t>461583</t>
  </si>
  <si>
    <t>EUDY BARBERSHOP</t>
  </si>
  <si>
    <t>539416******0415</t>
  </si>
  <si>
    <t>0G3AUW</t>
  </si>
  <si>
    <t>421385******8136</t>
  </si>
  <si>
    <t>011971</t>
  </si>
  <si>
    <t>COLMADO ZOILO</t>
  </si>
  <si>
    <t>423421******1587</t>
  </si>
  <si>
    <t>414634</t>
  </si>
  <si>
    <t>404757</t>
  </si>
  <si>
    <t>536058******9900</t>
  </si>
  <si>
    <t>562001</t>
  </si>
  <si>
    <t>476398******7143</t>
  </si>
  <si>
    <t>Q83LZB</t>
  </si>
  <si>
    <t>YHN4Q3</t>
  </si>
  <si>
    <t>423421******0373</t>
  </si>
  <si>
    <t>310400</t>
  </si>
  <si>
    <t>ROCA LIQUOR STORE</t>
  </si>
  <si>
    <t>536058******7612</t>
  </si>
  <si>
    <t>783165</t>
  </si>
  <si>
    <t>437970</t>
  </si>
  <si>
    <t>423421******6501</t>
  </si>
  <si>
    <t>654185</t>
  </si>
  <si>
    <t>421383******5399</t>
  </si>
  <si>
    <t>315066</t>
  </si>
  <si>
    <t>VAPE ANDO SPM</t>
  </si>
  <si>
    <t>558105******2052</t>
  </si>
  <si>
    <t>748063</t>
  </si>
  <si>
    <t>714357</t>
  </si>
  <si>
    <t>COLMADO FYM</t>
  </si>
  <si>
    <t>536058******7518</t>
  </si>
  <si>
    <t>407327</t>
  </si>
  <si>
    <t>D ANGELES CAFETERIA</t>
  </si>
  <si>
    <t>423421******1103</t>
  </si>
  <si>
    <t>306827</t>
  </si>
  <si>
    <t>536058******2895</t>
  </si>
  <si>
    <t>283776</t>
  </si>
  <si>
    <t>541547******1125</t>
  </si>
  <si>
    <t>567912</t>
  </si>
  <si>
    <t>829960</t>
  </si>
  <si>
    <t>JARABANTOJOS</t>
  </si>
  <si>
    <t>400308******3667</t>
  </si>
  <si>
    <t>749305</t>
  </si>
  <si>
    <t>YAS DENTAL</t>
  </si>
  <si>
    <t>474162******0979</t>
  </si>
  <si>
    <t>061539</t>
  </si>
  <si>
    <t>CAFE DONA MILITA</t>
  </si>
  <si>
    <t>497401******6723</t>
  </si>
  <si>
    <t>217227</t>
  </si>
  <si>
    <t>LOS LAURELES CAR WASH</t>
  </si>
  <si>
    <t>243964</t>
  </si>
  <si>
    <t>423421******7517</t>
  </si>
  <si>
    <t>814663</t>
  </si>
  <si>
    <t>CLEMENT FIT</t>
  </si>
  <si>
    <t>400441******2711</t>
  </si>
  <si>
    <t>096765</t>
  </si>
  <si>
    <t>EVENAILSS</t>
  </si>
  <si>
    <t>524613******8122</t>
  </si>
  <si>
    <t>500410</t>
  </si>
  <si>
    <t>TALLER DE RELOJERIA</t>
  </si>
  <si>
    <t>536058******9852</t>
  </si>
  <si>
    <t>415248</t>
  </si>
  <si>
    <t>CM FERRESOLUTIONS</t>
  </si>
  <si>
    <t>476398******0296</t>
  </si>
  <si>
    <t>W1BT10</t>
  </si>
  <si>
    <t>COLMADO CASTANUELA</t>
  </si>
  <si>
    <t>539416******3179</t>
  </si>
  <si>
    <t>O2F8A7</t>
  </si>
  <si>
    <t>ADELAIDA MYP</t>
  </si>
  <si>
    <t>450216******8570</t>
  </si>
  <si>
    <t>016721</t>
  </si>
  <si>
    <t>VITAL PRO FIT</t>
  </si>
  <si>
    <t>377161</t>
  </si>
  <si>
    <t>CONSULTORIO DR MEJIA</t>
  </si>
  <si>
    <t>451320******1111</t>
  </si>
  <si>
    <t>398935</t>
  </si>
  <si>
    <t>CLOTHING 21</t>
  </si>
  <si>
    <t>422135******1600</t>
  </si>
  <si>
    <t>391252</t>
  </si>
  <si>
    <t>KELVIN REPARACIONES</t>
  </si>
  <si>
    <t>541599******4736</t>
  </si>
  <si>
    <t>037740</t>
  </si>
  <si>
    <t>CENTRO DE UNAS BONITAS</t>
  </si>
  <si>
    <t>421383******3203</t>
  </si>
  <si>
    <t>584718</t>
  </si>
  <si>
    <t>DERMAPEL</t>
  </si>
  <si>
    <t>489951******2112</t>
  </si>
  <si>
    <t>022313</t>
  </si>
  <si>
    <t>541547******5104</t>
  </si>
  <si>
    <t>166294</t>
  </si>
  <si>
    <t>421383******0567</t>
  </si>
  <si>
    <t>591134</t>
  </si>
  <si>
    <t>044071</t>
  </si>
  <si>
    <t>AGROVETERINARIA LA CALETA</t>
  </si>
  <si>
    <t>421383******7942</t>
  </si>
  <si>
    <t>470651</t>
  </si>
  <si>
    <t>423421******3066</t>
  </si>
  <si>
    <t>348486</t>
  </si>
  <si>
    <t>400588******5577</t>
  </si>
  <si>
    <t>718410</t>
  </si>
  <si>
    <t>LA CASA DE LAS PACAS</t>
  </si>
  <si>
    <t>423421******9642</t>
  </si>
  <si>
    <t>402746</t>
  </si>
  <si>
    <t>DESTENI SUPER FRIA</t>
  </si>
  <si>
    <t>421383******3865</t>
  </si>
  <si>
    <t>233687</t>
  </si>
  <si>
    <t>DISTRIBUIDORA PEREZ</t>
  </si>
  <si>
    <t>451700******9236</t>
  </si>
  <si>
    <t>104978</t>
  </si>
  <si>
    <t>534217******9227</t>
  </si>
  <si>
    <t>855471</t>
  </si>
  <si>
    <t>MELINA MENDEZ BEAUTY PLAC</t>
  </si>
  <si>
    <t>423421******6721</t>
  </si>
  <si>
    <t>361695</t>
  </si>
  <si>
    <t>454792******2025</t>
  </si>
  <si>
    <t>PPWNVU</t>
  </si>
  <si>
    <t>479410******3316</t>
  </si>
  <si>
    <t>376831</t>
  </si>
  <si>
    <t>474162******3821</t>
  </si>
  <si>
    <t>033451</t>
  </si>
  <si>
    <t>492106******5689</t>
  </si>
  <si>
    <t>063290</t>
  </si>
  <si>
    <t>554909******2105</t>
  </si>
  <si>
    <t>089114</t>
  </si>
  <si>
    <t>BALANCE STRENGTH CONDITION</t>
  </si>
  <si>
    <t>473883******2593</t>
  </si>
  <si>
    <t>584975</t>
  </si>
  <si>
    <t>444438******7177</t>
  </si>
  <si>
    <t>053462</t>
  </si>
  <si>
    <t>527491******0492</t>
  </si>
  <si>
    <t>223991</t>
  </si>
  <si>
    <t>ALI TECH</t>
  </si>
  <si>
    <t>545941******7959</t>
  </si>
  <si>
    <t>492101</t>
  </si>
  <si>
    <t>521419******2699</t>
  </si>
  <si>
    <t>017391</t>
  </si>
  <si>
    <t>496652******6027</t>
  </si>
  <si>
    <t>004394</t>
  </si>
  <si>
    <t>402504******5177</t>
  </si>
  <si>
    <t>040569</t>
  </si>
  <si>
    <t>CALMADO DARIO</t>
  </si>
  <si>
    <t>459413******5870</t>
  </si>
  <si>
    <t>361027</t>
  </si>
  <si>
    <t>492197******2207</t>
  </si>
  <si>
    <t>454744</t>
  </si>
  <si>
    <t>536058******6939</t>
  </si>
  <si>
    <t>817825</t>
  </si>
  <si>
    <t>536058******2162</t>
  </si>
  <si>
    <t>562111</t>
  </si>
  <si>
    <t>536058******5774</t>
  </si>
  <si>
    <t>488850</t>
  </si>
  <si>
    <t>423421******0406</t>
  </si>
  <si>
    <t>461938</t>
  </si>
  <si>
    <t>423421******1338</t>
  </si>
  <si>
    <t>680807</t>
  </si>
  <si>
    <t>390243</t>
  </si>
  <si>
    <t>306536</t>
  </si>
  <si>
    <t>ROUS</t>
  </si>
  <si>
    <t>522716******9115</t>
  </si>
  <si>
    <t>468945</t>
  </si>
  <si>
    <t>LILICLOUSE</t>
  </si>
  <si>
    <t>514928******5238</t>
  </si>
  <si>
    <t>151054</t>
  </si>
  <si>
    <t>DKIMYBARBERSHOPYBOUTIQUE</t>
  </si>
  <si>
    <t>401172******8104</t>
  </si>
  <si>
    <t>047501</t>
  </si>
  <si>
    <t>SALON MIGUELINA</t>
  </si>
  <si>
    <t>424961******8295</t>
  </si>
  <si>
    <t>457748</t>
  </si>
  <si>
    <t>ODALIS SUPLY CENTER</t>
  </si>
  <si>
    <t>423421******0515</t>
  </si>
  <si>
    <t>362813</t>
  </si>
  <si>
    <t>489951******4106</t>
  </si>
  <si>
    <t>507047</t>
  </si>
  <si>
    <t>545941******4377</t>
  </si>
  <si>
    <t>355139</t>
  </si>
  <si>
    <t>468901******3857</t>
  </si>
  <si>
    <t>081073</t>
  </si>
  <si>
    <t>FARMACIA DIGRI</t>
  </si>
  <si>
    <t>536058******9524</t>
  </si>
  <si>
    <t>467165</t>
  </si>
  <si>
    <t>492106******3159</t>
  </si>
  <si>
    <t>051404</t>
  </si>
  <si>
    <t>492197******3091</t>
  </si>
  <si>
    <t>442018</t>
  </si>
  <si>
    <t>410848******3724</t>
  </si>
  <si>
    <t>85589C</t>
  </si>
  <si>
    <t>421383******2344</t>
  </si>
  <si>
    <t>231142</t>
  </si>
  <si>
    <t>421383******1180</t>
  </si>
  <si>
    <t>354287</t>
  </si>
  <si>
    <t>534966******4995</t>
  </si>
  <si>
    <t>405912</t>
  </si>
  <si>
    <t>MAXILODENT</t>
  </si>
  <si>
    <t>407676******9308</t>
  </si>
  <si>
    <t>692739</t>
  </si>
  <si>
    <t>COLMADO JYN</t>
  </si>
  <si>
    <t>178662</t>
  </si>
  <si>
    <t>SALON YAJAIRA</t>
  </si>
  <si>
    <t>530222******9310</t>
  </si>
  <si>
    <t>581279</t>
  </si>
  <si>
    <t>COLMADO LA NEGRA</t>
  </si>
  <si>
    <t>493198******6628</t>
  </si>
  <si>
    <t>074129</t>
  </si>
  <si>
    <t>492106******8888</t>
  </si>
  <si>
    <t>007224</t>
  </si>
  <si>
    <t>DRA DANNY MARTE</t>
  </si>
  <si>
    <t>421383******8382</t>
  </si>
  <si>
    <t>155577</t>
  </si>
  <si>
    <t>MAGIC FOOD TRUCK</t>
  </si>
  <si>
    <t>591427</t>
  </si>
  <si>
    <t>SALON MELINA</t>
  </si>
  <si>
    <t>494057******0446</t>
  </si>
  <si>
    <t>241084</t>
  </si>
  <si>
    <t>RYT BARBER NAILS</t>
  </si>
  <si>
    <t>424959******9561</t>
  </si>
  <si>
    <t>994907</t>
  </si>
  <si>
    <t>401172******0108</t>
  </si>
  <si>
    <t>271502</t>
  </si>
  <si>
    <t>CAFETERIA LA DIVERSION</t>
  </si>
  <si>
    <t>536058******9883</t>
  </si>
  <si>
    <t>538908</t>
  </si>
  <si>
    <t>536058******8265</t>
  </si>
  <si>
    <t>563594</t>
  </si>
  <si>
    <t>DR RUDY PIMENTEL CONSULTA</t>
  </si>
  <si>
    <t>404093******4739</t>
  </si>
  <si>
    <t>508589</t>
  </si>
  <si>
    <t>489951******2100</t>
  </si>
  <si>
    <t>237272</t>
  </si>
  <si>
    <t>COL EL MERCADITO</t>
  </si>
  <si>
    <t>421383******9603</t>
  </si>
  <si>
    <t>485323</t>
  </si>
  <si>
    <t>443725</t>
  </si>
  <si>
    <t>COLMADO GARRIDO</t>
  </si>
  <si>
    <t>420760******2972</t>
  </si>
  <si>
    <t>485808</t>
  </si>
  <si>
    <t>487278******2920</t>
  </si>
  <si>
    <t>022071</t>
  </si>
  <si>
    <t>COLMADO CASA PEDRO</t>
  </si>
  <si>
    <t>421383******5433</t>
  </si>
  <si>
    <t>315286</t>
  </si>
  <si>
    <t>LA CUARTA CLOSET</t>
  </si>
  <si>
    <t>492106******1742</t>
  </si>
  <si>
    <t>002432</t>
  </si>
  <si>
    <t>BECA NAILS</t>
  </si>
  <si>
    <t>545941******0951</t>
  </si>
  <si>
    <t>290399</t>
  </si>
  <si>
    <t>COCO FRIO</t>
  </si>
  <si>
    <t>536058******3893</t>
  </si>
  <si>
    <t>472559</t>
  </si>
  <si>
    <t>MOTO REPUESTO ARAMI RAICY</t>
  </si>
  <si>
    <t>423421******2150</t>
  </si>
  <si>
    <t>438191</t>
  </si>
  <si>
    <t>423421******5393</t>
  </si>
  <si>
    <t>476426</t>
  </si>
  <si>
    <t>815382</t>
  </si>
  <si>
    <t>COMEDOR LAS GORDAS</t>
  </si>
  <si>
    <t>424961******2730</t>
  </si>
  <si>
    <t>957597</t>
  </si>
  <si>
    <t>GIMNASIO ROCA PIEDRA</t>
  </si>
  <si>
    <t>421383******9047</t>
  </si>
  <si>
    <t>480569</t>
  </si>
  <si>
    <t>CAFETERIA NOAH</t>
  </si>
  <si>
    <t>536058******0609</t>
  </si>
  <si>
    <t>320826</t>
  </si>
  <si>
    <t>536058******9347</t>
  </si>
  <si>
    <t>413620</t>
  </si>
  <si>
    <t>417397******2983</t>
  </si>
  <si>
    <t>027940</t>
  </si>
  <si>
    <t>483106******4110</t>
  </si>
  <si>
    <t>014692</t>
  </si>
  <si>
    <t>489641******3949</t>
  </si>
  <si>
    <t>822955</t>
  </si>
  <si>
    <t>MAESTRO D LA RESPOTERIA</t>
  </si>
  <si>
    <t>464133******0370</t>
  </si>
  <si>
    <t>211717</t>
  </si>
  <si>
    <t>LOLA SHOP</t>
  </si>
  <si>
    <t>420767******7236</t>
  </si>
  <si>
    <t>586577</t>
  </si>
  <si>
    <t>SURTIDORA NACIONAL</t>
  </si>
  <si>
    <t>536058******1588</t>
  </si>
  <si>
    <t>426052</t>
  </si>
  <si>
    <t>ASERE KLK</t>
  </si>
  <si>
    <t>421383******5633</t>
  </si>
  <si>
    <t>152037</t>
  </si>
  <si>
    <t>COMERCIAL PINALES</t>
  </si>
  <si>
    <t>421383******4830</t>
  </si>
  <si>
    <t>180383</t>
  </si>
  <si>
    <t>442409******8421</t>
  </si>
  <si>
    <t>162904</t>
  </si>
  <si>
    <t>418666******1216</t>
  </si>
  <si>
    <t>717928</t>
  </si>
  <si>
    <t>248672</t>
  </si>
  <si>
    <t>NAILS EXPRESS UNAS DEPILA</t>
  </si>
  <si>
    <t>570380</t>
  </si>
  <si>
    <t>395262</t>
  </si>
  <si>
    <t>423421******1402</t>
  </si>
  <si>
    <t>452256</t>
  </si>
  <si>
    <t>021287</t>
  </si>
  <si>
    <t>D BABA HOOKAH</t>
  </si>
  <si>
    <t>536058******1155</t>
  </si>
  <si>
    <t>447067</t>
  </si>
  <si>
    <t>RYH MAQUILLAJE</t>
  </si>
  <si>
    <t>544398******2647</t>
  </si>
  <si>
    <t>451688</t>
  </si>
  <si>
    <t>536058******8716</t>
  </si>
  <si>
    <t>336128</t>
  </si>
  <si>
    <t>CHIPOLLON</t>
  </si>
  <si>
    <t>435499******3223</t>
  </si>
  <si>
    <t>818224</t>
  </si>
  <si>
    <t>COLMADO EL GORDO</t>
  </si>
  <si>
    <t>421383******6293</t>
  </si>
  <si>
    <t>570623</t>
  </si>
  <si>
    <t>KIDSSPOTRD</t>
  </si>
  <si>
    <t>454788******8299</t>
  </si>
  <si>
    <t>636123</t>
  </si>
  <si>
    <t>COLMADO EL SUPER</t>
  </si>
  <si>
    <t>536058******1357</t>
  </si>
  <si>
    <t>576408</t>
  </si>
  <si>
    <t>442409******4234</t>
  </si>
  <si>
    <t>083151</t>
  </si>
  <si>
    <t>422135******2221</t>
  </si>
  <si>
    <t>142251</t>
  </si>
  <si>
    <t>493198******2035</t>
  </si>
  <si>
    <t>462408</t>
  </si>
  <si>
    <t>135002</t>
  </si>
  <si>
    <t>D ALFONSINA EXCLUSIVIDADE</t>
  </si>
  <si>
    <t>423421******5619</t>
  </si>
  <si>
    <t>857576</t>
  </si>
  <si>
    <t>LA TERRACITA</t>
  </si>
  <si>
    <t>533137</t>
  </si>
  <si>
    <t>534217******4433</t>
  </si>
  <si>
    <t>878124</t>
  </si>
  <si>
    <t>423421******2184</t>
  </si>
  <si>
    <t>601038</t>
  </si>
  <si>
    <t>539416******1451</t>
  </si>
  <si>
    <t>PYN4HX</t>
  </si>
  <si>
    <t>FERRESERVICIOS</t>
  </si>
  <si>
    <t>492106******6426</t>
  </si>
  <si>
    <t>099074</t>
  </si>
  <si>
    <t>422135******1461</t>
  </si>
  <si>
    <t>206629</t>
  </si>
  <si>
    <t>669758</t>
  </si>
  <si>
    <t>COLMADO 4J</t>
  </si>
  <si>
    <t>064449</t>
  </si>
  <si>
    <t>COLMADO WILLY</t>
  </si>
  <si>
    <t>421383******8795</t>
  </si>
  <si>
    <t>460220</t>
  </si>
  <si>
    <t>434911******6352</t>
  </si>
  <si>
    <t>144907</t>
  </si>
  <si>
    <t>PICCOLINAS HANDMADE</t>
  </si>
  <si>
    <t>481815******4458</t>
  </si>
  <si>
    <t>02508P</t>
  </si>
  <si>
    <t>473703******8864</t>
  </si>
  <si>
    <t>066797</t>
  </si>
  <si>
    <t>WANDER TRANSPORT</t>
  </si>
  <si>
    <t>414740******5339</t>
  </si>
  <si>
    <t>07058D</t>
  </si>
  <si>
    <t>COLMADO MYJ</t>
  </si>
  <si>
    <t>421383******5555</t>
  </si>
  <si>
    <t>393509</t>
  </si>
  <si>
    <t>BODEGA ANGELA</t>
  </si>
  <si>
    <t>423421******3404</t>
  </si>
  <si>
    <t>844576</t>
  </si>
  <si>
    <t>SALON YESELI</t>
  </si>
  <si>
    <t>423421******3956</t>
  </si>
  <si>
    <t>431831</t>
  </si>
  <si>
    <t>423324******5224</t>
  </si>
  <si>
    <t>194494</t>
  </si>
  <si>
    <t>423421******6613</t>
  </si>
  <si>
    <t>464519</t>
  </si>
  <si>
    <t>459413******6948</t>
  </si>
  <si>
    <t>437914</t>
  </si>
  <si>
    <t>541599******6167</t>
  </si>
  <si>
    <t>022559</t>
  </si>
  <si>
    <t>554941******4972</t>
  </si>
  <si>
    <t>049749</t>
  </si>
  <si>
    <t>518892******6415</t>
  </si>
  <si>
    <t>051057</t>
  </si>
  <si>
    <t>536058******4544</t>
  </si>
  <si>
    <t>515966</t>
  </si>
  <si>
    <t>536058******1925</t>
  </si>
  <si>
    <t>316090</t>
  </si>
  <si>
    <t>536058******4887</t>
  </si>
  <si>
    <t>223825</t>
  </si>
  <si>
    <t>FARMACIA LOS ESCALONES</t>
  </si>
  <si>
    <t>421383******1080</t>
  </si>
  <si>
    <t>005563</t>
  </si>
  <si>
    <t>536058******4170</t>
  </si>
  <si>
    <t>534311</t>
  </si>
  <si>
    <t>474162******8206</t>
  </si>
  <si>
    <t>025182</t>
  </si>
  <si>
    <t>MECADITO LA BENDICION</t>
  </si>
  <si>
    <t>456334******5338</t>
  </si>
  <si>
    <t>082676</t>
  </si>
  <si>
    <t>492106******7610</t>
  </si>
  <si>
    <t>021557</t>
  </si>
  <si>
    <t>401172******1124</t>
  </si>
  <si>
    <t>091761</t>
  </si>
  <si>
    <t>536058******6138</t>
  </si>
  <si>
    <t>178783</t>
  </si>
  <si>
    <t>536058******7462</t>
  </si>
  <si>
    <t>259083</t>
  </si>
  <si>
    <t>544660</t>
  </si>
  <si>
    <t>808485</t>
  </si>
  <si>
    <t>577232</t>
  </si>
  <si>
    <t>421383******3715</t>
  </si>
  <si>
    <t>104922</t>
  </si>
  <si>
    <t>421383******0892</t>
  </si>
  <si>
    <t>231129</t>
  </si>
  <si>
    <t>421383******6482</t>
  </si>
  <si>
    <t>182080</t>
  </si>
  <si>
    <t>421383******6350</t>
  </si>
  <si>
    <t>000825</t>
  </si>
  <si>
    <t>705480</t>
  </si>
  <si>
    <t>518892******9531</t>
  </si>
  <si>
    <t>072517</t>
  </si>
  <si>
    <t>539416******0391</t>
  </si>
  <si>
    <t>CZHUCR</t>
  </si>
  <si>
    <t>420761******8920</t>
  </si>
  <si>
    <t>461905</t>
  </si>
  <si>
    <t>COLMADO BRITO</t>
  </si>
  <si>
    <t>522716******3117</t>
  </si>
  <si>
    <t>199961</t>
  </si>
  <si>
    <t>423421******2198</t>
  </si>
  <si>
    <t>364864</t>
  </si>
  <si>
    <t>423421******5308</t>
  </si>
  <si>
    <t>406398</t>
  </si>
  <si>
    <t>536058******4534</t>
  </si>
  <si>
    <t>805242</t>
  </si>
  <si>
    <t>CARECA STYLE</t>
  </si>
  <si>
    <t>636346</t>
  </si>
  <si>
    <t>COLMADO SANTOS</t>
  </si>
  <si>
    <t>421383******7410</t>
  </si>
  <si>
    <t>490231</t>
  </si>
  <si>
    <t>544060******3432</t>
  </si>
  <si>
    <t>164412</t>
  </si>
  <si>
    <t>202354</t>
  </si>
  <si>
    <t>462004******2165</t>
  </si>
  <si>
    <t>554221</t>
  </si>
  <si>
    <t>COLMADO SMARLING</t>
  </si>
  <si>
    <t>421383******5717</t>
  </si>
  <si>
    <t>495816</t>
  </si>
  <si>
    <t>423421******4785</t>
  </si>
  <si>
    <t>815331</t>
  </si>
  <si>
    <t>134582</t>
  </si>
  <si>
    <t>492106******1895</t>
  </si>
  <si>
    <t>081061</t>
  </si>
  <si>
    <t>423421******1311</t>
  </si>
  <si>
    <t>870413</t>
  </si>
  <si>
    <t>423421******2698</t>
  </si>
  <si>
    <t>339778</t>
  </si>
  <si>
    <t>536058******2977</t>
  </si>
  <si>
    <t>259473</t>
  </si>
  <si>
    <t>518892******7076</t>
  </si>
  <si>
    <t>010707</t>
  </si>
  <si>
    <t>VITALA PIZZA</t>
  </si>
  <si>
    <t>553734******6458</t>
  </si>
  <si>
    <t>132280</t>
  </si>
  <si>
    <t>552314******1108</t>
  </si>
  <si>
    <t>018363</t>
  </si>
  <si>
    <t>426684******4218</t>
  </si>
  <si>
    <t>06030D</t>
  </si>
  <si>
    <t>536058******1485</t>
  </si>
  <si>
    <t>601014</t>
  </si>
  <si>
    <t>492106******7967</t>
  </si>
  <si>
    <t>043340</t>
  </si>
  <si>
    <t>COLMADO GEORGE</t>
  </si>
  <si>
    <t>494057******9371</t>
  </si>
  <si>
    <t>079572</t>
  </si>
  <si>
    <t>442409******9301</t>
  </si>
  <si>
    <t>183814</t>
  </si>
  <si>
    <t>111405</t>
  </si>
  <si>
    <t>462004******3084</t>
  </si>
  <si>
    <t>083247</t>
  </si>
  <si>
    <t>462004******8364</t>
  </si>
  <si>
    <t>291342</t>
  </si>
  <si>
    <t>423421******6163</t>
  </si>
  <si>
    <t>651110</t>
  </si>
  <si>
    <t>536058******3323</t>
  </si>
  <si>
    <t>355081</t>
  </si>
  <si>
    <t>COLMADO LOARE</t>
  </si>
  <si>
    <t>417643******2922</t>
  </si>
  <si>
    <t>113910</t>
  </si>
  <si>
    <t>541599******1660</t>
  </si>
  <si>
    <t>084993</t>
  </si>
  <si>
    <t>THE MOLE GYM</t>
  </si>
  <si>
    <t>417643******8480</t>
  </si>
  <si>
    <t>239256</t>
  </si>
  <si>
    <t>416687******0938</t>
  </si>
  <si>
    <t>450972</t>
  </si>
  <si>
    <t>423421******8511</t>
  </si>
  <si>
    <t>654431</t>
  </si>
  <si>
    <t>485411******7044</t>
  </si>
  <si>
    <t>599092</t>
  </si>
  <si>
    <t>195085</t>
  </si>
  <si>
    <t>492106******9326</t>
  </si>
  <si>
    <t>098808</t>
  </si>
  <si>
    <t>534217******6706</t>
  </si>
  <si>
    <t>879781</t>
  </si>
  <si>
    <t>CARLOS EMBUSTIDO</t>
  </si>
  <si>
    <t>423421******9973</t>
  </si>
  <si>
    <t>399710</t>
  </si>
  <si>
    <t>D LEONELA SALON</t>
  </si>
  <si>
    <t>459413******9477</t>
  </si>
  <si>
    <t>695792</t>
  </si>
  <si>
    <t>LUBRIMAX</t>
  </si>
  <si>
    <t>432699******7276</t>
  </si>
  <si>
    <t>442094</t>
  </si>
  <si>
    <t>CLINICA DRA VERIGUETE</t>
  </si>
  <si>
    <t>451700******7963</t>
  </si>
  <si>
    <t>100597</t>
  </si>
  <si>
    <t>DE NINO PELUQUERIA</t>
  </si>
  <si>
    <t>541599******4646</t>
  </si>
  <si>
    <t>019560</t>
  </si>
  <si>
    <t>536058******7014</t>
  </si>
  <si>
    <t>832920</t>
  </si>
  <si>
    <t>LA ESQUINA DE RAMON</t>
  </si>
  <si>
    <t>421383******5365</t>
  </si>
  <si>
    <t>112088</t>
  </si>
  <si>
    <t>OLAFF</t>
  </si>
  <si>
    <t>539416******7407</t>
  </si>
  <si>
    <t>Z0YQDC</t>
  </si>
  <si>
    <t>456775******0432</t>
  </si>
  <si>
    <t>032438</t>
  </si>
  <si>
    <t>485073******5369</t>
  </si>
  <si>
    <t>993901</t>
  </si>
  <si>
    <t>405261******5783</t>
  </si>
  <si>
    <t>045546</t>
  </si>
  <si>
    <t>421383******1891</t>
  </si>
  <si>
    <t>361617</t>
  </si>
  <si>
    <t>VARIEDADES DE JEHOVA</t>
  </si>
  <si>
    <t>451700******6185</t>
  </si>
  <si>
    <t>245264</t>
  </si>
  <si>
    <t>MOTO REPUESTOS EL PRIMO</t>
  </si>
  <si>
    <t>468902******2097</t>
  </si>
  <si>
    <t>003897</t>
  </si>
  <si>
    <t>536058******4924</t>
  </si>
  <si>
    <t>476074</t>
  </si>
  <si>
    <t>536058******2065</t>
  </si>
  <si>
    <t>290928</t>
  </si>
  <si>
    <t>REPUESTO JAIMITO</t>
  </si>
  <si>
    <t>544642</t>
  </si>
  <si>
    <t>COLMADO BUENAVENTURA</t>
  </si>
  <si>
    <t>536058******9941</t>
  </si>
  <si>
    <t>415372</t>
  </si>
  <si>
    <t>MARITE NAILS</t>
  </si>
  <si>
    <t>494057******6602</t>
  </si>
  <si>
    <t>557854</t>
  </si>
  <si>
    <t>COLMADO VICTOR MELO</t>
  </si>
  <si>
    <t>536058******2043</t>
  </si>
  <si>
    <t>809055</t>
  </si>
  <si>
    <t>440355******6469</t>
  </si>
  <si>
    <t>050649</t>
  </si>
  <si>
    <t>PROVICIONES J J</t>
  </si>
  <si>
    <t>539416******1779</t>
  </si>
  <si>
    <t>0U25EM</t>
  </si>
  <si>
    <t>SUPER COLMADO JUVENCIA</t>
  </si>
  <si>
    <t>421383******6327</t>
  </si>
  <si>
    <t>075995</t>
  </si>
  <si>
    <t>PAM NAILS BAR</t>
  </si>
  <si>
    <t>546127</t>
  </si>
  <si>
    <t>201092</t>
  </si>
  <si>
    <t>PREMIER PACK</t>
  </si>
  <si>
    <t>417643******8461</t>
  </si>
  <si>
    <t>017618</t>
  </si>
  <si>
    <t>483106******8101</t>
  </si>
  <si>
    <t>030181</t>
  </si>
  <si>
    <t>KAPONI SPORT</t>
  </si>
  <si>
    <t>423986******8877</t>
  </si>
  <si>
    <t>512395</t>
  </si>
  <si>
    <t>421383******0558</t>
  </si>
  <si>
    <t>162016</t>
  </si>
  <si>
    <t>IRIS SUPLAY</t>
  </si>
  <si>
    <t>487879</t>
  </si>
  <si>
    <t>DISTRIBUIDORA CONTINENTAL</t>
  </si>
  <si>
    <t>451320******7119</t>
  </si>
  <si>
    <t>331784</t>
  </si>
  <si>
    <t>YASIL SALON</t>
  </si>
  <si>
    <t>199207</t>
  </si>
  <si>
    <t>THE ENDZONE</t>
  </si>
  <si>
    <t>464133******6906</t>
  </si>
  <si>
    <t>545365</t>
  </si>
  <si>
    <t>537811******7426</t>
  </si>
  <si>
    <t>00814Z</t>
  </si>
  <si>
    <t>451700******3558</t>
  </si>
  <si>
    <t>261073</t>
  </si>
  <si>
    <t>400258******0956</t>
  </si>
  <si>
    <t>793820</t>
  </si>
  <si>
    <t>462004******1379</t>
  </si>
  <si>
    <t>072544</t>
  </si>
  <si>
    <t>423421******8255</t>
  </si>
  <si>
    <t>326172</t>
  </si>
  <si>
    <t>536058******6422</t>
  </si>
  <si>
    <t>131318</t>
  </si>
  <si>
    <t>450216******5772</t>
  </si>
  <si>
    <t>048034</t>
  </si>
  <si>
    <t>HOOBYLOOS PIZZA</t>
  </si>
  <si>
    <t>544635******8506</t>
  </si>
  <si>
    <t>458571</t>
  </si>
  <si>
    <t>DERLIN NAILS</t>
  </si>
  <si>
    <t>423421******5701</t>
  </si>
  <si>
    <t>688489</t>
  </si>
  <si>
    <t>534966******8385</t>
  </si>
  <si>
    <t>810589</t>
  </si>
  <si>
    <t>D ASALIA VARIEDADES</t>
  </si>
  <si>
    <t>451320******0104</t>
  </si>
  <si>
    <t>459193</t>
  </si>
  <si>
    <t>544096******3606</t>
  </si>
  <si>
    <t>424521</t>
  </si>
  <si>
    <t>544096******7026</t>
  </si>
  <si>
    <t>429591</t>
  </si>
  <si>
    <t>ALMACEN DEL PUEBLO N I</t>
  </si>
  <si>
    <t>423421******9771</t>
  </si>
  <si>
    <t>270713</t>
  </si>
  <si>
    <t>536058******5304</t>
  </si>
  <si>
    <t>332398</t>
  </si>
  <si>
    <t>391879</t>
  </si>
  <si>
    <t>541599******1504</t>
  </si>
  <si>
    <t>088271</t>
  </si>
  <si>
    <t>ARTISAU-EP</t>
  </si>
  <si>
    <t>451320******5160</t>
  </si>
  <si>
    <t>263376</t>
  </si>
  <si>
    <t>CALZADO PUNTO ROJO COOL</t>
  </si>
  <si>
    <t>541551******8107</t>
  </si>
  <si>
    <t>536312</t>
  </si>
  <si>
    <t>FERRETERIA JESUS</t>
  </si>
  <si>
    <t>536058******6535</t>
  </si>
  <si>
    <t>307957</t>
  </si>
  <si>
    <t>536058******4573</t>
  </si>
  <si>
    <t>194391</t>
  </si>
  <si>
    <t>THE CAPI BUSSINESS</t>
  </si>
  <si>
    <t>423421******4958</t>
  </si>
  <si>
    <t>582572</t>
  </si>
  <si>
    <t>MISSEL CENTRO DE BELLEZA</t>
  </si>
  <si>
    <t>489952******6209</t>
  </si>
  <si>
    <t>092065</t>
  </si>
  <si>
    <t>PROESTETICA</t>
  </si>
  <si>
    <t>420760******8530</t>
  </si>
  <si>
    <t>480565</t>
  </si>
  <si>
    <t>COMERCIAL LAS 7Z</t>
  </si>
  <si>
    <t>536058******6239</t>
  </si>
  <si>
    <t>401741</t>
  </si>
  <si>
    <t>478293******8603</t>
  </si>
  <si>
    <t>185110</t>
  </si>
  <si>
    <t>COLMADO SUPER FRIA MARCOS</t>
  </si>
  <si>
    <t>402108******0052</t>
  </si>
  <si>
    <t>222435</t>
  </si>
  <si>
    <t>SUPER COLMADO F Y D</t>
  </si>
  <si>
    <t>421383******1750</t>
  </si>
  <si>
    <t>293146</t>
  </si>
  <si>
    <t>ELISEO TAXI</t>
  </si>
  <si>
    <t>521422******7555</t>
  </si>
  <si>
    <t>059390</t>
  </si>
  <si>
    <t>522739******1766</t>
  </si>
  <si>
    <t>082902</t>
  </si>
  <si>
    <t>438434******8134</t>
  </si>
  <si>
    <t>387398</t>
  </si>
  <si>
    <t>421385******4057</t>
  </si>
  <si>
    <t>383554</t>
  </si>
  <si>
    <t>492106******9358</t>
  </si>
  <si>
    <t>097047</t>
  </si>
  <si>
    <t>FERRETERIA G CANELA ELECT</t>
  </si>
  <si>
    <t>541547******5108</t>
  </si>
  <si>
    <t>180539</t>
  </si>
  <si>
    <t>536058******6825</t>
  </si>
  <si>
    <t>425117</t>
  </si>
  <si>
    <t>423421******7125</t>
  </si>
  <si>
    <t>523830</t>
  </si>
  <si>
    <t>496111</t>
  </si>
  <si>
    <t>PROVISIONES F Y M</t>
  </si>
  <si>
    <t>443079******0269</t>
  </si>
  <si>
    <t>3W5P8M</t>
  </si>
  <si>
    <t>DOMINICAN BARBERSHOP</t>
  </si>
  <si>
    <t>490070******0180</t>
  </si>
  <si>
    <t>290981</t>
  </si>
  <si>
    <t>COLMADO GUARIONEX</t>
  </si>
  <si>
    <t>536058******5401</t>
  </si>
  <si>
    <t>331055</t>
  </si>
  <si>
    <t>823356</t>
  </si>
  <si>
    <t>COLMADO WANDY</t>
  </si>
  <si>
    <t>536058******2403</t>
  </si>
  <si>
    <t>441965</t>
  </si>
  <si>
    <t>536058******3703</t>
  </si>
  <si>
    <t>601351</t>
  </si>
  <si>
    <t>REPUESTO HNOS ACEVEDO</t>
  </si>
  <si>
    <t>476551</t>
  </si>
  <si>
    <t>DELICADAS NAILS BAR</t>
  </si>
  <si>
    <t>423421******1620</t>
  </si>
  <si>
    <t>720486</t>
  </si>
  <si>
    <t>554444******4307</t>
  </si>
  <si>
    <t>195947</t>
  </si>
  <si>
    <t>494057******1704</t>
  </si>
  <si>
    <t>586024</t>
  </si>
  <si>
    <t>EL CORITO LUNCH</t>
  </si>
  <si>
    <t>321461</t>
  </si>
  <si>
    <t>SUPER MARKET CLARET</t>
  </si>
  <si>
    <t>534966******1116</t>
  </si>
  <si>
    <t>300747</t>
  </si>
  <si>
    <t>421383******2703</t>
  </si>
  <si>
    <t>522150</t>
  </si>
  <si>
    <t>423421******1130</t>
  </si>
  <si>
    <t>555527</t>
  </si>
  <si>
    <t>536058******0568</t>
  </si>
  <si>
    <t>234806</t>
  </si>
  <si>
    <t>552314******7879</t>
  </si>
  <si>
    <t>024419</t>
  </si>
  <si>
    <t>DISTRICOMCCR</t>
  </si>
  <si>
    <t>482406******8541</t>
  </si>
  <si>
    <t>282479</t>
  </si>
  <si>
    <t>492106******1448</t>
  </si>
  <si>
    <t>010589</t>
  </si>
  <si>
    <t>EL BUFALO</t>
  </si>
  <si>
    <t>426684******9163</t>
  </si>
  <si>
    <t>07544B</t>
  </si>
  <si>
    <t>426684******7005</t>
  </si>
  <si>
    <t>04456C</t>
  </si>
  <si>
    <t>06722B</t>
  </si>
  <si>
    <t>423421******2420</t>
  </si>
  <si>
    <t>452724</t>
  </si>
  <si>
    <t>06708C</t>
  </si>
  <si>
    <t>00380C</t>
  </si>
  <si>
    <t>07223C</t>
  </si>
  <si>
    <t>VIRTUOSA STORE</t>
  </si>
  <si>
    <t>451700******8503</t>
  </si>
  <si>
    <t>362092</t>
  </si>
  <si>
    <t>400750******5300</t>
  </si>
  <si>
    <t>250816</t>
  </si>
  <si>
    <t>465943******2697</t>
  </si>
  <si>
    <t>005452</t>
  </si>
  <si>
    <t>MAX SUPLAY</t>
  </si>
  <si>
    <t>403309******9013</t>
  </si>
  <si>
    <t>027706</t>
  </si>
  <si>
    <t>DE WENDY COMIDA CRIOLLA</t>
  </si>
  <si>
    <t>524613******8107</t>
  </si>
  <si>
    <t>615352</t>
  </si>
  <si>
    <t>EL RINCON DEL CHICHARRON</t>
  </si>
  <si>
    <t>483106******5107</t>
  </si>
  <si>
    <t>026201</t>
  </si>
  <si>
    <t>FERRETERIA QUISQUEYA</t>
  </si>
  <si>
    <t>544287******0181</t>
  </si>
  <si>
    <t>R09309</t>
  </si>
  <si>
    <t>COLMADO YUDI</t>
  </si>
  <si>
    <t>534966******9102</t>
  </si>
  <si>
    <t>817602</t>
  </si>
  <si>
    <t>423421******1060</t>
  </si>
  <si>
    <t>738517</t>
  </si>
  <si>
    <t>423421******0719</t>
  </si>
  <si>
    <t>478844</t>
  </si>
  <si>
    <t>COLMADO SERRANO</t>
  </si>
  <si>
    <t>479411******4884</t>
  </si>
  <si>
    <t>617638</t>
  </si>
  <si>
    <t>SALON  MASSIEL</t>
  </si>
  <si>
    <t>401172******0107</t>
  </si>
  <si>
    <t>599451</t>
  </si>
  <si>
    <t>HKI RINCON CAFETERO</t>
  </si>
  <si>
    <t>536058******3418</t>
  </si>
  <si>
    <t>268350</t>
  </si>
  <si>
    <t>FARMACIA DRA MELO</t>
  </si>
  <si>
    <t>438434******1213</t>
  </si>
  <si>
    <t>120292</t>
  </si>
  <si>
    <t>541599******9634</t>
  </si>
  <si>
    <t>037013</t>
  </si>
  <si>
    <t>CRIS BEAUTY CENTER</t>
  </si>
  <si>
    <t>541551******6105</t>
  </si>
  <si>
    <t>241409</t>
  </si>
  <si>
    <t>PAPELERIA ORIANA</t>
  </si>
  <si>
    <t>476398******5947</t>
  </si>
  <si>
    <t>QSGC9Q</t>
  </si>
  <si>
    <t>536058******7857</t>
  </si>
  <si>
    <t>359917</t>
  </si>
  <si>
    <t>243933</t>
  </si>
  <si>
    <t>541599******7049</t>
  </si>
  <si>
    <t>006548</t>
  </si>
  <si>
    <t>PRIMERO DIOS CARNICERIA</t>
  </si>
  <si>
    <t>541599******7988</t>
  </si>
  <si>
    <t>010861</t>
  </si>
  <si>
    <t>ACLARA TU VESTIR</t>
  </si>
  <si>
    <t>523578******1042</t>
  </si>
  <si>
    <t>184743</t>
  </si>
  <si>
    <t>534966******5644</t>
  </si>
  <si>
    <t>393118</t>
  </si>
  <si>
    <t>541551******3127</t>
  </si>
  <si>
    <t>537982</t>
  </si>
  <si>
    <t>552314******6889</t>
  </si>
  <si>
    <t>011681</t>
  </si>
  <si>
    <t>436405******3806</t>
  </si>
  <si>
    <t>065937</t>
  </si>
  <si>
    <t>492106******9133</t>
  </si>
  <si>
    <t>007393</t>
  </si>
  <si>
    <t>479410******9535</t>
  </si>
  <si>
    <t>606627</t>
  </si>
  <si>
    <t>JUNJIE ZHANG</t>
  </si>
  <si>
    <t>422136******3862</t>
  </si>
  <si>
    <t>343814</t>
  </si>
  <si>
    <t>BIGTEMPTATIONGRILL</t>
  </si>
  <si>
    <t>407677******8975</t>
  </si>
  <si>
    <t>899608</t>
  </si>
  <si>
    <t>MARCELLAS PELUQERIA</t>
  </si>
  <si>
    <t>522739******2030</t>
  </si>
  <si>
    <t>004573</t>
  </si>
  <si>
    <t>EL FOGON DE ADERLITA</t>
  </si>
  <si>
    <t>492197******5868</t>
  </si>
  <si>
    <t>441783</t>
  </si>
  <si>
    <t>YYQ BEAUTY NAILS</t>
  </si>
  <si>
    <t>433330******9734</t>
  </si>
  <si>
    <t>283840</t>
  </si>
  <si>
    <t>RUTH DIAZ BEAUTY SALON</t>
  </si>
  <si>
    <t>417397******9520</t>
  </si>
  <si>
    <t>098310</t>
  </si>
  <si>
    <t>COMEDOR DONA OLGA</t>
  </si>
  <si>
    <t>468902******8306</t>
  </si>
  <si>
    <t>374502</t>
  </si>
  <si>
    <t>471275******6927</t>
  </si>
  <si>
    <t>060053</t>
  </si>
  <si>
    <t>536058******8098</t>
  </si>
  <si>
    <t>562190</t>
  </si>
  <si>
    <t>536058******4370</t>
  </si>
  <si>
    <t>596006</t>
  </si>
  <si>
    <t>LEMAR SECURITY SYSTEMS</t>
  </si>
  <si>
    <t>520018******6792</t>
  </si>
  <si>
    <t>481357</t>
  </si>
  <si>
    <t>LYJ SERVICIOS Y MAS</t>
  </si>
  <si>
    <t>492106******8843</t>
  </si>
  <si>
    <t>036650</t>
  </si>
  <si>
    <t>423421******8578</t>
  </si>
  <si>
    <t>417977</t>
  </si>
  <si>
    <t>D ALFONSECA SOLUCION</t>
  </si>
  <si>
    <t>536058******5230</t>
  </si>
  <si>
    <t>422537</t>
  </si>
  <si>
    <t>314345</t>
  </si>
  <si>
    <t>COLMADO ACOSTA II</t>
  </si>
  <si>
    <t>536058******6400</t>
  </si>
  <si>
    <t>614084</t>
  </si>
  <si>
    <t>462004******3538</t>
  </si>
  <si>
    <t>282428</t>
  </si>
  <si>
    <t>536058******9033</t>
  </si>
  <si>
    <t>239702</t>
  </si>
  <si>
    <t>SHEVENTOS</t>
  </si>
  <si>
    <t>424904******9482</t>
  </si>
  <si>
    <t>090150</t>
  </si>
  <si>
    <t>RAMON PELUQUERIA</t>
  </si>
  <si>
    <t>421383******7425</t>
  </si>
  <si>
    <t>150084</t>
  </si>
  <si>
    <t>SEXYGIRL14</t>
  </si>
  <si>
    <t>423421******9732</t>
  </si>
  <si>
    <t>436707</t>
  </si>
  <si>
    <t>COL LAS AMERICA</t>
  </si>
  <si>
    <t>536058******8581</t>
  </si>
  <si>
    <t>227266</t>
  </si>
  <si>
    <t>536058******4042</t>
  </si>
  <si>
    <t>221614</t>
  </si>
  <si>
    <t>RAYNIERY</t>
  </si>
  <si>
    <t>524613******9105</t>
  </si>
  <si>
    <t>041182</t>
  </si>
  <si>
    <t>492452******8151</t>
  </si>
  <si>
    <t>550002</t>
  </si>
  <si>
    <t>CARNICERIA SANCHEZ</t>
  </si>
  <si>
    <t>421505******7851</t>
  </si>
  <si>
    <t>560166</t>
  </si>
  <si>
    <t>418666******9586</t>
  </si>
  <si>
    <t>716146</t>
  </si>
  <si>
    <t>423421******0717</t>
  </si>
  <si>
    <t>397296</t>
  </si>
  <si>
    <t>LOS MORENITOS FOOD SHOP</t>
  </si>
  <si>
    <t>541547******8105</t>
  </si>
  <si>
    <t>402528</t>
  </si>
  <si>
    <t>476398******2038</t>
  </si>
  <si>
    <t>TSVMTF</t>
  </si>
  <si>
    <t>DREAM CYCLERY</t>
  </si>
  <si>
    <t>195732</t>
  </si>
  <si>
    <t>EXPRESO DONA NENA POLLO</t>
  </si>
  <si>
    <t>456334******9198</t>
  </si>
  <si>
    <t>271491</t>
  </si>
  <si>
    <t>DE CHITA BARBER SHOP</t>
  </si>
  <si>
    <t>421385******6700</t>
  </si>
  <si>
    <t>282152</t>
  </si>
  <si>
    <t>OZ FRESH FOOD Y BEACH BAR</t>
  </si>
  <si>
    <t>533246******9846</t>
  </si>
  <si>
    <t>316400</t>
  </si>
  <si>
    <t>414740******0768</t>
  </si>
  <si>
    <t>06507D</t>
  </si>
  <si>
    <t>522078******0610</t>
  </si>
  <si>
    <t>127861</t>
  </si>
  <si>
    <t>513771******0184</t>
  </si>
  <si>
    <t>047604</t>
  </si>
  <si>
    <t>451401******1771</t>
  </si>
  <si>
    <t>058640</t>
  </si>
  <si>
    <t>430861******8205</t>
  </si>
  <si>
    <t>973570</t>
  </si>
  <si>
    <t>VIBRAS HAIR NAILS</t>
  </si>
  <si>
    <t>536058******0854</t>
  </si>
  <si>
    <t>367174</t>
  </si>
  <si>
    <t>545941******4898</t>
  </si>
  <si>
    <t>573812</t>
  </si>
  <si>
    <t>431356</t>
  </si>
  <si>
    <t>PELUCA IVE</t>
  </si>
  <si>
    <t>473702******0499</t>
  </si>
  <si>
    <t>057352</t>
  </si>
  <si>
    <t>COLMADO CHICHE 2</t>
  </si>
  <si>
    <t>423421******5731</t>
  </si>
  <si>
    <t>326017</t>
  </si>
  <si>
    <t>489952******8106</t>
  </si>
  <si>
    <t>608600</t>
  </si>
  <si>
    <t>536058******6661</t>
  </si>
  <si>
    <t>804117</t>
  </si>
  <si>
    <t>522716******2108</t>
  </si>
  <si>
    <t>324141</t>
  </si>
  <si>
    <t>NORIANNY MAKEUP</t>
  </si>
  <si>
    <t>421383******0023</t>
  </si>
  <si>
    <t>305366</t>
  </si>
  <si>
    <t>451727******5232</t>
  </si>
  <si>
    <t>210957</t>
  </si>
  <si>
    <t>536058******6060</t>
  </si>
  <si>
    <t>406384</t>
  </si>
  <si>
    <t>423421******9515</t>
  </si>
  <si>
    <t>520036</t>
  </si>
  <si>
    <t>COLMADO CARLOS</t>
  </si>
  <si>
    <t>536058******2021</t>
  </si>
  <si>
    <t>769944</t>
  </si>
  <si>
    <t>TRENDING ACCESORIOS</t>
  </si>
  <si>
    <t>421383******7722</t>
  </si>
  <si>
    <t>395434</t>
  </si>
  <si>
    <t>COLMADO YULYMAR</t>
  </si>
  <si>
    <t>534966******6849</t>
  </si>
  <si>
    <t>409040</t>
  </si>
  <si>
    <t>496652******2523</t>
  </si>
  <si>
    <t>052039</t>
  </si>
  <si>
    <t>421383******4041</t>
  </si>
  <si>
    <t>134043</t>
  </si>
  <si>
    <t>401172******6116</t>
  </si>
  <si>
    <t>124818</t>
  </si>
  <si>
    <t>536058******6383</t>
  </si>
  <si>
    <t>600746</t>
  </si>
  <si>
    <t>COL EL GALLO QUE PICA</t>
  </si>
  <si>
    <t>548878******4321</t>
  </si>
  <si>
    <t>370205</t>
  </si>
  <si>
    <t>534966******2059</t>
  </si>
  <si>
    <t>387802</t>
  </si>
  <si>
    <t>534966******3927</t>
  </si>
  <si>
    <t>488595</t>
  </si>
  <si>
    <t>424961******3483</t>
  </si>
  <si>
    <t>851424</t>
  </si>
  <si>
    <t>568936</t>
  </si>
  <si>
    <t>534966******3873</t>
  </si>
  <si>
    <t>358091</t>
  </si>
  <si>
    <t>JOLIE SALON</t>
  </si>
  <si>
    <t>424959******6700</t>
  </si>
  <si>
    <t>437465</t>
  </si>
  <si>
    <t>LA FINCA FOOD TRUCK</t>
  </si>
  <si>
    <t>536058******7586</t>
  </si>
  <si>
    <t>814247</t>
  </si>
  <si>
    <t>464133******1220</t>
  </si>
  <si>
    <t>380934</t>
  </si>
  <si>
    <t>536058******0469</t>
  </si>
  <si>
    <t>582039</t>
  </si>
  <si>
    <t>421383******5361</t>
  </si>
  <si>
    <t>401687</t>
  </si>
  <si>
    <t>SHANELL BARBER SHOP</t>
  </si>
  <si>
    <t>534217******2766</t>
  </si>
  <si>
    <t>878492</t>
  </si>
  <si>
    <t>UNAS Y CAFE</t>
  </si>
  <si>
    <t>464669******2763</t>
  </si>
  <si>
    <t>734999</t>
  </si>
  <si>
    <t>VICTOR FINANCIAMIENTO</t>
  </si>
  <si>
    <t>470097******5018</t>
  </si>
  <si>
    <t>599821</t>
  </si>
  <si>
    <t>COLMADO GYM</t>
  </si>
  <si>
    <t>492197******3008</t>
  </si>
  <si>
    <t>438392</t>
  </si>
  <si>
    <t>COLMADO CASA CRUZ</t>
  </si>
  <si>
    <t>536058******0519</t>
  </si>
  <si>
    <t>423129</t>
  </si>
  <si>
    <t>423421******4577</t>
  </si>
  <si>
    <t>847893</t>
  </si>
  <si>
    <t>421383******7682</t>
  </si>
  <si>
    <t>440683</t>
  </si>
  <si>
    <t>ELISA FASHION</t>
  </si>
  <si>
    <t>423421******7324</t>
  </si>
  <si>
    <t>504363</t>
  </si>
  <si>
    <t>UNIKE</t>
  </si>
  <si>
    <t>411031******4512</t>
  </si>
  <si>
    <t>341219</t>
  </si>
  <si>
    <t>545630******9251</t>
  </si>
  <si>
    <t>065134</t>
  </si>
  <si>
    <t>483181******8083</t>
  </si>
  <si>
    <t>832440</t>
  </si>
  <si>
    <t>559526******8052</t>
  </si>
  <si>
    <t>151831</t>
  </si>
  <si>
    <t>427082******4780</t>
  </si>
  <si>
    <t>015098</t>
  </si>
  <si>
    <t>522739******0371</t>
  </si>
  <si>
    <t>023448</t>
  </si>
  <si>
    <t>DFIDO SNACK</t>
  </si>
  <si>
    <t>416598******3298</t>
  </si>
  <si>
    <t>R8QO2A</t>
  </si>
  <si>
    <t>FARMELID</t>
  </si>
  <si>
    <t>420767******0500</t>
  </si>
  <si>
    <t>692831</t>
  </si>
  <si>
    <t>RP PUERTO PLALA</t>
  </si>
  <si>
    <t>423421******8104</t>
  </si>
  <si>
    <t>428400</t>
  </si>
  <si>
    <t>517375******3104</t>
  </si>
  <si>
    <t>368338</t>
  </si>
  <si>
    <t>522739******9568</t>
  </si>
  <si>
    <t>045055</t>
  </si>
  <si>
    <t>451727******6017</t>
  </si>
  <si>
    <t>791132</t>
  </si>
  <si>
    <t>483181******8982</t>
  </si>
  <si>
    <t>435643</t>
  </si>
  <si>
    <t>771096</t>
  </si>
  <si>
    <t>442409******6148</t>
  </si>
  <si>
    <t>114713</t>
  </si>
  <si>
    <t>FERRETERIA VARIEDADESYULI</t>
  </si>
  <si>
    <t>536058******0113</t>
  </si>
  <si>
    <t>321393</t>
  </si>
  <si>
    <t>EMBUTIDOS AGROFEN</t>
  </si>
  <si>
    <t>493198******0460</t>
  </si>
  <si>
    <t>473935</t>
  </si>
  <si>
    <t>492106******5724</t>
  </si>
  <si>
    <t>033129</t>
  </si>
  <si>
    <t>401172******2115</t>
  </si>
  <si>
    <t>052345</t>
  </si>
  <si>
    <t>536058******2880</t>
  </si>
  <si>
    <t>442030</t>
  </si>
  <si>
    <t>423421******9991</t>
  </si>
  <si>
    <t>677763</t>
  </si>
  <si>
    <t>SANDWICHERIA LA BOUFF</t>
  </si>
  <si>
    <t>536058******7666</t>
  </si>
  <si>
    <t>385383</t>
  </si>
  <si>
    <t>WOMAN BEAUTY</t>
  </si>
  <si>
    <t>407677******7320</t>
  </si>
  <si>
    <t>712444</t>
  </si>
  <si>
    <t>MINI MARKET DARIENNY</t>
  </si>
  <si>
    <t>524613******9117</t>
  </si>
  <si>
    <t>329520</t>
  </si>
  <si>
    <t>536058******1931</t>
  </si>
  <si>
    <t>327481</t>
  </si>
  <si>
    <t>268374</t>
  </si>
  <si>
    <t>226717</t>
  </si>
  <si>
    <t>423421******6905</t>
  </si>
  <si>
    <t>370149</t>
  </si>
  <si>
    <t>373178</t>
  </si>
  <si>
    <t>ROBERT SOLUTIONS</t>
  </si>
  <si>
    <t>536058******1451</t>
  </si>
  <si>
    <t>268591</t>
  </si>
  <si>
    <t>480622******0027</t>
  </si>
  <si>
    <t>195560</t>
  </si>
  <si>
    <t>459413******6766</t>
  </si>
  <si>
    <t>644087</t>
  </si>
  <si>
    <t>401172******8105</t>
  </si>
  <si>
    <t>253539</t>
  </si>
  <si>
    <t>539416******8819</t>
  </si>
  <si>
    <t>DQSULI</t>
  </si>
  <si>
    <t>423421******0005</t>
  </si>
  <si>
    <t>432020</t>
  </si>
  <si>
    <t>338700</t>
  </si>
  <si>
    <t>B463UT</t>
  </si>
  <si>
    <t>422136******7537</t>
  </si>
  <si>
    <t>969181</t>
  </si>
  <si>
    <t>482406******1388</t>
  </si>
  <si>
    <t>392374</t>
  </si>
  <si>
    <t>DFAMILYPARRILLADA</t>
  </si>
  <si>
    <t>489952******3129</t>
  </si>
  <si>
    <t>227096</t>
  </si>
  <si>
    <t>CENTRO DE BELLEZA KIARA</t>
  </si>
  <si>
    <t>050726</t>
  </si>
  <si>
    <t>FERRECENTRO AE</t>
  </si>
  <si>
    <t>422136******6028</t>
  </si>
  <si>
    <t>248668</t>
  </si>
  <si>
    <t>DARIAN HOOKA</t>
  </si>
  <si>
    <t>536058******0180</t>
  </si>
  <si>
    <t>123869</t>
  </si>
  <si>
    <t>LA PANTALONERA</t>
  </si>
  <si>
    <t>451320******0100</t>
  </si>
  <si>
    <t>560404</t>
  </si>
  <si>
    <t>492106******1204</t>
  </si>
  <si>
    <t>041656</t>
  </si>
  <si>
    <t>DEVASYSTEM</t>
  </si>
  <si>
    <t>541547******6120</t>
  </si>
  <si>
    <t>257648</t>
  </si>
  <si>
    <t>582263</t>
  </si>
  <si>
    <t>SEVEN STAR BARBER</t>
  </si>
  <si>
    <t>417397******2473</t>
  </si>
  <si>
    <t>020119</t>
  </si>
  <si>
    <t>544096******1241</t>
  </si>
  <si>
    <t>385913</t>
  </si>
  <si>
    <t>385916</t>
  </si>
  <si>
    <t>385915</t>
  </si>
  <si>
    <t>385914</t>
  </si>
  <si>
    <t>SUPER BODEGA ELIEL</t>
  </si>
  <si>
    <t>421383******2134</t>
  </si>
  <si>
    <t>390679</t>
  </si>
  <si>
    <t>018086</t>
  </si>
  <si>
    <t>536058******0227</t>
  </si>
  <si>
    <t>537183</t>
  </si>
  <si>
    <t>THALI NAILS CENTER</t>
  </si>
  <si>
    <t>423421******3246</t>
  </si>
  <si>
    <t>531662</t>
  </si>
  <si>
    <t>COL LOS HERMANITOS 2</t>
  </si>
  <si>
    <t>421383******0528</t>
  </si>
  <si>
    <t>024976</t>
  </si>
  <si>
    <t>TODO PASTA Y MAS</t>
  </si>
  <si>
    <t>492195******7203</t>
  </si>
  <si>
    <t>203925</t>
  </si>
  <si>
    <t>423421******9889</t>
  </si>
  <si>
    <t>849849</t>
  </si>
  <si>
    <t>COLMADO GABRIEL</t>
  </si>
  <si>
    <t>536058******5247</t>
  </si>
  <si>
    <t>290100</t>
  </si>
  <si>
    <t>ARTE DIVINO SALON</t>
  </si>
  <si>
    <t>074556</t>
  </si>
  <si>
    <t>ANDREA CEJAS PERFECTAS</t>
  </si>
  <si>
    <t>160246</t>
  </si>
  <si>
    <t>SUPER COLMADO ANA</t>
  </si>
  <si>
    <t>536058******5904</t>
  </si>
  <si>
    <t>623549</t>
  </si>
  <si>
    <t>MINI MARKET LUIS VERAS</t>
  </si>
  <si>
    <t>492197******7520</t>
  </si>
  <si>
    <t>454952</t>
  </si>
  <si>
    <t>423421******4622</t>
  </si>
  <si>
    <t>787470</t>
  </si>
  <si>
    <t>492106******1152</t>
  </si>
  <si>
    <t>063372</t>
  </si>
  <si>
    <t>202113</t>
  </si>
  <si>
    <t>058300</t>
  </si>
  <si>
    <t>524613******6121</t>
  </si>
  <si>
    <t>382011</t>
  </si>
  <si>
    <t>PAPASFRIESACL</t>
  </si>
  <si>
    <t>494056******0398</t>
  </si>
  <si>
    <t>855VQX</t>
  </si>
  <si>
    <t>REPUESTO KELVIN</t>
  </si>
  <si>
    <t>536058******5174</t>
  </si>
  <si>
    <t>177583</t>
  </si>
  <si>
    <t>FERRETERIA CENTRAL 30</t>
  </si>
  <si>
    <t>443079******3317</t>
  </si>
  <si>
    <t>6KKJ0B</t>
  </si>
  <si>
    <t>536058******1622</t>
  </si>
  <si>
    <t>329577</t>
  </si>
  <si>
    <t>536058******3942</t>
  </si>
  <si>
    <t>238542</t>
  </si>
  <si>
    <t>COLMADO CABRERA</t>
  </si>
  <si>
    <t>421383******8069</t>
  </si>
  <si>
    <t>365374</t>
  </si>
  <si>
    <t>ODONTOLOGIA CANELA</t>
  </si>
  <si>
    <t>423421******6756</t>
  </si>
  <si>
    <t>590487</t>
  </si>
  <si>
    <t>423421******9569</t>
  </si>
  <si>
    <t>548477</t>
  </si>
  <si>
    <t>536058******0445</t>
  </si>
  <si>
    <t>211950</t>
  </si>
  <si>
    <t>MARIA NAILS</t>
  </si>
  <si>
    <t>494057******8261</t>
  </si>
  <si>
    <t>246993</t>
  </si>
  <si>
    <t>CAFETERIA GLENNIS</t>
  </si>
  <si>
    <t>536058******7508</t>
  </si>
  <si>
    <t>278349</t>
  </si>
  <si>
    <t>423421******1761</t>
  </si>
  <si>
    <t>862826</t>
  </si>
  <si>
    <t>LOPEZ Y GUERRERO PANALES</t>
  </si>
  <si>
    <t>423421******9567</t>
  </si>
  <si>
    <t>508226</t>
  </si>
  <si>
    <t>536058******2507</t>
  </si>
  <si>
    <t>452466</t>
  </si>
  <si>
    <t>SALON NOEMI</t>
  </si>
  <si>
    <t>411774******8299</t>
  </si>
  <si>
    <t>144002</t>
  </si>
  <si>
    <t>ALDO FIT TRAINING</t>
  </si>
  <si>
    <t>536058******2771</t>
  </si>
  <si>
    <t>267133</t>
  </si>
  <si>
    <t>TAXYVABAROPUNTACANA</t>
  </si>
  <si>
    <t>522879******0990</t>
  </si>
  <si>
    <t>08562E</t>
  </si>
  <si>
    <t>LJJ EMPANADAS</t>
  </si>
  <si>
    <t>450216******7663</t>
  </si>
  <si>
    <t>077885</t>
  </si>
  <si>
    <t>456334******1839</t>
  </si>
  <si>
    <t>003575</t>
  </si>
  <si>
    <t>462004******2900</t>
  </si>
  <si>
    <t>022592</t>
  </si>
  <si>
    <t>479410******8935</t>
  </si>
  <si>
    <t>587895</t>
  </si>
  <si>
    <t>421383******5080</t>
  </si>
  <si>
    <t>304518</t>
  </si>
  <si>
    <t>421383******1074</t>
  </si>
  <si>
    <t>205455</t>
  </si>
  <si>
    <t>421385******1335</t>
  </si>
  <si>
    <t>555838</t>
  </si>
  <si>
    <t>423421******4106</t>
  </si>
  <si>
    <t>831126</t>
  </si>
  <si>
    <t>301098</t>
  </si>
  <si>
    <t>541599******0367</t>
  </si>
  <si>
    <t>023643</t>
  </si>
  <si>
    <t>536058******8376</t>
  </si>
  <si>
    <t>465627</t>
  </si>
  <si>
    <t>534966******3223</t>
  </si>
  <si>
    <t>233837</t>
  </si>
  <si>
    <t>515509******7689</t>
  </si>
  <si>
    <t>001251</t>
  </si>
  <si>
    <t>421383******9604</t>
  </si>
  <si>
    <t>160857</t>
  </si>
  <si>
    <t>TAXI TURISTICO BERON</t>
  </si>
  <si>
    <t>535685******6603</t>
  </si>
  <si>
    <t>442898</t>
  </si>
  <si>
    <t>MERCADITO JULIAN</t>
  </si>
  <si>
    <t>536058******3302</t>
  </si>
  <si>
    <t>412045</t>
  </si>
  <si>
    <t>492197******6319</t>
  </si>
  <si>
    <t>452432</t>
  </si>
  <si>
    <t>COLMADO MARTIN</t>
  </si>
  <si>
    <t>536058******7520</t>
  </si>
  <si>
    <t>559453</t>
  </si>
  <si>
    <t>777217</t>
  </si>
  <si>
    <t>432753</t>
  </si>
  <si>
    <t>422135******3896</t>
  </si>
  <si>
    <t>633934</t>
  </si>
  <si>
    <t>634737</t>
  </si>
  <si>
    <t>624465</t>
  </si>
  <si>
    <t>904708</t>
  </si>
  <si>
    <t>387566</t>
  </si>
  <si>
    <t>COLMADO ALFA Y OMEGA</t>
  </si>
  <si>
    <t>423421******6772</t>
  </si>
  <si>
    <t>585740</t>
  </si>
  <si>
    <t>CENTRO DE GOMAS IZZET</t>
  </si>
  <si>
    <t>514736******1725</t>
  </si>
  <si>
    <t>06503P</t>
  </si>
  <si>
    <t>ADONY BARBERSHOP</t>
  </si>
  <si>
    <t>518892******4083</t>
  </si>
  <si>
    <t>018222</t>
  </si>
  <si>
    <t>YM YELISSA MENDEZ</t>
  </si>
  <si>
    <t>544426******1799</t>
  </si>
  <si>
    <t>215899</t>
  </si>
  <si>
    <t>423421******4380</t>
  </si>
  <si>
    <t>435672</t>
  </si>
  <si>
    <t>LUZMIKIS SWEET CAKE</t>
  </si>
  <si>
    <t>415859******9727</t>
  </si>
  <si>
    <t>745760</t>
  </si>
  <si>
    <t>GEA ESTETICA</t>
  </si>
  <si>
    <t>422135******2011</t>
  </si>
  <si>
    <t>804564</t>
  </si>
  <si>
    <t>BODEGA EL PARQUE</t>
  </si>
  <si>
    <t>487276******9134</t>
  </si>
  <si>
    <t>778441</t>
  </si>
  <si>
    <t>778372</t>
  </si>
  <si>
    <t>536058******6523</t>
  </si>
  <si>
    <t>814298</t>
  </si>
  <si>
    <t>QUIROPEDIA</t>
  </si>
  <si>
    <t>421383******3398</t>
  </si>
  <si>
    <t>085710</t>
  </si>
  <si>
    <t>COLMADO LA R</t>
  </si>
  <si>
    <t>539416******1144</t>
  </si>
  <si>
    <t>KLCF95</t>
  </si>
  <si>
    <t>DE CHOCO GOURMET</t>
  </si>
  <si>
    <t>476398******3871</t>
  </si>
  <si>
    <t>ZX6NX9</t>
  </si>
  <si>
    <t>YESIBEL BEAUTY</t>
  </si>
  <si>
    <t>489951******5142</t>
  </si>
  <si>
    <t>486069</t>
  </si>
  <si>
    <t>IDEDA</t>
  </si>
  <si>
    <t>430903******7099</t>
  </si>
  <si>
    <t>455164</t>
  </si>
  <si>
    <t>451320******6135</t>
  </si>
  <si>
    <t>112015</t>
  </si>
  <si>
    <t>466188******0592</t>
  </si>
  <si>
    <t>034643</t>
  </si>
  <si>
    <t>462004******3590</t>
  </si>
  <si>
    <t>564585</t>
  </si>
  <si>
    <t>451320******5108</t>
  </si>
  <si>
    <t>052059</t>
  </si>
  <si>
    <t>541599******6541</t>
  </si>
  <si>
    <t>099032</t>
  </si>
  <si>
    <t>554941******1846</t>
  </si>
  <si>
    <t>004541</t>
  </si>
  <si>
    <t>THE YESENIA SALON Y MAS</t>
  </si>
  <si>
    <t>451700******5062</t>
  </si>
  <si>
    <t>541625</t>
  </si>
  <si>
    <t>TAXI TURISTICO EL SOCO</t>
  </si>
  <si>
    <t>523431******3083</t>
  </si>
  <si>
    <t>095501</t>
  </si>
  <si>
    <t>454793******0844</t>
  </si>
  <si>
    <t>FQCAGR</t>
  </si>
  <si>
    <t>JEOVA REINA</t>
  </si>
  <si>
    <t>421383******4061</t>
  </si>
  <si>
    <t>585514</t>
  </si>
  <si>
    <t>ARIEL UNIFORMES MEDICOS</t>
  </si>
  <si>
    <t>451700******1313</t>
  </si>
  <si>
    <t>045147</t>
  </si>
  <si>
    <t>PARA TI JOYERIA</t>
  </si>
  <si>
    <t>474162******0626</t>
  </si>
  <si>
    <t>009051</t>
  </si>
  <si>
    <t>BODEGA JABAO</t>
  </si>
  <si>
    <t>423421******8984</t>
  </si>
  <si>
    <t>431005</t>
  </si>
  <si>
    <t>493198******9484</t>
  </si>
  <si>
    <t>331620</t>
  </si>
  <si>
    <t>536058******6495</t>
  </si>
  <si>
    <t>335347</t>
  </si>
  <si>
    <t>CONSULTORIO DENTAL DRA</t>
  </si>
  <si>
    <t>492106******7304</t>
  </si>
  <si>
    <t>072444</t>
  </si>
  <si>
    <t>TRANSPORTE ROSA ARTEMIA</t>
  </si>
  <si>
    <t>414709******0986</t>
  </si>
  <si>
    <t>07440I</t>
  </si>
  <si>
    <t>400022******2005</t>
  </si>
  <si>
    <t>687311</t>
  </si>
  <si>
    <t>481852******7799</t>
  </si>
  <si>
    <t>04626I</t>
  </si>
  <si>
    <t>MINIMARKET FAMILIAR</t>
  </si>
  <si>
    <t>536058******2341</t>
  </si>
  <si>
    <t>281530</t>
  </si>
  <si>
    <t>791203</t>
  </si>
  <si>
    <t>411031******3141</t>
  </si>
  <si>
    <t>021606</t>
  </si>
  <si>
    <t>RAYNEL STYLE</t>
  </si>
  <si>
    <t>423421******7641</t>
  </si>
  <si>
    <t>711509</t>
  </si>
  <si>
    <t>423421******8368</t>
  </si>
  <si>
    <t>423734</t>
  </si>
  <si>
    <t>SUPER COLMADO MARTHA</t>
  </si>
  <si>
    <t>286878</t>
  </si>
  <si>
    <t>423421******5272</t>
  </si>
  <si>
    <t>617464</t>
  </si>
  <si>
    <t>PANIDELY DELICATESSEN</t>
  </si>
  <si>
    <t>492124******7024</t>
  </si>
  <si>
    <t>032244</t>
  </si>
  <si>
    <t>YADROD SALON</t>
  </si>
  <si>
    <t>524613******4103</t>
  </si>
  <si>
    <t>055069</t>
  </si>
  <si>
    <t>JUNIOR BARBER</t>
  </si>
  <si>
    <t>446645******5162</t>
  </si>
  <si>
    <t>215428</t>
  </si>
  <si>
    <t>COLMADO EXPRESO 1</t>
  </si>
  <si>
    <t>539416******3145</t>
  </si>
  <si>
    <t>LWWUP2</t>
  </si>
  <si>
    <t>CAROLINA BUFFET</t>
  </si>
  <si>
    <t>493198******0936</t>
  </si>
  <si>
    <t>261762</t>
  </si>
  <si>
    <t>534966******2113</t>
  </si>
  <si>
    <t>179571</t>
  </si>
  <si>
    <t>MOTOR REPUESTO MELENDEZ</t>
  </si>
  <si>
    <t>423421******9114</t>
  </si>
  <si>
    <t>453677</t>
  </si>
  <si>
    <t>420758******2390</t>
  </si>
  <si>
    <t>421383******1536</t>
  </si>
  <si>
    <t>190074</t>
  </si>
  <si>
    <t>583259</t>
  </si>
  <si>
    <t>493198******0242</t>
  </si>
  <si>
    <t>164897</t>
  </si>
  <si>
    <t>400441******3582</t>
  </si>
  <si>
    <t>023738</t>
  </si>
  <si>
    <t>EL DELIRIO DEL POLLO</t>
  </si>
  <si>
    <t>536058******4068</t>
  </si>
  <si>
    <t>323709</t>
  </si>
  <si>
    <t>536069******3708</t>
  </si>
  <si>
    <t>416626</t>
  </si>
  <si>
    <t>REPUESTO Y ACCESORIOS SAM</t>
  </si>
  <si>
    <t>419412******5719</t>
  </si>
  <si>
    <t>862805</t>
  </si>
  <si>
    <t>783770</t>
  </si>
  <si>
    <t>536058******9183</t>
  </si>
  <si>
    <t>822439</t>
  </si>
  <si>
    <t>COLMADO A Y R</t>
  </si>
  <si>
    <t>536058******4836</t>
  </si>
  <si>
    <t>284103</t>
  </si>
  <si>
    <t>421383******5216</t>
  </si>
  <si>
    <t>285519</t>
  </si>
  <si>
    <t>522739******3046</t>
  </si>
  <si>
    <t>016695</t>
  </si>
  <si>
    <t>GYB BY DENISSE</t>
  </si>
  <si>
    <t>454080******1356</t>
  </si>
  <si>
    <t>553224</t>
  </si>
  <si>
    <t>L CHAIM</t>
  </si>
  <si>
    <t>420758******8337</t>
  </si>
  <si>
    <t>321322</t>
  </si>
  <si>
    <t>451700******8409</t>
  </si>
  <si>
    <t>482201</t>
  </si>
  <si>
    <t>COLMADO VALERIO</t>
  </si>
  <si>
    <t>536058******3510</t>
  </si>
  <si>
    <t>541306</t>
  </si>
  <si>
    <t>COLMADO NUNEZ</t>
  </si>
  <si>
    <t>420767******4381</t>
  </si>
  <si>
    <t>231850</t>
  </si>
  <si>
    <t>524481</t>
  </si>
  <si>
    <t>CYM TRANSPORTE</t>
  </si>
  <si>
    <t>423421******6462</t>
  </si>
  <si>
    <t>594878</t>
  </si>
  <si>
    <t>400267******2006</t>
  </si>
  <si>
    <t>180708</t>
  </si>
  <si>
    <t>483106******6109</t>
  </si>
  <si>
    <t>493948</t>
  </si>
  <si>
    <t>536058******1504</t>
  </si>
  <si>
    <t>795604</t>
  </si>
  <si>
    <t>BOTI FARMA</t>
  </si>
  <si>
    <t>536058******6066</t>
  </si>
  <si>
    <t>696753</t>
  </si>
  <si>
    <t>LA FRITURA DEL SABOR</t>
  </si>
  <si>
    <t>423421******5766</t>
  </si>
  <si>
    <t>870579</t>
  </si>
  <si>
    <t>PICA POLLO PICON</t>
  </si>
  <si>
    <t>421383******5202</t>
  </si>
  <si>
    <t>023353</t>
  </si>
  <si>
    <t>400194******2708</t>
  </si>
  <si>
    <t>812430</t>
  </si>
  <si>
    <t>772170</t>
  </si>
  <si>
    <t>ALBERTO ROSADO REPUESTO</t>
  </si>
  <si>
    <t>454098******0964</t>
  </si>
  <si>
    <t>201414</t>
  </si>
  <si>
    <t>408186</t>
  </si>
  <si>
    <t>LA ESQUINA DEL MOFONGO</t>
  </si>
  <si>
    <t>423421******9434</t>
  </si>
  <si>
    <t>589326</t>
  </si>
  <si>
    <t>THE NUT LIFE</t>
  </si>
  <si>
    <t>531940******3961</t>
  </si>
  <si>
    <t>351101</t>
  </si>
  <si>
    <t>SALON IRIS</t>
  </si>
  <si>
    <t>401172******1114</t>
  </si>
  <si>
    <t>572997</t>
  </si>
  <si>
    <t>545941******4007</t>
  </si>
  <si>
    <t>110070</t>
  </si>
  <si>
    <t>454080******9302</t>
  </si>
  <si>
    <t>072593</t>
  </si>
  <si>
    <t>536058******6109</t>
  </si>
  <si>
    <t>345781</t>
  </si>
  <si>
    <t>518892******3612</t>
  </si>
  <si>
    <t>009985</t>
  </si>
  <si>
    <t>MI SUEGA PASTELES EN HOJA</t>
  </si>
  <si>
    <t>423421******2555</t>
  </si>
  <si>
    <t>320612</t>
  </si>
  <si>
    <t>482406******2170</t>
  </si>
  <si>
    <t>874981</t>
  </si>
  <si>
    <t>545941******8318</t>
  </si>
  <si>
    <t>483312******2028</t>
  </si>
  <si>
    <t>708816</t>
  </si>
  <si>
    <t>539416******3169</t>
  </si>
  <si>
    <t>PNOTFM</t>
  </si>
  <si>
    <t>552314******2970</t>
  </si>
  <si>
    <t>070776</t>
  </si>
  <si>
    <t>MISTER LLAMA BARBER SHOP</t>
  </si>
  <si>
    <t>421383******5637</t>
  </si>
  <si>
    <t>504171</t>
  </si>
  <si>
    <t>TAPICENTRO LUGO</t>
  </si>
  <si>
    <t>304825</t>
  </si>
  <si>
    <t>D JHONY CELL</t>
  </si>
  <si>
    <t>421383******3324</t>
  </si>
  <si>
    <t>091812</t>
  </si>
  <si>
    <t>COLMADO EDUAR</t>
  </si>
  <si>
    <t>536058******3828</t>
  </si>
  <si>
    <t>805586</t>
  </si>
  <si>
    <t>423421******5738</t>
  </si>
  <si>
    <t>718091</t>
  </si>
  <si>
    <t>SUPLEMENTOS BAVARO</t>
  </si>
  <si>
    <t>521229******4032</t>
  </si>
  <si>
    <t>423200</t>
  </si>
  <si>
    <t>COLM GRAN PARADA YAMASA 1</t>
  </si>
  <si>
    <t>423421******0187</t>
  </si>
  <si>
    <t>374271</t>
  </si>
  <si>
    <t>456853</t>
  </si>
  <si>
    <t>410903</t>
  </si>
  <si>
    <t>ARTESANIA VICTOR</t>
  </si>
  <si>
    <t>537421******7616</t>
  </si>
  <si>
    <t>927506</t>
  </si>
  <si>
    <t>438627******3161</t>
  </si>
  <si>
    <t>060904</t>
  </si>
  <si>
    <t>440355******8230</t>
  </si>
  <si>
    <t>744716</t>
  </si>
  <si>
    <t>ALEXANDER PEREZ HAMBURGUE</t>
  </si>
  <si>
    <t>420760******6927</t>
  </si>
  <si>
    <t>551842</t>
  </si>
  <si>
    <t>534966******0369</t>
  </si>
  <si>
    <t>210880</t>
  </si>
  <si>
    <t>536058******9057</t>
  </si>
  <si>
    <t>591380</t>
  </si>
  <si>
    <t>416687******9037</t>
  </si>
  <si>
    <t>455307</t>
  </si>
  <si>
    <t>320811</t>
  </si>
  <si>
    <t>825816</t>
  </si>
  <si>
    <t>421383******4974</t>
  </si>
  <si>
    <t>163545</t>
  </si>
  <si>
    <t>421383******2029</t>
  </si>
  <si>
    <t>495343</t>
  </si>
  <si>
    <t>DANGELANAILS</t>
  </si>
  <si>
    <t>424959******5121</t>
  </si>
  <si>
    <t>751166</t>
  </si>
  <si>
    <t>544096******8005</t>
  </si>
  <si>
    <t>181621</t>
  </si>
  <si>
    <t>544096******0994</t>
  </si>
  <si>
    <t>183031</t>
  </si>
  <si>
    <t>544096******2947</t>
  </si>
  <si>
    <t>269531</t>
  </si>
  <si>
    <t>544096******6455</t>
  </si>
  <si>
    <t>287921</t>
  </si>
  <si>
    <t>544096******7182</t>
  </si>
  <si>
    <t>544096******3793</t>
  </si>
  <si>
    <t>863281</t>
  </si>
  <si>
    <t>544096******0471</t>
  </si>
  <si>
    <t>936771</t>
  </si>
  <si>
    <t>544096******7843</t>
  </si>
  <si>
    <t>693671</t>
  </si>
  <si>
    <t>544096******5525</t>
  </si>
  <si>
    <t>669151</t>
  </si>
  <si>
    <t>BEBE BELLO</t>
  </si>
  <si>
    <t>423421******4979</t>
  </si>
  <si>
    <t>430272</t>
  </si>
  <si>
    <t>CREACIONES BY MIA-EP</t>
  </si>
  <si>
    <t>536058******4934</t>
  </si>
  <si>
    <t>532341</t>
  </si>
  <si>
    <t>EL PATIO GARCIA</t>
  </si>
  <si>
    <t>465992******6224</t>
  </si>
  <si>
    <t>332477</t>
  </si>
  <si>
    <t>COLMADO ANYI</t>
  </si>
  <si>
    <t>421383******9010</t>
  </si>
  <si>
    <t>090849</t>
  </si>
  <si>
    <t>SERVICIOS DE TRANSPORTE</t>
  </si>
  <si>
    <t>425560******0683</t>
  </si>
  <si>
    <t>014428</t>
  </si>
  <si>
    <t>MANNY DANIEL</t>
  </si>
  <si>
    <t>423421******8258</t>
  </si>
  <si>
    <t>868538</t>
  </si>
  <si>
    <t>421383******9777</t>
  </si>
  <si>
    <t>475373</t>
  </si>
  <si>
    <t>539416******1652</t>
  </si>
  <si>
    <t>3XC1RT</t>
  </si>
  <si>
    <t>ASADERO Y MARTINEZ</t>
  </si>
  <si>
    <t>515676******6363</t>
  </si>
  <si>
    <t>09174Z</t>
  </si>
  <si>
    <t>493198******4725</t>
  </si>
  <si>
    <t>280958</t>
  </si>
  <si>
    <t>464133******9586</t>
  </si>
  <si>
    <t>551086</t>
  </si>
  <si>
    <t>536058******1722</t>
  </si>
  <si>
    <t>284602</t>
  </si>
  <si>
    <t>COLMADO LALA</t>
  </si>
  <si>
    <t>423421******8507</t>
  </si>
  <si>
    <t>812887</t>
  </si>
  <si>
    <t>423421******9125</t>
  </si>
  <si>
    <t>847878</t>
  </si>
  <si>
    <t>544007******0495</t>
  </si>
  <si>
    <t>049285</t>
  </si>
  <si>
    <t>421383******4033</t>
  </si>
  <si>
    <t>404798</t>
  </si>
  <si>
    <t>KING BARBER SHOP</t>
  </si>
  <si>
    <t>542463******3138</t>
  </si>
  <si>
    <t>YYYSJX</t>
  </si>
  <si>
    <t>FARMACIA E Y N</t>
  </si>
  <si>
    <t>545941******2586</t>
  </si>
  <si>
    <t>160632</t>
  </si>
  <si>
    <t>536058******9045</t>
  </si>
  <si>
    <t>253661</t>
  </si>
  <si>
    <t>423421******5523</t>
  </si>
  <si>
    <t>817202</t>
  </si>
  <si>
    <t>DR FRANCISCO VALENZUELA</t>
  </si>
  <si>
    <t>534217******6174</t>
  </si>
  <si>
    <t>876162</t>
  </si>
  <si>
    <t>442409******4751</t>
  </si>
  <si>
    <t>104645</t>
  </si>
  <si>
    <t>492106******5169</t>
  </si>
  <si>
    <t>080919</t>
  </si>
  <si>
    <t>FERRETERIA FREDDY</t>
  </si>
  <si>
    <t>536058******4381</t>
  </si>
  <si>
    <t>349484</t>
  </si>
  <si>
    <t>408345</t>
  </si>
  <si>
    <t>443079******9807</t>
  </si>
  <si>
    <t>HJV1N2</t>
  </si>
  <si>
    <t>BATERIAS HURACAN</t>
  </si>
  <si>
    <t>464133******5962</t>
  </si>
  <si>
    <t>070932</t>
  </si>
  <si>
    <t>JINET LINEAS DE CABELLO</t>
  </si>
  <si>
    <t>477253******7026</t>
  </si>
  <si>
    <t>001603</t>
  </si>
  <si>
    <t>400308******8162</t>
  </si>
  <si>
    <t>652158</t>
  </si>
  <si>
    <t>COLMADO MARTHA</t>
  </si>
  <si>
    <t>536058******7843</t>
  </si>
  <si>
    <t>600560</t>
  </si>
  <si>
    <t>ESTHETICTAV</t>
  </si>
  <si>
    <t>423421******3133</t>
  </si>
  <si>
    <t>461802</t>
  </si>
  <si>
    <t>BUTTERFLY GARDEN</t>
  </si>
  <si>
    <t>517805******8777</t>
  </si>
  <si>
    <t>07505P</t>
  </si>
  <si>
    <t>410039******0664</t>
  </si>
  <si>
    <t>55056B</t>
  </si>
  <si>
    <t>515676******2153</t>
  </si>
  <si>
    <t>00228Z</t>
  </si>
  <si>
    <t>410039******1824</t>
  </si>
  <si>
    <t>50257D</t>
  </si>
  <si>
    <t>414720******5927</t>
  </si>
  <si>
    <t>07336D</t>
  </si>
  <si>
    <t>401172******3113</t>
  </si>
  <si>
    <t>051382</t>
  </si>
  <si>
    <t>536058******1185</t>
  </si>
  <si>
    <t>274451</t>
  </si>
  <si>
    <t>544096******6261</t>
  </si>
  <si>
    <t>710851</t>
  </si>
  <si>
    <t>544096******3095</t>
  </si>
  <si>
    <t>712291</t>
  </si>
  <si>
    <t>BODEGA J M</t>
  </si>
  <si>
    <t>421383******3921</t>
  </si>
  <si>
    <t>000994</t>
  </si>
  <si>
    <t>ALINAMIENTO ROBERT</t>
  </si>
  <si>
    <t>522716******1118</t>
  </si>
  <si>
    <t>486205</t>
  </si>
  <si>
    <t>ALBERTOM EMPANADAS</t>
  </si>
  <si>
    <t>536058******8510</t>
  </si>
  <si>
    <t>290340</t>
  </si>
  <si>
    <t>COLMADO DE DIOS ES EL POD</t>
  </si>
  <si>
    <t>423421******4918</t>
  </si>
  <si>
    <t>440439</t>
  </si>
  <si>
    <t>LOOK 31</t>
  </si>
  <si>
    <t>518892******9060</t>
  </si>
  <si>
    <t>421383******7315</t>
  </si>
  <si>
    <t>015822</t>
  </si>
  <si>
    <t>493198******9636</t>
  </si>
  <si>
    <t>512801</t>
  </si>
  <si>
    <t>DOCTOR HELADOS</t>
  </si>
  <si>
    <t>401172******2107</t>
  </si>
  <si>
    <t>124541</t>
  </si>
  <si>
    <t>COLMADO DE LEON 1</t>
  </si>
  <si>
    <t>423421******9817</t>
  </si>
  <si>
    <t>455899</t>
  </si>
  <si>
    <t>536058******1227</t>
  </si>
  <si>
    <t>689431</t>
  </si>
  <si>
    <t>476398******7419</t>
  </si>
  <si>
    <t>XSRXVG</t>
  </si>
  <si>
    <t>304998</t>
  </si>
  <si>
    <t>BAGOS RESTAURANTE</t>
  </si>
  <si>
    <t>483106******6120</t>
  </si>
  <si>
    <t>380973</t>
  </si>
  <si>
    <t>537986******0649</t>
  </si>
  <si>
    <t>01586Z</t>
  </si>
  <si>
    <t>FAITH BODYSKIN ESTHETIC</t>
  </si>
  <si>
    <t>476398******3967</t>
  </si>
  <si>
    <t>3CLHXD</t>
  </si>
  <si>
    <t>MINIMARKETDS</t>
  </si>
  <si>
    <t>489641******0365</t>
  </si>
  <si>
    <t>839643</t>
  </si>
  <si>
    <t>492197******4666</t>
  </si>
  <si>
    <t>452887</t>
  </si>
  <si>
    <t>COCO FOOD</t>
  </si>
  <si>
    <t>427106******8975</t>
  </si>
  <si>
    <t>015573</t>
  </si>
  <si>
    <t>421383******9964</t>
  </si>
  <si>
    <t>302557</t>
  </si>
  <si>
    <t>DEXTER MOVIL</t>
  </si>
  <si>
    <t>489952******2102</t>
  </si>
  <si>
    <t>475898</t>
  </si>
  <si>
    <t>COLMADO LA 18</t>
  </si>
  <si>
    <t>536058******7233</t>
  </si>
  <si>
    <t>324367</t>
  </si>
  <si>
    <t>423421******1113</t>
  </si>
  <si>
    <t>361232</t>
  </si>
  <si>
    <t>454794******6778</t>
  </si>
  <si>
    <t>454470</t>
  </si>
  <si>
    <t>LECHONERA FERNANDEZ</t>
  </si>
  <si>
    <t>534217******8807</t>
  </si>
  <si>
    <t>854942</t>
  </si>
  <si>
    <t>COL LA VENDICION DE DIOS</t>
  </si>
  <si>
    <t>536058******4329</t>
  </si>
  <si>
    <t>363119</t>
  </si>
  <si>
    <t>COLMADO EL MINERO</t>
  </si>
  <si>
    <t>470097******4013</t>
  </si>
  <si>
    <t>602256</t>
  </si>
  <si>
    <t>421383******3569</t>
  </si>
  <si>
    <t>140715</t>
  </si>
  <si>
    <t>605603</t>
  </si>
  <si>
    <t>536058******4007</t>
  </si>
  <si>
    <t>426853</t>
  </si>
  <si>
    <t>536058******4595</t>
  </si>
  <si>
    <t>596872</t>
  </si>
  <si>
    <t>597999</t>
  </si>
  <si>
    <t>601501</t>
  </si>
  <si>
    <t>402360******6283</t>
  </si>
  <si>
    <t>608871</t>
  </si>
  <si>
    <t>TROPICAL BEAUTY CENTER</t>
  </si>
  <si>
    <t>526807******2532</t>
  </si>
  <si>
    <t>05764Z</t>
  </si>
  <si>
    <t>COLMADO ANTONIO</t>
  </si>
  <si>
    <t>517375******7014</t>
  </si>
  <si>
    <t>252985</t>
  </si>
  <si>
    <t>421383******1493</t>
  </si>
  <si>
    <t>114524</t>
  </si>
  <si>
    <t>554909******3103</t>
  </si>
  <si>
    <t>077603</t>
  </si>
  <si>
    <t>406416******6312</t>
  </si>
  <si>
    <t>395016</t>
  </si>
  <si>
    <t>451700******8537</t>
  </si>
  <si>
    <t>041516</t>
  </si>
  <si>
    <t>536058******1616</t>
  </si>
  <si>
    <t>156432</t>
  </si>
  <si>
    <t>450216******0108</t>
  </si>
  <si>
    <t>055379</t>
  </si>
  <si>
    <t>REPUESTO DELA ROSA</t>
  </si>
  <si>
    <t>421383******2213</t>
  </si>
  <si>
    <t>530318</t>
  </si>
  <si>
    <t>COLMADO DIOS ES REAL</t>
  </si>
  <si>
    <t>423421******4665</t>
  </si>
  <si>
    <t>662065</t>
  </si>
  <si>
    <t>405367******0676</t>
  </si>
  <si>
    <t>436083</t>
  </si>
  <si>
    <t>COLMADO MAURO</t>
  </si>
  <si>
    <t>479410******5901</t>
  </si>
  <si>
    <t>130495</t>
  </si>
  <si>
    <t>536058******2259</t>
  </si>
  <si>
    <t>547825</t>
  </si>
  <si>
    <t>541547******9102</t>
  </si>
  <si>
    <t>563958</t>
  </si>
  <si>
    <t>524613******9102</t>
  </si>
  <si>
    <t>369001</t>
  </si>
  <si>
    <t>SUPER COLMADO LA 20</t>
  </si>
  <si>
    <t>529760******3875</t>
  </si>
  <si>
    <t>584624</t>
  </si>
  <si>
    <t>536058******5333</t>
  </si>
  <si>
    <t>407628</t>
  </si>
  <si>
    <t>798037</t>
  </si>
  <si>
    <t>340213</t>
  </si>
  <si>
    <t>423421******9958</t>
  </si>
  <si>
    <t>843059</t>
  </si>
  <si>
    <t>459413******1926</t>
  </si>
  <si>
    <t>717993</t>
  </si>
  <si>
    <t>420760******5533</t>
  </si>
  <si>
    <t>303096</t>
  </si>
  <si>
    <t>MINI MARKET NEY NUNEZ</t>
  </si>
  <si>
    <t>421383******0759</t>
  </si>
  <si>
    <t>412182</t>
  </si>
  <si>
    <t>KM5 TECH</t>
  </si>
  <si>
    <t>426684******9239</t>
  </si>
  <si>
    <t>03637D</t>
  </si>
  <si>
    <t>427082******5494</t>
  </si>
  <si>
    <t>015044</t>
  </si>
  <si>
    <t>537811******4779</t>
  </si>
  <si>
    <t>02033Z</t>
  </si>
  <si>
    <t>414718******0891</t>
  </si>
  <si>
    <t>015436</t>
  </si>
  <si>
    <t>414720******4001</t>
  </si>
  <si>
    <t>06408I</t>
  </si>
  <si>
    <t>414720******0805</t>
  </si>
  <si>
    <t>05657D</t>
  </si>
  <si>
    <t>414720******0476</t>
  </si>
  <si>
    <t>05092D</t>
  </si>
  <si>
    <t>552486******2385</t>
  </si>
  <si>
    <t>09324Z</t>
  </si>
  <si>
    <t>514474******9229</t>
  </si>
  <si>
    <t>01363S</t>
  </si>
  <si>
    <t>518941******1558</t>
  </si>
  <si>
    <t>11583Z</t>
  </si>
  <si>
    <t>438857******1717</t>
  </si>
  <si>
    <t>04681D</t>
  </si>
  <si>
    <t>438854******4348</t>
  </si>
  <si>
    <t>02559D</t>
  </si>
  <si>
    <t>414709******0273</t>
  </si>
  <si>
    <t>00792I</t>
  </si>
  <si>
    <t>448233******5585</t>
  </si>
  <si>
    <t>025024</t>
  </si>
  <si>
    <t>BROL</t>
  </si>
  <si>
    <t>402029******9858</t>
  </si>
  <si>
    <t>935420</t>
  </si>
  <si>
    <t>DRAGO VAPE</t>
  </si>
  <si>
    <t>493198******1135</t>
  </si>
  <si>
    <t>001397</t>
  </si>
  <si>
    <t>462004******9906</t>
  </si>
  <si>
    <t>441332</t>
  </si>
  <si>
    <t>465056******4658</t>
  </si>
  <si>
    <t>110298</t>
  </si>
  <si>
    <t>478293******5110</t>
  </si>
  <si>
    <t>084365</t>
  </si>
  <si>
    <t>534966******7919</t>
  </si>
  <si>
    <t>383713</t>
  </si>
  <si>
    <t>311454</t>
  </si>
  <si>
    <t>534966******1046</t>
  </si>
  <si>
    <t>436346</t>
  </si>
  <si>
    <t>534217******8941</t>
  </si>
  <si>
    <t>859017</t>
  </si>
  <si>
    <t>522716******5101</t>
  </si>
  <si>
    <t>234602</t>
  </si>
  <si>
    <t>423421******7394</t>
  </si>
  <si>
    <t>354527</t>
  </si>
  <si>
    <t>421383******2259</t>
  </si>
  <si>
    <t>320651</t>
  </si>
  <si>
    <t>421383******9011</t>
  </si>
  <si>
    <t>584456</t>
  </si>
  <si>
    <t>421383******0200</t>
  </si>
  <si>
    <t>334707</t>
  </si>
  <si>
    <t>536058******9770</t>
  </si>
  <si>
    <t>515304</t>
  </si>
  <si>
    <t>438752******4120</t>
  </si>
  <si>
    <t>179484</t>
  </si>
  <si>
    <t>267919</t>
  </si>
  <si>
    <t>COLMADO SANTA MARIA</t>
  </si>
  <si>
    <t>423421******3916</t>
  </si>
  <si>
    <t>705577</t>
  </si>
  <si>
    <t>JAVIER TAXI</t>
  </si>
  <si>
    <t>421383******6493</t>
  </si>
  <si>
    <t>572101</t>
  </si>
  <si>
    <t>EL RINCON DE SAMMY</t>
  </si>
  <si>
    <t>494057******4143</t>
  </si>
  <si>
    <t>011409</t>
  </si>
  <si>
    <t>COMIDA CON AMOR</t>
  </si>
  <si>
    <t>423421******6349</t>
  </si>
  <si>
    <t>466696</t>
  </si>
  <si>
    <t>423421******9697</t>
  </si>
  <si>
    <t>482098</t>
  </si>
  <si>
    <t>MALAGANA BURGERS</t>
  </si>
  <si>
    <t>421383******2330</t>
  </si>
  <si>
    <t>372396</t>
  </si>
  <si>
    <t>493198******9795</t>
  </si>
  <si>
    <t>561571</t>
  </si>
  <si>
    <t>COLMADO NATACHA</t>
  </si>
  <si>
    <t>402504******4542</t>
  </si>
  <si>
    <t>042888</t>
  </si>
  <si>
    <t>DRA DAYALISIS RODRIGUEZ</t>
  </si>
  <si>
    <t>401172******4111</t>
  </si>
  <si>
    <t>389128</t>
  </si>
  <si>
    <t>EMEZON BEAUTY</t>
  </si>
  <si>
    <t>421383******2938</t>
  </si>
  <si>
    <t>465001</t>
  </si>
  <si>
    <t>545941******6223</t>
  </si>
  <si>
    <t>023057</t>
  </si>
  <si>
    <t>REVISADO RD TOURS</t>
  </si>
  <si>
    <t>423421******4028</t>
  </si>
  <si>
    <t>475864</t>
  </si>
  <si>
    <t>FREYZZER AUTO ADORNO</t>
  </si>
  <si>
    <t>524613******4105</t>
  </si>
  <si>
    <t>361518</t>
  </si>
  <si>
    <t>GEO MERCERIA</t>
  </si>
  <si>
    <t>434791******6944</t>
  </si>
  <si>
    <t>077834</t>
  </si>
  <si>
    <t>DR MILAGROS ESPERANZA</t>
  </si>
  <si>
    <t>451320******3147</t>
  </si>
  <si>
    <t>092215</t>
  </si>
  <si>
    <t>BOMBON CAFE-BT</t>
  </si>
  <si>
    <t>432367******0059</t>
  </si>
  <si>
    <t>204151</t>
  </si>
  <si>
    <t>536058******0218</t>
  </si>
  <si>
    <t>597697</t>
  </si>
  <si>
    <t>515493******4884</t>
  </si>
  <si>
    <t>203054</t>
  </si>
  <si>
    <t>ALONZO CONFECIONES</t>
  </si>
  <si>
    <t>515493******3197</t>
  </si>
  <si>
    <t>395577</t>
  </si>
  <si>
    <t>YARLENBEAUTYROOM</t>
  </si>
  <si>
    <t>422136******6604</t>
  </si>
  <si>
    <t>348134</t>
  </si>
  <si>
    <t>DISTRIBUIDORA SOTO</t>
  </si>
  <si>
    <t>536058******1177</t>
  </si>
  <si>
    <t>260248</t>
  </si>
  <si>
    <t>SUPLI COMERCIAL FAMILIA</t>
  </si>
  <si>
    <t>423421******8170</t>
  </si>
  <si>
    <t>857711</t>
  </si>
  <si>
    <t>SABORES CALLEJERO-EP</t>
  </si>
  <si>
    <t>418666******5901</t>
  </si>
  <si>
    <t>732601</t>
  </si>
  <si>
    <t>DISCOVERY SHOP</t>
  </si>
  <si>
    <t>549701******7142</t>
  </si>
  <si>
    <t>469424</t>
  </si>
  <si>
    <t>CAFE NUEVAS TERRAZAS</t>
  </si>
  <si>
    <t>492106******7869</t>
  </si>
  <si>
    <t>059261</t>
  </si>
  <si>
    <t>432699******6581</t>
  </si>
  <si>
    <t>452614</t>
  </si>
  <si>
    <t>482406******6352</t>
  </si>
  <si>
    <t>656028</t>
  </si>
  <si>
    <t>545627******4927</t>
  </si>
  <si>
    <t>068719</t>
  </si>
  <si>
    <t>423421******9133</t>
  </si>
  <si>
    <t>808628</t>
  </si>
  <si>
    <t>518892******3297</t>
  </si>
  <si>
    <t>085340</t>
  </si>
  <si>
    <t>423421******6854</t>
  </si>
  <si>
    <t>874130</t>
  </si>
  <si>
    <t>421383******6623</t>
  </si>
  <si>
    <t>490101</t>
  </si>
  <si>
    <t>370508</t>
  </si>
  <si>
    <t>492195******7334</t>
  </si>
  <si>
    <t>515433</t>
  </si>
  <si>
    <t>COFFEE RIDE</t>
  </si>
  <si>
    <t>554909******6126</t>
  </si>
  <si>
    <t>COMERCIAL S Y N</t>
  </si>
  <si>
    <t>536058******5826</t>
  </si>
  <si>
    <t>343776</t>
  </si>
  <si>
    <t>787058</t>
  </si>
  <si>
    <t>482406******8306</t>
  </si>
  <si>
    <t>448755</t>
  </si>
  <si>
    <t>695292</t>
  </si>
  <si>
    <t>522739******1396</t>
  </si>
  <si>
    <t>001371</t>
  </si>
  <si>
    <t>ESNAYELIN MAKEUP</t>
  </si>
  <si>
    <t>540083******1486</t>
  </si>
  <si>
    <t>076215</t>
  </si>
  <si>
    <t>MINI MARKET LAS PALMERAS</t>
  </si>
  <si>
    <t>414709******6226</t>
  </si>
  <si>
    <t>01681I</t>
  </si>
  <si>
    <t>PRIORITY CURRIER</t>
  </si>
  <si>
    <t>432367******3193</t>
  </si>
  <si>
    <t>704397</t>
  </si>
  <si>
    <t>422135******5431</t>
  </si>
  <si>
    <t>944675</t>
  </si>
  <si>
    <t>435094</t>
  </si>
  <si>
    <t>518892******0868</t>
  </si>
  <si>
    <t>043334</t>
  </si>
  <si>
    <t>VALLE FRESCO-EP</t>
  </si>
  <si>
    <t>545941******3353</t>
  </si>
  <si>
    <t>271784</t>
  </si>
  <si>
    <t>ADAVY DENTAL</t>
  </si>
  <si>
    <t>544007******9222</t>
  </si>
  <si>
    <t>061805</t>
  </si>
  <si>
    <t>422135******0502</t>
  </si>
  <si>
    <t>320967</t>
  </si>
  <si>
    <t>536058******1439</t>
  </si>
  <si>
    <t>813334</t>
  </si>
  <si>
    <t>423421******3733</t>
  </si>
  <si>
    <t>460802</t>
  </si>
  <si>
    <t>483106******2117</t>
  </si>
  <si>
    <t>583900</t>
  </si>
  <si>
    <t>421476</t>
  </si>
  <si>
    <t>COFFESHOP MARIO TOLENTINO</t>
  </si>
  <si>
    <t>534966******4385</t>
  </si>
  <si>
    <t>208105</t>
  </si>
  <si>
    <t>534966******0998</t>
  </si>
  <si>
    <t>306680</t>
  </si>
  <si>
    <t>459413******0204</t>
  </si>
  <si>
    <t>510550</t>
  </si>
  <si>
    <t>443079******8147</t>
  </si>
  <si>
    <t>8RPB3T</t>
  </si>
  <si>
    <t>493198******6143</t>
  </si>
  <si>
    <t>404983</t>
  </si>
  <si>
    <t>493198******3231</t>
  </si>
  <si>
    <t>201314</t>
  </si>
  <si>
    <t>492106******3843</t>
  </si>
  <si>
    <t>054544</t>
  </si>
  <si>
    <t>536058******5998</t>
  </si>
  <si>
    <t>358329</t>
  </si>
  <si>
    <t>536058******2919</t>
  </si>
  <si>
    <t>301841</t>
  </si>
  <si>
    <t>536058******3202</t>
  </si>
  <si>
    <t>276840</t>
  </si>
  <si>
    <t>269179</t>
  </si>
  <si>
    <t>536058******7429</t>
  </si>
  <si>
    <t>263681</t>
  </si>
  <si>
    <t>536058******5200</t>
  </si>
  <si>
    <t>308882</t>
  </si>
  <si>
    <t>536058******7500</t>
  </si>
  <si>
    <t>307249</t>
  </si>
  <si>
    <t>534966******0555</t>
  </si>
  <si>
    <t>300897</t>
  </si>
  <si>
    <t>548878******0738</t>
  </si>
  <si>
    <t>282910</t>
  </si>
  <si>
    <t>544060******3959</t>
  </si>
  <si>
    <t>125131</t>
  </si>
  <si>
    <t>423421******2581</t>
  </si>
  <si>
    <t>298457</t>
  </si>
  <si>
    <t>421383******4523</t>
  </si>
  <si>
    <t>334631</t>
  </si>
  <si>
    <t>421383******4646</t>
  </si>
  <si>
    <t>465569</t>
  </si>
  <si>
    <t>421385******5766</t>
  </si>
  <si>
    <t>114227</t>
  </si>
  <si>
    <t>582512</t>
  </si>
  <si>
    <t>173311</t>
  </si>
  <si>
    <t>423421******3336</t>
  </si>
  <si>
    <t>457583</t>
  </si>
  <si>
    <t>536058******6796</t>
  </si>
  <si>
    <t>241992</t>
  </si>
  <si>
    <t>536058******5057</t>
  </si>
  <si>
    <t>300395</t>
  </si>
  <si>
    <t>COLMADO LOS 3 PATICOS</t>
  </si>
  <si>
    <t>416687******5241</t>
  </si>
  <si>
    <t>455922</t>
  </si>
  <si>
    <t>MUESCO REPUESTOS Y SERVICIOS</t>
  </si>
  <si>
    <t>530222******7782</t>
  </si>
  <si>
    <t>160455</t>
  </si>
  <si>
    <t>DELI BURGER LA PRIMERA-BT</t>
  </si>
  <si>
    <t>421383******4972</t>
  </si>
  <si>
    <t>563816</t>
  </si>
  <si>
    <t>BELLAS FLORES</t>
  </si>
  <si>
    <t>422136******3380</t>
  </si>
  <si>
    <t>824464</t>
  </si>
  <si>
    <t>KILATES FOOD</t>
  </si>
  <si>
    <t>482406******2833</t>
  </si>
  <si>
    <t>743293</t>
  </si>
  <si>
    <t>THE CLISER VIP SPORT BAR</t>
  </si>
  <si>
    <t>492106******6296</t>
  </si>
  <si>
    <t>004416</t>
  </si>
  <si>
    <t>MOTO CENTRO EL VARON Y JA</t>
  </si>
  <si>
    <t>486489</t>
  </si>
  <si>
    <t>401172******3104</t>
  </si>
  <si>
    <t>178185</t>
  </si>
  <si>
    <t>423421******2162</t>
  </si>
  <si>
    <t>816683</t>
  </si>
  <si>
    <t>423421******3523</t>
  </si>
  <si>
    <t>626298</t>
  </si>
  <si>
    <t>421385******2259</t>
  </si>
  <si>
    <t>055514</t>
  </si>
  <si>
    <t>518892******7285</t>
  </si>
  <si>
    <t>022050</t>
  </si>
  <si>
    <t>421383******7971</t>
  </si>
  <si>
    <t>582091</t>
  </si>
  <si>
    <t>421383******6161</t>
  </si>
  <si>
    <t>145438</t>
  </si>
  <si>
    <t>536058******6461</t>
  </si>
  <si>
    <t>481397</t>
  </si>
  <si>
    <t>536058******8595</t>
  </si>
  <si>
    <t>244178</t>
  </si>
  <si>
    <t>LA GLORIA POSTRERA</t>
  </si>
  <si>
    <t>518892******5771</t>
  </si>
  <si>
    <t>083231</t>
  </si>
  <si>
    <t>COLMADO Y VARIEDADES RYG</t>
  </si>
  <si>
    <t>423421******5404</t>
  </si>
  <si>
    <t>710079</t>
  </si>
  <si>
    <t>423421******5447</t>
  </si>
  <si>
    <t>325808</t>
  </si>
  <si>
    <t>423421******5752</t>
  </si>
  <si>
    <t>659420</t>
  </si>
  <si>
    <t>423421******9666</t>
  </si>
  <si>
    <t>454531</t>
  </si>
  <si>
    <t>423421******9429</t>
  </si>
  <si>
    <t>418552</t>
  </si>
  <si>
    <t>529733******2944</t>
  </si>
  <si>
    <t>207160</t>
  </si>
  <si>
    <t>536058******9172</t>
  </si>
  <si>
    <t>801180</t>
  </si>
  <si>
    <t>536058******3274</t>
  </si>
  <si>
    <t>290717</t>
  </si>
  <si>
    <t>451700******1172</t>
  </si>
  <si>
    <t>523219</t>
  </si>
  <si>
    <t>407678******4940</t>
  </si>
  <si>
    <t>252871</t>
  </si>
  <si>
    <t>CONSULTORIO DRA ENLLY M</t>
  </si>
  <si>
    <t>127246</t>
  </si>
  <si>
    <t>COLMADO SALOME</t>
  </si>
  <si>
    <t>489641******0201</t>
  </si>
  <si>
    <t>837863</t>
  </si>
  <si>
    <t>SEAPET</t>
  </si>
  <si>
    <t>462004******8541</t>
  </si>
  <si>
    <t>563846</t>
  </si>
  <si>
    <t>MINIMARKET LOS GUANDULES</t>
  </si>
  <si>
    <t>422135******3489</t>
  </si>
  <si>
    <t>546053</t>
  </si>
  <si>
    <t>524613******9108</t>
  </si>
  <si>
    <t>492305</t>
  </si>
  <si>
    <t>489952******4101</t>
  </si>
  <si>
    <t>396415</t>
  </si>
  <si>
    <t>SUPER COLMADO EL CENTRO</t>
  </si>
  <si>
    <t>423421******2330</t>
  </si>
  <si>
    <t>534049</t>
  </si>
  <si>
    <t>TODO SE LO DEBO A DIOS</t>
  </si>
  <si>
    <t>421383******2173</t>
  </si>
  <si>
    <t>301082</t>
  </si>
  <si>
    <t>423421******5229</t>
  </si>
  <si>
    <t>627713</t>
  </si>
  <si>
    <t>423421******7850</t>
  </si>
  <si>
    <t>650606</t>
  </si>
  <si>
    <t>421383******4273</t>
  </si>
  <si>
    <t>541857</t>
  </si>
  <si>
    <t>423421******5691</t>
  </si>
  <si>
    <t>615918</t>
  </si>
  <si>
    <t>LAUCRIS NAILS</t>
  </si>
  <si>
    <t>421383******3935</t>
  </si>
  <si>
    <t>045955</t>
  </si>
  <si>
    <t>536058******7957</t>
  </si>
  <si>
    <t>289360</t>
  </si>
  <si>
    <t>COMYPOLLO</t>
  </si>
  <si>
    <t>417288******9804</t>
  </si>
  <si>
    <t>435787</t>
  </si>
  <si>
    <t>PICA POLLO EL PRINCIPE</t>
  </si>
  <si>
    <t>423421******7758</t>
  </si>
  <si>
    <t>509102</t>
  </si>
  <si>
    <t>PELUQUERIA WILSON</t>
  </si>
  <si>
    <t>450216******5807</t>
  </si>
  <si>
    <t>022595</t>
  </si>
  <si>
    <t>BOMBON CAFE</t>
  </si>
  <si>
    <t>517375******3080</t>
  </si>
  <si>
    <t>764466</t>
  </si>
  <si>
    <t>GUAGUAOVAPER</t>
  </si>
  <si>
    <t>492195******1115</t>
  </si>
  <si>
    <t>487585</t>
  </si>
  <si>
    <t>536058******7658</t>
  </si>
  <si>
    <t>340966</t>
  </si>
  <si>
    <t>536058******6187</t>
  </si>
  <si>
    <t>330791</t>
  </si>
  <si>
    <t>442409******6214</t>
  </si>
  <si>
    <t>112959</t>
  </si>
  <si>
    <t>534966******5218</t>
  </si>
  <si>
    <t>396006</t>
  </si>
  <si>
    <t>539416******8594</t>
  </si>
  <si>
    <t>XXUV2E</t>
  </si>
  <si>
    <t>421383******3110</t>
  </si>
  <si>
    <t>365495</t>
  </si>
  <si>
    <t>454794******9868</t>
  </si>
  <si>
    <t>085146</t>
  </si>
  <si>
    <t>492106******0551</t>
  </si>
  <si>
    <t>046053</t>
  </si>
  <si>
    <t>482406******9315</t>
  </si>
  <si>
    <t>491639</t>
  </si>
  <si>
    <t>493198******6646</t>
  </si>
  <si>
    <t>330374</t>
  </si>
  <si>
    <t>536058******0041</t>
  </si>
  <si>
    <t>315357</t>
  </si>
  <si>
    <t>536058******3487</t>
  </si>
  <si>
    <t>279673</t>
  </si>
  <si>
    <t>536058******2487</t>
  </si>
  <si>
    <t>353202</t>
  </si>
  <si>
    <t>CENTRO MEDICO DR PERALTA</t>
  </si>
  <si>
    <t>423421******4078</t>
  </si>
  <si>
    <t>459874</t>
  </si>
  <si>
    <t>421383******8640</t>
  </si>
  <si>
    <t>021403</t>
  </si>
  <si>
    <t>360 GRILL</t>
  </si>
  <si>
    <t>439872******3702</t>
  </si>
  <si>
    <t>173731</t>
  </si>
  <si>
    <t>SALON SARAH Y LESLIE</t>
  </si>
  <si>
    <t>536058******2051</t>
  </si>
  <si>
    <t>547312</t>
  </si>
  <si>
    <t>AGROVETERINARIA GONZALEZ</t>
  </si>
  <si>
    <t>414720******7048</t>
  </si>
  <si>
    <t>06502D</t>
  </si>
  <si>
    <t>PINK ZONE BEAUTY STUDIO-BT</t>
  </si>
  <si>
    <t>496652******7771</t>
  </si>
  <si>
    <t>039388</t>
  </si>
  <si>
    <t>482406******7620</t>
  </si>
  <si>
    <t>645313</t>
  </si>
  <si>
    <t>479410******7133</t>
  </si>
  <si>
    <t>343499</t>
  </si>
  <si>
    <t>JOANBARBERSHOP-BT</t>
  </si>
  <si>
    <t>406645******2072</t>
  </si>
  <si>
    <t>502083</t>
  </si>
  <si>
    <t>QM COURIER</t>
  </si>
  <si>
    <t>536058******5027</t>
  </si>
  <si>
    <t>333558</t>
  </si>
  <si>
    <t>462004******4802</t>
  </si>
  <si>
    <t>313414</t>
  </si>
  <si>
    <t>ARQUIPAPEL</t>
  </si>
  <si>
    <t>523578******7231</t>
  </si>
  <si>
    <t>160691</t>
  </si>
  <si>
    <t>COLMADO ALCANTARA</t>
  </si>
  <si>
    <t>524613******9104</t>
  </si>
  <si>
    <t>539679</t>
  </si>
  <si>
    <t>SERENITY SPA</t>
  </si>
  <si>
    <t>530222******8237</t>
  </si>
  <si>
    <t>193527</t>
  </si>
  <si>
    <t>COLMADO MAYELIN</t>
  </si>
  <si>
    <t>536058******1217</t>
  </si>
  <si>
    <t>335516</t>
  </si>
  <si>
    <t>JASPEZ BEAUTY NAILS</t>
  </si>
  <si>
    <t>536058******3143</t>
  </si>
  <si>
    <t>327483</t>
  </si>
  <si>
    <t>QM COURIER-EP</t>
  </si>
  <si>
    <t>530222******8519</t>
  </si>
  <si>
    <t>525134</t>
  </si>
  <si>
    <t>DMISLONDSCOOTER</t>
  </si>
  <si>
    <t>421383******1754</t>
  </si>
  <si>
    <t>165274</t>
  </si>
  <si>
    <t>SUPER COLMADO CHICHO</t>
  </si>
  <si>
    <t>493198******6927</t>
  </si>
  <si>
    <t>143210</t>
  </si>
  <si>
    <t>COMERCIAL LOS FERNANDEZ</t>
  </si>
  <si>
    <t>269008</t>
  </si>
  <si>
    <t>423421******9947</t>
  </si>
  <si>
    <t>415044</t>
  </si>
  <si>
    <t>JORDI TRANSPORTE EXPRESS</t>
  </si>
  <si>
    <t>423421******2342</t>
  </si>
  <si>
    <t>509960</t>
  </si>
  <si>
    <t>LA CREMITA VD</t>
  </si>
  <si>
    <t>536058******4043</t>
  </si>
  <si>
    <t>158004</t>
  </si>
  <si>
    <t>421383******7080</t>
  </si>
  <si>
    <t>325716</t>
  </si>
  <si>
    <t>421383******6936</t>
  </si>
  <si>
    <t>082021</t>
  </si>
  <si>
    <t>493198******2428</t>
  </si>
  <si>
    <t>062128</t>
  </si>
  <si>
    <t>534217******6917</t>
  </si>
  <si>
    <t>875367</t>
  </si>
  <si>
    <t>LARIMART</t>
  </si>
  <si>
    <t>554909******0108</t>
  </si>
  <si>
    <t>515319</t>
  </si>
  <si>
    <t>D CARLOS EMPANADAS-BT</t>
  </si>
  <si>
    <t>536058******8993</t>
  </si>
  <si>
    <t>244318</t>
  </si>
  <si>
    <t>SUPER BODEGA XIOMARA</t>
  </si>
  <si>
    <t>423421******0310</t>
  </si>
  <si>
    <t>711370</t>
  </si>
  <si>
    <t>711837</t>
  </si>
  <si>
    <t>423421******2805</t>
  </si>
  <si>
    <t>723949</t>
  </si>
  <si>
    <t>717977</t>
  </si>
  <si>
    <t>416687******7737</t>
  </si>
  <si>
    <t>446288</t>
  </si>
  <si>
    <t>IMPORTADORA LAY</t>
  </si>
  <si>
    <t>423421******9074</t>
  </si>
  <si>
    <t>379192</t>
  </si>
  <si>
    <t>COMERCIAL NIVAR</t>
  </si>
  <si>
    <t>421383******9518</t>
  </si>
  <si>
    <t>331170</t>
  </si>
  <si>
    <t>250358</t>
  </si>
  <si>
    <t>COMINT DOMINICANA</t>
  </si>
  <si>
    <t>522716******4100</t>
  </si>
  <si>
    <t>236056</t>
  </si>
  <si>
    <t>MARCELINO ARTESANIAS</t>
  </si>
  <si>
    <t>453826******1110</t>
  </si>
  <si>
    <t>023434</t>
  </si>
  <si>
    <t>COLMADO CLEIDY</t>
  </si>
  <si>
    <t>536058******6651</t>
  </si>
  <si>
    <t>297386</t>
  </si>
  <si>
    <t>483521</t>
  </si>
  <si>
    <t>BARBACOA TERRAZA CAFE</t>
  </si>
  <si>
    <t>454080******2368</t>
  </si>
  <si>
    <t>320528</t>
  </si>
  <si>
    <t>482406******6414</t>
  </si>
  <si>
    <t>478504</t>
  </si>
  <si>
    <t>440355******7251</t>
  </si>
  <si>
    <t>055117</t>
  </si>
  <si>
    <t>536058******5231</t>
  </si>
  <si>
    <t>352263</t>
  </si>
  <si>
    <t>529733******0869</t>
  </si>
  <si>
    <t>382090</t>
  </si>
  <si>
    <t>SANTE</t>
  </si>
  <si>
    <t>421383******6045</t>
  </si>
  <si>
    <t>353035</t>
  </si>
  <si>
    <t>515676******4259</t>
  </si>
  <si>
    <t>05558Z</t>
  </si>
  <si>
    <t>455669******7134</t>
  </si>
  <si>
    <t>682238</t>
  </si>
  <si>
    <t>450216******3776</t>
  </si>
  <si>
    <t>033868</t>
  </si>
  <si>
    <t>453771******8307</t>
  </si>
  <si>
    <t>392379</t>
  </si>
  <si>
    <t>393241</t>
  </si>
  <si>
    <t>AMANTE A LA LAS FRAGANCIA</t>
  </si>
  <si>
    <t>452421******6474</t>
  </si>
  <si>
    <t>002552</t>
  </si>
  <si>
    <t>LA CASA DEL GUSTO</t>
  </si>
  <si>
    <t>407676******0898</t>
  </si>
  <si>
    <t>440510</t>
  </si>
  <si>
    <t>459413******7953</t>
  </si>
  <si>
    <t>468474</t>
  </si>
  <si>
    <t>BARBER SHOP</t>
  </si>
  <si>
    <t>464133******5385</t>
  </si>
  <si>
    <t>105335</t>
  </si>
  <si>
    <t>423421******1243</t>
  </si>
  <si>
    <t>845123</t>
  </si>
  <si>
    <t>DR OSCAR OGANDO ADAMES</t>
  </si>
  <si>
    <t>524613******4134</t>
  </si>
  <si>
    <t>328018</t>
  </si>
  <si>
    <t>536058******3882</t>
  </si>
  <si>
    <t>312018</t>
  </si>
  <si>
    <t>KENNZO MOTORS</t>
  </si>
  <si>
    <t>424907******7978</t>
  </si>
  <si>
    <t>171366</t>
  </si>
  <si>
    <t>EL NEGRO ACCESORIOS</t>
  </si>
  <si>
    <t>554941******9945</t>
  </si>
  <si>
    <t>062650</t>
  </si>
  <si>
    <t>GLOW ROOMX</t>
  </si>
  <si>
    <t>446972******1934</t>
  </si>
  <si>
    <t>015606</t>
  </si>
  <si>
    <t>COLMADO XAVIER II</t>
  </si>
  <si>
    <t>421383******8141</t>
  </si>
  <si>
    <t>485566</t>
  </si>
  <si>
    <t>334073</t>
  </si>
  <si>
    <t>COLMADO DYJ</t>
  </si>
  <si>
    <t>421383******2925</t>
  </si>
  <si>
    <t>005559</t>
  </si>
  <si>
    <t>536058******9161</t>
  </si>
  <si>
    <t>574620</t>
  </si>
  <si>
    <t>416687******9978</t>
  </si>
  <si>
    <t>455489</t>
  </si>
  <si>
    <t>DENTAL FAMILY CENTER LMB</t>
  </si>
  <si>
    <t>433277******3085</t>
  </si>
  <si>
    <t>016730</t>
  </si>
  <si>
    <t>THE VALLEY FITNESS GYM</t>
  </si>
  <si>
    <t>401172******6119</t>
  </si>
  <si>
    <t>347955</t>
  </si>
  <si>
    <t>NAPOLES BARBER ROOM</t>
  </si>
  <si>
    <t>464133******4234</t>
  </si>
  <si>
    <t>193850</t>
  </si>
  <si>
    <t>400194******7975</t>
  </si>
  <si>
    <t>745059</t>
  </si>
  <si>
    <t>407676******4112</t>
  </si>
  <si>
    <t>424104</t>
  </si>
  <si>
    <t>432367******0782</t>
  </si>
  <si>
    <t>319953</t>
  </si>
  <si>
    <t>524463******9100</t>
  </si>
  <si>
    <t>580201</t>
  </si>
  <si>
    <t>421383******0654</t>
  </si>
  <si>
    <t>542048</t>
  </si>
  <si>
    <t>ONE COURRIER CRISTO REY</t>
  </si>
  <si>
    <t>545941******1317</t>
  </si>
  <si>
    <t>121126</t>
  </si>
  <si>
    <t>SORANGEL LA TIENDA AZUL</t>
  </si>
  <si>
    <t>536058******4282</t>
  </si>
  <si>
    <t>595442</t>
  </si>
  <si>
    <t>MINI MARKET ESPINAL</t>
  </si>
  <si>
    <t>522716******9109</t>
  </si>
  <si>
    <t>382367</t>
  </si>
  <si>
    <t>524613******4106</t>
  </si>
  <si>
    <t>145867</t>
  </si>
  <si>
    <t>525363******3505</t>
  </si>
  <si>
    <t>91916Z</t>
  </si>
  <si>
    <t>ANDANDO CON CARLOS</t>
  </si>
  <si>
    <t>536058******0197</t>
  </si>
  <si>
    <t>266854</t>
  </si>
  <si>
    <t>CONSULTORIO CLARA ARTILES</t>
  </si>
  <si>
    <t>401172******9119</t>
  </si>
  <si>
    <t>265117</t>
  </si>
  <si>
    <t>462964******6140</t>
  </si>
  <si>
    <t>430967</t>
  </si>
  <si>
    <t>421383******3360</t>
  </si>
  <si>
    <t>190846</t>
  </si>
  <si>
    <t>ALEX HOT DOG</t>
  </si>
  <si>
    <t>423421******7988</t>
  </si>
  <si>
    <t>210648</t>
  </si>
  <si>
    <t>ABIMED</t>
  </si>
  <si>
    <t>422135******3970</t>
  </si>
  <si>
    <t>502197</t>
  </si>
  <si>
    <t>421383******8476</t>
  </si>
  <si>
    <t>355675</t>
  </si>
  <si>
    <t>559045******2570</t>
  </si>
  <si>
    <t>170674</t>
  </si>
  <si>
    <t>536058******2833</t>
  </si>
  <si>
    <t>436308</t>
  </si>
  <si>
    <t>RESTAURANTE BAR MORENO-BT</t>
  </si>
  <si>
    <t>477291******8046</t>
  </si>
  <si>
    <t>680731</t>
  </si>
  <si>
    <t>FOODSHOP EN RUTA</t>
  </si>
  <si>
    <t>534966******7228</t>
  </si>
  <si>
    <t>191982</t>
  </si>
  <si>
    <t>HORUSFIT</t>
  </si>
  <si>
    <t>443043******3558</t>
  </si>
  <si>
    <t>508517</t>
  </si>
  <si>
    <t>453625******1099</t>
  </si>
  <si>
    <t>582275</t>
  </si>
  <si>
    <t>046846</t>
  </si>
  <si>
    <t>HAPPY DENT</t>
  </si>
  <si>
    <t>493198******2311</t>
  </si>
  <si>
    <t>454755</t>
  </si>
  <si>
    <t>COL SUPER FRIA LA ROKA</t>
  </si>
  <si>
    <t>423421******8318</t>
  </si>
  <si>
    <t>635565</t>
  </si>
  <si>
    <t>JORDAN BARBER</t>
  </si>
  <si>
    <t>423421******0825</t>
  </si>
  <si>
    <t>369732</t>
  </si>
  <si>
    <t>SAN MARCOS GYM</t>
  </si>
  <si>
    <t>529733******0473</t>
  </si>
  <si>
    <t>423171</t>
  </si>
  <si>
    <t>CLINICA DENT DRA PAMELA C</t>
  </si>
  <si>
    <t>473702******3867</t>
  </si>
  <si>
    <t>006882</t>
  </si>
  <si>
    <t>490118******3302</t>
  </si>
  <si>
    <t>058281</t>
  </si>
  <si>
    <t>414720******7206</t>
  </si>
  <si>
    <t>09950D</t>
  </si>
  <si>
    <t>423421******9737</t>
  </si>
  <si>
    <t>479300</t>
  </si>
  <si>
    <t>MINIMARKET JOSELIN</t>
  </si>
  <si>
    <t>536058******9370</t>
  </si>
  <si>
    <t>822929</t>
  </si>
  <si>
    <t>541599******5332</t>
  </si>
  <si>
    <t>014530</t>
  </si>
  <si>
    <t>423421******9526</t>
  </si>
  <si>
    <t>863936</t>
  </si>
  <si>
    <t>423421******4888</t>
  </si>
  <si>
    <t>444499</t>
  </si>
  <si>
    <t>339068</t>
  </si>
  <si>
    <t>421383******6655</t>
  </si>
  <si>
    <t>294466</t>
  </si>
  <si>
    <t>521401******3953</t>
  </si>
  <si>
    <t>573120</t>
  </si>
  <si>
    <t>534217******8659</t>
  </si>
  <si>
    <t>882487</t>
  </si>
  <si>
    <t>534217******1032</t>
  </si>
  <si>
    <t>876483</t>
  </si>
  <si>
    <t>873681</t>
  </si>
  <si>
    <t>442409******5721</t>
  </si>
  <si>
    <t>150429</t>
  </si>
  <si>
    <t>CEPOINT CAFETERIA</t>
  </si>
  <si>
    <t>406068******0440</t>
  </si>
  <si>
    <t>262278</t>
  </si>
  <si>
    <t>554933</t>
  </si>
  <si>
    <t>SALON RUBI</t>
  </si>
  <si>
    <t>411774******4116</t>
  </si>
  <si>
    <t>164341</t>
  </si>
  <si>
    <t>459413******2007</t>
  </si>
  <si>
    <t>588519</t>
  </si>
  <si>
    <t>479410******7977</t>
  </si>
  <si>
    <t>499274</t>
  </si>
  <si>
    <t>536058******8504</t>
  </si>
  <si>
    <t>507003</t>
  </si>
  <si>
    <t>DISTRIBUIDORA K J K</t>
  </si>
  <si>
    <t>421383******9199</t>
  </si>
  <si>
    <t>495769</t>
  </si>
  <si>
    <t>LOS VECINOS HYC-EP</t>
  </si>
  <si>
    <t>423421******0316</t>
  </si>
  <si>
    <t>186333</t>
  </si>
  <si>
    <t>536058******3244</t>
  </si>
  <si>
    <t>261181</t>
  </si>
  <si>
    <t>MARIA JOSE BEAUTY SALON</t>
  </si>
  <si>
    <t>414718******8204</t>
  </si>
  <si>
    <t>015140</t>
  </si>
  <si>
    <t>GOMERA MELIDO</t>
  </si>
  <si>
    <t>423421******8963</t>
  </si>
  <si>
    <t>503038</t>
  </si>
  <si>
    <t>HELADERIA DIVINO AMOR-EP</t>
  </si>
  <si>
    <t>539416******6442</t>
  </si>
  <si>
    <t>294SC7</t>
  </si>
  <si>
    <t>COLMADO MARTE</t>
  </si>
  <si>
    <t>534966******9163</t>
  </si>
  <si>
    <t>513497</t>
  </si>
  <si>
    <t>423421******4379</t>
  </si>
  <si>
    <t>312445</t>
  </si>
  <si>
    <t>462516</t>
  </si>
  <si>
    <t>167529</t>
  </si>
  <si>
    <t>LA CASADELPASTELENHOJAS</t>
  </si>
  <si>
    <t>536058******6062</t>
  </si>
  <si>
    <t>767510</t>
  </si>
  <si>
    <t>COLMADO ROI</t>
  </si>
  <si>
    <t>421383******5989</t>
  </si>
  <si>
    <t>151628</t>
  </si>
  <si>
    <t>COLMADO MARIA</t>
  </si>
  <si>
    <t>401172******1100</t>
  </si>
  <si>
    <t>238444</t>
  </si>
  <si>
    <t>ILONKA UNAS</t>
  </si>
  <si>
    <t>489951******2102</t>
  </si>
  <si>
    <t>081925</t>
  </si>
  <si>
    <t>536058******6139</t>
  </si>
  <si>
    <t>558261</t>
  </si>
  <si>
    <t>GUIA TURISTICO LUIS</t>
  </si>
  <si>
    <t>448940******4225</t>
  </si>
  <si>
    <t>015678</t>
  </si>
  <si>
    <t>015342</t>
  </si>
  <si>
    <t>COMEDOR EL ENCANTO</t>
  </si>
  <si>
    <t>421383******1309</t>
  </si>
  <si>
    <t>504243</t>
  </si>
  <si>
    <t>489951******6109</t>
  </si>
  <si>
    <t>148493</t>
  </si>
  <si>
    <t>SUPER COLMADO ENMANUEL</t>
  </si>
  <si>
    <t>423421******5201</t>
  </si>
  <si>
    <t>483358</t>
  </si>
  <si>
    <t>483106******0100</t>
  </si>
  <si>
    <t>482580</t>
  </si>
  <si>
    <t>371667</t>
  </si>
  <si>
    <t>LUNAIA</t>
  </si>
  <si>
    <t>407675******8316</t>
  </si>
  <si>
    <t>593154</t>
  </si>
  <si>
    <t>536058******0810</t>
  </si>
  <si>
    <t>437881</t>
  </si>
  <si>
    <t>441028******3882</t>
  </si>
  <si>
    <t>453363</t>
  </si>
  <si>
    <t>HENDRICH BARBER</t>
  </si>
  <si>
    <t>423421******2959</t>
  </si>
  <si>
    <t>860650</t>
  </si>
  <si>
    <t>TAXI VIP POP</t>
  </si>
  <si>
    <t>423421******2701</t>
  </si>
  <si>
    <t>528012</t>
  </si>
  <si>
    <t>THE GLOW ROOM BEAUTY STUDIO</t>
  </si>
  <si>
    <t>534966******3279</t>
  </si>
  <si>
    <t>409485</t>
  </si>
  <si>
    <t>CAROLINA TAVARES</t>
  </si>
  <si>
    <t>541547******0115</t>
  </si>
  <si>
    <t>039495</t>
  </si>
  <si>
    <t>552314******2099</t>
  </si>
  <si>
    <t>541599******0009</t>
  </si>
  <si>
    <t>006806</t>
  </si>
  <si>
    <t>541599******3595</t>
  </si>
  <si>
    <t>090170</t>
  </si>
  <si>
    <t>454080******7849</t>
  </si>
  <si>
    <t>445460</t>
  </si>
  <si>
    <t>543394******8935</t>
  </si>
  <si>
    <t>075968</t>
  </si>
  <si>
    <t>APPASSIONATO</t>
  </si>
  <si>
    <t>434791******6107</t>
  </si>
  <si>
    <t>479995</t>
  </si>
  <si>
    <t>JOEL ABREU WELLNESS-EP</t>
  </si>
  <si>
    <t>545941******8079</t>
  </si>
  <si>
    <t>085665</t>
  </si>
  <si>
    <t>MINIMARKET EL SABALLO</t>
  </si>
  <si>
    <t>401172******7109</t>
  </si>
  <si>
    <t>412872</t>
  </si>
  <si>
    <t>442409******1254</t>
  </si>
  <si>
    <t>090822</t>
  </si>
  <si>
    <t>544060******6101</t>
  </si>
  <si>
    <t>115422</t>
  </si>
  <si>
    <t>COLMADO  MAYRA</t>
  </si>
  <si>
    <t>548876******7792</t>
  </si>
  <si>
    <t>531766</t>
  </si>
  <si>
    <t>POLLO MI GENTE</t>
  </si>
  <si>
    <t>534966******7137</t>
  </si>
  <si>
    <t>363112</t>
  </si>
  <si>
    <t>518892******1082</t>
  </si>
  <si>
    <t>053661</t>
  </si>
  <si>
    <t>421383******3918</t>
  </si>
  <si>
    <t>281390</t>
  </si>
  <si>
    <t>401172******1109</t>
  </si>
  <si>
    <t>367158</t>
  </si>
  <si>
    <t>482406******1929</t>
  </si>
  <si>
    <t>553240</t>
  </si>
  <si>
    <t>536058******7965</t>
  </si>
  <si>
    <t>324539</t>
  </si>
  <si>
    <t>LIMONADA COCOBAR</t>
  </si>
  <si>
    <t>462004******5950</t>
  </si>
  <si>
    <t>460351</t>
  </si>
  <si>
    <t>730602</t>
  </si>
  <si>
    <t>454794******4718</t>
  </si>
  <si>
    <t>502593</t>
  </si>
  <si>
    <t>534217******3532</t>
  </si>
  <si>
    <t>882613</t>
  </si>
  <si>
    <t>534217******1942</t>
  </si>
  <si>
    <t>882488</t>
  </si>
  <si>
    <t>534217******5816</t>
  </si>
  <si>
    <t>881432</t>
  </si>
  <si>
    <t>880066</t>
  </si>
  <si>
    <t>CAI NAILS</t>
  </si>
  <si>
    <t>522739******6886</t>
  </si>
  <si>
    <t>067056</t>
  </si>
  <si>
    <t>461204******3443</t>
  </si>
  <si>
    <t>160692</t>
  </si>
  <si>
    <t>536058******1060</t>
  </si>
  <si>
    <t>395225</t>
  </si>
  <si>
    <t>060693</t>
  </si>
  <si>
    <t>COLMADO EL MOCANO</t>
  </si>
  <si>
    <t>539416******0015</t>
  </si>
  <si>
    <t>5NAQ2Z</t>
  </si>
  <si>
    <t>COLMADO ROMAN</t>
  </si>
  <si>
    <t>422939******0426</t>
  </si>
  <si>
    <t>026688</t>
  </si>
  <si>
    <t>241277</t>
  </si>
  <si>
    <t>HELADOS MILY</t>
  </si>
  <si>
    <t>536058******3556</t>
  </si>
  <si>
    <t>386253</t>
  </si>
  <si>
    <t>VIANNA NAILS</t>
  </si>
  <si>
    <t>541599******0386</t>
  </si>
  <si>
    <t>028849</t>
  </si>
  <si>
    <t>SEVICIOS TAXI PEDRO URENA</t>
  </si>
  <si>
    <t>494057******0192</t>
  </si>
  <si>
    <t>010429</t>
  </si>
  <si>
    <t>HART TECNOLOGYS</t>
  </si>
  <si>
    <t>515491******5768</t>
  </si>
  <si>
    <t>364736</t>
  </si>
  <si>
    <t>ELIO BARBER SHOP</t>
  </si>
  <si>
    <t>536058******1404</t>
  </si>
  <si>
    <t>513468</t>
  </si>
  <si>
    <t>TAXI KENEDI</t>
  </si>
  <si>
    <t>450881******4366</t>
  </si>
  <si>
    <t>591562</t>
  </si>
  <si>
    <t>573680</t>
  </si>
  <si>
    <t>SUPER BODEGA YONEIDI</t>
  </si>
  <si>
    <t>432367******5983</t>
  </si>
  <si>
    <t>179158</t>
  </si>
  <si>
    <t>423421******2346</t>
  </si>
  <si>
    <t>272101</t>
  </si>
  <si>
    <t>423421******1546</t>
  </si>
  <si>
    <t>391458</t>
  </si>
  <si>
    <t>440699******6141</t>
  </si>
  <si>
    <t>289525</t>
  </si>
  <si>
    <t>536058******3525</t>
  </si>
  <si>
    <t>255459</t>
  </si>
  <si>
    <t>VALENTINIRD</t>
  </si>
  <si>
    <t>481376******8811</t>
  </si>
  <si>
    <t>619194</t>
  </si>
  <si>
    <t>TAXI INDEPENDIENTE</t>
  </si>
  <si>
    <t>400180******6947</t>
  </si>
  <si>
    <t>083567</t>
  </si>
  <si>
    <t>KUKI TAXI</t>
  </si>
  <si>
    <t>409451******5234</t>
  </si>
  <si>
    <t>115104</t>
  </si>
  <si>
    <t>470793******9195</t>
  </si>
  <si>
    <t>015746</t>
  </si>
  <si>
    <t>REPUBLIKA ORGANIKA-EP</t>
  </si>
  <si>
    <t>480861******0037</t>
  </si>
  <si>
    <t>943122</t>
  </si>
  <si>
    <t>COLMADO LOS 3 HERMANO</t>
  </si>
  <si>
    <t>421383******9635</t>
  </si>
  <si>
    <t>130603</t>
  </si>
  <si>
    <t>451700******3470</t>
  </si>
  <si>
    <t>144616</t>
  </si>
  <si>
    <t>423421******6246</t>
  </si>
  <si>
    <t>878648</t>
  </si>
  <si>
    <t>421383******3596</t>
  </si>
  <si>
    <t>351144</t>
  </si>
  <si>
    <t>423421******7435</t>
  </si>
  <si>
    <t>693481</t>
  </si>
  <si>
    <t>592023</t>
  </si>
  <si>
    <t>COLMADO PRECIOS JUSTOS</t>
  </si>
  <si>
    <t>260139</t>
  </si>
  <si>
    <t>421383******1047</t>
  </si>
  <si>
    <t>593871</t>
  </si>
  <si>
    <t>FARMACIA DE LOS SANTOS</t>
  </si>
  <si>
    <t>459413******6405</t>
  </si>
  <si>
    <t>531377</t>
  </si>
  <si>
    <t>COLMADO HERNANDEZ 2</t>
  </si>
  <si>
    <t>459413******3328</t>
  </si>
  <si>
    <t>646919</t>
  </si>
  <si>
    <t>COLMADO EUGENIO</t>
  </si>
  <si>
    <t>489951******7117</t>
  </si>
  <si>
    <t>543812</t>
  </si>
  <si>
    <t>417643******2467</t>
  </si>
  <si>
    <t>238985</t>
  </si>
  <si>
    <t>534217******7565</t>
  </si>
  <si>
    <t>879733</t>
  </si>
  <si>
    <t>421383******4146</t>
  </si>
  <si>
    <t>532425</t>
  </si>
  <si>
    <t>877468</t>
  </si>
  <si>
    <t>536058******1834</t>
  </si>
  <si>
    <t>412014</t>
  </si>
  <si>
    <t>COLMADO ESTEFANY</t>
  </si>
  <si>
    <t>433330******5022</t>
  </si>
  <si>
    <t>598009</t>
  </si>
  <si>
    <t>536058******9930</t>
  </si>
  <si>
    <t>273469</t>
  </si>
  <si>
    <t>209380</t>
  </si>
  <si>
    <t>482406******3754</t>
  </si>
  <si>
    <t>368155</t>
  </si>
  <si>
    <t>316858</t>
  </si>
  <si>
    <t>423421******3620</t>
  </si>
  <si>
    <t>309033</t>
  </si>
  <si>
    <t>423421******3061</t>
  </si>
  <si>
    <t>283722</t>
  </si>
  <si>
    <t>424959******0746</t>
  </si>
  <si>
    <t>236532</t>
  </si>
  <si>
    <t>JULIAN PARRILLADA</t>
  </si>
  <si>
    <t>421383******6925</t>
  </si>
  <si>
    <t>024877</t>
  </si>
  <si>
    <t>421383******8459</t>
  </si>
  <si>
    <t>095325</t>
  </si>
  <si>
    <t>534966******9473</t>
  </si>
  <si>
    <t>823788</t>
  </si>
  <si>
    <t>423421******7526</t>
  </si>
  <si>
    <t>689462</t>
  </si>
  <si>
    <t>VARIEDADES EVELIS</t>
  </si>
  <si>
    <t>536058******9724</t>
  </si>
  <si>
    <t>504675</t>
  </si>
  <si>
    <t>536058******5815</t>
  </si>
  <si>
    <t>807469</t>
  </si>
  <si>
    <t>EXPRESO MIRAFLORES</t>
  </si>
  <si>
    <t>524613******6140</t>
  </si>
  <si>
    <t>348741</t>
  </si>
  <si>
    <t>524613******6108</t>
  </si>
  <si>
    <t>174861</t>
  </si>
  <si>
    <t>464669******1279</t>
  </si>
  <si>
    <t>729559</t>
  </si>
  <si>
    <t>548877******1224</t>
  </si>
  <si>
    <t>461961</t>
  </si>
  <si>
    <t>534966******8508</t>
  </si>
  <si>
    <t>232511</t>
  </si>
  <si>
    <t>536058******9644</t>
  </si>
  <si>
    <t>480605</t>
  </si>
  <si>
    <t>SALON MALBELLA</t>
  </si>
  <si>
    <t>492106******0501</t>
  </si>
  <si>
    <t>047008</t>
  </si>
  <si>
    <t>TRANSPORTE ESPIRITUSANTO</t>
  </si>
  <si>
    <t>473702******9549</t>
  </si>
  <si>
    <t>042624</t>
  </si>
  <si>
    <t>TROPICAL FIT STORE</t>
  </si>
  <si>
    <t>407676******0211</t>
  </si>
  <si>
    <t>892113</t>
  </si>
  <si>
    <t>541547******6106</t>
  </si>
  <si>
    <t>341194</t>
  </si>
  <si>
    <t>536058******2634</t>
  </si>
  <si>
    <t>491729</t>
  </si>
  <si>
    <t>MAGIC INK STUDIO</t>
  </si>
  <si>
    <t>017942</t>
  </si>
  <si>
    <t>BELLEZA LEIDY</t>
  </si>
  <si>
    <t>459413******0368</t>
  </si>
  <si>
    <t>859937</t>
  </si>
  <si>
    <t>COLMADO INOEL</t>
  </si>
  <si>
    <t>423421******8314</t>
  </si>
  <si>
    <t>676311</t>
  </si>
  <si>
    <t>VILLA PERU CHICKEN</t>
  </si>
  <si>
    <t>492106******2024</t>
  </si>
  <si>
    <t>081582</t>
  </si>
  <si>
    <t>423421******7993</t>
  </si>
  <si>
    <t>445050</t>
  </si>
  <si>
    <t>405424******4264</t>
  </si>
  <si>
    <t>973460</t>
  </si>
  <si>
    <t>COLMADO BRYAN</t>
  </si>
  <si>
    <t>421383******1545</t>
  </si>
  <si>
    <t>543222</t>
  </si>
  <si>
    <t>421383******2272</t>
  </si>
  <si>
    <t>121256</t>
  </si>
  <si>
    <t>421383******5342</t>
  </si>
  <si>
    <t>214143</t>
  </si>
  <si>
    <t>423421******7792</t>
  </si>
  <si>
    <t>858205</t>
  </si>
  <si>
    <t>DONA BEBA HOSTAL</t>
  </si>
  <si>
    <t>491793******9624</t>
  </si>
  <si>
    <t>631394</t>
  </si>
  <si>
    <t>423421******9384</t>
  </si>
  <si>
    <t>663684</t>
  </si>
  <si>
    <t>536058******6738</t>
  </si>
  <si>
    <t>339463</t>
  </si>
  <si>
    <t>536058******9313</t>
  </si>
  <si>
    <t>511746</t>
  </si>
  <si>
    <t>AGROVETERINARIA FANTINO</t>
  </si>
  <si>
    <t>411031******2413</t>
  </si>
  <si>
    <t>345597</t>
  </si>
  <si>
    <t>407664******2326</t>
  </si>
  <si>
    <t>630042</t>
  </si>
  <si>
    <t>THIAGO SMART STORE</t>
  </si>
  <si>
    <t>536058******8488</t>
  </si>
  <si>
    <t>451885</t>
  </si>
  <si>
    <t>COLMADO HERMANOS REYES</t>
  </si>
  <si>
    <t>421383******0431</t>
  </si>
  <si>
    <t>014484</t>
  </si>
  <si>
    <t>BODEGA MIS TRES REYES</t>
  </si>
  <si>
    <t>536058******4331</t>
  </si>
  <si>
    <t>563985</t>
  </si>
  <si>
    <t>423421******2952</t>
  </si>
  <si>
    <t>844463</t>
  </si>
  <si>
    <t>YOHANSER YAROA</t>
  </si>
  <si>
    <t>494056******6474</t>
  </si>
  <si>
    <t>3W3SFW</t>
  </si>
  <si>
    <t>423421******5838</t>
  </si>
  <si>
    <t>714402</t>
  </si>
  <si>
    <t>421383******9308</t>
  </si>
  <si>
    <t>255557</t>
  </si>
  <si>
    <t>REPUESTO LOS PRIMOS</t>
  </si>
  <si>
    <t>570041</t>
  </si>
  <si>
    <t>COLMADO LOS 4 HERMANOS</t>
  </si>
  <si>
    <t>421383******9816</t>
  </si>
  <si>
    <t>164024</t>
  </si>
  <si>
    <t>241821</t>
  </si>
  <si>
    <t>SUPER BODEGA YAPUL 3</t>
  </si>
  <si>
    <t>536058******2439</t>
  </si>
  <si>
    <t>830348</t>
  </si>
  <si>
    <t>TALV LEGALITE ABOGADO E INV-EP</t>
  </si>
  <si>
    <t>421383******9763</t>
  </si>
  <si>
    <t>015641</t>
  </si>
  <si>
    <t>HAPPY BODEGA</t>
  </si>
  <si>
    <t>421383******3370</t>
  </si>
  <si>
    <t>280900</t>
  </si>
  <si>
    <t>536058******9740</t>
  </si>
  <si>
    <t>320730</t>
  </si>
  <si>
    <t>536058******4150</t>
  </si>
  <si>
    <t>335971</t>
  </si>
  <si>
    <t>539416******0966</t>
  </si>
  <si>
    <t>SLYKJE</t>
  </si>
  <si>
    <t>GIO FOOD HOUSE</t>
  </si>
  <si>
    <t>421383******4157</t>
  </si>
  <si>
    <t>350394</t>
  </si>
  <si>
    <t>COLMADO SORIMAR</t>
  </si>
  <si>
    <t>421383******8725</t>
  </si>
  <si>
    <t>271151</t>
  </si>
  <si>
    <t>423421******4365</t>
  </si>
  <si>
    <t>560778</t>
  </si>
  <si>
    <t>402108******1362</t>
  </si>
  <si>
    <t>988563</t>
  </si>
  <si>
    <t>378580</t>
  </si>
  <si>
    <t>421383******9032</t>
  </si>
  <si>
    <t>015676</t>
  </si>
  <si>
    <t>470097******8011</t>
  </si>
  <si>
    <t>605677</t>
  </si>
  <si>
    <t>471275******4666</t>
  </si>
  <si>
    <t>061954</t>
  </si>
  <si>
    <t>471275******3574</t>
  </si>
  <si>
    <t>062413</t>
  </si>
  <si>
    <t>423421******9664</t>
  </si>
  <si>
    <t>614384</t>
  </si>
  <si>
    <t>714945</t>
  </si>
  <si>
    <t>529733******3972</t>
  </si>
  <si>
    <t>816835</t>
  </si>
  <si>
    <t>682018</t>
  </si>
  <si>
    <t>421383******8756</t>
  </si>
  <si>
    <t>502386</t>
  </si>
  <si>
    <t>421383******5284</t>
  </si>
  <si>
    <t>122485</t>
  </si>
  <si>
    <t>407678******5987</t>
  </si>
  <si>
    <t>635308</t>
  </si>
  <si>
    <t>421383******0941</t>
  </si>
  <si>
    <t>271399</t>
  </si>
  <si>
    <t>536058******4985</t>
  </si>
  <si>
    <t>335211</t>
  </si>
  <si>
    <t>536058******5082</t>
  </si>
  <si>
    <t>458109</t>
  </si>
  <si>
    <t>471855</t>
  </si>
  <si>
    <t>536058******1091</t>
  </si>
  <si>
    <t>419607</t>
  </si>
  <si>
    <t>423421******3030</t>
  </si>
  <si>
    <t>654944</t>
  </si>
  <si>
    <t>544019******6697</t>
  </si>
  <si>
    <t>R00051</t>
  </si>
  <si>
    <t>517604******3570</t>
  </si>
  <si>
    <t>37065Z</t>
  </si>
  <si>
    <t>LA BODEGUITA</t>
  </si>
  <si>
    <t>423421******2405</t>
  </si>
  <si>
    <t>818025</t>
  </si>
  <si>
    <t>TALV LEGALITE ABOGADO E INV</t>
  </si>
  <si>
    <t>422135******0692</t>
  </si>
  <si>
    <t>673769</t>
  </si>
  <si>
    <t>804083</t>
  </si>
  <si>
    <t>454794******5720</t>
  </si>
  <si>
    <t>502039</t>
  </si>
  <si>
    <t>456334******7102</t>
  </si>
  <si>
    <t>125423</t>
  </si>
  <si>
    <t>479411******8281</t>
  </si>
  <si>
    <t>391293</t>
  </si>
  <si>
    <t>529760******5774</t>
  </si>
  <si>
    <t>221099</t>
  </si>
  <si>
    <t>534966******8855</t>
  </si>
  <si>
    <t>486945</t>
  </si>
  <si>
    <t>281456</t>
  </si>
  <si>
    <t>423421******7600</t>
  </si>
  <si>
    <t>491407</t>
  </si>
  <si>
    <t>423421******3964</t>
  </si>
  <si>
    <t>405374</t>
  </si>
  <si>
    <t>421383******6759</t>
  </si>
  <si>
    <t>421383******6819</t>
  </si>
  <si>
    <t>493089</t>
  </si>
  <si>
    <t>421383******6236</t>
  </si>
  <si>
    <t>043668</t>
  </si>
  <si>
    <t>421383******4863</t>
  </si>
  <si>
    <t>403820</t>
  </si>
  <si>
    <t>422136******4422</t>
  </si>
  <si>
    <t>370865</t>
  </si>
  <si>
    <t>536058******4131</t>
  </si>
  <si>
    <t>352966</t>
  </si>
  <si>
    <t>536058******0160</t>
  </si>
  <si>
    <t>402292</t>
  </si>
  <si>
    <t>402504******8236</t>
  </si>
  <si>
    <t>039427</t>
  </si>
  <si>
    <t>403309******6014</t>
  </si>
  <si>
    <t>006468</t>
  </si>
  <si>
    <t>478751</t>
  </si>
  <si>
    <t>460258</t>
  </si>
  <si>
    <t>435499******6634</t>
  </si>
  <si>
    <t>435550</t>
  </si>
  <si>
    <t>529733******2801</t>
  </si>
  <si>
    <t>278871</t>
  </si>
  <si>
    <t>536058******8817</t>
  </si>
  <si>
    <t>306224</t>
  </si>
  <si>
    <t>536058******7336</t>
  </si>
  <si>
    <t>358086</t>
  </si>
  <si>
    <t>SAHONI NAILS</t>
  </si>
  <si>
    <t>451700******1133</t>
  </si>
  <si>
    <t>230307</t>
  </si>
  <si>
    <t>453691******2581</t>
  </si>
  <si>
    <t>159899</t>
  </si>
  <si>
    <t>534966******0504</t>
  </si>
  <si>
    <t>216968</t>
  </si>
  <si>
    <t>ZULY SALON</t>
  </si>
  <si>
    <t>456334******9728</t>
  </si>
  <si>
    <t>451758</t>
  </si>
  <si>
    <t>451700******1350</t>
  </si>
  <si>
    <t>070182</t>
  </si>
  <si>
    <t>COMERCIAL CAMPOS</t>
  </si>
  <si>
    <t>474162******5466</t>
  </si>
  <si>
    <t>091269</t>
  </si>
  <si>
    <t>YANELIS NAILS</t>
  </si>
  <si>
    <t>494057******8167</t>
  </si>
  <si>
    <t>612552</t>
  </si>
  <si>
    <t>MUNDO CARGO SAN FRANCISCO</t>
  </si>
  <si>
    <t>482495******6862</t>
  </si>
  <si>
    <t>141900</t>
  </si>
  <si>
    <t>482406******3492</t>
  </si>
  <si>
    <t>536292</t>
  </si>
  <si>
    <t>536058******7353</t>
  </si>
  <si>
    <t>493660</t>
  </si>
  <si>
    <t>451700******0232</t>
  </si>
  <si>
    <t>173597</t>
  </si>
  <si>
    <t>KATS BEAUTY CENTER</t>
  </si>
  <si>
    <t>536058******3024</t>
  </si>
  <si>
    <t>413434</t>
  </si>
  <si>
    <t>421383******3161</t>
  </si>
  <si>
    <t>430143</t>
  </si>
  <si>
    <t>LA SOLUCION 2</t>
  </si>
  <si>
    <t>421383******4758</t>
  </si>
  <si>
    <t>530706</t>
  </si>
  <si>
    <t>536058******8729</t>
  </si>
  <si>
    <t>385475</t>
  </si>
  <si>
    <t>464133******4880</t>
  </si>
  <si>
    <t>003337</t>
  </si>
  <si>
    <t>544096******8113</t>
  </si>
  <si>
    <t>217581</t>
  </si>
  <si>
    <t>544096******3348</t>
  </si>
  <si>
    <t>221211</t>
  </si>
  <si>
    <t>544096******7730</t>
  </si>
  <si>
    <t>218301</t>
  </si>
  <si>
    <t>544096******5610</t>
  </si>
  <si>
    <t>357291</t>
  </si>
  <si>
    <t>544096******1936</t>
  </si>
  <si>
    <t>352761</t>
  </si>
  <si>
    <t>544096******5431</t>
  </si>
  <si>
    <t>221001</t>
  </si>
  <si>
    <t>544096******4088</t>
  </si>
  <si>
    <t>815791</t>
  </si>
  <si>
    <t>544096******6014</t>
  </si>
  <si>
    <t>335431</t>
  </si>
  <si>
    <t>544096******5215</t>
  </si>
  <si>
    <t>336541</t>
  </si>
  <si>
    <t>544096******5885</t>
  </si>
  <si>
    <t>813811</t>
  </si>
  <si>
    <t>544096******6048</t>
  </si>
  <si>
    <t>353421</t>
  </si>
  <si>
    <t>544096******2715</t>
  </si>
  <si>
    <t>359361</t>
  </si>
  <si>
    <t>544096******5449</t>
  </si>
  <si>
    <t>218061</t>
  </si>
  <si>
    <t>544096******7526</t>
  </si>
  <si>
    <t>353841</t>
  </si>
  <si>
    <t>544096******7337</t>
  </si>
  <si>
    <t>355761</t>
  </si>
  <si>
    <t>544096******7486</t>
  </si>
  <si>
    <t>356271</t>
  </si>
  <si>
    <t>544096******9537</t>
  </si>
  <si>
    <t>220101</t>
  </si>
  <si>
    <t>544096******8472</t>
  </si>
  <si>
    <t>353241</t>
  </si>
  <si>
    <t>544096******4397</t>
  </si>
  <si>
    <t>221511</t>
  </si>
  <si>
    <t>544096******9586</t>
  </si>
  <si>
    <t>355491</t>
  </si>
  <si>
    <t>544096******8510</t>
  </si>
  <si>
    <t>353391</t>
  </si>
  <si>
    <t>544096******2115</t>
  </si>
  <si>
    <t>218331</t>
  </si>
  <si>
    <t>544096******0629</t>
  </si>
  <si>
    <t>220731</t>
  </si>
  <si>
    <t>544096******0145</t>
  </si>
  <si>
    <t>764291</t>
  </si>
  <si>
    <t>544096******4997</t>
  </si>
  <si>
    <t>358491</t>
  </si>
  <si>
    <t>544096******0958</t>
  </si>
  <si>
    <t>355791</t>
  </si>
  <si>
    <t>544096******6460</t>
  </si>
  <si>
    <t>358911</t>
  </si>
  <si>
    <t>544096******8877</t>
  </si>
  <si>
    <t>219891</t>
  </si>
  <si>
    <t>544096******0096</t>
  </si>
  <si>
    <t>354171</t>
  </si>
  <si>
    <t>544096******0099</t>
  </si>
  <si>
    <t>763331</t>
  </si>
  <si>
    <t>544096******9949</t>
  </si>
  <si>
    <t>353661</t>
  </si>
  <si>
    <t>544096******4201</t>
  </si>
  <si>
    <t>218121</t>
  </si>
  <si>
    <t>544096******1319</t>
  </si>
  <si>
    <t>353961</t>
  </si>
  <si>
    <t>544096******4243</t>
  </si>
  <si>
    <t>763391</t>
  </si>
  <si>
    <t>544096******5508</t>
  </si>
  <si>
    <t>357171</t>
  </si>
  <si>
    <t>544096******7194</t>
  </si>
  <si>
    <t>763841</t>
  </si>
  <si>
    <t>544096******6521</t>
  </si>
  <si>
    <t>221631</t>
  </si>
  <si>
    <t>544096******6177</t>
  </si>
  <si>
    <t>761231</t>
  </si>
  <si>
    <t>544096******7116</t>
  </si>
  <si>
    <t>355521</t>
  </si>
  <si>
    <t>544096******4772</t>
  </si>
  <si>
    <t>220791</t>
  </si>
  <si>
    <t>544096******0267</t>
  </si>
  <si>
    <t>760331</t>
  </si>
  <si>
    <t>544096******0942</t>
  </si>
  <si>
    <t>353211</t>
  </si>
  <si>
    <t>544096******1411</t>
  </si>
  <si>
    <t>761921</t>
  </si>
  <si>
    <t>544096******6604</t>
  </si>
  <si>
    <t>356841</t>
  </si>
  <si>
    <t>544096******2493</t>
  </si>
  <si>
    <t>762551</t>
  </si>
  <si>
    <t>544096******7315</t>
  </si>
  <si>
    <t>762821</t>
  </si>
  <si>
    <t>544096******4769</t>
  </si>
  <si>
    <t>358251</t>
  </si>
  <si>
    <t>544096******4305</t>
  </si>
  <si>
    <t>220221</t>
  </si>
  <si>
    <t>544096******1579</t>
  </si>
  <si>
    <t>763871</t>
  </si>
  <si>
    <t>544096******6933</t>
  </si>
  <si>
    <t>763541</t>
  </si>
  <si>
    <t>544096******0074</t>
  </si>
  <si>
    <t>356361</t>
  </si>
  <si>
    <t>544096******2772</t>
  </si>
  <si>
    <t>763481</t>
  </si>
  <si>
    <t>544096******9072</t>
  </si>
  <si>
    <t>356811</t>
  </si>
  <si>
    <t>544096******6777</t>
  </si>
  <si>
    <t>352581</t>
  </si>
  <si>
    <t>544096******2796</t>
  </si>
  <si>
    <t>354381</t>
  </si>
  <si>
    <t>544096******6015</t>
  </si>
  <si>
    <t>216981</t>
  </si>
  <si>
    <t>544096******5728</t>
  </si>
  <si>
    <t>218991</t>
  </si>
  <si>
    <t>544096******5963</t>
  </si>
  <si>
    <t>353871</t>
  </si>
  <si>
    <t>544096******1177</t>
  </si>
  <si>
    <t>356031</t>
  </si>
  <si>
    <t>544096******6242</t>
  </si>
  <si>
    <t>358671</t>
  </si>
  <si>
    <t>544096******5789</t>
  </si>
  <si>
    <t>764891</t>
  </si>
  <si>
    <t>544096******7620</t>
  </si>
  <si>
    <t>354201</t>
  </si>
  <si>
    <t>544096******8088</t>
  </si>
  <si>
    <t>357261</t>
  </si>
  <si>
    <t>544096******2454</t>
  </si>
  <si>
    <t>762221</t>
  </si>
  <si>
    <t>544096******5927</t>
  </si>
  <si>
    <t>219441</t>
  </si>
  <si>
    <t>544096******0988</t>
  </si>
  <si>
    <t>353361</t>
  </si>
  <si>
    <t>544096******1068</t>
  </si>
  <si>
    <t>355911</t>
  </si>
  <si>
    <t>544096******6969</t>
  </si>
  <si>
    <t>218931</t>
  </si>
  <si>
    <t>220701</t>
  </si>
  <si>
    <t>544096******5160</t>
  </si>
  <si>
    <t>217131</t>
  </si>
  <si>
    <t>544096******2965</t>
  </si>
  <si>
    <t>221931</t>
  </si>
  <si>
    <t>544096******0395</t>
  </si>
  <si>
    <t>220761</t>
  </si>
  <si>
    <t>544096******3523</t>
  </si>
  <si>
    <t>222051</t>
  </si>
  <si>
    <t>544096******3278</t>
  </si>
  <si>
    <t>355251</t>
  </si>
  <si>
    <t>544096******8339</t>
  </si>
  <si>
    <t>353721</t>
  </si>
  <si>
    <t>544096******5056</t>
  </si>
  <si>
    <t>221721</t>
  </si>
  <si>
    <t>544096******5512</t>
  </si>
  <si>
    <t>358341</t>
  </si>
  <si>
    <t>544096******8456</t>
  </si>
  <si>
    <t>358011</t>
  </si>
  <si>
    <t>544096******9547</t>
  </si>
  <si>
    <t>217161</t>
  </si>
  <si>
    <t>544096******0445</t>
  </si>
  <si>
    <t>357111</t>
  </si>
  <si>
    <t>544096******2281</t>
  </si>
  <si>
    <t>355701</t>
  </si>
  <si>
    <t>544096******0103</t>
  </si>
  <si>
    <t>219021</t>
  </si>
  <si>
    <t>544096******8017</t>
  </si>
  <si>
    <t>219231</t>
  </si>
  <si>
    <t>544096******6865</t>
  </si>
  <si>
    <t>220581</t>
  </si>
  <si>
    <t>544096******0207</t>
  </si>
  <si>
    <t>221121</t>
  </si>
  <si>
    <t>544096******8234</t>
  </si>
  <si>
    <t>222141</t>
  </si>
  <si>
    <t>544096******5263</t>
  </si>
  <si>
    <t>354351</t>
  </si>
  <si>
    <t>544096******2497</t>
  </si>
  <si>
    <t>217611</t>
  </si>
  <si>
    <t>544096******2938</t>
  </si>
  <si>
    <t>352311</t>
  </si>
  <si>
    <t>544096******6492</t>
  </si>
  <si>
    <t>218361</t>
  </si>
  <si>
    <t>544096******3914</t>
  </si>
  <si>
    <t>220131</t>
  </si>
  <si>
    <t>544096******4270</t>
  </si>
  <si>
    <t>354801</t>
  </si>
  <si>
    <t>544096******0682</t>
  </si>
  <si>
    <t>218751</t>
  </si>
  <si>
    <t>544096******7535</t>
  </si>
  <si>
    <t>217851</t>
  </si>
  <si>
    <t>544096******8592</t>
  </si>
  <si>
    <t>355941</t>
  </si>
  <si>
    <t>544096******3692</t>
  </si>
  <si>
    <t>357741</t>
  </si>
  <si>
    <t>544096******5980</t>
  </si>
  <si>
    <t>358041</t>
  </si>
  <si>
    <t>544096******2433</t>
  </si>
  <si>
    <t>356211</t>
  </si>
  <si>
    <t>544096******7025</t>
  </si>
  <si>
    <t>761891</t>
  </si>
  <si>
    <t>544096******9248</t>
  </si>
  <si>
    <t>352551</t>
  </si>
  <si>
    <t>544096******1784</t>
  </si>
  <si>
    <t>764141</t>
  </si>
  <si>
    <t>544096******1673</t>
  </si>
  <si>
    <t>359481</t>
  </si>
  <si>
    <t>544096******8834</t>
  </si>
  <si>
    <t>763691</t>
  </si>
  <si>
    <t>544096******4900</t>
  </si>
  <si>
    <t>222411</t>
  </si>
  <si>
    <t>544096******4745</t>
  </si>
  <si>
    <t>761651</t>
  </si>
  <si>
    <t>544096******8829</t>
  </si>
  <si>
    <t>358761</t>
  </si>
  <si>
    <t>544096******5821</t>
  </si>
  <si>
    <t>221091</t>
  </si>
  <si>
    <t>544096******8786</t>
  </si>
  <si>
    <t>759791</t>
  </si>
  <si>
    <t>544096******2810</t>
  </si>
  <si>
    <t>763811</t>
  </si>
  <si>
    <t>544096******9813</t>
  </si>
  <si>
    <t>355731</t>
  </si>
  <si>
    <t>544096******4507</t>
  </si>
  <si>
    <t>357621</t>
  </si>
  <si>
    <t>544096******0742</t>
  </si>
  <si>
    <t>761711</t>
  </si>
  <si>
    <t>544096******4400</t>
  </si>
  <si>
    <t>759761</t>
  </si>
  <si>
    <t>544096******4292</t>
  </si>
  <si>
    <t>352611</t>
  </si>
  <si>
    <t>544096******1681</t>
  </si>
  <si>
    <t>759281</t>
  </si>
  <si>
    <t>544096******7787</t>
  </si>
  <si>
    <t>337711</t>
  </si>
  <si>
    <t>544096******3536</t>
  </si>
  <si>
    <t>815371</t>
  </si>
  <si>
    <t>544096******6232</t>
  </si>
  <si>
    <t>818161</t>
  </si>
  <si>
    <t>544096******9030</t>
  </si>
  <si>
    <t>815731</t>
  </si>
  <si>
    <t>544096******6003</t>
  </si>
  <si>
    <t>815341</t>
  </si>
  <si>
    <t>544096******5775</t>
  </si>
  <si>
    <t>338401</t>
  </si>
  <si>
    <t>544096******9871</t>
  </si>
  <si>
    <t>337501</t>
  </si>
  <si>
    <t>544096******7044</t>
  </si>
  <si>
    <t>816631</t>
  </si>
  <si>
    <t>544096******7209</t>
  </si>
  <si>
    <t>340921</t>
  </si>
  <si>
    <t>544096******8305</t>
  </si>
  <si>
    <t>335671</t>
  </si>
  <si>
    <t>544096******6202</t>
  </si>
  <si>
    <t>335071</t>
  </si>
  <si>
    <t>544096******3062</t>
  </si>
  <si>
    <t>334981</t>
  </si>
  <si>
    <t>544096******1036</t>
  </si>
  <si>
    <t>817591</t>
  </si>
  <si>
    <t>544096******8693</t>
  </si>
  <si>
    <t>815551</t>
  </si>
  <si>
    <t>544096******6172</t>
  </si>
  <si>
    <t>335551</t>
  </si>
  <si>
    <t>544096******8110</t>
  </si>
  <si>
    <t>336031</t>
  </si>
  <si>
    <t>544096******9154</t>
  </si>
  <si>
    <t>335521</t>
  </si>
  <si>
    <t>544096******8968</t>
  </si>
  <si>
    <t>335881</t>
  </si>
  <si>
    <t>544096******0611</t>
  </si>
  <si>
    <t>329911</t>
  </si>
  <si>
    <t>544096******5553</t>
  </si>
  <si>
    <t>813631</t>
  </si>
  <si>
    <t>544096******2077</t>
  </si>
  <si>
    <t>336451</t>
  </si>
  <si>
    <t>544096******5703</t>
  </si>
  <si>
    <t>814141</t>
  </si>
  <si>
    <t>544096******8038</t>
  </si>
  <si>
    <t>816181</t>
  </si>
  <si>
    <t>544096******3674</t>
  </si>
  <si>
    <t>329521</t>
  </si>
  <si>
    <t>544096******6626</t>
  </si>
  <si>
    <t>329971</t>
  </si>
  <si>
    <t>544096******2384</t>
  </si>
  <si>
    <t>815311</t>
  </si>
  <si>
    <t>544096******8167</t>
  </si>
  <si>
    <t>336991</t>
  </si>
  <si>
    <t>544096******7709</t>
  </si>
  <si>
    <t>816001</t>
  </si>
  <si>
    <t>544096******5854</t>
  </si>
  <si>
    <t>814831</t>
  </si>
  <si>
    <t>544096******9966</t>
  </si>
  <si>
    <t>338791</t>
  </si>
  <si>
    <t>544096******1863</t>
  </si>
  <si>
    <t>813871</t>
  </si>
  <si>
    <t>544096******1510</t>
  </si>
  <si>
    <t>818461</t>
  </si>
  <si>
    <t>544096******5226</t>
  </si>
  <si>
    <t>812791</t>
  </si>
  <si>
    <t>544096******7012</t>
  </si>
  <si>
    <t>338341</t>
  </si>
  <si>
    <t>544096******3308</t>
  </si>
  <si>
    <t>353061</t>
  </si>
  <si>
    <t>544096******7833</t>
  </si>
  <si>
    <t>359211</t>
  </si>
  <si>
    <t>544096******0588</t>
  </si>
  <si>
    <t>355041</t>
  </si>
  <si>
    <t>544096******2872</t>
  </si>
  <si>
    <t>216891</t>
  </si>
  <si>
    <t>544096******5500</t>
  </si>
  <si>
    <t>761021</t>
  </si>
  <si>
    <t>544096******2306</t>
  </si>
  <si>
    <t>353511</t>
  </si>
  <si>
    <t>544096******6120</t>
  </si>
  <si>
    <t>355971</t>
  </si>
  <si>
    <t>544096******8395</t>
  </si>
  <si>
    <t>763451</t>
  </si>
  <si>
    <t>544096******8014</t>
  </si>
  <si>
    <t>764171</t>
  </si>
  <si>
    <t>544096******8488</t>
  </si>
  <si>
    <t>355821</t>
  </si>
  <si>
    <t>544096******6114</t>
  </si>
  <si>
    <t>760271</t>
  </si>
  <si>
    <t>544096******3410</t>
  </si>
  <si>
    <t>353181</t>
  </si>
  <si>
    <t>544096******5729</t>
  </si>
  <si>
    <t>222741</t>
  </si>
  <si>
    <t>544096******0807</t>
  </si>
  <si>
    <t>355281</t>
  </si>
  <si>
    <t>544096******9765</t>
  </si>
  <si>
    <t>765011</t>
  </si>
  <si>
    <t>544096******5128</t>
  </si>
  <si>
    <t>356421</t>
  </si>
  <si>
    <t>544096******7478</t>
  </si>
  <si>
    <t>353691</t>
  </si>
  <si>
    <t>544096******6636</t>
  </si>
  <si>
    <t>354651</t>
  </si>
  <si>
    <t>544096******3162</t>
  </si>
  <si>
    <t>759821</t>
  </si>
  <si>
    <t>544096******1431</t>
  </si>
  <si>
    <t>356661</t>
  </si>
  <si>
    <t>544096******2297</t>
  </si>
  <si>
    <t>358281</t>
  </si>
  <si>
    <t>544096******1820</t>
  </si>
  <si>
    <t>220341</t>
  </si>
  <si>
    <t>544096******7608</t>
  </si>
  <si>
    <t>356391</t>
  </si>
  <si>
    <t>544096******0210</t>
  </si>
  <si>
    <t>759371</t>
  </si>
  <si>
    <t>544096******3210</t>
  </si>
  <si>
    <t>760781</t>
  </si>
  <si>
    <t>544096******0309</t>
  </si>
  <si>
    <t>219471</t>
  </si>
  <si>
    <t>544096******5632</t>
  </si>
  <si>
    <t>355101</t>
  </si>
  <si>
    <t>544096******7254</t>
  </si>
  <si>
    <t>220671</t>
  </si>
  <si>
    <t>544096******1289</t>
  </si>
  <si>
    <t>356151</t>
  </si>
  <si>
    <t>544096******5293</t>
  </si>
  <si>
    <t>352161</t>
  </si>
  <si>
    <t>544096******0741</t>
  </si>
  <si>
    <t>358071</t>
  </si>
  <si>
    <t>544096******8391</t>
  </si>
  <si>
    <t>218511</t>
  </si>
  <si>
    <t>544096******3157</t>
  </si>
  <si>
    <t>217821</t>
  </si>
  <si>
    <t>544096******2426</t>
  </si>
  <si>
    <t>353631</t>
  </si>
  <si>
    <t>SUPPLY HIERRO RD</t>
  </si>
  <si>
    <t>529733******5619</t>
  </si>
  <si>
    <t>219676</t>
  </si>
  <si>
    <t>MT BODY CARE-BT</t>
  </si>
  <si>
    <t>408043******9014</t>
  </si>
  <si>
    <t>06735D</t>
  </si>
  <si>
    <t>COLMADO AGROMERCADO</t>
  </si>
  <si>
    <t>421383******4735</t>
  </si>
  <si>
    <t>555101</t>
  </si>
  <si>
    <t>112867</t>
  </si>
  <si>
    <t>423053******0765</t>
  </si>
  <si>
    <t>354176</t>
  </si>
  <si>
    <t>459415******5702</t>
  </si>
  <si>
    <t>383332</t>
  </si>
  <si>
    <t>253654</t>
  </si>
  <si>
    <t>COLMADO EL EFECTIVO</t>
  </si>
  <si>
    <t>459413******6009</t>
  </si>
  <si>
    <t>503561</t>
  </si>
  <si>
    <t>421383******6814</t>
  </si>
  <si>
    <t>303296</t>
  </si>
  <si>
    <t>421383******9180</t>
  </si>
  <si>
    <t>344041</t>
  </si>
  <si>
    <t>536058******7575</t>
  </si>
  <si>
    <t>375271</t>
  </si>
  <si>
    <t>UNAPFI</t>
  </si>
  <si>
    <t>423421******4050</t>
  </si>
  <si>
    <t>616888</t>
  </si>
  <si>
    <t>TRANSPORTE PHILLIP</t>
  </si>
  <si>
    <t>536058******4526</t>
  </si>
  <si>
    <t>128570</t>
  </si>
  <si>
    <t>COLMADO JR</t>
  </si>
  <si>
    <t>536058******0187</t>
  </si>
  <si>
    <t>787838</t>
  </si>
  <si>
    <t>814181</t>
  </si>
  <si>
    <t>612347</t>
  </si>
  <si>
    <t>476398******3446</t>
  </si>
  <si>
    <t>MJ1S14</t>
  </si>
  <si>
    <t>TCQGVZ</t>
  </si>
  <si>
    <t>NAILED BY PERLANGA</t>
  </si>
  <si>
    <t>524463******2218</t>
  </si>
  <si>
    <t>456246</t>
  </si>
  <si>
    <t>BILLAR LOS CAMPESINOS</t>
  </si>
  <si>
    <t>423421******0484</t>
  </si>
  <si>
    <t>730966</t>
  </si>
  <si>
    <t>COLMADO MAYO</t>
  </si>
  <si>
    <t>421302******0167</t>
  </si>
  <si>
    <t>202644</t>
  </si>
  <si>
    <t>PET SHOP LOS HERMANOS</t>
  </si>
  <si>
    <t>423053******4755</t>
  </si>
  <si>
    <t>520664</t>
  </si>
  <si>
    <t>EMPANADA EVA</t>
  </si>
  <si>
    <t>536058******2288</t>
  </si>
  <si>
    <t>165466</t>
  </si>
  <si>
    <t>COLMADO CHACA</t>
  </si>
  <si>
    <t>418666******1760</t>
  </si>
  <si>
    <t>734436</t>
  </si>
  <si>
    <t>PYRAMIDTECHLY-BT</t>
  </si>
  <si>
    <t>432730</t>
  </si>
  <si>
    <t>407676******0011</t>
  </si>
  <si>
    <t>854486</t>
  </si>
  <si>
    <t>GARYBARBERSHOP</t>
  </si>
  <si>
    <t>421383******9429</t>
  </si>
  <si>
    <t>581297</t>
  </si>
  <si>
    <t>CAFETERIA SAMY Y ALGO MAS</t>
  </si>
  <si>
    <t>536058******6575</t>
  </si>
  <si>
    <t>298618</t>
  </si>
  <si>
    <t>SEAMAN EXCELLENCE GROUP</t>
  </si>
  <si>
    <t>459413******6788</t>
  </si>
  <si>
    <t>867384</t>
  </si>
  <si>
    <t>534217******7434</t>
  </si>
  <si>
    <t>880497</t>
  </si>
  <si>
    <t>534217******8654</t>
  </si>
  <si>
    <t>849230</t>
  </si>
  <si>
    <t>421383******3151</t>
  </si>
  <si>
    <t>385205</t>
  </si>
  <si>
    <t>883376</t>
  </si>
  <si>
    <t>462004******0094</t>
  </si>
  <si>
    <t>485493</t>
  </si>
  <si>
    <t>DRA YOCASTA MORILLO</t>
  </si>
  <si>
    <t>479411******7719</t>
  </si>
  <si>
    <t>281934</t>
  </si>
  <si>
    <t>536058******4685</t>
  </si>
  <si>
    <t>367666</t>
  </si>
  <si>
    <t>544096******5691</t>
  </si>
  <si>
    <t>599761</t>
  </si>
  <si>
    <t>518865******1791</t>
  </si>
  <si>
    <t>092300</t>
  </si>
  <si>
    <t>BODEGA DH</t>
  </si>
  <si>
    <t>423421******0873</t>
  </si>
  <si>
    <t>401000</t>
  </si>
  <si>
    <t>421383******9104</t>
  </si>
  <si>
    <t>101708</t>
  </si>
  <si>
    <t>421383******4638</t>
  </si>
  <si>
    <t>382945</t>
  </si>
  <si>
    <t>423421******0732</t>
  </si>
  <si>
    <t>317626</t>
  </si>
  <si>
    <t>D REYES CAR WASH</t>
  </si>
  <si>
    <t>522716******1104</t>
  </si>
  <si>
    <t>556158</t>
  </si>
  <si>
    <t>423421******0512</t>
  </si>
  <si>
    <t>509710</t>
  </si>
  <si>
    <t>ALEX REPARACION Y REFRIGE</t>
  </si>
  <si>
    <t>423421******8178</t>
  </si>
  <si>
    <t>377289</t>
  </si>
  <si>
    <t>SALON NIKAURI</t>
  </si>
  <si>
    <t>539416******0497</t>
  </si>
  <si>
    <t>5BO5A6</t>
  </si>
  <si>
    <t>FLYPACK COM</t>
  </si>
  <si>
    <t>417643******6307</t>
  </si>
  <si>
    <t>463623</t>
  </si>
  <si>
    <t>COLMADO LA FRUTA</t>
  </si>
  <si>
    <t>423421******7243</t>
  </si>
  <si>
    <t>439925</t>
  </si>
  <si>
    <t>459413******8873</t>
  </si>
  <si>
    <t>462245</t>
  </si>
  <si>
    <t>536058******1840</t>
  </si>
  <si>
    <t>830677</t>
  </si>
  <si>
    <t>529733******0884</t>
  </si>
  <si>
    <t>286439</t>
  </si>
  <si>
    <t>448233******9729</t>
  </si>
  <si>
    <t>000458</t>
  </si>
  <si>
    <t>486007******3311</t>
  </si>
  <si>
    <t>568684</t>
  </si>
  <si>
    <t>379574</t>
  </si>
  <si>
    <t>082832</t>
  </si>
  <si>
    <t>064719</t>
  </si>
  <si>
    <t>ELRINCONDELASVARIEDADES</t>
  </si>
  <si>
    <t>536058******1133</t>
  </si>
  <si>
    <t>534860</t>
  </si>
  <si>
    <t>TRIOC ROJA IMPORT</t>
  </si>
  <si>
    <t>476398******9288</t>
  </si>
  <si>
    <t>W0MXD5</t>
  </si>
  <si>
    <t>DANIA RESTAURANTE</t>
  </si>
  <si>
    <t>537218******8698</t>
  </si>
  <si>
    <t>223801</t>
  </si>
  <si>
    <t>223029</t>
  </si>
  <si>
    <t>205924</t>
  </si>
  <si>
    <t>COLMADO DIOGENES GIL</t>
  </si>
  <si>
    <t>421383******7746</t>
  </si>
  <si>
    <t>090572</t>
  </si>
  <si>
    <t>515493******9176</t>
  </si>
  <si>
    <t>477912</t>
  </si>
  <si>
    <t>CLINICA DENTAL DRA LOPEZ</t>
  </si>
  <si>
    <t>451700******4715</t>
  </si>
  <si>
    <t>031667</t>
  </si>
  <si>
    <t>PUNTA CANA HAPPY</t>
  </si>
  <si>
    <t>525995******2328</t>
  </si>
  <si>
    <t>00518Z</t>
  </si>
  <si>
    <t>534963******1187</t>
  </si>
  <si>
    <t>063111</t>
  </si>
  <si>
    <t>557813******1983</t>
  </si>
  <si>
    <t>06276Z</t>
  </si>
  <si>
    <t>ADAYA ESTUDIO</t>
  </si>
  <si>
    <t>489952******9129</t>
  </si>
  <si>
    <t>495703</t>
  </si>
  <si>
    <t>MOTORES DE LA FRONTERA JGC</t>
  </si>
  <si>
    <t>489951******3109</t>
  </si>
  <si>
    <t>449159</t>
  </si>
  <si>
    <t>423421******4142</t>
  </si>
  <si>
    <t>313591</t>
  </si>
  <si>
    <t>POWER GYM</t>
  </si>
  <si>
    <t>536058******1042</t>
  </si>
  <si>
    <t>163091</t>
  </si>
  <si>
    <t>PELUQUERIA HERMANOS ARIAS</t>
  </si>
  <si>
    <t>459060</t>
  </si>
  <si>
    <t>CAFETERIA LUNA</t>
  </si>
  <si>
    <t>536058******5257</t>
  </si>
  <si>
    <t>486822</t>
  </si>
  <si>
    <t>423421******2656</t>
  </si>
  <si>
    <t>517257</t>
  </si>
  <si>
    <t>423421******2847</t>
  </si>
  <si>
    <t>517870</t>
  </si>
  <si>
    <t>SALON JOANAMLE</t>
  </si>
  <si>
    <t>423421******1115</t>
  </si>
  <si>
    <t>840186</t>
  </si>
  <si>
    <t>CRMORENA CENTRO D BELLEZA</t>
  </si>
  <si>
    <t>476398******8487</t>
  </si>
  <si>
    <t>6SDZY4</t>
  </si>
  <si>
    <t>407675******8967</t>
  </si>
  <si>
    <t>586112</t>
  </si>
  <si>
    <t>COPITAS LIQUOR STORE</t>
  </si>
  <si>
    <t>516767******2809</t>
  </si>
  <si>
    <t>X6VLA9</t>
  </si>
  <si>
    <t>YZ6VJJ</t>
  </si>
  <si>
    <t>SUPER COLMADO SL</t>
  </si>
  <si>
    <t>536058******2017</t>
  </si>
  <si>
    <t>274942</t>
  </si>
  <si>
    <t>SORIBEL RENT A CAR</t>
  </si>
  <si>
    <t>542463******1646</t>
  </si>
  <si>
    <t>UIFA48</t>
  </si>
  <si>
    <t>FILIT STEAK HOUSE</t>
  </si>
  <si>
    <t>464133******3034</t>
  </si>
  <si>
    <t>425195</t>
  </si>
  <si>
    <t>082501</t>
  </si>
  <si>
    <t>451700******7220</t>
  </si>
  <si>
    <t>152956</t>
  </si>
  <si>
    <t>421383******6286</t>
  </si>
  <si>
    <t>451410</t>
  </si>
  <si>
    <t>517375******5127</t>
  </si>
  <si>
    <t>595901</t>
  </si>
  <si>
    <t>554909******2110</t>
  </si>
  <si>
    <t>091901</t>
  </si>
  <si>
    <t>554941******6212</t>
  </si>
  <si>
    <t>016416</t>
  </si>
  <si>
    <t>493198******8891</t>
  </si>
  <si>
    <t>485733</t>
  </si>
  <si>
    <t>536058******1853</t>
  </si>
  <si>
    <t>781853</t>
  </si>
  <si>
    <t>ENRIQUE AUTO GAS</t>
  </si>
  <si>
    <t>536058******3336</t>
  </si>
  <si>
    <t>475302</t>
  </si>
  <si>
    <t>421383******8918</t>
  </si>
  <si>
    <t>531830</t>
  </si>
  <si>
    <t>423421******8465</t>
  </si>
  <si>
    <t>388650</t>
  </si>
  <si>
    <t>421383******4408</t>
  </si>
  <si>
    <t>435916</t>
  </si>
  <si>
    <t>SILVIOTAXI</t>
  </si>
  <si>
    <t>539416******1900</t>
  </si>
  <si>
    <t>I3B2LJ</t>
  </si>
  <si>
    <t>456334******9296</t>
  </si>
  <si>
    <t>424069</t>
  </si>
  <si>
    <t>451106</t>
  </si>
  <si>
    <t>205119</t>
  </si>
  <si>
    <t>442409******9858</t>
  </si>
  <si>
    <t>185336</t>
  </si>
  <si>
    <t>LA NEVERITA VAPER SHOP</t>
  </si>
  <si>
    <t>423421******7343</t>
  </si>
  <si>
    <t>787649</t>
  </si>
  <si>
    <t>423421******8278</t>
  </si>
  <si>
    <t>808617</t>
  </si>
  <si>
    <t>VARIEDADES YOHAN</t>
  </si>
  <si>
    <t>470097******2014</t>
  </si>
  <si>
    <t>601602</t>
  </si>
  <si>
    <t>DENTAL CLINIC GROUP</t>
  </si>
  <si>
    <t>551056</t>
  </si>
  <si>
    <t>4K DRINK</t>
  </si>
  <si>
    <t>423421******4140</t>
  </si>
  <si>
    <t>321810</t>
  </si>
  <si>
    <t>329363</t>
  </si>
  <si>
    <t>COLMADO FYP</t>
  </si>
  <si>
    <t>536058******8446</t>
  </si>
  <si>
    <t>410036</t>
  </si>
  <si>
    <t>REPUESTO JULIO RAICING</t>
  </si>
  <si>
    <t>492106******8718</t>
  </si>
  <si>
    <t>021624</t>
  </si>
  <si>
    <t>PREMIUM DRY CLEANING</t>
  </si>
  <si>
    <t>473883******5318</t>
  </si>
  <si>
    <t>980819</t>
  </si>
  <si>
    <t>407675******2609</t>
  </si>
  <si>
    <t>856093</t>
  </si>
  <si>
    <t>530222******1951</t>
  </si>
  <si>
    <t>393044</t>
  </si>
  <si>
    <t>541551******7172</t>
  </si>
  <si>
    <t>083265</t>
  </si>
  <si>
    <t>COLMADO RUBI</t>
  </si>
  <si>
    <t>421302******6579</t>
  </si>
  <si>
    <t>093729</t>
  </si>
  <si>
    <t>536058******7454</t>
  </si>
  <si>
    <t>306611</t>
  </si>
  <si>
    <t>423421******8736</t>
  </si>
  <si>
    <t>863355</t>
  </si>
  <si>
    <t>536058******6817</t>
  </si>
  <si>
    <t>783955</t>
  </si>
  <si>
    <t>D ELIS SAZON</t>
  </si>
  <si>
    <t>536058******6832</t>
  </si>
  <si>
    <t>281040</t>
  </si>
  <si>
    <t>536058******9498</t>
  </si>
  <si>
    <t>271441</t>
  </si>
  <si>
    <t>536058******8986</t>
  </si>
  <si>
    <t>174771</t>
  </si>
  <si>
    <t>COLMADO TIO PACO</t>
  </si>
  <si>
    <t>421383******6356</t>
  </si>
  <si>
    <t>254078</t>
  </si>
  <si>
    <t>COMEDOR DONA ROSSE</t>
  </si>
  <si>
    <t>421505******4022</t>
  </si>
  <si>
    <t>558780</t>
  </si>
  <si>
    <t>COLMADO MORA</t>
  </si>
  <si>
    <t>536058******7633</t>
  </si>
  <si>
    <t>366572</t>
  </si>
  <si>
    <t>367488</t>
  </si>
  <si>
    <t>D FRANCIS FRENOS</t>
  </si>
  <si>
    <t>420761******3690</t>
  </si>
  <si>
    <t>441574</t>
  </si>
  <si>
    <t>RELOJERIA ORLANDO</t>
  </si>
  <si>
    <t>537986******2735</t>
  </si>
  <si>
    <t>01517Z</t>
  </si>
  <si>
    <t>REPUESTO FREDDY LIMA</t>
  </si>
  <si>
    <t>439436******3157</t>
  </si>
  <si>
    <t>507469</t>
  </si>
  <si>
    <t>CEPSNE</t>
  </si>
  <si>
    <t>462964******2430</t>
  </si>
  <si>
    <t>819143</t>
  </si>
  <si>
    <t>CAFETERIA PYG</t>
  </si>
  <si>
    <t>422135******2358</t>
  </si>
  <si>
    <t>281830</t>
  </si>
  <si>
    <t>CENTRO NUTRICION DR EDWIN</t>
  </si>
  <si>
    <t>524613******8114</t>
  </si>
  <si>
    <t>346841</t>
  </si>
  <si>
    <t>SKULL AND BASIC CS</t>
  </si>
  <si>
    <t>545630******4214</t>
  </si>
  <si>
    <t>022191</t>
  </si>
  <si>
    <t>522739******4127</t>
  </si>
  <si>
    <t>098790</t>
  </si>
  <si>
    <t>545941******0438</t>
  </si>
  <si>
    <t>041541</t>
  </si>
  <si>
    <t>534966******7039</t>
  </si>
  <si>
    <t>300565</t>
  </si>
  <si>
    <t>443079******2987</t>
  </si>
  <si>
    <t>HVXZKK</t>
  </si>
  <si>
    <t>542463******4562</t>
  </si>
  <si>
    <t>14M8DC</t>
  </si>
  <si>
    <t>SUPER BODEGA AZUA</t>
  </si>
  <si>
    <t>536058******7172</t>
  </si>
  <si>
    <t>227892</t>
  </si>
  <si>
    <t>536058******2128</t>
  </si>
  <si>
    <t>493034</t>
  </si>
  <si>
    <t>DARIO SUPER CHIMI</t>
  </si>
  <si>
    <t>423421******1993</t>
  </si>
  <si>
    <t>534220</t>
  </si>
  <si>
    <t>536058******8932</t>
  </si>
  <si>
    <t>528557</t>
  </si>
  <si>
    <t>SERVI SPLASH</t>
  </si>
  <si>
    <t>423421******4610</t>
  </si>
  <si>
    <t>534014</t>
  </si>
  <si>
    <t>COLMADO CRISMEIRY</t>
  </si>
  <si>
    <t>420758******0108</t>
  </si>
  <si>
    <t>323134</t>
  </si>
  <si>
    <t>361261</t>
  </si>
  <si>
    <t>421383******1637</t>
  </si>
  <si>
    <t>121572</t>
  </si>
  <si>
    <t>423421******5716</t>
  </si>
  <si>
    <t>403326</t>
  </si>
  <si>
    <t>437295</t>
  </si>
  <si>
    <t>536058******1131</t>
  </si>
  <si>
    <t>580143</t>
  </si>
  <si>
    <t>536058******4410</t>
  </si>
  <si>
    <t>570318</t>
  </si>
  <si>
    <t>536058******9572</t>
  </si>
  <si>
    <t>386841</t>
  </si>
  <si>
    <t>474716</t>
  </si>
  <si>
    <t>421383******3257</t>
  </si>
  <si>
    <t>535918</t>
  </si>
  <si>
    <t>596238</t>
  </si>
  <si>
    <t>529733******9165</t>
  </si>
  <si>
    <t>522559</t>
  </si>
  <si>
    <t>421383******5814</t>
  </si>
  <si>
    <t>133115</t>
  </si>
  <si>
    <t>451700******0638</t>
  </si>
  <si>
    <t>203697</t>
  </si>
  <si>
    <t>536058******7191</t>
  </si>
  <si>
    <t>426745</t>
  </si>
  <si>
    <t>534217******0870</t>
  </si>
  <si>
    <t>863818</t>
  </si>
  <si>
    <t>422135******0945</t>
  </si>
  <si>
    <t>370336</t>
  </si>
  <si>
    <t>423421******7761</t>
  </si>
  <si>
    <t>483120</t>
  </si>
  <si>
    <t>558105******5159</t>
  </si>
  <si>
    <t>210895</t>
  </si>
  <si>
    <t>421302******2973</t>
  </si>
  <si>
    <t>195603</t>
  </si>
  <si>
    <t>518892******4572</t>
  </si>
  <si>
    <t>083326</t>
  </si>
  <si>
    <t>492197******4160</t>
  </si>
  <si>
    <t>440120</t>
  </si>
  <si>
    <t>536058******7033</t>
  </si>
  <si>
    <t>832197</t>
  </si>
  <si>
    <t>482406******1209</t>
  </si>
  <si>
    <t>686312</t>
  </si>
  <si>
    <t>554909******6116</t>
  </si>
  <si>
    <t>346346</t>
  </si>
  <si>
    <t>423421******9001</t>
  </si>
  <si>
    <t>501811</t>
  </si>
  <si>
    <t>421383******5136</t>
  </si>
  <si>
    <t>404928</t>
  </si>
  <si>
    <t>401172******8108</t>
  </si>
  <si>
    <t>607945</t>
  </si>
  <si>
    <t>418666******9279</t>
  </si>
  <si>
    <t>730400</t>
  </si>
  <si>
    <t>418666******7209</t>
  </si>
  <si>
    <t>733698</t>
  </si>
  <si>
    <t>734509</t>
  </si>
  <si>
    <t>440699******7056</t>
  </si>
  <si>
    <t>732937</t>
  </si>
  <si>
    <t>534966******4936</t>
  </si>
  <si>
    <t>819253</t>
  </si>
  <si>
    <t>423421******4805</t>
  </si>
  <si>
    <t>472794</t>
  </si>
  <si>
    <t>492106******7607</t>
  </si>
  <si>
    <t>057552</t>
  </si>
  <si>
    <t>492197******3531</t>
  </si>
  <si>
    <t>447786</t>
  </si>
  <si>
    <t>536058******0597</t>
  </si>
  <si>
    <t>523081</t>
  </si>
  <si>
    <t>306131</t>
  </si>
  <si>
    <t>492106******0264</t>
  </si>
  <si>
    <t>031439</t>
  </si>
  <si>
    <t>421383******0858</t>
  </si>
  <si>
    <t>095487</t>
  </si>
  <si>
    <t>407678******6095</t>
  </si>
  <si>
    <t>398152</t>
  </si>
  <si>
    <t>421383******5966</t>
  </si>
  <si>
    <t>010126</t>
  </si>
  <si>
    <t>474162******9187</t>
  </si>
  <si>
    <t>070852</t>
  </si>
  <si>
    <t>531940******6937</t>
  </si>
  <si>
    <t>455065</t>
  </si>
  <si>
    <t>545941******2132</t>
  </si>
  <si>
    <t>181657</t>
  </si>
  <si>
    <t>536058******8991</t>
  </si>
  <si>
    <t>336290</t>
  </si>
  <si>
    <t>423421******1438</t>
  </si>
  <si>
    <t>637564</t>
  </si>
  <si>
    <t>423421******3306</t>
  </si>
  <si>
    <t>646081</t>
  </si>
  <si>
    <t>545941******0276</t>
  </si>
  <si>
    <t>594011</t>
  </si>
  <si>
    <t>539416******0595</t>
  </si>
  <si>
    <t>K96RCX</t>
  </si>
  <si>
    <t>421383******6879</t>
  </si>
  <si>
    <t>363648</t>
  </si>
  <si>
    <t>358968</t>
  </si>
  <si>
    <t>536058******3554</t>
  </si>
  <si>
    <t>430794</t>
  </si>
  <si>
    <t>471832</t>
  </si>
  <si>
    <t>388568</t>
  </si>
  <si>
    <t>536058******4835</t>
  </si>
  <si>
    <t>269956</t>
  </si>
  <si>
    <t>421383******6556</t>
  </si>
  <si>
    <t>212673</t>
  </si>
  <si>
    <t>459413******9877</t>
  </si>
  <si>
    <t>644268</t>
  </si>
  <si>
    <t>454794******5950</t>
  </si>
  <si>
    <t>411860</t>
  </si>
  <si>
    <t>455669******0382</t>
  </si>
  <si>
    <t>813389</t>
  </si>
  <si>
    <t>489952******6112</t>
  </si>
  <si>
    <t>587589</t>
  </si>
  <si>
    <t>446260</t>
  </si>
  <si>
    <t>401172******5113</t>
  </si>
  <si>
    <t>252700</t>
  </si>
  <si>
    <t>538875</t>
  </si>
  <si>
    <t>492106******4507</t>
  </si>
  <si>
    <t>090547</t>
  </si>
  <si>
    <t>479411******7762</t>
  </si>
  <si>
    <t>537197</t>
  </si>
  <si>
    <t>480622******5523</t>
  </si>
  <si>
    <t>395943</t>
  </si>
  <si>
    <t>536058******3724</t>
  </si>
  <si>
    <t>277062</t>
  </si>
  <si>
    <t>536058******4962</t>
  </si>
  <si>
    <t>281897</t>
  </si>
  <si>
    <t>356406</t>
  </si>
  <si>
    <t>567887</t>
  </si>
  <si>
    <t>524613******8106</t>
  </si>
  <si>
    <t>140817</t>
  </si>
  <si>
    <t>407676******6241</t>
  </si>
  <si>
    <t>559175</t>
  </si>
  <si>
    <t>464133******7706</t>
  </si>
  <si>
    <t>464881</t>
  </si>
  <si>
    <t>459413******9799</t>
  </si>
  <si>
    <t>355202</t>
  </si>
  <si>
    <t>295754</t>
  </si>
  <si>
    <t>492197******4607</t>
  </si>
  <si>
    <t>453140</t>
  </si>
  <si>
    <t>423421******5552</t>
  </si>
  <si>
    <t>679835</t>
  </si>
  <si>
    <t>542463******0734</t>
  </si>
  <si>
    <t>O67OKW</t>
  </si>
  <si>
    <t>536058******6777</t>
  </si>
  <si>
    <t>595026</t>
  </si>
  <si>
    <t>423421******9457</t>
  </si>
  <si>
    <t>743819</t>
  </si>
  <si>
    <t>536058******1044</t>
  </si>
  <si>
    <t>207545</t>
  </si>
  <si>
    <t>421385******1507</t>
  </si>
  <si>
    <t>354172</t>
  </si>
  <si>
    <t>436563</t>
  </si>
  <si>
    <t>536058******0347</t>
  </si>
  <si>
    <t>450216</t>
  </si>
  <si>
    <t>515493******0510</t>
  </si>
  <si>
    <t>349270</t>
  </si>
  <si>
    <t>276733</t>
  </si>
  <si>
    <t>423421******2645</t>
  </si>
  <si>
    <t>642952</t>
  </si>
  <si>
    <t>451723******6684</t>
  </si>
  <si>
    <t>261812</t>
  </si>
  <si>
    <t>536149******0602</t>
  </si>
  <si>
    <t>113784</t>
  </si>
  <si>
    <t>536058******4752</t>
  </si>
  <si>
    <t>187386</t>
  </si>
  <si>
    <t>558105******5978</t>
  </si>
  <si>
    <t>731107</t>
  </si>
  <si>
    <t>544612******5058</t>
  </si>
  <si>
    <t>02712Z</t>
  </si>
  <si>
    <t>493788******9296</t>
  </si>
  <si>
    <t>253058</t>
  </si>
  <si>
    <t>536058******3360</t>
  </si>
  <si>
    <t>783306</t>
  </si>
  <si>
    <t>536058******6879</t>
  </si>
  <si>
    <t>782091</t>
  </si>
  <si>
    <t>536058******1945</t>
  </si>
  <si>
    <t>286188</t>
  </si>
  <si>
    <t>401172******5119</t>
  </si>
  <si>
    <t>167917</t>
  </si>
  <si>
    <t>451320******2108</t>
  </si>
  <si>
    <t>132175</t>
  </si>
  <si>
    <t>421383******8540</t>
  </si>
  <si>
    <t>565625</t>
  </si>
  <si>
    <t>536058******1405</t>
  </si>
  <si>
    <t>330710</t>
  </si>
  <si>
    <t>423053******5697</t>
  </si>
  <si>
    <t>663579</t>
  </si>
  <si>
    <t>421383******0585</t>
  </si>
  <si>
    <t>384741</t>
  </si>
  <si>
    <t>462004******0437</t>
  </si>
  <si>
    <t>421403</t>
  </si>
  <si>
    <t>536058******7927</t>
  </si>
  <si>
    <t>292371</t>
  </si>
  <si>
    <t>219946</t>
  </si>
  <si>
    <t>421383******6233</t>
  </si>
  <si>
    <t>543346</t>
  </si>
  <si>
    <t>421383******8563</t>
  </si>
  <si>
    <t>574143</t>
  </si>
  <si>
    <t>497355******6251</t>
  </si>
  <si>
    <t>525346</t>
  </si>
  <si>
    <t>483312******3596</t>
  </si>
  <si>
    <t>111634</t>
  </si>
  <si>
    <t>426938******4701</t>
  </si>
  <si>
    <t>015269</t>
  </si>
  <si>
    <t>475776******5389</t>
  </si>
  <si>
    <t>685604</t>
  </si>
  <si>
    <t>453747******5011</t>
  </si>
  <si>
    <t>076218</t>
  </si>
  <si>
    <t>536058******1516</t>
  </si>
  <si>
    <t>533095</t>
  </si>
  <si>
    <t>536058******4793</t>
  </si>
  <si>
    <t>414477</t>
  </si>
  <si>
    <t>421383******7011</t>
  </si>
  <si>
    <t>063897</t>
  </si>
  <si>
    <t>421383******6853</t>
  </si>
  <si>
    <t>483464</t>
  </si>
  <si>
    <t>421383******1052</t>
  </si>
  <si>
    <t>090106</t>
  </si>
  <si>
    <t>460195******0007</t>
  </si>
  <si>
    <t>071909</t>
  </si>
  <si>
    <t>402722******8631</t>
  </si>
  <si>
    <t>167640</t>
  </si>
  <si>
    <t>552490******7746</t>
  </si>
  <si>
    <t>00857J</t>
  </si>
  <si>
    <t>416598******1762</t>
  </si>
  <si>
    <t>ESCYF2</t>
  </si>
  <si>
    <t>476398******4476</t>
  </si>
  <si>
    <t>DZLV7V</t>
  </si>
  <si>
    <t>522716******0114</t>
  </si>
  <si>
    <t>334157</t>
  </si>
  <si>
    <t>400588******1956</t>
  </si>
  <si>
    <t>671397</t>
  </si>
  <si>
    <t>552623</t>
  </si>
  <si>
    <t>565072</t>
  </si>
  <si>
    <t>416772</t>
  </si>
  <si>
    <t>535456******2292</t>
  </si>
  <si>
    <t>PBAR58</t>
  </si>
  <si>
    <t>KHPIZE</t>
  </si>
  <si>
    <t>464669******1779</t>
  </si>
  <si>
    <t>720277</t>
  </si>
  <si>
    <t>422135******0701</t>
  </si>
  <si>
    <t>773654</t>
  </si>
  <si>
    <t>421383******1884</t>
  </si>
  <si>
    <t>353066</t>
  </si>
  <si>
    <t>515676******0425</t>
  </si>
  <si>
    <t>09590Z</t>
  </si>
  <si>
    <t>423421******3258</t>
  </si>
  <si>
    <t>545672</t>
  </si>
  <si>
    <t>492197******9467</t>
  </si>
  <si>
    <t>441733</t>
  </si>
  <si>
    <t>423421******3977</t>
  </si>
  <si>
    <t>545543</t>
  </si>
  <si>
    <t>536058******1419</t>
  </si>
  <si>
    <t>834933</t>
  </si>
  <si>
    <t>524613******0117</t>
  </si>
  <si>
    <t>078106</t>
  </si>
  <si>
    <t>423421******5441</t>
  </si>
  <si>
    <t>304606</t>
  </si>
  <si>
    <t>544060******7657</t>
  </si>
  <si>
    <t>165254</t>
  </si>
  <si>
    <t>548877******1753</t>
  </si>
  <si>
    <t>494094</t>
  </si>
  <si>
    <t>463875******0840</t>
  </si>
  <si>
    <t>803245</t>
  </si>
  <si>
    <t>423421******0823</t>
  </si>
  <si>
    <t>510639</t>
  </si>
  <si>
    <t>411031******9131</t>
  </si>
  <si>
    <t>534479</t>
  </si>
  <si>
    <t>451700******8746</t>
  </si>
  <si>
    <t>425230</t>
  </si>
  <si>
    <t>423421******2454</t>
  </si>
  <si>
    <t>436702</t>
  </si>
  <si>
    <t>492106******7768</t>
  </si>
  <si>
    <t>088176</t>
  </si>
  <si>
    <t>044857</t>
  </si>
  <si>
    <t>420759******9028</t>
  </si>
  <si>
    <t>041613</t>
  </si>
  <si>
    <t>423421******4070</t>
  </si>
  <si>
    <t>323903</t>
  </si>
  <si>
    <t>423421******2291</t>
  </si>
  <si>
    <t>210548</t>
  </si>
  <si>
    <t>210463</t>
  </si>
  <si>
    <t>209718</t>
  </si>
  <si>
    <t>524613******8104</t>
  </si>
  <si>
    <t>573590</t>
  </si>
  <si>
    <t>423421******6579</t>
  </si>
  <si>
    <t>208176</t>
  </si>
  <si>
    <t>476664******7110</t>
  </si>
  <si>
    <t>852394</t>
  </si>
  <si>
    <t>536058******5740</t>
  </si>
  <si>
    <t>594930</t>
  </si>
  <si>
    <t>206233</t>
  </si>
  <si>
    <t>552314******6357</t>
  </si>
  <si>
    <t>002469</t>
  </si>
  <si>
    <t>537811******8012</t>
  </si>
  <si>
    <t>00555Z</t>
  </si>
  <si>
    <t>400309******1248</t>
  </si>
  <si>
    <t>928766</t>
  </si>
  <si>
    <t>423421******8816</t>
  </si>
  <si>
    <t>717477</t>
  </si>
  <si>
    <t>536058******0338</t>
  </si>
  <si>
    <t>279709</t>
  </si>
  <si>
    <t>536058******2113</t>
  </si>
  <si>
    <t>415234</t>
  </si>
  <si>
    <t>536058******0574</t>
  </si>
  <si>
    <t>778356</t>
  </si>
  <si>
    <t>462004******8253</t>
  </si>
  <si>
    <t>090674</t>
  </si>
  <si>
    <t>423421******0298</t>
  </si>
  <si>
    <t>410117</t>
  </si>
  <si>
    <t>536069******2665</t>
  </si>
  <si>
    <t>422366</t>
  </si>
  <si>
    <t>421383******0771</t>
  </si>
  <si>
    <t>130846</t>
  </si>
  <si>
    <t>492197******1131</t>
  </si>
  <si>
    <t>448609</t>
  </si>
  <si>
    <t>447732</t>
  </si>
  <si>
    <t>423421******8897</t>
  </si>
  <si>
    <t>715581</t>
  </si>
  <si>
    <t>424961******7186</t>
  </si>
  <si>
    <t>168485</t>
  </si>
  <si>
    <t>421383******6240</t>
  </si>
  <si>
    <t>575992</t>
  </si>
  <si>
    <t>459413******9118</t>
  </si>
  <si>
    <t>862138</t>
  </si>
  <si>
    <t>407678******2884</t>
  </si>
  <si>
    <t>557653</t>
  </si>
  <si>
    <t>539416******7548</t>
  </si>
  <si>
    <t>501TO3</t>
  </si>
  <si>
    <t>451320******0113</t>
  </si>
  <si>
    <t>440082</t>
  </si>
  <si>
    <t>536058******3532</t>
  </si>
  <si>
    <t>371079</t>
  </si>
  <si>
    <t>423421******7222</t>
  </si>
  <si>
    <t>700156</t>
  </si>
  <si>
    <t>830159</t>
  </si>
  <si>
    <t>423421******2932</t>
  </si>
  <si>
    <t>497304</t>
  </si>
  <si>
    <t>492106******0318</t>
  </si>
  <si>
    <t>034755</t>
  </si>
  <si>
    <t>534966******3508</t>
  </si>
  <si>
    <t>372415</t>
  </si>
  <si>
    <t>143568</t>
  </si>
  <si>
    <t>536058******7298</t>
  </si>
  <si>
    <t>399175</t>
  </si>
  <si>
    <t>459413******9437</t>
  </si>
  <si>
    <t>740530</t>
  </si>
  <si>
    <t>673669</t>
  </si>
  <si>
    <t>634791</t>
  </si>
  <si>
    <t>432853******6851</t>
  </si>
  <si>
    <t>453713</t>
  </si>
  <si>
    <t>534966******8983</t>
  </si>
  <si>
    <t>483758</t>
  </si>
  <si>
    <t>423421******5461</t>
  </si>
  <si>
    <t>745087</t>
  </si>
  <si>
    <t>415560******3421</t>
  </si>
  <si>
    <t>174597</t>
  </si>
  <si>
    <t>518892******0715</t>
  </si>
  <si>
    <t>017951</t>
  </si>
  <si>
    <t>442409******5615</t>
  </si>
  <si>
    <t>191529</t>
  </si>
  <si>
    <t>052054</t>
  </si>
  <si>
    <t>492197******0117</t>
  </si>
  <si>
    <t>437808</t>
  </si>
  <si>
    <t>534966******2135</t>
  </si>
  <si>
    <t>832772</t>
  </si>
  <si>
    <t>479411******7776</t>
  </si>
  <si>
    <t>031811</t>
  </si>
  <si>
    <t>423421******7292</t>
  </si>
  <si>
    <t>701071</t>
  </si>
  <si>
    <t>442409******6355</t>
  </si>
  <si>
    <t>101429</t>
  </si>
  <si>
    <t>536058******7765</t>
  </si>
  <si>
    <t>798762</t>
  </si>
  <si>
    <t>536058******8401</t>
  </si>
  <si>
    <t>598800</t>
  </si>
  <si>
    <t>452034******2530</t>
  </si>
  <si>
    <t>09313F</t>
  </si>
  <si>
    <t>421383******4226</t>
  </si>
  <si>
    <t>160254</t>
  </si>
  <si>
    <t>423421******5610</t>
  </si>
  <si>
    <t>321355</t>
  </si>
  <si>
    <t>492106******9478</t>
  </si>
  <si>
    <t>038496</t>
  </si>
  <si>
    <t>557369</t>
  </si>
  <si>
    <t>517805******4864</t>
  </si>
  <si>
    <t>01520S</t>
  </si>
  <si>
    <t>478200******6585</t>
  </si>
  <si>
    <t>784610</t>
  </si>
  <si>
    <t>356704</t>
  </si>
  <si>
    <t>494057******1510</t>
  </si>
  <si>
    <t>282850</t>
  </si>
  <si>
    <t>401172******8144</t>
  </si>
  <si>
    <t>063431</t>
  </si>
  <si>
    <t>441079******8469</t>
  </si>
  <si>
    <t>481773</t>
  </si>
  <si>
    <t>418666******7513</t>
  </si>
  <si>
    <t>714975</t>
  </si>
  <si>
    <t>536058******0271</t>
  </si>
  <si>
    <t>546933</t>
  </si>
  <si>
    <t>463660******6711</t>
  </si>
  <si>
    <t>A7TESI</t>
  </si>
  <si>
    <t>423421******6742</t>
  </si>
  <si>
    <t>435454</t>
  </si>
  <si>
    <t>421383******7922</t>
  </si>
  <si>
    <t>404871</t>
  </si>
  <si>
    <t>494056******1414</t>
  </si>
  <si>
    <t>1JRFLH</t>
  </si>
  <si>
    <t>423421******4214</t>
  </si>
  <si>
    <t>843389</t>
  </si>
  <si>
    <t>492197******0736</t>
  </si>
  <si>
    <t>450134</t>
  </si>
  <si>
    <t>450216******5748</t>
  </si>
  <si>
    <t>022535</t>
  </si>
  <si>
    <t>529733******3657</t>
  </si>
  <si>
    <t>242683</t>
  </si>
  <si>
    <t>440355******2907</t>
  </si>
  <si>
    <t>421385******7114</t>
  </si>
  <si>
    <t>431379</t>
  </si>
  <si>
    <t>499001******8010</t>
  </si>
  <si>
    <t>059314</t>
  </si>
  <si>
    <t>321215</t>
  </si>
  <si>
    <t>544426******7510</t>
  </si>
  <si>
    <t>410622</t>
  </si>
  <si>
    <t>424138******7243</t>
  </si>
  <si>
    <t>053934</t>
  </si>
  <si>
    <t>421383******8555</t>
  </si>
  <si>
    <t>145631</t>
  </si>
  <si>
    <t>501628</t>
  </si>
  <si>
    <t>536058******5066</t>
  </si>
  <si>
    <t>567801</t>
  </si>
  <si>
    <t>441028******7380</t>
  </si>
  <si>
    <t>453830</t>
  </si>
  <si>
    <t>402504******0780</t>
  </si>
  <si>
    <t>086072</t>
  </si>
  <si>
    <t>536058******5300</t>
  </si>
  <si>
    <t>489299</t>
  </si>
  <si>
    <t>536058******0381</t>
  </si>
  <si>
    <t>472492</t>
  </si>
  <si>
    <t>536058******6349</t>
  </si>
  <si>
    <t>526894</t>
  </si>
  <si>
    <t>423421******4618</t>
  </si>
  <si>
    <t>474002</t>
  </si>
  <si>
    <t>492197******5851</t>
  </si>
  <si>
    <t>449217</t>
  </si>
  <si>
    <t>557474******9977</t>
  </si>
  <si>
    <t>IGHX6V</t>
  </si>
  <si>
    <t>401172******1107</t>
  </si>
  <si>
    <t>122172</t>
  </si>
  <si>
    <t>443079******3953</t>
  </si>
  <si>
    <t>Y5Q22J</t>
  </si>
  <si>
    <t>421383******4266</t>
  </si>
  <si>
    <t>472566</t>
  </si>
  <si>
    <t>536058******2659</t>
  </si>
  <si>
    <t>193905</t>
  </si>
  <si>
    <t>417880******6011</t>
  </si>
  <si>
    <t>025978</t>
  </si>
  <si>
    <t>536058******4535</t>
  </si>
  <si>
    <t>787163</t>
  </si>
  <si>
    <t>536058******6210</t>
  </si>
  <si>
    <t>535048</t>
  </si>
  <si>
    <t>538826</t>
  </si>
  <si>
    <t>421383******6500</t>
  </si>
  <si>
    <t>413085</t>
  </si>
  <si>
    <t>421383******4175</t>
  </si>
  <si>
    <t>461851</t>
  </si>
  <si>
    <t>456334******8104</t>
  </si>
  <si>
    <t>504276</t>
  </si>
  <si>
    <t>459413******6886</t>
  </si>
  <si>
    <t>236430</t>
  </si>
  <si>
    <t>423421******4466</t>
  </si>
  <si>
    <t>513667</t>
  </si>
  <si>
    <t>430006</t>
  </si>
  <si>
    <t>529733******7406</t>
  </si>
  <si>
    <t>529060</t>
  </si>
  <si>
    <t>544652</t>
  </si>
  <si>
    <t>423421******7304</t>
  </si>
  <si>
    <t>582421</t>
  </si>
  <si>
    <t>529733******0186</t>
  </si>
  <si>
    <t>737130</t>
  </si>
  <si>
    <t>430861******2659</t>
  </si>
  <si>
    <t>363261</t>
  </si>
  <si>
    <t>421383******7726</t>
  </si>
  <si>
    <t>150136</t>
  </si>
  <si>
    <t>536058******5799</t>
  </si>
  <si>
    <t>463070</t>
  </si>
  <si>
    <t>421383******4499</t>
  </si>
  <si>
    <t>345250</t>
  </si>
  <si>
    <t>423421******1500</t>
  </si>
  <si>
    <t>298631</t>
  </si>
  <si>
    <t>531260******3912</t>
  </si>
  <si>
    <t>155726</t>
  </si>
  <si>
    <t>541551******8131</t>
  </si>
  <si>
    <t>092155</t>
  </si>
  <si>
    <t>411773******0677</t>
  </si>
  <si>
    <t>113399</t>
  </si>
  <si>
    <t>423421******1176</t>
  </si>
  <si>
    <t>512388</t>
  </si>
  <si>
    <t>451700******0635</t>
  </si>
  <si>
    <t>320564</t>
  </si>
  <si>
    <t>052514</t>
  </si>
  <si>
    <t>456003******3555</t>
  </si>
  <si>
    <t>362133</t>
  </si>
  <si>
    <t>535562******2041</t>
  </si>
  <si>
    <t>H06587</t>
  </si>
  <si>
    <t>464669******6280</t>
  </si>
  <si>
    <t>734267</t>
  </si>
  <si>
    <t>416687******8499</t>
  </si>
  <si>
    <t>444865</t>
  </si>
  <si>
    <t>416687******7453</t>
  </si>
  <si>
    <t>451850</t>
  </si>
  <si>
    <t>416687******5571</t>
  </si>
  <si>
    <t>449430</t>
  </si>
  <si>
    <t>416687******0535</t>
  </si>
  <si>
    <t>445397</t>
  </si>
  <si>
    <t>416687******5781</t>
  </si>
  <si>
    <t>444962</t>
  </si>
  <si>
    <t>416687******4510</t>
  </si>
  <si>
    <t>444884</t>
  </si>
  <si>
    <t>416687******5236</t>
  </si>
  <si>
    <t>444856</t>
  </si>
  <si>
    <t>536058******1446</t>
  </si>
  <si>
    <t>557287</t>
  </si>
  <si>
    <t>516767******8917</t>
  </si>
  <si>
    <t>4YMZU3</t>
  </si>
  <si>
    <t>489952******4112</t>
  </si>
  <si>
    <t>226891</t>
  </si>
  <si>
    <t>459413******4922</t>
  </si>
  <si>
    <t>325824</t>
  </si>
  <si>
    <t>423421******4668</t>
  </si>
  <si>
    <t>319731</t>
  </si>
  <si>
    <t>536058******6899</t>
  </si>
  <si>
    <t>290371</t>
  </si>
  <si>
    <t>535402******6221</t>
  </si>
  <si>
    <t>A9RTMJ</t>
  </si>
  <si>
    <t>097961</t>
  </si>
  <si>
    <t>536058******0907</t>
  </si>
  <si>
    <t>432760</t>
  </si>
  <si>
    <t>421383******7447</t>
  </si>
  <si>
    <t>003374</t>
  </si>
  <si>
    <t>440355******5983</t>
  </si>
  <si>
    <t>002543</t>
  </si>
  <si>
    <t>536058******5687</t>
  </si>
  <si>
    <t>250942</t>
  </si>
  <si>
    <t>536058******3420</t>
  </si>
  <si>
    <t>248809</t>
  </si>
  <si>
    <t>536058******9196</t>
  </si>
  <si>
    <t>234619</t>
  </si>
  <si>
    <t>421383******8962</t>
  </si>
  <si>
    <t>352381</t>
  </si>
  <si>
    <t>186442</t>
  </si>
  <si>
    <t>482406******4903</t>
  </si>
  <si>
    <t>515171</t>
  </si>
  <si>
    <t>625014</t>
  </si>
  <si>
    <t>540083******2146</t>
  </si>
  <si>
    <t>029441</t>
  </si>
  <si>
    <t>518892******2589</t>
  </si>
  <si>
    <t>087515</t>
  </si>
  <si>
    <t>423421******7887</t>
  </si>
  <si>
    <t>868813</t>
  </si>
  <si>
    <t>423421******3721</t>
  </si>
  <si>
    <t>867067</t>
  </si>
  <si>
    <t>423421******2231</t>
  </si>
  <si>
    <t>867772</t>
  </si>
  <si>
    <t>423421******0060</t>
  </si>
  <si>
    <t>816855</t>
  </si>
  <si>
    <t>423421******1874</t>
  </si>
  <si>
    <t>647736</t>
  </si>
  <si>
    <t>421385******3061</t>
  </si>
  <si>
    <t>570143</t>
  </si>
  <si>
    <t>423421******8428</t>
  </si>
  <si>
    <t>429742</t>
  </si>
  <si>
    <t>541551******8114</t>
  </si>
  <si>
    <t>183939</t>
  </si>
  <si>
    <t>539416******6364</t>
  </si>
  <si>
    <t>ABLJRA</t>
  </si>
  <si>
    <t>541547******8103</t>
  </si>
  <si>
    <t>407141</t>
  </si>
  <si>
    <t>536058******6484</t>
  </si>
  <si>
    <t>194920</t>
  </si>
  <si>
    <t>492197******2528</t>
  </si>
  <si>
    <t>452127</t>
  </si>
  <si>
    <t>458809</t>
  </si>
  <si>
    <t>423421******6110</t>
  </si>
  <si>
    <t>380858</t>
  </si>
  <si>
    <t>401172******9101</t>
  </si>
  <si>
    <t>468969</t>
  </si>
  <si>
    <t>406259******7838</t>
  </si>
  <si>
    <t>315499</t>
  </si>
  <si>
    <t>411774******3621</t>
  </si>
  <si>
    <t>191703</t>
  </si>
  <si>
    <t>421383******0135</t>
  </si>
  <si>
    <t>222348</t>
  </si>
  <si>
    <t>536058******5397</t>
  </si>
  <si>
    <t>552001</t>
  </si>
  <si>
    <t>536058******3319</t>
  </si>
  <si>
    <t>289961</t>
  </si>
  <si>
    <t>554498******1632</t>
  </si>
  <si>
    <t>601567</t>
  </si>
  <si>
    <t>517375******4356</t>
  </si>
  <si>
    <t>539931</t>
  </si>
  <si>
    <t>423421******2455</t>
  </si>
  <si>
    <t>734398</t>
  </si>
  <si>
    <t>536058******9078</t>
  </si>
  <si>
    <t>593906</t>
  </si>
  <si>
    <t>588023</t>
  </si>
  <si>
    <t>421383******1332</t>
  </si>
  <si>
    <t>363849</t>
  </si>
  <si>
    <t>400308******5461</t>
  </si>
  <si>
    <t>937342</t>
  </si>
  <si>
    <t>524463******7121</t>
  </si>
  <si>
    <t>553335</t>
  </si>
  <si>
    <t>544060******5620</t>
  </si>
  <si>
    <t>115511</t>
  </si>
  <si>
    <t>421383******4063</t>
  </si>
  <si>
    <t>220172</t>
  </si>
  <si>
    <t>451320******5109</t>
  </si>
  <si>
    <t>479659</t>
  </si>
  <si>
    <t>481542******8009</t>
  </si>
  <si>
    <t>158274</t>
  </si>
  <si>
    <t>493198******9411</t>
  </si>
  <si>
    <t>265140</t>
  </si>
  <si>
    <t>422135******0883</t>
  </si>
  <si>
    <t>941309</t>
  </si>
  <si>
    <t>450216******9209</t>
  </si>
  <si>
    <t>070217</t>
  </si>
  <si>
    <t>111451</t>
  </si>
  <si>
    <t>462004******0267</t>
  </si>
  <si>
    <t>324567</t>
  </si>
  <si>
    <t>423421******2072</t>
  </si>
  <si>
    <t>843284</t>
  </si>
  <si>
    <t>536058******5632</t>
  </si>
  <si>
    <t>784649</t>
  </si>
  <si>
    <t>539416******3801</t>
  </si>
  <si>
    <t>2I65ZU</t>
  </si>
  <si>
    <t>536058******0667</t>
  </si>
  <si>
    <t>409193</t>
  </si>
  <si>
    <t>536058******8754</t>
  </si>
  <si>
    <t>518547</t>
  </si>
  <si>
    <t>389660</t>
  </si>
  <si>
    <t>454794******3117</t>
  </si>
  <si>
    <t>555076</t>
  </si>
  <si>
    <t>421383******8821</t>
  </si>
  <si>
    <t>480399</t>
  </si>
  <si>
    <t>423421******9232</t>
  </si>
  <si>
    <t>374248</t>
  </si>
  <si>
    <t>423421******1858</t>
  </si>
  <si>
    <t>431099</t>
  </si>
  <si>
    <t>420758******5093</t>
  </si>
  <si>
    <t>111119</t>
  </si>
  <si>
    <t>421383******2112</t>
  </si>
  <si>
    <t>163369</t>
  </si>
  <si>
    <t>423421******1585</t>
  </si>
  <si>
    <t>603009</t>
  </si>
  <si>
    <t>492106******0479</t>
  </si>
  <si>
    <t>016364</t>
  </si>
  <si>
    <t>416598******5563</t>
  </si>
  <si>
    <t>NL25ER</t>
  </si>
  <si>
    <t>516737******6523</t>
  </si>
  <si>
    <t>721271</t>
  </si>
  <si>
    <t>414720******0744</t>
  </si>
  <si>
    <t>09047D</t>
  </si>
  <si>
    <t>520589******0629</t>
  </si>
  <si>
    <t>720534</t>
  </si>
  <si>
    <t>415229******1311</t>
  </si>
  <si>
    <t>769221</t>
  </si>
  <si>
    <t>413427</t>
  </si>
  <si>
    <t>423421******1796</t>
  </si>
  <si>
    <t>436914</t>
  </si>
  <si>
    <t>464133******8273</t>
  </si>
  <si>
    <t>290636</t>
  </si>
  <si>
    <t>474162******8768</t>
  </si>
  <si>
    <t>070584</t>
  </si>
  <si>
    <t>529733******2876</t>
  </si>
  <si>
    <t>131988</t>
  </si>
  <si>
    <t>421383******3187</t>
  </si>
  <si>
    <t>342550</t>
  </si>
  <si>
    <t>544007******1230</t>
  </si>
  <si>
    <t>052282</t>
  </si>
  <si>
    <t>536058******1081</t>
  </si>
  <si>
    <t>358079</t>
  </si>
  <si>
    <t>541599******9421</t>
  </si>
  <si>
    <t>012271</t>
  </si>
  <si>
    <t>421385******7886</t>
  </si>
  <si>
    <t>200443</t>
  </si>
  <si>
    <t>493198******4061</t>
  </si>
  <si>
    <t>364004</t>
  </si>
  <si>
    <t>440699******8261</t>
  </si>
  <si>
    <t>741036</t>
  </si>
  <si>
    <t>536058******4000</t>
  </si>
  <si>
    <t>596058</t>
  </si>
  <si>
    <t>517604******4360</t>
  </si>
  <si>
    <t>83741Z</t>
  </si>
  <si>
    <t>445764</t>
  </si>
  <si>
    <t>423421******8741</t>
  </si>
  <si>
    <t>497483</t>
  </si>
  <si>
    <t>423421******1807</t>
  </si>
  <si>
    <t>629202</t>
  </si>
  <si>
    <t>423421******1522</t>
  </si>
  <si>
    <t>477134</t>
  </si>
  <si>
    <t>479411******4815</t>
  </si>
  <si>
    <t>446271</t>
  </si>
  <si>
    <t>451320******1106</t>
  </si>
  <si>
    <t>459415******9612</t>
  </si>
  <si>
    <t>560007</t>
  </si>
  <si>
    <t>548879******9544</t>
  </si>
  <si>
    <t>193764</t>
  </si>
  <si>
    <t>517375******5762</t>
  </si>
  <si>
    <t>327200</t>
  </si>
  <si>
    <t>529733******5566</t>
  </si>
  <si>
    <t>239042</t>
  </si>
  <si>
    <t>421385******7406</t>
  </si>
  <si>
    <t>481502</t>
  </si>
  <si>
    <t>423421******9039</t>
  </si>
  <si>
    <t>436354</t>
  </si>
  <si>
    <t>285191</t>
  </si>
  <si>
    <t>492106******3244</t>
  </si>
  <si>
    <t>002870</t>
  </si>
  <si>
    <t>530222******0071</t>
  </si>
  <si>
    <t>205871</t>
  </si>
  <si>
    <t>119574</t>
  </si>
  <si>
    <t>536058******8343</t>
  </si>
  <si>
    <t>333601</t>
  </si>
  <si>
    <t>489952******2109</t>
  </si>
  <si>
    <t>095785</t>
  </si>
  <si>
    <t>421383******4870</t>
  </si>
  <si>
    <t>292517</t>
  </si>
  <si>
    <t>536058******2412</t>
  </si>
  <si>
    <t>195584</t>
  </si>
  <si>
    <t>536058******1438</t>
  </si>
  <si>
    <t>272342</t>
  </si>
  <si>
    <t>536058******1470</t>
  </si>
  <si>
    <t>273011</t>
  </si>
  <si>
    <t>273367</t>
  </si>
  <si>
    <t>459413******6795</t>
  </si>
  <si>
    <t>381834</t>
  </si>
  <si>
    <t>421383******8877</t>
  </si>
  <si>
    <t>592681</t>
  </si>
  <si>
    <t>473883******8685</t>
  </si>
  <si>
    <t>220684</t>
  </si>
  <si>
    <t>421383******3493</t>
  </si>
  <si>
    <t>215529</t>
  </si>
  <si>
    <t>421383******5894</t>
  </si>
  <si>
    <t>333258</t>
  </si>
  <si>
    <t>421383******6633</t>
  </si>
  <si>
    <t>572832</t>
  </si>
  <si>
    <t>421385******9887</t>
  </si>
  <si>
    <t>164381</t>
  </si>
  <si>
    <t>442409******4939</t>
  </si>
  <si>
    <t>193044</t>
  </si>
  <si>
    <t>492106******7481</t>
  </si>
  <si>
    <t>060441</t>
  </si>
  <si>
    <t>492197******8562</t>
  </si>
  <si>
    <t>439537</t>
  </si>
  <si>
    <t>477213******9860</t>
  </si>
  <si>
    <t>386208</t>
  </si>
  <si>
    <t>552321******2295</t>
  </si>
  <si>
    <t>01082S</t>
  </si>
  <si>
    <t>414718******6721</t>
  </si>
  <si>
    <t>015772</t>
  </si>
  <si>
    <t>552321******4397</t>
  </si>
  <si>
    <t>05225S</t>
  </si>
  <si>
    <t>07284S</t>
  </si>
  <si>
    <t>03557S</t>
  </si>
  <si>
    <t>542418******1882</t>
  </si>
  <si>
    <t>09046P</t>
  </si>
  <si>
    <t>436684******2585</t>
  </si>
  <si>
    <t>091811</t>
  </si>
  <si>
    <t>402360******3433</t>
  </si>
  <si>
    <t>600302</t>
  </si>
  <si>
    <t>438550******3263</t>
  </si>
  <si>
    <t>668449</t>
  </si>
  <si>
    <t>249176</t>
  </si>
  <si>
    <t>400308******1264</t>
  </si>
  <si>
    <t>952234</t>
  </si>
  <si>
    <t>529733******0764</t>
  </si>
  <si>
    <t>567524</t>
  </si>
  <si>
    <t>026493</t>
  </si>
  <si>
    <t>525185</t>
  </si>
  <si>
    <t>465758</t>
  </si>
  <si>
    <t>536058******3784</t>
  </si>
  <si>
    <t>583163</t>
  </si>
  <si>
    <t>536058******0730</t>
  </si>
  <si>
    <t>275753</t>
  </si>
  <si>
    <t>536058******1923</t>
  </si>
  <si>
    <t>311536</t>
  </si>
  <si>
    <t>421383******2210</t>
  </si>
  <si>
    <t>274546</t>
  </si>
  <si>
    <t>473883******6083</t>
  </si>
  <si>
    <t>696524</t>
  </si>
  <si>
    <t>536058******6089</t>
  </si>
  <si>
    <t>789781</t>
  </si>
  <si>
    <t>597658</t>
  </si>
  <si>
    <t>402504******8295</t>
  </si>
  <si>
    <t>007362</t>
  </si>
  <si>
    <t>442409******2049</t>
  </si>
  <si>
    <t>162010</t>
  </si>
  <si>
    <t>522739******9790</t>
  </si>
  <si>
    <t>008415</t>
  </si>
  <si>
    <t>423421******2762</t>
  </si>
  <si>
    <t>644426</t>
  </si>
  <si>
    <t>492197******6212</t>
  </si>
  <si>
    <t>445017</t>
  </si>
  <si>
    <t>423421******0490</t>
  </si>
  <si>
    <t>625960</t>
  </si>
  <si>
    <t>423421******9490</t>
  </si>
  <si>
    <t>611276</t>
  </si>
  <si>
    <t>421383******7947</t>
  </si>
  <si>
    <t>094003</t>
  </si>
  <si>
    <t>462004******9744</t>
  </si>
  <si>
    <t>414432</t>
  </si>
  <si>
    <t>422135******5653</t>
  </si>
  <si>
    <t>012440</t>
  </si>
  <si>
    <t>442409******2535</t>
  </si>
  <si>
    <t>132525</t>
  </si>
  <si>
    <t>536058******9426</t>
  </si>
  <si>
    <t>555142</t>
  </si>
  <si>
    <t>536058******5089</t>
  </si>
  <si>
    <t>342612</t>
  </si>
  <si>
    <t>423421******0280</t>
  </si>
  <si>
    <t>532184</t>
  </si>
  <si>
    <t>450861</t>
  </si>
  <si>
    <t>541551******0127</t>
  </si>
  <si>
    <t>115192</t>
  </si>
  <si>
    <t>273197</t>
  </si>
  <si>
    <t>536058******7320</t>
  </si>
  <si>
    <t>465572</t>
  </si>
  <si>
    <t>421383******9370</t>
  </si>
  <si>
    <t>025819</t>
  </si>
  <si>
    <t>515676******5523</t>
  </si>
  <si>
    <t>08155Z</t>
  </si>
  <si>
    <t>401172******4105</t>
  </si>
  <si>
    <t>494513</t>
  </si>
  <si>
    <t>536058******0996</t>
  </si>
  <si>
    <t>319234</t>
  </si>
  <si>
    <t>533282******5219</t>
  </si>
  <si>
    <t>105202</t>
  </si>
  <si>
    <t>524830******8035</t>
  </si>
  <si>
    <t>R00410</t>
  </si>
  <si>
    <t>423421******0867</t>
  </si>
  <si>
    <t>407082</t>
  </si>
  <si>
    <t>427442</t>
  </si>
  <si>
    <t>536058******1012</t>
  </si>
  <si>
    <t>500341</t>
  </si>
  <si>
    <t>536058******7118</t>
  </si>
  <si>
    <t>470632</t>
  </si>
  <si>
    <t>CB3KZI</t>
  </si>
  <si>
    <t>421383******2915</t>
  </si>
  <si>
    <t>232893</t>
  </si>
  <si>
    <t>423421******4600</t>
  </si>
  <si>
    <t>308279</t>
  </si>
  <si>
    <t>493198******9603</t>
  </si>
  <si>
    <t>275104</t>
  </si>
  <si>
    <t>493788******9102</t>
  </si>
  <si>
    <t>512270</t>
  </si>
  <si>
    <t>144468</t>
  </si>
  <si>
    <t>536058******1375</t>
  </si>
  <si>
    <t>303289</t>
  </si>
  <si>
    <t>539416******8604</t>
  </si>
  <si>
    <t>VIHT6B</t>
  </si>
  <si>
    <t>536058******3681</t>
  </si>
  <si>
    <t>274524</t>
  </si>
  <si>
    <t>421383******1520</t>
  </si>
  <si>
    <t>531312</t>
  </si>
  <si>
    <t>451320******2109</t>
  </si>
  <si>
    <t>475241</t>
  </si>
  <si>
    <t>480622******5513</t>
  </si>
  <si>
    <t>034520</t>
  </si>
  <si>
    <t>456003******2649</t>
  </si>
  <si>
    <t>395321</t>
  </si>
  <si>
    <t>536058******2711</t>
  </si>
  <si>
    <t>395003</t>
  </si>
  <si>
    <t>544919******0820</t>
  </si>
  <si>
    <t>124695</t>
  </si>
  <si>
    <t>421383******9130</t>
  </si>
  <si>
    <t>461039</t>
  </si>
  <si>
    <t>423421******9763</t>
  </si>
  <si>
    <t>423907</t>
  </si>
  <si>
    <t>543394******6327</t>
  </si>
  <si>
    <t>026918</t>
  </si>
  <si>
    <t>559045******7131</t>
  </si>
  <si>
    <t>160762</t>
  </si>
  <si>
    <t>400309******1725</t>
  </si>
  <si>
    <t>132206</t>
  </si>
  <si>
    <t>536058******4615</t>
  </si>
  <si>
    <t>220868</t>
  </si>
  <si>
    <t>455669******5717</t>
  </si>
  <si>
    <t>351596</t>
  </si>
  <si>
    <t>450216******1088</t>
  </si>
  <si>
    <t>025663</t>
  </si>
  <si>
    <t>450216******3666</t>
  </si>
  <si>
    <t>039189</t>
  </si>
  <si>
    <t>492106******2559</t>
  </si>
  <si>
    <t>068373</t>
  </si>
  <si>
    <t>529733******7394</t>
  </si>
  <si>
    <t>370966</t>
  </si>
  <si>
    <t>137124</t>
  </si>
  <si>
    <t>454031******6014</t>
  </si>
  <si>
    <t>053452</t>
  </si>
  <si>
    <t>408644</t>
  </si>
  <si>
    <t>536058******9355</t>
  </si>
  <si>
    <t>518488</t>
  </si>
  <si>
    <t>421385******7242</t>
  </si>
  <si>
    <t>334426</t>
  </si>
  <si>
    <t>760247</t>
  </si>
  <si>
    <t>536058******0468</t>
  </si>
  <si>
    <t>598536</t>
  </si>
  <si>
    <t>522716******6107</t>
  </si>
  <si>
    <t>294634</t>
  </si>
  <si>
    <t>536058******6357</t>
  </si>
  <si>
    <t>280980</t>
  </si>
  <si>
    <t>423421******2709</t>
  </si>
  <si>
    <t>864650</t>
  </si>
  <si>
    <t>492195******9743</t>
  </si>
  <si>
    <t>438844</t>
  </si>
  <si>
    <t>546616******5268</t>
  </si>
  <si>
    <t>93863P</t>
  </si>
  <si>
    <t>78754P</t>
  </si>
  <si>
    <t>527519******7698</t>
  </si>
  <si>
    <t>125447</t>
  </si>
  <si>
    <t>411773******5221</t>
  </si>
  <si>
    <t>164989</t>
  </si>
  <si>
    <t>426684******7979</t>
  </si>
  <si>
    <t>07694D</t>
  </si>
  <si>
    <t>552314******9013</t>
  </si>
  <si>
    <t>026182</t>
  </si>
  <si>
    <t>549518******4672</t>
  </si>
  <si>
    <t>03220S</t>
  </si>
  <si>
    <t>536058******7114</t>
  </si>
  <si>
    <t>580330</t>
  </si>
  <si>
    <t>296104</t>
  </si>
  <si>
    <t>423421******6654</t>
  </si>
  <si>
    <t>874835</t>
  </si>
  <si>
    <t>524613******7104</t>
  </si>
  <si>
    <t>201602</t>
  </si>
  <si>
    <t>423421******2218</t>
  </si>
  <si>
    <t>458754</t>
  </si>
  <si>
    <t>494138</t>
  </si>
  <si>
    <t>357775</t>
  </si>
  <si>
    <t>468412</t>
  </si>
  <si>
    <t>536058******8208</t>
  </si>
  <si>
    <t>310203</t>
  </si>
  <si>
    <t>423421******8652</t>
  </si>
  <si>
    <t>665936</t>
  </si>
  <si>
    <t>446632</t>
  </si>
  <si>
    <t>421383******8381</t>
  </si>
  <si>
    <t>140572</t>
  </si>
  <si>
    <t>423421******6823</t>
  </si>
  <si>
    <t>610912</t>
  </si>
  <si>
    <t>482406******1766</t>
  </si>
  <si>
    <t>303112</t>
  </si>
  <si>
    <t>536058******2240</t>
  </si>
  <si>
    <t>476168</t>
  </si>
  <si>
    <t>536058******5088</t>
  </si>
  <si>
    <t>417086</t>
  </si>
  <si>
    <t>544426******5110</t>
  </si>
  <si>
    <t>480606</t>
  </si>
  <si>
    <t>539416******2365</t>
  </si>
  <si>
    <t>YMD17E</t>
  </si>
  <si>
    <t>559530******3333</t>
  </si>
  <si>
    <t>01572B</t>
  </si>
  <si>
    <t>400309******1595</t>
  </si>
  <si>
    <t>381779</t>
  </si>
  <si>
    <t>421383******8776</t>
  </si>
  <si>
    <t>435652</t>
  </si>
  <si>
    <t>451700******6137</t>
  </si>
  <si>
    <t>312702</t>
  </si>
  <si>
    <t>416687******4326</t>
  </si>
  <si>
    <t>448104</t>
  </si>
  <si>
    <t>310253</t>
  </si>
  <si>
    <t>191777</t>
  </si>
  <si>
    <t>423421******3067</t>
  </si>
  <si>
    <t>540069</t>
  </si>
  <si>
    <t>423421******9339</t>
  </si>
  <si>
    <t>666223</t>
  </si>
  <si>
    <t>423421******5589</t>
  </si>
  <si>
    <t>367653</t>
  </si>
  <si>
    <t>341587</t>
  </si>
  <si>
    <t>433248******8712</t>
  </si>
  <si>
    <t>179666</t>
  </si>
  <si>
    <t>421383******4080</t>
  </si>
  <si>
    <t>523412</t>
  </si>
  <si>
    <t>348862</t>
  </si>
  <si>
    <t>423421******8604</t>
  </si>
  <si>
    <t>349546</t>
  </si>
  <si>
    <t>258551</t>
  </si>
  <si>
    <t>400308******2593</t>
  </si>
  <si>
    <t>549089</t>
  </si>
  <si>
    <t>455669******1657</t>
  </si>
  <si>
    <t>534869</t>
  </si>
  <si>
    <t>492197******8200</t>
  </si>
  <si>
    <t>448290</t>
  </si>
  <si>
    <t>421383******3634</t>
  </si>
  <si>
    <t>453448</t>
  </si>
  <si>
    <t>423421******4012</t>
  </si>
  <si>
    <t>736628</t>
  </si>
  <si>
    <t>492106******1704</t>
  </si>
  <si>
    <t>068407</t>
  </si>
  <si>
    <t>423421******8744</t>
  </si>
  <si>
    <t>373575</t>
  </si>
  <si>
    <t>423421******5896</t>
  </si>
  <si>
    <t>775871</t>
  </si>
  <si>
    <t>536058******3786</t>
  </si>
  <si>
    <t>345554</t>
  </si>
  <si>
    <t>410535******8287</t>
  </si>
  <si>
    <t>463275</t>
  </si>
  <si>
    <t>542463******4324</t>
  </si>
  <si>
    <t>LXS18I</t>
  </si>
  <si>
    <t>534217******7619</t>
  </si>
  <si>
    <t>878487</t>
  </si>
  <si>
    <t>492106******3209</t>
  </si>
  <si>
    <t>061747</t>
  </si>
  <si>
    <t>441079******1047</t>
  </si>
  <si>
    <t>293173</t>
  </si>
  <si>
    <t>489952******2111</t>
  </si>
  <si>
    <t>323987</t>
  </si>
  <si>
    <t>462004******9421</t>
  </si>
  <si>
    <t>005159</t>
  </si>
  <si>
    <t>423421******7862</t>
  </si>
  <si>
    <t>468019</t>
  </si>
  <si>
    <t>423421******5100</t>
  </si>
  <si>
    <t>464498</t>
  </si>
  <si>
    <t>421383******6436</t>
  </si>
  <si>
    <t>583153</t>
  </si>
  <si>
    <t>416598******2694</t>
  </si>
  <si>
    <t>2AZVVT</t>
  </si>
  <si>
    <t>423421******4955</t>
  </si>
  <si>
    <t>870840</t>
  </si>
  <si>
    <t>421383******5200</t>
  </si>
  <si>
    <t>425047</t>
  </si>
  <si>
    <t>459413******8416</t>
  </si>
  <si>
    <t>876885</t>
  </si>
  <si>
    <t>541547******4108</t>
  </si>
  <si>
    <t>400034</t>
  </si>
  <si>
    <t>536058******5430</t>
  </si>
  <si>
    <t>305068</t>
  </si>
  <si>
    <t>472409******8921</t>
  </si>
  <si>
    <t>190264</t>
  </si>
  <si>
    <t>176529</t>
  </si>
  <si>
    <t>360564</t>
  </si>
  <si>
    <t>482671</t>
  </si>
  <si>
    <t>514928******6106</t>
  </si>
  <si>
    <t>555091</t>
  </si>
  <si>
    <t>492106******7930</t>
  </si>
  <si>
    <t>098340</t>
  </si>
  <si>
    <t>439436******0359</t>
  </si>
  <si>
    <t>812482</t>
  </si>
  <si>
    <t>420760******0940</t>
  </si>
  <si>
    <t>513250</t>
  </si>
  <si>
    <t>252078</t>
  </si>
  <si>
    <t>594094</t>
  </si>
  <si>
    <t>536058******9859</t>
  </si>
  <si>
    <t>493962</t>
  </si>
  <si>
    <t>536058******5094</t>
  </si>
  <si>
    <t>241659</t>
  </si>
  <si>
    <t>248093</t>
  </si>
  <si>
    <t>475130******5174</t>
  </si>
  <si>
    <t>775844</t>
  </si>
  <si>
    <t>597261</t>
  </si>
  <si>
    <t>539416******4668</t>
  </si>
  <si>
    <t>WN2ZN6</t>
  </si>
  <si>
    <t>423421******2909</t>
  </si>
  <si>
    <t>880835</t>
  </si>
  <si>
    <t>462004******8249</t>
  </si>
  <si>
    <t>055954</t>
  </si>
  <si>
    <t>536058******7413</t>
  </si>
  <si>
    <t>516921</t>
  </si>
  <si>
    <t>418666******2596</t>
  </si>
  <si>
    <t>722467</t>
  </si>
  <si>
    <t>413881</t>
  </si>
  <si>
    <t>541599******2292</t>
  </si>
  <si>
    <t>058003</t>
  </si>
  <si>
    <t>489951******7118</t>
  </si>
  <si>
    <t>274706</t>
  </si>
  <si>
    <t>421383******3799</t>
  </si>
  <si>
    <t>575982</t>
  </si>
  <si>
    <t>536058******8470</t>
  </si>
  <si>
    <t>371279</t>
  </si>
  <si>
    <t>423421******5091</t>
  </si>
  <si>
    <t>645256</t>
  </si>
  <si>
    <t>421383******2065</t>
  </si>
  <si>
    <t>074661</t>
  </si>
  <si>
    <t>400258******5411</t>
  </si>
  <si>
    <t>848642</t>
  </si>
  <si>
    <t>536058******0026</t>
  </si>
  <si>
    <t>275241</t>
  </si>
  <si>
    <t>530222******8522</t>
  </si>
  <si>
    <t>060885</t>
  </si>
  <si>
    <t>456334******4305</t>
  </si>
  <si>
    <t>165049</t>
  </si>
  <si>
    <t>492197******3501</t>
  </si>
  <si>
    <t>454097</t>
  </si>
  <si>
    <t>517375******6367</t>
  </si>
  <si>
    <t>300884</t>
  </si>
  <si>
    <t>536058******5946</t>
  </si>
  <si>
    <t>424812</t>
  </si>
  <si>
    <t>554909******8118</t>
  </si>
  <si>
    <t>137520</t>
  </si>
  <si>
    <t>536058******9075</t>
  </si>
  <si>
    <t>423480</t>
  </si>
  <si>
    <t>421383******2084</t>
  </si>
  <si>
    <t>170274</t>
  </si>
  <si>
    <t>423421******2425</t>
  </si>
  <si>
    <t>685544</t>
  </si>
  <si>
    <t>097424</t>
  </si>
  <si>
    <t>536058******2499</t>
  </si>
  <si>
    <t>214701</t>
  </si>
  <si>
    <t>423421******5384</t>
  </si>
  <si>
    <t>384407</t>
  </si>
  <si>
    <t>421385******1800</t>
  </si>
  <si>
    <t>462737</t>
  </si>
  <si>
    <t>423421******4123</t>
  </si>
  <si>
    <t>293605</t>
  </si>
  <si>
    <t>423054******0664</t>
  </si>
  <si>
    <t>K0KCV4</t>
  </si>
  <si>
    <t>459413******9980</t>
  </si>
  <si>
    <t>548202</t>
  </si>
  <si>
    <t>421383******6033</t>
  </si>
  <si>
    <t>354574</t>
  </si>
  <si>
    <t>423421******6473</t>
  </si>
  <si>
    <t>433635</t>
  </si>
  <si>
    <t>454793******1774</t>
  </si>
  <si>
    <t>GGFYN6</t>
  </si>
  <si>
    <t>477213******9751</t>
  </si>
  <si>
    <t>918156</t>
  </si>
  <si>
    <t>475777******1886</t>
  </si>
  <si>
    <t>008114</t>
  </si>
  <si>
    <t>432265******5144</t>
  </si>
  <si>
    <t>674274</t>
  </si>
  <si>
    <t>439199******7748</t>
  </si>
  <si>
    <t>479926</t>
  </si>
  <si>
    <t>482406******2259</t>
  </si>
  <si>
    <t>846880</t>
  </si>
  <si>
    <t>423421******7996</t>
  </si>
  <si>
    <t>708930</t>
  </si>
  <si>
    <t>423421******7382</t>
  </si>
  <si>
    <t>352930</t>
  </si>
  <si>
    <t>442409******2246</t>
  </si>
  <si>
    <t>002431</t>
  </si>
  <si>
    <t>423421******0182</t>
  </si>
  <si>
    <t>326815</t>
  </si>
  <si>
    <t>423421******4130</t>
  </si>
  <si>
    <t>326522</t>
  </si>
  <si>
    <t>480780</t>
  </si>
  <si>
    <t>464133******6751</t>
  </si>
  <si>
    <t>332183</t>
  </si>
  <si>
    <t>421383******5277</t>
  </si>
  <si>
    <t>272928</t>
  </si>
  <si>
    <t>544096******1341</t>
  </si>
  <si>
    <t>749301</t>
  </si>
  <si>
    <t>421383******8880</t>
  </si>
  <si>
    <t>480457</t>
  </si>
  <si>
    <t>454253</t>
  </si>
  <si>
    <t>421383******7268</t>
  </si>
  <si>
    <t>333687</t>
  </si>
  <si>
    <t>400308******6945</t>
  </si>
  <si>
    <t>283510</t>
  </si>
  <si>
    <t>552314******1024</t>
  </si>
  <si>
    <t>027818</t>
  </si>
  <si>
    <t>423421******6374</t>
  </si>
  <si>
    <t>499766</t>
  </si>
  <si>
    <t>421383******4854</t>
  </si>
  <si>
    <t>343922</t>
  </si>
  <si>
    <t>493198******7948</t>
  </si>
  <si>
    <t>585309</t>
  </si>
  <si>
    <t>414720******6779</t>
  </si>
  <si>
    <t>00768D</t>
  </si>
  <si>
    <t>421383******3887</t>
  </si>
  <si>
    <t>023624</t>
  </si>
  <si>
    <t>084055</t>
  </si>
  <si>
    <t>034197</t>
  </si>
  <si>
    <t>423421******4178</t>
  </si>
  <si>
    <t>539193</t>
  </si>
  <si>
    <t>423421******4235</t>
  </si>
  <si>
    <t>441275</t>
  </si>
  <si>
    <t>534217******3838</t>
  </si>
  <si>
    <t>865259</t>
  </si>
  <si>
    <t>865915</t>
  </si>
  <si>
    <t>534966******1374</t>
  </si>
  <si>
    <t>587661</t>
  </si>
  <si>
    <t>865161</t>
  </si>
  <si>
    <t>421383******0076</t>
  </si>
  <si>
    <t>591934</t>
  </si>
  <si>
    <t>421383******5590</t>
  </si>
  <si>
    <t>011050</t>
  </si>
  <si>
    <t>545941******4881</t>
  </si>
  <si>
    <t>031773</t>
  </si>
  <si>
    <t>335210</t>
  </si>
  <si>
    <t>435499******4505</t>
  </si>
  <si>
    <t>739661</t>
  </si>
  <si>
    <t>COD_63</t>
  </si>
  <si>
    <t>COD_51</t>
  </si>
  <si>
    <t>COD_00</t>
  </si>
  <si>
    <t>VOLUMEN_TOTAL</t>
  </si>
  <si>
    <t>CANT_TOTAL</t>
  </si>
  <si>
    <t>STARLINK-WB</t>
  </si>
  <si>
    <t>PROTEGE TU VIAJE S A-WB</t>
  </si>
  <si>
    <t>TAXI RIOT GAMES-WB</t>
  </si>
  <si>
    <t>OPEN ENGLISH-WB</t>
  </si>
  <si>
    <t>PMI-WB</t>
  </si>
  <si>
    <t>PROCESS_DATE</t>
  </si>
  <si>
    <t>HOYO 20</t>
  </si>
  <si>
    <t>524463******2205</t>
  </si>
  <si>
    <t>489093</t>
  </si>
  <si>
    <t>601416003780</t>
  </si>
  <si>
    <t>00</t>
  </si>
  <si>
    <t>CACHAREPA N DE CACERES</t>
  </si>
  <si>
    <t>530222******6599</t>
  </si>
  <si>
    <t>143897</t>
  </si>
  <si>
    <t>601420003726</t>
  </si>
  <si>
    <t>554909******2102</t>
  </si>
  <si>
    <t>039147</t>
  </si>
  <si>
    <t>601423001267</t>
  </si>
  <si>
    <t>529733******4228</t>
  </si>
  <si>
    <t>111366</t>
  </si>
  <si>
    <t>601421003730</t>
  </si>
  <si>
    <t>554909******3110</t>
  </si>
  <si>
    <t>045585</t>
  </si>
  <si>
    <t>601423001268</t>
  </si>
  <si>
    <t>452134******4914</t>
  </si>
  <si>
    <t>464927</t>
  </si>
  <si>
    <t>601423003739</t>
  </si>
  <si>
    <t>529760******8808</t>
  </si>
  <si>
    <t>198353</t>
  </si>
  <si>
    <t>601422003734</t>
  </si>
  <si>
    <t>JALAO</t>
  </si>
  <si>
    <t>423223******3717</t>
  </si>
  <si>
    <t>053447</t>
  </si>
  <si>
    <t>601423006857</t>
  </si>
  <si>
    <t>420767******5604</t>
  </si>
  <si>
    <t>813683</t>
  </si>
  <si>
    <t>601423006856</t>
  </si>
  <si>
    <t>BAMBINOS GRILL CONDE</t>
  </si>
  <si>
    <t>480990******9449</t>
  </si>
  <si>
    <t>015873</t>
  </si>
  <si>
    <t>601420008267</t>
  </si>
  <si>
    <t>403163******3874</t>
  </si>
  <si>
    <t>959729</t>
  </si>
  <si>
    <t>601419008264</t>
  </si>
  <si>
    <t>424032******2822</t>
  </si>
  <si>
    <t>027840</t>
  </si>
  <si>
    <t>601423008272</t>
  </si>
  <si>
    <t>440066******5706</t>
  </si>
  <si>
    <t>05691C</t>
  </si>
  <si>
    <t>601423006845</t>
  </si>
  <si>
    <t>414720******4310</t>
  </si>
  <si>
    <t>03064I</t>
  </si>
  <si>
    <t>601423006844</t>
  </si>
  <si>
    <t>529760******7255</t>
  </si>
  <si>
    <t>206165</t>
  </si>
  <si>
    <t>601423006836</t>
  </si>
  <si>
    <t>414709******8896</t>
  </si>
  <si>
    <t>04146I</t>
  </si>
  <si>
    <t>601422006829</t>
  </si>
  <si>
    <t>PLACERES THEN MEAT HOUSE DR</t>
  </si>
  <si>
    <t>451700******8277</t>
  </si>
  <si>
    <t>320904</t>
  </si>
  <si>
    <t>601421004094</t>
  </si>
  <si>
    <t>537811******2611</t>
  </si>
  <si>
    <t>05493Z</t>
  </si>
  <si>
    <t>601421006823</t>
  </si>
  <si>
    <t>547043******2587</t>
  </si>
  <si>
    <t>028438</t>
  </si>
  <si>
    <t>601421006813</t>
  </si>
  <si>
    <t>414709******1580</t>
  </si>
  <si>
    <t>03928I</t>
  </si>
  <si>
    <t>601421006818</t>
  </si>
  <si>
    <t>558766******3073</t>
  </si>
  <si>
    <t>00945Q</t>
  </si>
  <si>
    <t>601420006810</t>
  </si>
  <si>
    <t>438877******4615</t>
  </si>
  <si>
    <t>48DZEO</t>
  </si>
  <si>
    <t>601419006799</t>
  </si>
  <si>
    <t>LE PETIT FRANCOIS</t>
  </si>
  <si>
    <t>453826******6023</t>
  </si>
  <si>
    <t>006181</t>
  </si>
  <si>
    <t>601421005363</t>
  </si>
  <si>
    <t>008978</t>
  </si>
  <si>
    <t>601423005370</t>
  </si>
  <si>
    <t>454033******0019</t>
  </si>
  <si>
    <t>044570</t>
  </si>
  <si>
    <t>601421005362</t>
  </si>
  <si>
    <t>559828******7098</t>
  </si>
  <si>
    <t>47397J</t>
  </si>
  <si>
    <t>601421005361</t>
  </si>
  <si>
    <t>545844******7581</t>
  </si>
  <si>
    <t>24194E</t>
  </si>
  <si>
    <t>601420005360</t>
  </si>
  <si>
    <t>559828******9024</t>
  </si>
  <si>
    <t>46969J</t>
  </si>
  <si>
    <t>601420005354</t>
  </si>
  <si>
    <t>454033******7027</t>
  </si>
  <si>
    <t>049631</t>
  </si>
  <si>
    <t>601420005353</t>
  </si>
  <si>
    <t>464133******9444</t>
  </si>
  <si>
    <t>374083</t>
  </si>
  <si>
    <t>601421001272</t>
  </si>
  <si>
    <t>476664******1525</t>
  </si>
  <si>
    <t>621643</t>
  </si>
  <si>
    <t>601421001269</t>
  </si>
  <si>
    <t>516075******0400</t>
  </si>
  <si>
    <t>02394Z</t>
  </si>
  <si>
    <t>601420005352</t>
  </si>
  <si>
    <t>544612******1328</t>
  </si>
  <si>
    <t>09896Z</t>
  </si>
  <si>
    <t>601419005348</t>
  </si>
  <si>
    <t>454033******4035</t>
  </si>
  <si>
    <t>046778</t>
  </si>
  <si>
    <t>601419005347</t>
  </si>
  <si>
    <t>453091******9034</t>
  </si>
  <si>
    <t>046744</t>
  </si>
  <si>
    <t>601419005346</t>
  </si>
  <si>
    <t>559828******7037</t>
  </si>
  <si>
    <t>46114J</t>
  </si>
  <si>
    <t>601417005343</t>
  </si>
  <si>
    <t>KYOTO BY NOAH</t>
  </si>
  <si>
    <t>544287******8833</t>
  </si>
  <si>
    <t>F09665</t>
  </si>
  <si>
    <t>601423006359</t>
  </si>
  <si>
    <t>EL NARANJO</t>
  </si>
  <si>
    <t>548877******7135</t>
  </si>
  <si>
    <t>321812</t>
  </si>
  <si>
    <t>601414008778</t>
  </si>
  <si>
    <t>536058******9556</t>
  </si>
  <si>
    <t>068142</t>
  </si>
  <si>
    <t>601416008780</t>
  </si>
  <si>
    <t>CAFE COLAO BAR &amp; RESTAURANT</t>
  </si>
  <si>
    <t>414720******1853</t>
  </si>
  <si>
    <t>01635D</t>
  </si>
  <si>
    <t>601418370207</t>
  </si>
  <si>
    <t>470793******5014</t>
  </si>
  <si>
    <t>014078</t>
  </si>
  <si>
    <t>601417370201</t>
  </si>
  <si>
    <t>451320******6118</t>
  </si>
  <si>
    <t>363268</t>
  </si>
  <si>
    <t>601414370194</t>
  </si>
  <si>
    <t>EL CAMION RD</t>
  </si>
  <si>
    <t>423421******7871</t>
  </si>
  <si>
    <t>800956</t>
  </si>
  <si>
    <t>601412009826</t>
  </si>
  <si>
    <t>543228******3500</t>
  </si>
  <si>
    <t>099314</t>
  </si>
  <si>
    <t>601414009829</t>
  </si>
  <si>
    <t>482406******5651</t>
  </si>
  <si>
    <t>290755</t>
  </si>
  <si>
    <t>601420009847</t>
  </si>
  <si>
    <t>441028******8039</t>
  </si>
  <si>
    <t>200478</t>
  </si>
  <si>
    <t>601420009848</t>
  </si>
  <si>
    <t>552314******0391</t>
  </si>
  <si>
    <t>071781</t>
  </si>
  <si>
    <t>601422009854</t>
  </si>
  <si>
    <t>442644******3053</t>
  </si>
  <si>
    <t>014260</t>
  </si>
  <si>
    <t>601423009858</t>
  </si>
  <si>
    <t>552314******6100</t>
  </si>
  <si>
    <t>023370</t>
  </si>
  <si>
    <t>601422009855</t>
  </si>
  <si>
    <t>434791******8098</t>
  </si>
  <si>
    <t>004678</t>
  </si>
  <si>
    <t>601423009861</t>
  </si>
  <si>
    <t>RICORANTE</t>
  </si>
  <si>
    <t>466241******3287</t>
  </si>
  <si>
    <t>223041</t>
  </si>
  <si>
    <t>601421002334</t>
  </si>
  <si>
    <t>552213******9057</t>
  </si>
  <si>
    <t>029626</t>
  </si>
  <si>
    <t>601415002325</t>
  </si>
  <si>
    <t>545630******0033</t>
  </si>
  <si>
    <t>016531</t>
  </si>
  <si>
    <t>601410009849</t>
  </si>
  <si>
    <t>474162******9273</t>
  </si>
  <si>
    <t>017832</t>
  </si>
  <si>
    <t>601415009866</t>
  </si>
  <si>
    <t>494057******6952</t>
  </si>
  <si>
    <t>297477</t>
  </si>
  <si>
    <t>601414009863</t>
  </si>
  <si>
    <t>517604******1377</t>
  </si>
  <si>
    <t>69495Z</t>
  </si>
  <si>
    <t>601421009875</t>
  </si>
  <si>
    <t>417397******5303</t>
  </si>
  <si>
    <t>049863</t>
  </si>
  <si>
    <t>601421009877</t>
  </si>
  <si>
    <t>405666</t>
  </si>
  <si>
    <t>601422009881</t>
  </si>
  <si>
    <t>421383******8537</t>
  </si>
  <si>
    <t>405511</t>
  </si>
  <si>
    <t>601422009883</t>
  </si>
  <si>
    <t>552314******4275</t>
  </si>
  <si>
    <t>079247</t>
  </si>
  <si>
    <t>601422009882</t>
  </si>
  <si>
    <t>464133******9925</t>
  </si>
  <si>
    <t>424472</t>
  </si>
  <si>
    <t>601423009884</t>
  </si>
  <si>
    <t>LCN MULTISERVICE</t>
  </si>
  <si>
    <t>474162******4649</t>
  </si>
  <si>
    <t>085419</t>
  </si>
  <si>
    <t>601423003922</t>
  </si>
  <si>
    <t>O BEER PUB</t>
  </si>
  <si>
    <t>423421******3786</t>
  </si>
  <si>
    <t>288145</t>
  </si>
  <si>
    <t>601420002424</t>
  </si>
  <si>
    <t>516103******8764</t>
  </si>
  <si>
    <t>064787</t>
  </si>
  <si>
    <t>601423527598</t>
  </si>
  <si>
    <t>01741I</t>
  </si>
  <si>
    <t>601423527592</t>
  </si>
  <si>
    <t>464669******8102</t>
  </si>
  <si>
    <t>712209</t>
  </si>
  <si>
    <t>601423527589</t>
  </si>
  <si>
    <t>440841******1521</t>
  </si>
  <si>
    <t>053550</t>
  </si>
  <si>
    <t>601423527586</t>
  </si>
  <si>
    <t>414720******6998</t>
  </si>
  <si>
    <t>07678D</t>
  </si>
  <si>
    <t>601422527582</t>
  </si>
  <si>
    <t>531399******6112</t>
  </si>
  <si>
    <t>541524</t>
  </si>
  <si>
    <t>601422527579</t>
  </si>
  <si>
    <t>414709******7308</t>
  </si>
  <si>
    <t>00923I</t>
  </si>
  <si>
    <t>601422527571</t>
  </si>
  <si>
    <t>480674******0414</t>
  </si>
  <si>
    <t>527548</t>
  </si>
  <si>
    <t>601420527548</t>
  </si>
  <si>
    <t>475833******0238</t>
  </si>
  <si>
    <t>161844</t>
  </si>
  <si>
    <t>601421527554</t>
  </si>
  <si>
    <t>525358******3671</t>
  </si>
  <si>
    <t>140997</t>
  </si>
  <si>
    <t>601420527543</t>
  </si>
  <si>
    <t>450402******5984</t>
  </si>
  <si>
    <t>573972</t>
  </si>
  <si>
    <t>601420527539</t>
  </si>
  <si>
    <t>480801******8721</t>
  </si>
  <si>
    <t>098620</t>
  </si>
  <si>
    <t>601419527523</t>
  </si>
  <si>
    <t>440066******0362</t>
  </si>
  <si>
    <t>03430D</t>
  </si>
  <si>
    <t>601419527532</t>
  </si>
  <si>
    <t>01644J</t>
  </si>
  <si>
    <t>601419527519</t>
  </si>
  <si>
    <t>SEBELEN BOWLING CENTER</t>
  </si>
  <si>
    <t>040606</t>
  </si>
  <si>
    <t>601420142163</t>
  </si>
  <si>
    <t>529733******3015</t>
  </si>
  <si>
    <t>179129</t>
  </si>
  <si>
    <t>601420142168</t>
  </si>
  <si>
    <t>536058******0442</t>
  </si>
  <si>
    <t>188725</t>
  </si>
  <si>
    <t>601421142175</t>
  </si>
  <si>
    <t>421385******0441</t>
  </si>
  <si>
    <t>120836</t>
  </si>
  <si>
    <t>601422142194</t>
  </si>
  <si>
    <t>407676******1589</t>
  </si>
  <si>
    <t>252477</t>
  </si>
  <si>
    <t>601423142222</t>
  </si>
  <si>
    <t>552314******9242</t>
  </si>
  <si>
    <t>084396</t>
  </si>
  <si>
    <t>601423142211</t>
  </si>
  <si>
    <t>400258******7857</t>
  </si>
  <si>
    <t>997764</t>
  </si>
  <si>
    <t>601423142224</t>
  </si>
  <si>
    <t>552314******8624</t>
  </si>
  <si>
    <t>037251</t>
  </si>
  <si>
    <t>601423142226</t>
  </si>
  <si>
    <t>482406******2630</t>
  </si>
  <si>
    <t>203751</t>
  </si>
  <si>
    <t>601423142232</t>
  </si>
  <si>
    <t>OSTERIA NONNA NADIA</t>
  </si>
  <si>
    <t>423056******4604</t>
  </si>
  <si>
    <t>2R6KPT</t>
  </si>
  <si>
    <t>601418007458</t>
  </si>
  <si>
    <t>552314******3999</t>
  </si>
  <si>
    <t>087874</t>
  </si>
  <si>
    <t>601421007463</t>
  </si>
  <si>
    <t>464690******4786</t>
  </si>
  <si>
    <t>563935</t>
  </si>
  <si>
    <t>601420007460</t>
  </si>
  <si>
    <t>487276******3835</t>
  </si>
  <si>
    <t>775997</t>
  </si>
  <si>
    <t>601500007471</t>
  </si>
  <si>
    <t>523578******5345</t>
  </si>
  <si>
    <t>002360</t>
  </si>
  <si>
    <t>601423007468</t>
  </si>
  <si>
    <t>523578******7076</t>
  </si>
  <si>
    <t>011241</t>
  </si>
  <si>
    <t>601423007469</t>
  </si>
  <si>
    <t>FRIDAYS SANTIAGO</t>
  </si>
  <si>
    <t>414865******7628</t>
  </si>
  <si>
    <t>489310</t>
  </si>
  <si>
    <t>601416002182</t>
  </si>
  <si>
    <t>456775******5018</t>
  </si>
  <si>
    <t>005072</t>
  </si>
  <si>
    <t>601415002180</t>
  </si>
  <si>
    <t>432636******8092</t>
  </si>
  <si>
    <t>052553</t>
  </si>
  <si>
    <t>601416002183</t>
  </si>
  <si>
    <t>556761******1032</t>
  </si>
  <si>
    <t>081760</t>
  </si>
  <si>
    <t>601420002185</t>
  </si>
  <si>
    <t>480700******8290</t>
  </si>
  <si>
    <t>061432</t>
  </si>
  <si>
    <t>601421002188</t>
  </si>
  <si>
    <t>154101</t>
  </si>
  <si>
    <t>601412002082</t>
  </si>
  <si>
    <t>423421******0019</t>
  </si>
  <si>
    <t>155852</t>
  </si>
  <si>
    <t>601419002094</t>
  </si>
  <si>
    <t>MOJITO BAR CABARETE</t>
  </si>
  <si>
    <t>537811******0976</t>
  </si>
  <si>
    <t>09160Z</t>
  </si>
  <si>
    <t>601422011544</t>
  </si>
  <si>
    <t>414720******8257</t>
  </si>
  <si>
    <t>05059I</t>
  </si>
  <si>
    <t>601418011524</t>
  </si>
  <si>
    <t>512230******6124</t>
  </si>
  <si>
    <t>94672Z</t>
  </si>
  <si>
    <t>601418011523</t>
  </si>
  <si>
    <t>439599******6652</t>
  </si>
  <si>
    <t>011522</t>
  </si>
  <si>
    <t>601418011522</t>
  </si>
  <si>
    <t>KAHASSAN ORIENTAL CUISINE</t>
  </si>
  <si>
    <t>483181******8712</t>
  </si>
  <si>
    <t>771202</t>
  </si>
  <si>
    <t>601423001728</t>
  </si>
  <si>
    <t>450003******3765</t>
  </si>
  <si>
    <t>00620I</t>
  </si>
  <si>
    <t>601418011520</t>
  </si>
  <si>
    <t>580890</t>
  </si>
  <si>
    <t>601421001720</t>
  </si>
  <si>
    <t>414720******2062</t>
  </si>
  <si>
    <t>05320D</t>
  </si>
  <si>
    <t>601416011532</t>
  </si>
  <si>
    <t>518941******6145</t>
  </si>
  <si>
    <t>91186Z</t>
  </si>
  <si>
    <t>601415011531</t>
  </si>
  <si>
    <t>427082******0419</t>
  </si>
  <si>
    <t>014170</t>
  </si>
  <si>
    <t>601414011519</t>
  </si>
  <si>
    <t>512888******6808</t>
  </si>
  <si>
    <t>673409</t>
  </si>
  <si>
    <t>601413011518</t>
  </si>
  <si>
    <t>518941******2207</t>
  </si>
  <si>
    <t>15504Z</t>
  </si>
  <si>
    <t>601413011517</t>
  </si>
  <si>
    <t>VUELVE A LA VIDA</t>
  </si>
  <si>
    <t>517375******1626</t>
  </si>
  <si>
    <t>182845</t>
  </si>
  <si>
    <t>601421005429</t>
  </si>
  <si>
    <t>ASADERO DONA PULA PC</t>
  </si>
  <si>
    <t>453600******0408</t>
  </si>
  <si>
    <t>794057</t>
  </si>
  <si>
    <t>601423019843</t>
  </si>
  <si>
    <t>NOAH CAP CANA</t>
  </si>
  <si>
    <t>515676******0207</t>
  </si>
  <si>
    <t>07786Z</t>
  </si>
  <si>
    <t>601421002458</t>
  </si>
  <si>
    <t>523578******4667</t>
  </si>
  <si>
    <t>044793</t>
  </si>
  <si>
    <t>601421002456</t>
  </si>
  <si>
    <t>420767******3563</t>
  </si>
  <si>
    <t>327841</t>
  </si>
  <si>
    <t>601420002478</t>
  </si>
  <si>
    <t>421383******6807</t>
  </si>
  <si>
    <t>343972</t>
  </si>
  <si>
    <t>601421019840</t>
  </si>
  <si>
    <t>414720******3343</t>
  </si>
  <si>
    <t>03575D</t>
  </si>
  <si>
    <t>601420002475</t>
  </si>
  <si>
    <t>510805******7279</t>
  </si>
  <si>
    <t>071249</t>
  </si>
  <si>
    <t>601419002463</t>
  </si>
  <si>
    <t>417397******9567</t>
  </si>
  <si>
    <t>050214</t>
  </si>
  <si>
    <t>601417019832</t>
  </si>
  <si>
    <t>474162******7246</t>
  </si>
  <si>
    <t>043003</t>
  </si>
  <si>
    <t>601417019833</t>
  </si>
  <si>
    <t>453600******7507</t>
  </si>
  <si>
    <t>624321</t>
  </si>
  <si>
    <t>601418002461</t>
  </si>
  <si>
    <t>443051******4776</t>
  </si>
  <si>
    <t>257192</t>
  </si>
  <si>
    <t>601417002457</t>
  </si>
  <si>
    <t>ONE STOP SHOP</t>
  </si>
  <si>
    <t>542676******0064</t>
  </si>
  <si>
    <t>092252</t>
  </si>
  <si>
    <t>601500008279</t>
  </si>
  <si>
    <t>407067******9428</t>
  </si>
  <si>
    <t>069856</t>
  </si>
  <si>
    <t>601422008259</t>
  </si>
  <si>
    <t>402451******8556</t>
  </si>
  <si>
    <t>052365</t>
  </si>
  <si>
    <t>601420008241</t>
  </si>
  <si>
    <t>423421******8591</t>
  </si>
  <si>
    <t>291104</t>
  </si>
  <si>
    <t>601420008235</t>
  </si>
  <si>
    <t>541011******9479</t>
  </si>
  <si>
    <t>00242Z</t>
  </si>
  <si>
    <t>601419008224</t>
  </si>
  <si>
    <t>HOTEL GRAN ALMIRANTE STGO</t>
  </si>
  <si>
    <t>414720******9263</t>
  </si>
  <si>
    <t>04808I</t>
  </si>
  <si>
    <t>601414000637</t>
  </si>
  <si>
    <t>LINCOLN ROAD</t>
  </si>
  <si>
    <t>543394******9752</t>
  </si>
  <si>
    <t>069356</t>
  </si>
  <si>
    <t>601423015973</t>
  </si>
  <si>
    <t>RESTAURANT CITRUS &amp; LOUNGE</t>
  </si>
  <si>
    <t>548627******5206</t>
  </si>
  <si>
    <t>864050</t>
  </si>
  <si>
    <t>601423015154</t>
  </si>
  <si>
    <t>516788******2679</t>
  </si>
  <si>
    <t>LMWSNS</t>
  </si>
  <si>
    <t>601422015138</t>
  </si>
  <si>
    <t>414709******5296</t>
  </si>
  <si>
    <t>00025D</t>
  </si>
  <si>
    <t>601419015937</t>
  </si>
  <si>
    <t>534217******5703</t>
  </si>
  <si>
    <t>848899</t>
  </si>
  <si>
    <t>601423015969</t>
  </si>
  <si>
    <t>545941******7131</t>
  </si>
  <si>
    <t>471995</t>
  </si>
  <si>
    <t>601422015965</t>
  </si>
  <si>
    <t>517805******4638</t>
  </si>
  <si>
    <t>01489P</t>
  </si>
  <si>
    <t>601422015123</t>
  </si>
  <si>
    <t>424067******8425</t>
  </si>
  <si>
    <t>795601</t>
  </si>
  <si>
    <t>601422015124</t>
  </si>
  <si>
    <t>540083******9087</t>
  </si>
  <si>
    <t>018819</t>
  </si>
  <si>
    <t>601417015932</t>
  </si>
  <si>
    <t>489952******6115</t>
  </si>
  <si>
    <t>055483</t>
  </si>
  <si>
    <t>601417015927</t>
  </si>
  <si>
    <t>426684******0611</t>
  </si>
  <si>
    <t>03726D</t>
  </si>
  <si>
    <t>601422015118</t>
  </si>
  <si>
    <t>PARRILLADA DEL ANO BANI</t>
  </si>
  <si>
    <t>423421******0006</t>
  </si>
  <si>
    <t>833502</t>
  </si>
  <si>
    <t>601414001052</t>
  </si>
  <si>
    <t>LA BRUJA CHUPADORA BBQ &amp; PUB</t>
  </si>
  <si>
    <t>412489******6180</t>
  </si>
  <si>
    <t>426178</t>
  </si>
  <si>
    <t>601423005195</t>
  </si>
  <si>
    <t>450216******6036</t>
  </si>
  <si>
    <t>050428</t>
  </si>
  <si>
    <t>601500005201</t>
  </si>
  <si>
    <t>EL SARTEN ZONA COLONIAL</t>
  </si>
  <si>
    <t>544036******6031</t>
  </si>
  <si>
    <t>313482</t>
  </si>
  <si>
    <t>601422005658</t>
  </si>
  <si>
    <t>LA NENA COFFEE SHOP PC</t>
  </si>
  <si>
    <t>402504******2608</t>
  </si>
  <si>
    <t>071582</t>
  </si>
  <si>
    <t>601423000665</t>
  </si>
  <si>
    <t>417397******7261</t>
  </si>
  <si>
    <t>042662</t>
  </si>
  <si>
    <t>601423000661</t>
  </si>
  <si>
    <t>496652******2109</t>
  </si>
  <si>
    <t>020843</t>
  </si>
  <si>
    <t>601423000660</t>
  </si>
  <si>
    <t>450216******3508</t>
  </si>
  <si>
    <t>067334</t>
  </si>
  <si>
    <t>601421000643</t>
  </si>
  <si>
    <t>510869******5980</t>
  </si>
  <si>
    <t>1XSZHZ</t>
  </si>
  <si>
    <t>601422001562</t>
  </si>
  <si>
    <t>510041******8650</t>
  </si>
  <si>
    <t>354025</t>
  </si>
  <si>
    <t>601421001543</t>
  </si>
  <si>
    <t>RESTAURANTE MAMIII CHULA</t>
  </si>
  <si>
    <t>427082******9073</t>
  </si>
  <si>
    <t>014582</t>
  </si>
  <si>
    <t>601422000260</t>
  </si>
  <si>
    <t>439923******1573</t>
  </si>
  <si>
    <t>08991D</t>
  </si>
  <si>
    <t>601417004282</t>
  </si>
  <si>
    <t>423421******4341</t>
  </si>
  <si>
    <t>234190</t>
  </si>
  <si>
    <t>601417000251</t>
  </si>
  <si>
    <t>601423004288</t>
  </si>
  <si>
    <t>MOFONGUITO M&amp;A</t>
  </si>
  <si>
    <t>439923******9231</t>
  </si>
  <si>
    <t>059580</t>
  </si>
  <si>
    <t>601423002107</t>
  </si>
  <si>
    <t>NOAH RESTAURANT &amp; LOUNGE</t>
  </si>
  <si>
    <t>444437******3495</t>
  </si>
  <si>
    <t>001855</t>
  </si>
  <si>
    <t>601417006563</t>
  </si>
  <si>
    <t>534966******5412</t>
  </si>
  <si>
    <t>089088</t>
  </si>
  <si>
    <t>601416006558</t>
  </si>
  <si>
    <t>540185******1025</t>
  </si>
  <si>
    <t>572637</t>
  </si>
  <si>
    <t>601419006568</t>
  </si>
  <si>
    <t>414720******0373</t>
  </si>
  <si>
    <t>02208I</t>
  </si>
  <si>
    <t>601418006565</t>
  </si>
  <si>
    <t>518116******3908</t>
  </si>
  <si>
    <t>09256J</t>
  </si>
  <si>
    <t>601419006573</t>
  </si>
  <si>
    <t>465828******3368</t>
  </si>
  <si>
    <t>408110</t>
  </si>
  <si>
    <t>601419006572</t>
  </si>
  <si>
    <t>455669******8880</t>
  </si>
  <si>
    <t>285291</t>
  </si>
  <si>
    <t>601419006575</t>
  </si>
  <si>
    <t>527127******0757</t>
  </si>
  <si>
    <t>01434Z</t>
  </si>
  <si>
    <t>601420006581</t>
  </si>
  <si>
    <t>537811******4710</t>
  </si>
  <si>
    <t>09619Z</t>
  </si>
  <si>
    <t>601420006577</t>
  </si>
  <si>
    <t>416598******4666</t>
  </si>
  <si>
    <t>5V2CSH</t>
  </si>
  <si>
    <t>601420006585</t>
  </si>
  <si>
    <t>532212******4633</t>
  </si>
  <si>
    <t>000003</t>
  </si>
  <si>
    <t>601421006591</t>
  </si>
  <si>
    <t>522739******7470</t>
  </si>
  <si>
    <t>057731</t>
  </si>
  <si>
    <t>601421006592</t>
  </si>
  <si>
    <t>517805******2425</t>
  </si>
  <si>
    <t>06545P</t>
  </si>
  <si>
    <t>601421006594</t>
  </si>
  <si>
    <t>559822******6031</t>
  </si>
  <si>
    <t>472922</t>
  </si>
  <si>
    <t>601421006593</t>
  </si>
  <si>
    <t>552314******0424</t>
  </si>
  <si>
    <t>064368</t>
  </si>
  <si>
    <t>601421006595</t>
  </si>
  <si>
    <t>511308******6975</t>
  </si>
  <si>
    <t>093335</t>
  </si>
  <si>
    <t>601421006596</t>
  </si>
  <si>
    <t>419181******2242</t>
  </si>
  <si>
    <t>001453</t>
  </si>
  <si>
    <t>601422006606</t>
  </si>
  <si>
    <t>518085******7030</t>
  </si>
  <si>
    <t>252061</t>
  </si>
  <si>
    <t>601422006607</t>
  </si>
  <si>
    <t>400194******2002</t>
  </si>
  <si>
    <t>162133</t>
  </si>
  <si>
    <t>601422006611</t>
  </si>
  <si>
    <t>464669******3189</t>
  </si>
  <si>
    <t>712163</t>
  </si>
  <si>
    <t>601423006613</t>
  </si>
  <si>
    <t>414720******9996</t>
  </si>
  <si>
    <t>03337I</t>
  </si>
  <si>
    <t>601423006619</t>
  </si>
  <si>
    <t>464669******8676</t>
  </si>
  <si>
    <t>712382</t>
  </si>
  <si>
    <t>601500006627</t>
  </si>
  <si>
    <t>414720******2732</t>
  </si>
  <si>
    <t>04567D</t>
  </si>
  <si>
    <t>601500006628</t>
  </si>
  <si>
    <t>DALINDA RESTAURANT</t>
  </si>
  <si>
    <t>473702******2559</t>
  </si>
  <si>
    <t>053563</t>
  </si>
  <si>
    <t>601421007419</t>
  </si>
  <si>
    <t>MARTIN FIERO RESTAURANT</t>
  </si>
  <si>
    <t>129222</t>
  </si>
  <si>
    <t>601500006414</t>
  </si>
  <si>
    <t>COURTYARD BY MARRIOTT PIANTINI</t>
  </si>
  <si>
    <t>448559******9073</t>
  </si>
  <si>
    <t>024698</t>
  </si>
  <si>
    <t>601423003483</t>
  </si>
  <si>
    <t>438854******2234</t>
  </si>
  <si>
    <t>01040D</t>
  </si>
  <si>
    <t>601423003484</t>
  </si>
  <si>
    <t>LA LIBANESA RB</t>
  </si>
  <si>
    <t>479410******4568</t>
  </si>
  <si>
    <t>524828</t>
  </si>
  <si>
    <t>601419001645</t>
  </si>
  <si>
    <t>536058******0749</t>
  </si>
  <si>
    <t>190422</t>
  </si>
  <si>
    <t>601421001649</t>
  </si>
  <si>
    <t>ALOFT HOTEL SANTO DOMINGO REST</t>
  </si>
  <si>
    <t>416598******0550</t>
  </si>
  <si>
    <t>QI5Q42</t>
  </si>
  <si>
    <t>601422007386</t>
  </si>
  <si>
    <t>405413******6367</t>
  </si>
  <si>
    <t>05411D</t>
  </si>
  <si>
    <t>601422007388</t>
  </si>
  <si>
    <t>401777******9127</t>
  </si>
  <si>
    <t>011729</t>
  </si>
  <si>
    <t>601423007389</t>
  </si>
  <si>
    <t>CACHAREPA NACO</t>
  </si>
  <si>
    <t>421385******8964</t>
  </si>
  <si>
    <t>330534</t>
  </si>
  <si>
    <t>601422000300</t>
  </si>
  <si>
    <t>451787******8640</t>
  </si>
  <si>
    <t>529604</t>
  </si>
  <si>
    <t>601420000295</t>
  </si>
  <si>
    <t>515676******4706</t>
  </si>
  <si>
    <t>07492Z</t>
  </si>
  <si>
    <t>601423000306</t>
  </si>
  <si>
    <t>RISTORANTE PIZZERIA RE ARTU</t>
  </si>
  <si>
    <t>421383******0868</t>
  </si>
  <si>
    <t>153580</t>
  </si>
  <si>
    <t>601421006868</t>
  </si>
  <si>
    <t>450932******8907</t>
  </si>
  <si>
    <t>YN5SQT</t>
  </si>
  <si>
    <t>601421000600</t>
  </si>
  <si>
    <t>33</t>
  </si>
  <si>
    <t>HOTEL INTERCONTINENTAL</t>
  </si>
  <si>
    <t>421383******0320</t>
  </si>
  <si>
    <t>245862</t>
  </si>
  <si>
    <t>601423000522</t>
  </si>
  <si>
    <t>473703******3618</t>
  </si>
  <si>
    <t>004230</t>
  </si>
  <si>
    <t>601422000521</t>
  </si>
  <si>
    <t>400441******6169</t>
  </si>
  <si>
    <t>032652</t>
  </si>
  <si>
    <t>601421000516</t>
  </si>
  <si>
    <t>411774******2958</t>
  </si>
  <si>
    <t>154103</t>
  </si>
  <si>
    <t>601420000513</t>
  </si>
  <si>
    <t>TAP ROOM RESTAURANT</t>
  </si>
  <si>
    <t>451401******2119</t>
  </si>
  <si>
    <t>033718</t>
  </si>
  <si>
    <t>601421004714</t>
  </si>
  <si>
    <t>400022******3876</t>
  </si>
  <si>
    <t>452660</t>
  </si>
  <si>
    <t>601420000509</t>
  </si>
  <si>
    <t>453506******7825</t>
  </si>
  <si>
    <t>400830</t>
  </si>
  <si>
    <t>601419000505</t>
  </si>
  <si>
    <t>400022******6873</t>
  </si>
  <si>
    <t>158474</t>
  </si>
  <si>
    <t>601414000491</t>
  </si>
  <si>
    <t>482406******3198</t>
  </si>
  <si>
    <t>298685</t>
  </si>
  <si>
    <t>601420004708</t>
  </si>
  <si>
    <t>329073</t>
  </si>
  <si>
    <t>601418004701</t>
  </si>
  <si>
    <t>CASA LUCA</t>
  </si>
  <si>
    <t>414720******0254</t>
  </si>
  <si>
    <t>08422I</t>
  </si>
  <si>
    <t>601421001786</t>
  </si>
  <si>
    <t>ANDILINI PIZZERIA</t>
  </si>
  <si>
    <t>400344******8430</t>
  </si>
  <si>
    <t>04035D</t>
  </si>
  <si>
    <t>601413003324</t>
  </si>
  <si>
    <t>414709******9428</t>
  </si>
  <si>
    <t>00124C</t>
  </si>
  <si>
    <t>601420003951</t>
  </si>
  <si>
    <t>EL ATELIER BAR COCINA RE</t>
  </si>
  <si>
    <t>523578******4229</t>
  </si>
  <si>
    <t>530899</t>
  </si>
  <si>
    <t>601419005607</t>
  </si>
  <si>
    <t>464133******0071</t>
  </si>
  <si>
    <t>033153</t>
  </si>
  <si>
    <t>601423005609</t>
  </si>
  <si>
    <t>552314******4388</t>
  </si>
  <si>
    <t>035652</t>
  </si>
  <si>
    <t>601500005614</t>
  </si>
  <si>
    <t>523578******8385</t>
  </si>
  <si>
    <t>352708</t>
  </si>
  <si>
    <t>601423005611</t>
  </si>
  <si>
    <t>MARACA</t>
  </si>
  <si>
    <t>552314******2437</t>
  </si>
  <si>
    <t>041376</t>
  </si>
  <si>
    <t>601414006899</t>
  </si>
  <si>
    <t>440066******1793</t>
  </si>
  <si>
    <t>09145D</t>
  </si>
  <si>
    <t>601413006898</t>
  </si>
  <si>
    <t>439882******1600</t>
  </si>
  <si>
    <t>093738</t>
  </si>
  <si>
    <t>601420006909</t>
  </si>
  <si>
    <t>552314******4832</t>
  </si>
  <si>
    <t>005440</t>
  </si>
  <si>
    <t>601415006902</t>
  </si>
  <si>
    <t>438857******0918</t>
  </si>
  <si>
    <t>02580D</t>
  </si>
  <si>
    <t>601420006914</t>
  </si>
  <si>
    <t>438854******4841</t>
  </si>
  <si>
    <t>03790D</t>
  </si>
  <si>
    <t>601421006917</t>
  </si>
  <si>
    <t>474162******6502</t>
  </si>
  <si>
    <t>072864</t>
  </si>
  <si>
    <t>601421006921</t>
  </si>
  <si>
    <t>423421******7498</t>
  </si>
  <si>
    <t>317509</t>
  </si>
  <si>
    <t>601422006923</t>
  </si>
  <si>
    <t>517805******6913</t>
  </si>
  <si>
    <t>07223P</t>
  </si>
  <si>
    <t>601422006927</t>
  </si>
  <si>
    <t>527375******1771</t>
  </si>
  <si>
    <t>LDENL2</t>
  </si>
  <si>
    <t>601423006931</t>
  </si>
  <si>
    <t>420767******4269</t>
  </si>
  <si>
    <t>252765</t>
  </si>
  <si>
    <t>601423006934</t>
  </si>
  <si>
    <t>414709******4721</t>
  </si>
  <si>
    <t>07633I</t>
  </si>
  <si>
    <t>601420002742</t>
  </si>
  <si>
    <t>497355******4482</t>
  </si>
  <si>
    <t>182588</t>
  </si>
  <si>
    <t>601423006932</t>
  </si>
  <si>
    <t>439701******7715</t>
  </si>
  <si>
    <t>753624</t>
  </si>
  <si>
    <t>601422002748</t>
  </si>
  <si>
    <t>474162******8966</t>
  </si>
  <si>
    <t>034423</t>
  </si>
  <si>
    <t>601422002749</t>
  </si>
  <si>
    <t>411774******5794</t>
  </si>
  <si>
    <t>172423</t>
  </si>
  <si>
    <t>601421002743</t>
  </si>
  <si>
    <t>414709******1078</t>
  </si>
  <si>
    <t>00869I</t>
  </si>
  <si>
    <t>601422002750</t>
  </si>
  <si>
    <t>534966******8190</t>
  </si>
  <si>
    <t>205977</t>
  </si>
  <si>
    <t>601423002752</t>
  </si>
  <si>
    <t>THE FOOD TRUCK PARK</t>
  </si>
  <si>
    <t>372417</t>
  </si>
  <si>
    <t>601420009711</t>
  </si>
  <si>
    <t>CBD SINCE 2015</t>
  </si>
  <si>
    <t>545941******8295</t>
  </si>
  <si>
    <t>380643</t>
  </si>
  <si>
    <t>601422138501</t>
  </si>
  <si>
    <t>424698******2905</t>
  </si>
  <si>
    <t>081068</t>
  </si>
  <si>
    <t>601422138496</t>
  </si>
  <si>
    <t>421383******6184</t>
  </si>
  <si>
    <t>232721</t>
  </si>
  <si>
    <t>601423008612</t>
  </si>
  <si>
    <t>531260******2091</t>
  </si>
  <si>
    <t>140754</t>
  </si>
  <si>
    <t>601423008608</t>
  </si>
  <si>
    <t>514928******7959</t>
  </si>
  <si>
    <t>503018</t>
  </si>
  <si>
    <t>601422008603</t>
  </si>
  <si>
    <t>423421******3575</t>
  </si>
  <si>
    <t>258916</t>
  </si>
  <si>
    <t>601418008594</t>
  </si>
  <si>
    <t>BLOOM GASTRO MARKET</t>
  </si>
  <si>
    <t>511413******2683</t>
  </si>
  <si>
    <t>042208</t>
  </si>
  <si>
    <t>601500012298</t>
  </si>
  <si>
    <t>423421******9676</t>
  </si>
  <si>
    <t>318997</t>
  </si>
  <si>
    <t>601422012295</t>
  </si>
  <si>
    <t>547183******6298</t>
  </si>
  <si>
    <t>491475</t>
  </si>
  <si>
    <t>601422012293</t>
  </si>
  <si>
    <t>552314******2667</t>
  </si>
  <si>
    <t>097205</t>
  </si>
  <si>
    <t>601420012290</t>
  </si>
  <si>
    <t>421383******1524</t>
  </si>
  <si>
    <t>601416012287</t>
  </si>
  <si>
    <t>534217******2311</t>
  </si>
  <si>
    <t>834508</t>
  </si>
  <si>
    <t>601415012283</t>
  </si>
  <si>
    <t>517375******9598</t>
  </si>
  <si>
    <t>207437</t>
  </si>
  <si>
    <t>601423006108</t>
  </si>
  <si>
    <t>421383******9728</t>
  </si>
  <si>
    <t>545034</t>
  </si>
  <si>
    <t>601423006110</t>
  </si>
  <si>
    <t>440066******8035</t>
  </si>
  <si>
    <t>09454D</t>
  </si>
  <si>
    <t>601500006111</t>
  </si>
  <si>
    <t>191180</t>
  </si>
  <si>
    <t>601421005856</t>
  </si>
  <si>
    <t>LA POSTA</t>
  </si>
  <si>
    <t>529733******7958</t>
  </si>
  <si>
    <t>111876</t>
  </si>
  <si>
    <t>601421001313</t>
  </si>
  <si>
    <t>544297******6492</t>
  </si>
  <si>
    <t>F00775</t>
  </si>
  <si>
    <t>601421001310</t>
  </si>
  <si>
    <t>424631******2773</t>
  </si>
  <si>
    <t>01086G</t>
  </si>
  <si>
    <t>601421001299</t>
  </si>
  <si>
    <t>405262******3549</t>
  </si>
  <si>
    <t>014597</t>
  </si>
  <si>
    <t>601421001306</t>
  </si>
  <si>
    <t>RESTAURANT MESON DE LA CAVA</t>
  </si>
  <si>
    <t>492106******4390</t>
  </si>
  <si>
    <t>001517</t>
  </si>
  <si>
    <t>601423008878</t>
  </si>
  <si>
    <t>LA COMPARONA REST</t>
  </si>
  <si>
    <t>450216******1838</t>
  </si>
  <si>
    <t>010278</t>
  </si>
  <si>
    <t>601500004329</t>
  </si>
  <si>
    <t>543394******0232</t>
  </si>
  <si>
    <t>036444</t>
  </si>
  <si>
    <t>601421004297</t>
  </si>
  <si>
    <t>CHICKEN ROOMING CALLEJUELA</t>
  </si>
  <si>
    <t>423421******2248</t>
  </si>
  <si>
    <t>199275</t>
  </si>
  <si>
    <t>601422002804</t>
  </si>
  <si>
    <t>LA TEATRERA</t>
  </si>
  <si>
    <t>544938******5471</t>
  </si>
  <si>
    <t>201036</t>
  </si>
  <si>
    <t>601500008238</t>
  </si>
  <si>
    <t>CHEERS BAR &amp; GRILL CABARETE</t>
  </si>
  <si>
    <t>426690******5822</t>
  </si>
  <si>
    <t>01375C</t>
  </si>
  <si>
    <t>601419001258</t>
  </si>
  <si>
    <t>GRILL EXPRESS</t>
  </si>
  <si>
    <t>552314******8901</t>
  </si>
  <si>
    <t>027295</t>
  </si>
  <si>
    <t>601500001351</t>
  </si>
  <si>
    <t>195363</t>
  </si>
  <si>
    <t>601421001339</t>
  </si>
  <si>
    <t>543394******0626</t>
  </si>
  <si>
    <t>071238</t>
  </si>
  <si>
    <t>601500001347</t>
  </si>
  <si>
    <t>479411******8545</t>
  </si>
  <si>
    <t>000619</t>
  </si>
  <si>
    <t>601423006709</t>
  </si>
  <si>
    <t>451727******8957</t>
  </si>
  <si>
    <t>211320</t>
  </si>
  <si>
    <t>601423006712</t>
  </si>
  <si>
    <t>423421******8218</t>
  </si>
  <si>
    <t>320777</t>
  </si>
  <si>
    <t>601423006710</t>
  </si>
  <si>
    <t>SOPHIA S BAR &amp; GRILL</t>
  </si>
  <si>
    <t>423421******5636</t>
  </si>
  <si>
    <t>159300</t>
  </si>
  <si>
    <t>601419006646</t>
  </si>
  <si>
    <t>434791******2042</t>
  </si>
  <si>
    <t>669653</t>
  </si>
  <si>
    <t>601423006655</t>
  </si>
  <si>
    <t>410039******8859</t>
  </si>
  <si>
    <t>63145C</t>
  </si>
  <si>
    <t>601421006652</t>
  </si>
  <si>
    <t>HASTA LA TAMBORA LOUNGE</t>
  </si>
  <si>
    <t>540083******7317</t>
  </si>
  <si>
    <t>073329</t>
  </si>
  <si>
    <t>601500002183</t>
  </si>
  <si>
    <t>SANTA MULATA</t>
  </si>
  <si>
    <t>490638******0500</t>
  </si>
  <si>
    <t>003625</t>
  </si>
  <si>
    <t>601423002437</t>
  </si>
  <si>
    <t>LUNGOMARE BAR &amp; GRILL</t>
  </si>
  <si>
    <t>540083******5571</t>
  </si>
  <si>
    <t>001774</t>
  </si>
  <si>
    <t>601423003014</t>
  </si>
  <si>
    <t>473883******9446</t>
  </si>
  <si>
    <t>627131</t>
  </si>
  <si>
    <t>601423003010</t>
  </si>
  <si>
    <t>400022******8451</t>
  </si>
  <si>
    <t>879148</t>
  </si>
  <si>
    <t>601500003017</t>
  </si>
  <si>
    <t>474162******2754</t>
  </si>
  <si>
    <t>045383</t>
  </si>
  <si>
    <t>601423003015</t>
  </si>
  <si>
    <t>ODETTE RESTAURANT</t>
  </si>
  <si>
    <t>527232******4310</t>
  </si>
  <si>
    <t>02703M</t>
  </si>
  <si>
    <t>601422001722</t>
  </si>
  <si>
    <t>492106******1116</t>
  </si>
  <si>
    <t>053443</t>
  </si>
  <si>
    <t>601422001731</t>
  </si>
  <si>
    <t>402504******5832</t>
  </si>
  <si>
    <t>077930</t>
  </si>
  <si>
    <t>601423001749</t>
  </si>
  <si>
    <t>127402</t>
  </si>
  <si>
    <t>601423001747</t>
  </si>
  <si>
    <t>423421******3796</t>
  </si>
  <si>
    <t>323427</t>
  </si>
  <si>
    <t>601423001751</t>
  </si>
  <si>
    <t>423421******5372</t>
  </si>
  <si>
    <t>323747</t>
  </si>
  <si>
    <t>601423001754</t>
  </si>
  <si>
    <t>421383******5351</t>
  </si>
  <si>
    <t>563556</t>
  </si>
  <si>
    <t>601423001753</t>
  </si>
  <si>
    <t>537811******2317</t>
  </si>
  <si>
    <t>04480Z</t>
  </si>
  <si>
    <t>601500001758</t>
  </si>
  <si>
    <t>423421******8922</t>
  </si>
  <si>
    <t>205672</t>
  </si>
  <si>
    <t>601500001757</t>
  </si>
  <si>
    <t>423421******5251</t>
  </si>
  <si>
    <t>324997</t>
  </si>
  <si>
    <t>601500001759</t>
  </si>
  <si>
    <t>LA PARRILLADA DEL ANO</t>
  </si>
  <si>
    <t>410535******6660</t>
  </si>
  <si>
    <t>576074</t>
  </si>
  <si>
    <t>601420003157</t>
  </si>
  <si>
    <t>536058******3260</t>
  </si>
  <si>
    <t>185851</t>
  </si>
  <si>
    <t>601421003161</t>
  </si>
  <si>
    <t>EME</t>
  </si>
  <si>
    <t>530222******4853</t>
  </si>
  <si>
    <t>352487</t>
  </si>
  <si>
    <t>601421001360</t>
  </si>
  <si>
    <t>517375******8653</t>
  </si>
  <si>
    <t>114677</t>
  </si>
  <si>
    <t>601422001365</t>
  </si>
  <si>
    <t>451320******5218</t>
  </si>
  <si>
    <t>549467</t>
  </si>
  <si>
    <t>601422001369</t>
  </si>
  <si>
    <t>414720******8712</t>
  </si>
  <si>
    <t>06076D</t>
  </si>
  <si>
    <t>601422001366</t>
  </si>
  <si>
    <t>474162******7661</t>
  </si>
  <si>
    <t>003683</t>
  </si>
  <si>
    <t>601416000522</t>
  </si>
  <si>
    <t>456334******3298</t>
  </si>
  <si>
    <t>034649</t>
  </si>
  <si>
    <t>601421000538</t>
  </si>
  <si>
    <t>HODELPA GARDEN COURT</t>
  </si>
  <si>
    <t>454951******7211</t>
  </si>
  <si>
    <t>121355</t>
  </si>
  <si>
    <t>601420001111</t>
  </si>
  <si>
    <t>400308******7261</t>
  </si>
  <si>
    <t>711321</t>
  </si>
  <si>
    <t>601418001259</t>
  </si>
  <si>
    <t>064451</t>
  </si>
  <si>
    <t>601419001263</t>
  </si>
  <si>
    <t>518892******6191</t>
  </si>
  <si>
    <t>007328</t>
  </si>
  <si>
    <t>601418001260</t>
  </si>
  <si>
    <t>351358</t>
  </si>
  <si>
    <t>601419001265</t>
  </si>
  <si>
    <t>544426******3025</t>
  </si>
  <si>
    <t>574315</t>
  </si>
  <si>
    <t>601421001275</t>
  </si>
  <si>
    <t>545941******8688</t>
  </si>
  <si>
    <t>551897</t>
  </si>
  <si>
    <t>601422001276</t>
  </si>
  <si>
    <t>554909******1166</t>
  </si>
  <si>
    <t>605988</t>
  </si>
  <si>
    <t>601422001279</t>
  </si>
  <si>
    <t>423421******1081</t>
  </si>
  <si>
    <t>200583</t>
  </si>
  <si>
    <t>601422001278</t>
  </si>
  <si>
    <t>451700******9067</t>
  </si>
  <si>
    <t>022907</t>
  </si>
  <si>
    <t>601423001281</t>
  </si>
  <si>
    <t>522739******2002</t>
  </si>
  <si>
    <t>042805</t>
  </si>
  <si>
    <t>601500001613</t>
  </si>
  <si>
    <t>530222******9112</t>
  </si>
  <si>
    <t>433471</t>
  </si>
  <si>
    <t>601423001287</t>
  </si>
  <si>
    <t>461204******8484</t>
  </si>
  <si>
    <t>472407</t>
  </si>
  <si>
    <t>601500001616</t>
  </si>
  <si>
    <t>454793******1398</t>
  </si>
  <si>
    <t>JXPVJ8</t>
  </si>
  <si>
    <t>601500001617</t>
  </si>
  <si>
    <t>552314******6522</t>
  </si>
  <si>
    <t>022809</t>
  </si>
  <si>
    <t>601423001291</t>
  </si>
  <si>
    <t>BAMBINOS GRILL GAZCUE</t>
  </si>
  <si>
    <t>452134******9000</t>
  </si>
  <si>
    <t>163717</t>
  </si>
  <si>
    <t>601422001637</t>
  </si>
  <si>
    <t>438434******3106</t>
  </si>
  <si>
    <t>092481</t>
  </si>
  <si>
    <t>601500001642</t>
  </si>
  <si>
    <t>517375******1387</t>
  </si>
  <si>
    <t>119920</t>
  </si>
  <si>
    <t>601422001639</t>
  </si>
  <si>
    <t>440066******9872</t>
  </si>
  <si>
    <t>06585B</t>
  </si>
  <si>
    <t>601423005262</t>
  </si>
  <si>
    <t>421383******9454</t>
  </si>
  <si>
    <t>265866</t>
  </si>
  <si>
    <t>601500005263</t>
  </si>
  <si>
    <t>545844******4731</t>
  </si>
  <si>
    <t>023400</t>
  </si>
  <si>
    <t>601500005264</t>
  </si>
  <si>
    <t>CASA DE CAMPO RESORT &amp; VILLA</t>
  </si>
  <si>
    <t>471275******3060</t>
  </si>
  <si>
    <t>057798</t>
  </si>
  <si>
    <t>601418015931</t>
  </si>
  <si>
    <t>517805******7669</t>
  </si>
  <si>
    <t>00956P</t>
  </si>
  <si>
    <t>601414015921</t>
  </si>
  <si>
    <t>ST REGIS CAP CANA</t>
  </si>
  <si>
    <t>454951******4768</t>
  </si>
  <si>
    <t>837918</t>
  </si>
  <si>
    <t>601419000199</t>
  </si>
  <si>
    <t>700345</t>
  </si>
  <si>
    <t>601422000202</t>
  </si>
  <si>
    <t>STORIA CAFFE</t>
  </si>
  <si>
    <t>423421******5197</t>
  </si>
  <si>
    <t>247586</t>
  </si>
  <si>
    <t>601418000753</t>
  </si>
  <si>
    <t>552314******6725</t>
  </si>
  <si>
    <t>018805</t>
  </si>
  <si>
    <t>601409000743</t>
  </si>
  <si>
    <t>493198******2262</t>
  </si>
  <si>
    <t>592442</t>
  </si>
  <si>
    <t>601409000608</t>
  </si>
  <si>
    <t>RESTAURANTE OKAZU</t>
  </si>
  <si>
    <t>474162******8114</t>
  </si>
  <si>
    <t>027257</t>
  </si>
  <si>
    <t>601422001797</t>
  </si>
  <si>
    <t>411773******7346</t>
  </si>
  <si>
    <t>174935</t>
  </si>
  <si>
    <t>601422001795</t>
  </si>
  <si>
    <t>510041******1175</t>
  </si>
  <si>
    <t>501784</t>
  </si>
  <si>
    <t>601422001796</t>
  </si>
  <si>
    <t>474162******2581</t>
  </si>
  <si>
    <t>025841</t>
  </si>
  <si>
    <t>601422001791</t>
  </si>
  <si>
    <t>464690******7474</t>
  </si>
  <si>
    <t>430036</t>
  </si>
  <si>
    <t>601421001784</t>
  </si>
  <si>
    <t>453771******4937</t>
  </si>
  <si>
    <t>603615</t>
  </si>
  <si>
    <t>601420001776</t>
  </si>
  <si>
    <t>423421******5828</t>
  </si>
  <si>
    <t>309754</t>
  </si>
  <si>
    <t>601421001783</t>
  </si>
  <si>
    <t>453771******0813</t>
  </si>
  <si>
    <t>602975</t>
  </si>
  <si>
    <t>601420001775</t>
  </si>
  <si>
    <t>556920******1135</t>
  </si>
  <si>
    <t>078468</t>
  </si>
  <si>
    <t>601420001771</t>
  </si>
  <si>
    <t>547183******1553</t>
  </si>
  <si>
    <t>373782</t>
  </si>
  <si>
    <t>601415001759</t>
  </si>
  <si>
    <t>483181******9307</t>
  </si>
  <si>
    <t>779500</t>
  </si>
  <si>
    <t>601419001765</t>
  </si>
  <si>
    <t>113641</t>
  </si>
  <si>
    <t>601417001762</t>
  </si>
  <si>
    <t>530222******5149</t>
  </si>
  <si>
    <t>545490</t>
  </si>
  <si>
    <t>601412001751</t>
  </si>
  <si>
    <t>552314******9191</t>
  </si>
  <si>
    <t>051289</t>
  </si>
  <si>
    <t>601415001756</t>
  </si>
  <si>
    <t>FERRO CAFE</t>
  </si>
  <si>
    <t>424631******4049</t>
  </si>
  <si>
    <t>05612G</t>
  </si>
  <si>
    <t>601500002691</t>
  </si>
  <si>
    <t>424631******4056</t>
  </si>
  <si>
    <t>05643G</t>
  </si>
  <si>
    <t>601500002692</t>
  </si>
  <si>
    <t>552314******5050</t>
  </si>
  <si>
    <t>043697</t>
  </si>
  <si>
    <t>601500002694</t>
  </si>
  <si>
    <t>421383******1862</t>
  </si>
  <si>
    <t>573604</t>
  </si>
  <si>
    <t>601500002695</t>
  </si>
  <si>
    <t>BAR REPUBLICA</t>
  </si>
  <si>
    <t>552314******0054</t>
  </si>
  <si>
    <t>056804</t>
  </si>
  <si>
    <t>601500004177</t>
  </si>
  <si>
    <t>481504******5127</t>
  </si>
  <si>
    <t>457765</t>
  </si>
  <si>
    <t>601500004171</t>
  </si>
  <si>
    <t>483181******2987</t>
  </si>
  <si>
    <t>555659</t>
  </si>
  <si>
    <t>601423004165</t>
  </si>
  <si>
    <t>441028******2109</t>
  </si>
  <si>
    <t>330212</t>
  </si>
  <si>
    <t>601423004166</t>
  </si>
  <si>
    <t>LO MUYAYO BELLA VISTA</t>
  </si>
  <si>
    <t>443079******1136</t>
  </si>
  <si>
    <t>P8JDM0</t>
  </si>
  <si>
    <t>601420001101</t>
  </si>
  <si>
    <t>HOTEL JARAGUA TRANS HOTEL</t>
  </si>
  <si>
    <t>414720******6933</t>
  </si>
  <si>
    <t>07351I</t>
  </si>
  <si>
    <t>601417002770</t>
  </si>
  <si>
    <t>423421******4095</t>
  </si>
  <si>
    <t>204023</t>
  </si>
  <si>
    <t>601423002776</t>
  </si>
  <si>
    <t>438857******2506</t>
  </si>
  <si>
    <t>01685D</t>
  </si>
  <si>
    <t>601422002772</t>
  </si>
  <si>
    <t>434182******6313</t>
  </si>
  <si>
    <t>046469</t>
  </si>
  <si>
    <t>601422002771</t>
  </si>
  <si>
    <t>438854******0366</t>
  </si>
  <si>
    <t>00672D</t>
  </si>
  <si>
    <t>601500002780</t>
  </si>
  <si>
    <t>OJO CLUB</t>
  </si>
  <si>
    <t>451725******7589</t>
  </si>
  <si>
    <t>712366</t>
  </si>
  <si>
    <t>601423010240</t>
  </si>
  <si>
    <t>416598******3493</t>
  </si>
  <si>
    <t>RCQ7RV</t>
  </si>
  <si>
    <t>601423010238</t>
  </si>
  <si>
    <t>464691******1482</t>
  </si>
  <si>
    <t>016253</t>
  </si>
  <si>
    <t>601500598397</t>
  </si>
  <si>
    <t>04634C</t>
  </si>
  <si>
    <t>601423598385</t>
  </si>
  <si>
    <t>452088******9824</t>
  </si>
  <si>
    <t>02631I</t>
  </si>
  <si>
    <t>601419598369</t>
  </si>
  <si>
    <t>482406******5444</t>
  </si>
  <si>
    <t>197597</t>
  </si>
  <si>
    <t>601422598379</t>
  </si>
  <si>
    <t>432018******3981</t>
  </si>
  <si>
    <t>420310</t>
  </si>
  <si>
    <t>601418598361</t>
  </si>
  <si>
    <t>452005******5639</t>
  </si>
  <si>
    <t>01068F</t>
  </si>
  <si>
    <t>601416598352</t>
  </si>
  <si>
    <t>418666******3223</t>
  </si>
  <si>
    <t>703328</t>
  </si>
  <si>
    <t>601414598357</t>
  </si>
  <si>
    <t>439085******3754</t>
  </si>
  <si>
    <t>044678</t>
  </si>
  <si>
    <t>601413598354</t>
  </si>
  <si>
    <t>515676******1505</t>
  </si>
  <si>
    <t>00363Z</t>
  </si>
  <si>
    <t>601412598353</t>
  </si>
  <si>
    <t>LAX BAR</t>
  </si>
  <si>
    <t>421383******3342</t>
  </si>
  <si>
    <t>204601</t>
  </si>
  <si>
    <t>601500011983</t>
  </si>
  <si>
    <t>552489******9761</t>
  </si>
  <si>
    <t>01001J</t>
  </si>
  <si>
    <t>601422011979</t>
  </si>
  <si>
    <t>438857******2173</t>
  </si>
  <si>
    <t>04742D</t>
  </si>
  <si>
    <t>601416011957</t>
  </si>
  <si>
    <t>559828******4035</t>
  </si>
  <si>
    <t>46596J</t>
  </si>
  <si>
    <t>601419011972</t>
  </si>
  <si>
    <t>516856******9637</t>
  </si>
  <si>
    <t>STSIKN</t>
  </si>
  <si>
    <t>601415011953</t>
  </si>
  <si>
    <t>559538******8113</t>
  </si>
  <si>
    <t>42407Z</t>
  </si>
  <si>
    <t>601414011949</t>
  </si>
  <si>
    <t>559828******0014</t>
  </si>
  <si>
    <t>44221J</t>
  </si>
  <si>
    <t>601412011941</t>
  </si>
  <si>
    <t>BAR LA POPI</t>
  </si>
  <si>
    <t>426452******1658</t>
  </si>
  <si>
    <t>00219D</t>
  </si>
  <si>
    <t>601501000322</t>
  </si>
  <si>
    <t>525897******2641</t>
  </si>
  <si>
    <t>24201Z</t>
  </si>
  <si>
    <t>601421000312</t>
  </si>
  <si>
    <t>466188******7937</t>
  </si>
  <si>
    <t>027210</t>
  </si>
  <si>
    <t>601420000306</t>
  </si>
  <si>
    <t>454793******7479</t>
  </si>
  <si>
    <t>OEBXXA</t>
  </si>
  <si>
    <t>601418000303</t>
  </si>
  <si>
    <t>THE BULLOG PUB</t>
  </si>
  <si>
    <t>461115******8381</t>
  </si>
  <si>
    <t>397652</t>
  </si>
  <si>
    <t>601423008115</t>
  </si>
  <si>
    <t>423421******0422</t>
  </si>
  <si>
    <t>318026</t>
  </si>
  <si>
    <t>601422008109</t>
  </si>
  <si>
    <t>559784******9289</t>
  </si>
  <si>
    <t>075200</t>
  </si>
  <si>
    <t>601422008102</t>
  </si>
  <si>
    <t>474162******1955</t>
  </si>
  <si>
    <t>027459</t>
  </si>
  <si>
    <t>601422008108</t>
  </si>
  <si>
    <t>438434******6117</t>
  </si>
  <si>
    <t>292420</t>
  </si>
  <si>
    <t>601421008096</t>
  </si>
  <si>
    <t>CASILLAS REST Y PIZZERIA</t>
  </si>
  <si>
    <t>536058******3446</t>
  </si>
  <si>
    <t>625822</t>
  </si>
  <si>
    <t>601414003412</t>
  </si>
  <si>
    <t>601141******3530</t>
  </si>
  <si>
    <t>013824</t>
  </si>
  <si>
    <t>601423003440</t>
  </si>
  <si>
    <t>434258******4357</t>
  </si>
  <si>
    <t>030940</t>
  </si>
  <si>
    <t>601421003427</t>
  </si>
  <si>
    <t>556931******9305</t>
  </si>
  <si>
    <t>09669Z</t>
  </si>
  <si>
    <t>601501003442</t>
  </si>
  <si>
    <t>FOR YOU BEER &amp; COFFEE</t>
  </si>
  <si>
    <t>454080******5438</t>
  </si>
  <si>
    <t>322089</t>
  </si>
  <si>
    <t>601423004498</t>
  </si>
  <si>
    <t>TRIBU RESTAURANT</t>
  </si>
  <si>
    <t>552433******4518</t>
  </si>
  <si>
    <t>03377S</t>
  </si>
  <si>
    <t>601421001874</t>
  </si>
  <si>
    <t>400588******8824</t>
  </si>
  <si>
    <t>255453</t>
  </si>
  <si>
    <t>601500001883</t>
  </si>
  <si>
    <t>552314******8004</t>
  </si>
  <si>
    <t>073620</t>
  </si>
  <si>
    <t>601422000869</t>
  </si>
  <si>
    <t>540083******3883</t>
  </si>
  <si>
    <t>013738</t>
  </si>
  <si>
    <t>601423000874</t>
  </si>
  <si>
    <t>492452******7589</t>
  </si>
  <si>
    <t>115832</t>
  </si>
  <si>
    <t>601420000860</t>
  </si>
  <si>
    <t>423421******9550</t>
  </si>
  <si>
    <t>317221</t>
  </si>
  <si>
    <t>601422000866</t>
  </si>
  <si>
    <t>420612******3899</t>
  </si>
  <si>
    <t>190144</t>
  </si>
  <si>
    <t>601420000914</t>
  </si>
  <si>
    <t>TERRA NEGRA</t>
  </si>
  <si>
    <t>414720******0409</t>
  </si>
  <si>
    <t>01246I</t>
  </si>
  <si>
    <t>601420001513</t>
  </si>
  <si>
    <t>525899******8864</t>
  </si>
  <si>
    <t>24204J</t>
  </si>
  <si>
    <t>601421001517</t>
  </si>
  <si>
    <t>517805******2806</t>
  </si>
  <si>
    <t>09236P</t>
  </si>
  <si>
    <t>601420001514</t>
  </si>
  <si>
    <t>BLEND LOUNGE</t>
  </si>
  <si>
    <t>401172******9114</t>
  </si>
  <si>
    <t>466421</t>
  </si>
  <si>
    <t>601422000757</t>
  </si>
  <si>
    <t>539416******2012</t>
  </si>
  <si>
    <t>IZ9FHW</t>
  </si>
  <si>
    <t>601422000753</t>
  </si>
  <si>
    <t>496652******2241</t>
  </si>
  <si>
    <t>030535</t>
  </si>
  <si>
    <t>601421000747</t>
  </si>
  <si>
    <t>EL RINCON DE TIT01 FOOD TRUCK</t>
  </si>
  <si>
    <t>420761******6276</t>
  </si>
  <si>
    <t>601421001864</t>
  </si>
  <si>
    <t>REVELING RD TERRAZA BAR LOUNGE</t>
  </si>
  <si>
    <t>515676******8120</t>
  </si>
  <si>
    <t>05342Z</t>
  </si>
  <si>
    <t>601419001301</t>
  </si>
  <si>
    <t>417397******4406</t>
  </si>
  <si>
    <t>098709</t>
  </si>
  <si>
    <t>601420001302</t>
  </si>
  <si>
    <t>413574******4128</t>
  </si>
  <si>
    <t>135013</t>
  </si>
  <si>
    <t>601421001303</t>
  </si>
  <si>
    <t>412186******7805</t>
  </si>
  <si>
    <t>07957I</t>
  </si>
  <si>
    <t>601501004163</t>
  </si>
  <si>
    <t>400895******1187</t>
  </si>
  <si>
    <t>554279</t>
  </si>
  <si>
    <t>601500004162</t>
  </si>
  <si>
    <t>414496******7528</t>
  </si>
  <si>
    <t>743524</t>
  </si>
  <si>
    <t>601420005523</t>
  </si>
  <si>
    <t>445330******5484</t>
  </si>
  <si>
    <t>001400</t>
  </si>
  <si>
    <t>601422005524</t>
  </si>
  <si>
    <t>VIDA LOCA BAR</t>
  </si>
  <si>
    <t>446617******9680</t>
  </si>
  <si>
    <t>235654</t>
  </si>
  <si>
    <t>601501002597</t>
  </si>
  <si>
    <t>482406******1865</t>
  </si>
  <si>
    <t>326076</t>
  </si>
  <si>
    <t>601500002596</t>
  </si>
  <si>
    <t>324137</t>
  </si>
  <si>
    <t>601500002595</t>
  </si>
  <si>
    <t>321755</t>
  </si>
  <si>
    <t>601423002594</t>
  </si>
  <si>
    <t>FABIO A MARTICH ALMANZAR</t>
  </si>
  <si>
    <t>552314******3653</t>
  </si>
  <si>
    <t>047490</t>
  </si>
  <si>
    <t>601423000549</t>
  </si>
  <si>
    <t>094493</t>
  </si>
  <si>
    <t>601501000550</t>
  </si>
  <si>
    <t>424961******6850</t>
  </si>
  <si>
    <t>486083</t>
  </si>
  <si>
    <t>601501000551</t>
  </si>
  <si>
    <t>414448******8482</t>
  </si>
  <si>
    <t>231830</t>
  </si>
  <si>
    <t>601500007713</t>
  </si>
  <si>
    <t>537213******0560</t>
  </si>
  <si>
    <t>450046</t>
  </si>
  <si>
    <t>601500007714</t>
  </si>
  <si>
    <t>406317******1843</t>
  </si>
  <si>
    <t>212311</t>
  </si>
  <si>
    <t>601422004157</t>
  </si>
  <si>
    <t>223108******3266</t>
  </si>
  <si>
    <t>004824</t>
  </si>
  <si>
    <t>601422004153</t>
  </si>
  <si>
    <t>524886******9613</t>
  </si>
  <si>
    <t>505440</t>
  </si>
  <si>
    <t>601420004148</t>
  </si>
  <si>
    <t>467404******0481</t>
  </si>
  <si>
    <t>562641</t>
  </si>
  <si>
    <t>601420006000</t>
  </si>
  <si>
    <t>452005******1028</t>
  </si>
  <si>
    <t>01690F</t>
  </si>
  <si>
    <t>601420005997</t>
  </si>
  <si>
    <t>OCEANVIEW LA CASSINA</t>
  </si>
  <si>
    <t>534860******6374</t>
  </si>
  <si>
    <t>130189</t>
  </si>
  <si>
    <t>601500015787</t>
  </si>
  <si>
    <t>512107******0412</t>
  </si>
  <si>
    <t>01453B</t>
  </si>
  <si>
    <t>601423015783</t>
  </si>
  <si>
    <t>421383******2832</t>
  </si>
  <si>
    <t>193772</t>
  </si>
  <si>
    <t>601423015780</t>
  </si>
  <si>
    <t>552314******5562</t>
  </si>
  <si>
    <t>084779</t>
  </si>
  <si>
    <t>601422015774</t>
  </si>
  <si>
    <t>517805******0106</t>
  </si>
  <si>
    <t>00758P</t>
  </si>
  <si>
    <t>601422015777</t>
  </si>
  <si>
    <t>480915******9871</t>
  </si>
  <si>
    <t>624196</t>
  </si>
  <si>
    <t>601421015763</t>
  </si>
  <si>
    <t>536058******5492</t>
  </si>
  <si>
    <t>115035</t>
  </si>
  <si>
    <t>601422015765</t>
  </si>
  <si>
    <t>521876******2073</t>
  </si>
  <si>
    <t>53847Z</t>
  </si>
  <si>
    <t>601421015761</t>
  </si>
  <si>
    <t>THE BARK</t>
  </si>
  <si>
    <t>F05936</t>
  </si>
  <si>
    <t>601422007876</t>
  </si>
  <si>
    <t>LARIMAR</t>
  </si>
  <si>
    <t>442845******0921</t>
  </si>
  <si>
    <t>014071</t>
  </si>
  <si>
    <t>601416009867</t>
  </si>
  <si>
    <t>482406******6979</t>
  </si>
  <si>
    <t>178313</t>
  </si>
  <si>
    <t>601420009869</t>
  </si>
  <si>
    <t>518055******4543</t>
  </si>
  <si>
    <t>01519P</t>
  </si>
  <si>
    <t>601423009882</t>
  </si>
  <si>
    <t>400258******7530</t>
  </si>
  <si>
    <t>639799</t>
  </si>
  <si>
    <t>601420009870</t>
  </si>
  <si>
    <t>LE CACHE BAR</t>
  </si>
  <si>
    <t>496652******8160</t>
  </si>
  <si>
    <t>601500008307</t>
  </si>
  <si>
    <t>40 Y 20 CAFE BAR</t>
  </si>
  <si>
    <t>423421******4084</t>
  </si>
  <si>
    <t>327743</t>
  </si>
  <si>
    <t>601501002255</t>
  </si>
  <si>
    <t>CARPE GARVEL</t>
  </si>
  <si>
    <t>492106******7288</t>
  </si>
  <si>
    <t>005730</t>
  </si>
  <si>
    <t>601501001583</t>
  </si>
  <si>
    <t>556708******8705</t>
  </si>
  <si>
    <t>075265</t>
  </si>
  <si>
    <t>601501001584</t>
  </si>
  <si>
    <t>009704</t>
  </si>
  <si>
    <t>601422001328</t>
  </si>
  <si>
    <t>421385******4135</t>
  </si>
  <si>
    <t>153178</t>
  </si>
  <si>
    <t>601501001345</t>
  </si>
  <si>
    <t>426684******5171</t>
  </si>
  <si>
    <t>01579D</t>
  </si>
  <si>
    <t>601500009737</t>
  </si>
  <si>
    <t>RESTAURANTE LA PATRONA</t>
  </si>
  <si>
    <t>434257******8091</t>
  </si>
  <si>
    <t>040433</t>
  </si>
  <si>
    <t>601501000836</t>
  </si>
  <si>
    <t>401601******4051</t>
  </si>
  <si>
    <t>009270</t>
  </si>
  <si>
    <t>601501000839</t>
  </si>
  <si>
    <t>479557******2422</t>
  </si>
  <si>
    <t>VFLU8J</t>
  </si>
  <si>
    <t>601501000840</t>
  </si>
  <si>
    <t>CLARINETS BAR</t>
  </si>
  <si>
    <t>461204******6521</t>
  </si>
  <si>
    <t>443051</t>
  </si>
  <si>
    <t>601501001144</t>
  </si>
  <si>
    <t>474162******4881</t>
  </si>
  <si>
    <t>017891</t>
  </si>
  <si>
    <t>601501001149</t>
  </si>
  <si>
    <t>432622******6929</t>
  </si>
  <si>
    <t>290994</t>
  </si>
  <si>
    <t>601501001140</t>
  </si>
  <si>
    <t>474162******7043</t>
  </si>
  <si>
    <t>005015</t>
  </si>
  <si>
    <t>601501001138</t>
  </si>
  <si>
    <t>423421******2589</t>
  </si>
  <si>
    <t>326140</t>
  </si>
  <si>
    <t>601500001130</t>
  </si>
  <si>
    <t>492106******2912</t>
  </si>
  <si>
    <t>024707</t>
  </si>
  <si>
    <t>601500001127</t>
  </si>
  <si>
    <t>552314******0598</t>
  </si>
  <si>
    <t>031687</t>
  </si>
  <si>
    <t>601501001134</t>
  </si>
  <si>
    <t>296966</t>
  </si>
  <si>
    <t>601500001117</t>
  </si>
  <si>
    <t>453771******7401</t>
  </si>
  <si>
    <t>020196</t>
  </si>
  <si>
    <t>601500001120</t>
  </si>
  <si>
    <t>423421******0535</t>
  </si>
  <si>
    <t>321333</t>
  </si>
  <si>
    <t>601423001107</t>
  </si>
  <si>
    <t>496652******5096</t>
  </si>
  <si>
    <t>075222</t>
  </si>
  <si>
    <t>601422001103</t>
  </si>
  <si>
    <t>CAFE SBG BMALLSD</t>
  </si>
  <si>
    <t>529733******8967</t>
  </si>
  <si>
    <t>108139</t>
  </si>
  <si>
    <t>601421004764</t>
  </si>
  <si>
    <t>440066******3627</t>
  </si>
  <si>
    <t>02382D</t>
  </si>
  <si>
    <t>601418004749</t>
  </si>
  <si>
    <t>465992******3358</t>
  </si>
  <si>
    <t>710706</t>
  </si>
  <si>
    <t>601421004765</t>
  </si>
  <si>
    <t>534217******4911</t>
  </si>
  <si>
    <t>847898</t>
  </si>
  <si>
    <t>601422004766</t>
  </si>
  <si>
    <t>547233******9442</t>
  </si>
  <si>
    <t>01796Z</t>
  </si>
  <si>
    <t>601500004775</t>
  </si>
  <si>
    <t>547233******4696</t>
  </si>
  <si>
    <t>04655Z</t>
  </si>
  <si>
    <t>601501004776</t>
  </si>
  <si>
    <t>547233******0227</t>
  </si>
  <si>
    <t>06195Z</t>
  </si>
  <si>
    <t>601501004777</t>
  </si>
  <si>
    <t>DOBLE HIT DRINK</t>
  </si>
  <si>
    <t>421383******7177</t>
  </si>
  <si>
    <t>593543</t>
  </si>
  <si>
    <t>601501007326</t>
  </si>
  <si>
    <t>531260******8734</t>
  </si>
  <si>
    <t>194127</t>
  </si>
  <si>
    <t>601501007320</t>
  </si>
  <si>
    <t>401172******0104</t>
  </si>
  <si>
    <t>167204</t>
  </si>
  <si>
    <t>601423001067</t>
  </si>
  <si>
    <t>552314******9593</t>
  </si>
  <si>
    <t>005490</t>
  </si>
  <si>
    <t>601421001061</t>
  </si>
  <si>
    <t>545941******6675</t>
  </si>
  <si>
    <t>540307</t>
  </si>
  <si>
    <t>601420001056</t>
  </si>
  <si>
    <t>LA CANTINA 1907</t>
  </si>
  <si>
    <t>517375******5477</t>
  </si>
  <si>
    <t>213169</t>
  </si>
  <si>
    <t>601500717893</t>
  </si>
  <si>
    <t>417397******1652</t>
  </si>
  <si>
    <t>011275</t>
  </si>
  <si>
    <t>601500717892</t>
  </si>
  <si>
    <t>406645******7740</t>
  </si>
  <si>
    <t>272001</t>
  </si>
  <si>
    <t>601500717891</t>
  </si>
  <si>
    <t>522355******9315</t>
  </si>
  <si>
    <t>60833Z</t>
  </si>
  <si>
    <t>601423004551</t>
  </si>
  <si>
    <t>543394******7798</t>
  </si>
  <si>
    <t>098513</t>
  </si>
  <si>
    <t>601500004555</t>
  </si>
  <si>
    <t>421385******9331</t>
  </si>
  <si>
    <t>373154</t>
  </si>
  <si>
    <t>601423717886</t>
  </si>
  <si>
    <t>479410******5013</t>
  </si>
  <si>
    <t>009683</t>
  </si>
  <si>
    <t>601423717888</t>
  </si>
  <si>
    <t>418666******4815</t>
  </si>
  <si>
    <t>704787</t>
  </si>
  <si>
    <t>601415004548</t>
  </si>
  <si>
    <t>474162******7033</t>
  </si>
  <si>
    <t>083810</t>
  </si>
  <si>
    <t>601423717889</t>
  </si>
  <si>
    <t>407676******6680</t>
  </si>
  <si>
    <t>198599</t>
  </si>
  <si>
    <t>601422717877</t>
  </si>
  <si>
    <t>MARACUYA GASTRO BAR</t>
  </si>
  <si>
    <t>423421******1573</t>
  </si>
  <si>
    <t>317641</t>
  </si>
  <si>
    <t>601422008775</t>
  </si>
  <si>
    <t>512376******2970</t>
  </si>
  <si>
    <t>285563</t>
  </si>
  <si>
    <t>601422001076</t>
  </si>
  <si>
    <t>328463</t>
  </si>
  <si>
    <t>601501001101</t>
  </si>
  <si>
    <t>THE IRISH PUB RD</t>
  </si>
  <si>
    <t>542722******0160</t>
  </si>
  <si>
    <t>055156</t>
  </si>
  <si>
    <t>601419005905</t>
  </si>
  <si>
    <t>423421******0392</t>
  </si>
  <si>
    <t>204988</t>
  </si>
  <si>
    <t>601423013301</t>
  </si>
  <si>
    <t>414720******9409</t>
  </si>
  <si>
    <t>09068D</t>
  </si>
  <si>
    <t>601423013278</t>
  </si>
  <si>
    <t>402504******0829</t>
  </si>
  <si>
    <t>046799</t>
  </si>
  <si>
    <t>601422013261</t>
  </si>
  <si>
    <t>421383******4881</t>
  </si>
  <si>
    <t>141477</t>
  </si>
  <si>
    <t>601501003005</t>
  </si>
  <si>
    <t>ROXXY NIGHT LIFE</t>
  </si>
  <si>
    <t>438752******7201</t>
  </si>
  <si>
    <t>767466</t>
  </si>
  <si>
    <t>601502002889</t>
  </si>
  <si>
    <t>518941******4113</t>
  </si>
  <si>
    <t>08065Z</t>
  </si>
  <si>
    <t>601501002887</t>
  </si>
  <si>
    <t>JW MARRIOTT</t>
  </si>
  <si>
    <t>552691******6508</t>
  </si>
  <si>
    <t>097349</t>
  </si>
  <si>
    <t>601414002249</t>
  </si>
  <si>
    <t>170994</t>
  </si>
  <si>
    <t>601410002245</t>
  </si>
  <si>
    <t>517805******5433</t>
  </si>
  <si>
    <t>06385P</t>
  </si>
  <si>
    <t>601416002250</t>
  </si>
  <si>
    <t>448233******6947</t>
  </si>
  <si>
    <t>064819</t>
  </si>
  <si>
    <t>601418002251</t>
  </si>
  <si>
    <t>531940******5157</t>
  </si>
  <si>
    <t>124148</t>
  </si>
  <si>
    <t>601423002254</t>
  </si>
  <si>
    <t>414709******7670</t>
  </si>
  <si>
    <t>05752D</t>
  </si>
  <si>
    <t>601411008570</t>
  </si>
  <si>
    <t>412451******4292</t>
  </si>
  <si>
    <t>727556</t>
  </si>
  <si>
    <t>601419008572</t>
  </si>
  <si>
    <t>438854******0170</t>
  </si>
  <si>
    <t>09653D</t>
  </si>
  <si>
    <t>601419008573</t>
  </si>
  <si>
    <t>05795P</t>
  </si>
  <si>
    <t>601420008574</t>
  </si>
  <si>
    <t>H&amp;H EXQUISITESES</t>
  </si>
  <si>
    <t>459413******5612</t>
  </si>
  <si>
    <t>333611</t>
  </si>
  <si>
    <t>601504002016</t>
  </si>
  <si>
    <t>441028******8112</t>
  </si>
  <si>
    <t>431730</t>
  </si>
  <si>
    <t>601501002003</t>
  </si>
  <si>
    <t>MR GRILLED ESPINAL DOMINGUEZ</t>
  </si>
  <si>
    <t>400129******4519</t>
  </si>
  <si>
    <t>713525</t>
  </si>
  <si>
    <t>601503003394</t>
  </si>
  <si>
    <t>534966******0909</t>
  </si>
  <si>
    <t>215091</t>
  </si>
  <si>
    <t>601502003385</t>
  </si>
  <si>
    <t>423421******3850</t>
  </si>
  <si>
    <t>332548</t>
  </si>
  <si>
    <t>601503003405</t>
  </si>
  <si>
    <t>MR GRILLED</t>
  </si>
  <si>
    <t>526219******0964</t>
  </si>
  <si>
    <t>02057Z</t>
  </si>
  <si>
    <t>601503003104</t>
  </si>
  <si>
    <t>421383******5631</t>
  </si>
  <si>
    <t>100846</t>
  </si>
  <si>
    <t>601502003094</t>
  </si>
  <si>
    <t>423421******1411</t>
  </si>
  <si>
    <t>321552</t>
  </si>
  <si>
    <t>601423003062</t>
  </si>
  <si>
    <t>517805******6617</t>
  </si>
  <si>
    <t>07126P</t>
  </si>
  <si>
    <t>601422003052</t>
  </si>
  <si>
    <t>517375******3187</t>
  </si>
  <si>
    <t>115369</t>
  </si>
  <si>
    <t>601422003049</t>
  </si>
  <si>
    <t>400022******5881</t>
  </si>
  <si>
    <t>563706</t>
  </si>
  <si>
    <t>601500002073</t>
  </si>
  <si>
    <t>418278</t>
  </si>
  <si>
    <t>601500002074</t>
  </si>
  <si>
    <t>EL ENCUENTRO SAN ISIDRO</t>
  </si>
  <si>
    <t>537811******1167</t>
  </si>
  <si>
    <t>01528Z</t>
  </si>
  <si>
    <t>601417004167</t>
  </si>
  <si>
    <t>MR GRILLED ESPINAL IV</t>
  </si>
  <si>
    <t>330093</t>
  </si>
  <si>
    <t>601502006277</t>
  </si>
  <si>
    <t>NUTKITCHEN</t>
  </si>
  <si>
    <t>434769******6424</t>
  </si>
  <si>
    <t>798503</t>
  </si>
  <si>
    <t>601412005068</t>
  </si>
  <si>
    <t>HOTEL TERRA LINDA</t>
  </si>
  <si>
    <t>515997******4876</t>
  </si>
  <si>
    <t>01477B</t>
  </si>
  <si>
    <t>601421006035</t>
  </si>
  <si>
    <t>450644******8039</t>
  </si>
  <si>
    <t>201033</t>
  </si>
  <si>
    <t>601421006034</t>
  </si>
  <si>
    <t>CAFETERIA RESTAURANT EL CONDE</t>
  </si>
  <si>
    <t>518941******6923</t>
  </si>
  <si>
    <t>27915Z</t>
  </si>
  <si>
    <t>601417005512</t>
  </si>
  <si>
    <t>409013******0438</t>
  </si>
  <si>
    <t>336303</t>
  </si>
  <si>
    <t>601416005512</t>
  </si>
  <si>
    <t>420767******5549</t>
  </si>
  <si>
    <t>533370</t>
  </si>
  <si>
    <t>601415005547</t>
  </si>
  <si>
    <t>515676******0440</t>
  </si>
  <si>
    <t>00670Z</t>
  </si>
  <si>
    <t>601414005540</t>
  </si>
  <si>
    <t>423421******4628</t>
  </si>
  <si>
    <t>142252</t>
  </si>
  <si>
    <t>601412005521</t>
  </si>
  <si>
    <t>08493I</t>
  </si>
  <si>
    <t>601414005538</t>
  </si>
  <si>
    <t>557474******9902</t>
  </si>
  <si>
    <t>PN92FA</t>
  </si>
  <si>
    <t>601413005529</t>
  </si>
  <si>
    <t>424631******0281</t>
  </si>
  <si>
    <t>03048G</t>
  </si>
  <si>
    <t>601423002009</t>
  </si>
  <si>
    <t>414720******5760</t>
  </si>
  <si>
    <t>00237D</t>
  </si>
  <si>
    <t>601421001990</t>
  </si>
  <si>
    <t>438434******7179</t>
  </si>
  <si>
    <t>078160</t>
  </si>
  <si>
    <t>601421001986</t>
  </si>
  <si>
    <t>GLORIETTA TERRACE</t>
  </si>
  <si>
    <t>454794******7687</t>
  </si>
  <si>
    <t>330403</t>
  </si>
  <si>
    <t>601423420965</t>
  </si>
  <si>
    <t>JOLLY ROGER SOSUA FAVORITE BAR</t>
  </si>
  <si>
    <t>558962******3217</t>
  </si>
  <si>
    <t>02549E</t>
  </si>
  <si>
    <t>601413182912</t>
  </si>
  <si>
    <t>NEY MARISCOS</t>
  </si>
  <si>
    <t>418221******3989</t>
  </si>
  <si>
    <t>013830</t>
  </si>
  <si>
    <t>601423174861</t>
  </si>
  <si>
    <t>HARD ROCK CAFE PUNTA CANA</t>
  </si>
  <si>
    <t>512230******0165</t>
  </si>
  <si>
    <t>96762Z</t>
  </si>
  <si>
    <t>601418001556</t>
  </si>
  <si>
    <t>OLIVIA RESTAURANT</t>
  </si>
  <si>
    <t>402504******2887</t>
  </si>
  <si>
    <t>072453</t>
  </si>
  <si>
    <t>601501001798</t>
  </si>
  <si>
    <t>423421******4233</t>
  </si>
  <si>
    <t>208638</t>
  </si>
  <si>
    <t>601501001797</t>
  </si>
  <si>
    <t>120429</t>
  </si>
  <si>
    <t>601422001789</t>
  </si>
  <si>
    <t>417397******2782</t>
  </si>
  <si>
    <t>051487</t>
  </si>
  <si>
    <t>601501001796</t>
  </si>
  <si>
    <t>438434******8112</t>
  </si>
  <si>
    <t>048501</t>
  </si>
  <si>
    <t>601419001784</t>
  </si>
  <si>
    <t>RESTAURANT VIZCAYA</t>
  </si>
  <si>
    <t>552314******3215</t>
  </si>
  <si>
    <t>055250</t>
  </si>
  <si>
    <t>601422003761</t>
  </si>
  <si>
    <t>423421******3797</t>
  </si>
  <si>
    <t>167432</t>
  </si>
  <si>
    <t>601413004027</t>
  </si>
  <si>
    <t>421383******1099</t>
  </si>
  <si>
    <t>210728</t>
  </si>
  <si>
    <t>601415004029</t>
  </si>
  <si>
    <t>483950******8667</t>
  </si>
  <si>
    <t>00498D</t>
  </si>
  <si>
    <t>601417004032</t>
  </si>
  <si>
    <t>486385******8014</t>
  </si>
  <si>
    <t>388023</t>
  </si>
  <si>
    <t>601416004030</t>
  </si>
  <si>
    <t>454080******4346</t>
  </si>
  <si>
    <t>464648</t>
  </si>
  <si>
    <t>601418004035</t>
  </si>
  <si>
    <t>451700******0506</t>
  </si>
  <si>
    <t>394070</t>
  </si>
  <si>
    <t>601421004039</t>
  </si>
  <si>
    <t>459453</t>
  </si>
  <si>
    <t>601419004037</t>
  </si>
  <si>
    <t>471515******7524</t>
  </si>
  <si>
    <t>056885</t>
  </si>
  <si>
    <t>601420008166</t>
  </si>
  <si>
    <t>LAUREL RESTAURANT</t>
  </si>
  <si>
    <t>419594******0355</t>
  </si>
  <si>
    <t>574377</t>
  </si>
  <si>
    <t>601422008215</t>
  </si>
  <si>
    <t>410039******1083</t>
  </si>
  <si>
    <t>96001D</t>
  </si>
  <si>
    <t>601421008212</t>
  </si>
  <si>
    <t>DON NESTOR PARRILLADA COLONIAL</t>
  </si>
  <si>
    <t>421385******5806</t>
  </si>
  <si>
    <t>483194</t>
  </si>
  <si>
    <t>601423002732</t>
  </si>
  <si>
    <t>453771******0430</t>
  </si>
  <si>
    <t>000150</t>
  </si>
  <si>
    <t>601423002727</t>
  </si>
  <si>
    <t>RISTORANTE VOLARE</t>
  </si>
  <si>
    <t>552314******0436</t>
  </si>
  <si>
    <t>024711</t>
  </si>
  <si>
    <t>601511012312</t>
  </si>
  <si>
    <t>RESTAURANTE MIJAS</t>
  </si>
  <si>
    <t>524463******6136</t>
  </si>
  <si>
    <t>479702</t>
  </si>
  <si>
    <t>601415026594</t>
  </si>
  <si>
    <t>421385******3819</t>
  </si>
  <si>
    <t>043431</t>
  </si>
  <si>
    <t>601421026601</t>
  </si>
  <si>
    <t>RESTAURANT LA BISTECCA</t>
  </si>
  <si>
    <t>537811******0164</t>
  </si>
  <si>
    <t>07211Z</t>
  </si>
  <si>
    <t>601423000728</t>
  </si>
  <si>
    <t>552314******5657</t>
  </si>
  <si>
    <t>067235</t>
  </si>
  <si>
    <t>601421000722</t>
  </si>
  <si>
    <t>TAXI DIONY F PEREZ LORENZO</t>
  </si>
  <si>
    <t>556397******9703</t>
  </si>
  <si>
    <t>052619</t>
  </si>
  <si>
    <t>601512000042</t>
  </si>
  <si>
    <t>556397******4406</t>
  </si>
  <si>
    <t>033519</t>
  </si>
  <si>
    <t>601512000043</t>
  </si>
  <si>
    <t>MANGOS CAFE POP</t>
  </si>
  <si>
    <t>479411******4535</t>
  </si>
  <si>
    <t>170136</t>
  </si>
  <si>
    <t>601511007529</t>
  </si>
  <si>
    <t>440066******5847</t>
  </si>
  <si>
    <t>601512007530</t>
  </si>
  <si>
    <t>CIAO CAFFETTERIA TIRADENTES</t>
  </si>
  <si>
    <t>518892******2060</t>
  </si>
  <si>
    <t>001761</t>
  </si>
  <si>
    <t>601511003160</t>
  </si>
  <si>
    <t>485411******6725</t>
  </si>
  <si>
    <t>448286</t>
  </si>
  <si>
    <t>601509003143</t>
  </si>
  <si>
    <t>531940******8435</t>
  </si>
  <si>
    <t>190345</t>
  </si>
  <si>
    <t>601509003139</t>
  </si>
  <si>
    <t>CIAO CAFFETTERIA PZA LAURA</t>
  </si>
  <si>
    <t>529733******8734</t>
  </si>
  <si>
    <t>229100</t>
  </si>
  <si>
    <t>601511002355</t>
  </si>
  <si>
    <t>423421******4617</t>
  </si>
  <si>
    <t>421777</t>
  </si>
  <si>
    <t>601510002351</t>
  </si>
  <si>
    <t>419417******0570</t>
  </si>
  <si>
    <t>762184</t>
  </si>
  <si>
    <t>601509002344</t>
  </si>
  <si>
    <t>552314******8101</t>
  </si>
  <si>
    <t>065790</t>
  </si>
  <si>
    <t>601509002342</t>
  </si>
  <si>
    <t>542463******0630</t>
  </si>
  <si>
    <t>5KTFPV</t>
  </si>
  <si>
    <t>601508002332</t>
  </si>
  <si>
    <t>461204******7635</t>
  </si>
  <si>
    <t>321304</t>
  </si>
  <si>
    <t>601508002331</t>
  </si>
  <si>
    <t>486439******6147</t>
  </si>
  <si>
    <t>318819</t>
  </si>
  <si>
    <t>601508002326</t>
  </si>
  <si>
    <t>543394******6693</t>
  </si>
  <si>
    <t>069816</t>
  </si>
  <si>
    <t>601508002325</t>
  </si>
  <si>
    <t>MANGOS ATRIO</t>
  </si>
  <si>
    <t>556397******5965</t>
  </si>
  <si>
    <t>057223</t>
  </si>
  <si>
    <t>601508007956</t>
  </si>
  <si>
    <t>556920******9852</t>
  </si>
  <si>
    <t>000870</t>
  </si>
  <si>
    <t>601511007959</t>
  </si>
  <si>
    <t>PLAZA JACARANDA</t>
  </si>
  <si>
    <t>588178</t>
  </si>
  <si>
    <t>601413002453</t>
  </si>
  <si>
    <t>TAXI CONFESOR ESPINAL ALMONTE</t>
  </si>
  <si>
    <t>547899******1421</t>
  </si>
  <si>
    <t>057283</t>
  </si>
  <si>
    <t>601512000206</t>
  </si>
  <si>
    <t>PANAVISA</t>
  </si>
  <si>
    <t>421385******9355</t>
  </si>
  <si>
    <t>275627</t>
  </si>
  <si>
    <t>601510000832</t>
  </si>
  <si>
    <t>545941******0962</t>
  </si>
  <si>
    <t>400059</t>
  </si>
  <si>
    <t>601512000858</t>
  </si>
  <si>
    <t>404093******4892</t>
  </si>
  <si>
    <t>918385</t>
  </si>
  <si>
    <t>601509000810</t>
  </si>
  <si>
    <t>461204******7184</t>
  </si>
  <si>
    <t>000848</t>
  </si>
  <si>
    <t>601509000820</t>
  </si>
  <si>
    <t>462004******1582</t>
  </si>
  <si>
    <t>123948</t>
  </si>
  <si>
    <t>601508000796</t>
  </si>
  <si>
    <t>407675******3345</t>
  </si>
  <si>
    <t>574717</t>
  </si>
  <si>
    <t>601508000795</t>
  </si>
  <si>
    <t>453771******8496</t>
  </si>
  <si>
    <t>069204</t>
  </si>
  <si>
    <t>601508000798</t>
  </si>
  <si>
    <t>545941******8353</t>
  </si>
  <si>
    <t>591092</t>
  </si>
  <si>
    <t>601507000791</t>
  </si>
  <si>
    <t>TIPICO BONAO LA ROMANA</t>
  </si>
  <si>
    <t>536058******9190</t>
  </si>
  <si>
    <t>219580</t>
  </si>
  <si>
    <t>601510003521</t>
  </si>
  <si>
    <t>400441******5604</t>
  </si>
  <si>
    <t>016001</t>
  </si>
  <si>
    <t>601508003518</t>
  </si>
  <si>
    <t>PELUQUERIA EXPRESS II</t>
  </si>
  <si>
    <t>482495******1391</t>
  </si>
  <si>
    <t>375924</t>
  </si>
  <si>
    <t>601512023169</t>
  </si>
  <si>
    <t>554909******5220</t>
  </si>
  <si>
    <t>537206</t>
  </si>
  <si>
    <t>601511023165</t>
  </si>
  <si>
    <t>423421******9379</t>
  </si>
  <si>
    <t>410222</t>
  </si>
  <si>
    <t>601510023157</t>
  </si>
  <si>
    <t>SANTO DOMINGO COUNTRY CLUB</t>
  </si>
  <si>
    <t>405424******3953</t>
  </si>
  <si>
    <t>265864</t>
  </si>
  <si>
    <t>601508038580</t>
  </si>
  <si>
    <t>400194******7561</t>
  </si>
  <si>
    <t>131021</t>
  </si>
  <si>
    <t>601508038579</t>
  </si>
  <si>
    <t>522739******3557</t>
  </si>
  <si>
    <t>054215</t>
  </si>
  <si>
    <t>601508038576</t>
  </si>
  <si>
    <t>MANGOS VILLAGE TERM T</t>
  </si>
  <si>
    <t>531722******4039</t>
  </si>
  <si>
    <t>682635</t>
  </si>
  <si>
    <t>601509008669</t>
  </si>
  <si>
    <t>443512******7837</t>
  </si>
  <si>
    <t>175186</t>
  </si>
  <si>
    <t>601510008671</t>
  </si>
  <si>
    <t>PELUQUERIA EXPRESS VILLA OLGA</t>
  </si>
  <si>
    <t>494057******4162</t>
  </si>
  <si>
    <t>091429</t>
  </si>
  <si>
    <t>601509003826</t>
  </si>
  <si>
    <t>523578******7870</t>
  </si>
  <si>
    <t>481237</t>
  </si>
  <si>
    <t>601509003827</t>
  </si>
  <si>
    <t>450216******0633</t>
  </si>
  <si>
    <t>063591</t>
  </si>
  <si>
    <t>601511003832</t>
  </si>
  <si>
    <t>529733******6512</t>
  </si>
  <si>
    <t>209236</t>
  </si>
  <si>
    <t>601510003829</t>
  </si>
  <si>
    <t>536058******7620</t>
  </si>
  <si>
    <t>236605</t>
  </si>
  <si>
    <t>601511003833</t>
  </si>
  <si>
    <t>421383******6221</t>
  </si>
  <si>
    <t>514015</t>
  </si>
  <si>
    <t>601511003835</t>
  </si>
  <si>
    <t>417397******7568</t>
  </si>
  <si>
    <t>011675</t>
  </si>
  <si>
    <t>601512003841</t>
  </si>
  <si>
    <t>PASTELERIA DEL JARDIN POL DIAZ</t>
  </si>
  <si>
    <t>545941******5918</t>
  </si>
  <si>
    <t>051230</t>
  </si>
  <si>
    <t>601510005720</t>
  </si>
  <si>
    <t>529733******7168</t>
  </si>
  <si>
    <t>266192</t>
  </si>
  <si>
    <t>601509005715</t>
  </si>
  <si>
    <t>REST BAHIA DE LOS PIRATAS</t>
  </si>
  <si>
    <t>456331******4334</t>
  </si>
  <si>
    <t>943067</t>
  </si>
  <si>
    <t>601418000729</t>
  </si>
  <si>
    <t>515509******3410</t>
  </si>
  <si>
    <t>06790Z</t>
  </si>
  <si>
    <t>601416000726</t>
  </si>
  <si>
    <t>411515******3960</t>
  </si>
  <si>
    <t>03295C</t>
  </si>
  <si>
    <t>601321000729</t>
  </si>
  <si>
    <t>536058******1195</t>
  </si>
  <si>
    <t>722205</t>
  </si>
  <si>
    <t>601219000723</t>
  </si>
  <si>
    <t>PASTELERIA DEL JARDIN LDV</t>
  </si>
  <si>
    <t>536058******2947</t>
  </si>
  <si>
    <t>361196</t>
  </si>
  <si>
    <t>601513049685</t>
  </si>
  <si>
    <t>450216******5620</t>
  </si>
  <si>
    <t>095150</t>
  </si>
  <si>
    <t>601512049670</t>
  </si>
  <si>
    <t>AURA BEACH CLUB</t>
  </si>
  <si>
    <t>423421******7660</t>
  </si>
  <si>
    <t>493850</t>
  </si>
  <si>
    <t>601513011406</t>
  </si>
  <si>
    <t>421383******7652</t>
  </si>
  <si>
    <t>370428</t>
  </si>
  <si>
    <t>601512011403</t>
  </si>
  <si>
    <t>VOGLIO RENACIMIENTO</t>
  </si>
  <si>
    <t>454080******6422</t>
  </si>
  <si>
    <t>072457</t>
  </si>
  <si>
    <t>601508000102</t>
  </si>
  <si>
    <t>529733******0359</t>
  </si>
  <si>
    <t>230146</t>
  </si>
  <si>
    <t>601511000106</t>
  </si>
  <si>
    <t>CAFE CMV</t>
  </si>
  <si>
    <t>419415******1530</t>
  </si>
  <si>
    <t>765074</t>
  </si>
  <si>
    <t>601510000084</t>
  </si>
  <si>
    <t>517375******1788</t>
  </si>
  <si>
    <t>231064</t>
  </si>
  <si>
    <t>601511000085</t>
  </si>
  <si>
    <t>441028******1029</t>
  </si>
  <si>
    <t>534706</t>
  </si>
  <si>
    <t>601513000088</t>
  </si>
  <si>
    <t>ASADERO DONA PULA LA CUMBRE</t>
  </si>
  <si>
    <t>423421******2675</t>
  </si>
  <si>
    <t>487964</t>
  </si>
  <si>
    <t>601513003824</t>
  </si>
  <si>
    <t>342719</t>
  </si>
  <si>
    <t>601512003820</t>
  </si>
  <si>
    <t>419189******0793</t>
  </si>
  <si>
    <t>546628</t>
  </si>
  <si>
    <t>601513005984</t>
  </si>
  <si>
    <t>PIZZA HUT BMALLPC</t>
  </si>
  <si>
    <t>554941******9841</t>
  </si>
  <si>
    <t>099530</t>
  </si>
  <si>
    <t>601513006375</t>
  </si>
  <si>
    <t>CASA DEDE</t>
  </si>
  <si>
    <t>552314******2642</t>
  </si>
  <si>
    <t>008778</t>
  </si>
  <si>
    <t>601513004692</t>
  </si>
  <si>
    <t>541599******8198</t>
  </si>
  <si>
    <t>032014</t>
  </si>
  <si>
    <t>601420004691</t>
  </si>
  <si>
    <t>LOLLITAS SIN DOLORES MGL</t>
  </si>
  <si>
    <t>441732******9789</t>
  </si>
  <si>
    <t>058941</t>
  </si>
  <si>
    <t>601511004786</t>
  </si>
  <si>
    <t>COFFEE CORNER</t>
  </si>
  <si>
    <t>423421******9668</t>
  </si>
  <si>
    <t>368909</t>
  </si>
  <si>
    <t>601512006449</t>
  </si>
  <si>
    <t>LIFESTYLE PRESIDENTIAL STES</t>
  </si>
  <si>
    <t>552475******7004</t>
  </si>
  <si>
    <t>06946P</t>
  </si>
  <si>
    <t>601421574497</t>
  </si>
  <si>
    <t>464669******6094</t>
  </si>
  <si>
    <t>722093</t>
  </si>
  <si>
    <t>601514001827</t>
  </si>
  <si>
    <t>496652******6741</t>
  </si>
  <si>
    <t>036016</t>
  </si>
  <si>
    <t>601512001792</t>
  </si>
  <si>
    <t>517604******2392</t>
  </si>
  <si>
    <t>98651Z</t>
  </si>
  <si>
    <t>601510001782</t>
  </si>
  <si>
    <t>510041******6669</t>
  </si>
  <si>
    <t>184034</t>
  </si>
  <si>
    <t>601508007813</t>
  </si>
  <si>
    <t>483106******4104</t>
  </si>
  <si>
    <t>381553</t>
  </si>
  <si>
    <t>601508007816</t>
  </si>
  <si>
    <t>541551******0123</t>
  </si>
  <si>
    <t>033420</t>
  </si>
  <si>
    <t>601509007826</t>
  </si>
  <si>
    <t>423421******1355</t>
  </si>
  <si>
    <t>313277</t>
  </si>
  <si>
    <t>601510007853</t>
  </si>
  <si>
    <t>421383******6075</t>
  </si>
  <si>
    <t>375792</t>
  </si>
  <si>
    <t>601510007852</t>
  </si>
  <si>
    <t>451320******1110</t>
  </si>
  <si>
    <t>341429</t>
  </si>
  <si>
    <t>601514007953</t>
  </si>
  <si>
    <t>HOTEL RADISSON PZA NACO</t>
  </si>
  <si>
    <t>407537******5057</t>
  </si>
  <si>
    <t>940827</t>
  </si>
  <si>
    <t>601514000028</t>
  </si>
  <si>
    <t>SQUARE ONE</t>
  </si>
  <si>
    <t>423421******3315</t>
  </si>
  <si>
    <t>407661</t>
  </si>
  <si>
    <t>601514008129</t>
  </si>
  <si>
    <t>BRASSERIE JULIETA</t>
  </si>
  <si>
    <t>451791******2470</t>
  </si>
  <si>
    <t>102476</t>
  </si>
  <si>
    <t>601509006026</t>
  </si>
  <si>
    <t>432018******6193</t>
  </si>
  <si>
    <t>439306</t>
  </si>
  <si>
    <t>601511006030</t>
  </si>
  <si>
    <t>DOLCE ITALIA</t>
  </si>
  <si>
    <t>423421******8495</t>
  </si>
  <si>
    <t>368259</t>
  </si>
  <si>
    <t>601512009084</t>
  </si>
  <si>
    <t>ROMANA COUNTRY CLUB</t>
  </si>
  <si>
    <t>438854******0894</t>
  </si>
  <si>
    <t>04320D</t>
  </si>
  <si>
    <t>601514003875</t>
  </si>
  <si>
    <t>THE DECK CAFE BAKERY HEALTHY</t>
  </si>
  <si>
    <t>400441******1272</t>
  </si>
  <si>
    <t>077114</t>
  </si>
  <si>
    <t>601513004964</t>
  </si>
  <si>
    <t>420767******9845</t>
  </si>
  <si>
    <t>770902</t>
  </si>
  <si>
    <t>601510004954</t>
  </si>
  <si>
    <t>SANTORINO FOOD HOLDING</t>
  </si>
  <si>
    <t>407677******1348</t>
  </si>
  <si>
    <t>843022</t>
  </si>
  <si>
    <t>601512005733</t>
  </si>
  <si>
    <t>TERRACITA DEL ECO</t>
  </si>
  <si>
    <t>471275******2764</t>
  </si>
  <si>
    <t>060372</t>
  </si>
  <si>
    <t>601513002038</t>
  </si>
  <si>
    <t>FOOD TRUCK PARK BELLAMAR</t>
  </si>
  <si>
    <t>514928******6968</t>
  </si>
  <si>
    <t>445361</t>
  </si>
  <si>
    <t>601508000897</t>
  </si>
  <si>
    <t>451761******3060</t>
  </si>
  <si>
    <t>193232</t>
  </si>
  <si>
    <t>601509000898</t>
  </si>
  <si>
    <t>534972******1914</t>
  </si>
  <si>
    <t>246618</t>
  </si>
  <si>
    <t>601513000903</t>
  </si>
  <si>
    <t>438108******1265</t>
  </si>
  <si>
    <t>082751</t>
  </si>
  <si>
    <t>601509000901</t>
  </si>
  <si>
    <t>453826******7016</t>
  </si>
  <si>
    <t>039693</t>
  </si>
  <si>
    <t>601513000902</t>
  </si>
  <si>
    <t>518865******4765</t>
  </si>
  <si>
    <t>023672</t>
  </si>
  <si>
    <t>601514009127</t>
  </si>
  <si>
    <t>552314******7292</t>
  </si>
  <si>
    <t>023891</t>
  </si>
  <si>
    <t>601513009096</t>
  </si>
  <si>
    <t>407676******6926</t>
  </si>
  <si>
    <t>345213</t>
  </si>
  <si>
    <t>601514009129</t>
  </si>
  <si>
    <t>SALON LLONGUERAS STGO</t>
  </si>
  <si>
    <t>542463******9413</t>
  </si>
  <si>
    <t>2UZZZ0</t>
  </si>
  <si>
    <t>601510009285</t>
  </si>
  <si>
    <t>450216******0501</t>
  </si>
  <si>
    <t>021588</t>
  </si>
  <si>
    <t>601511009286</t>
  </si>
  <si>
    <t>423421******8904</t>
  </si>
  <si>
    <t>462068</t>
  </si>
  <si>
    <t>601512009288</t>
  </si>
  <si>
    <t>496652******0271</t>
  </si>
  <si>
    <t>030785</t>
  </si>
  <si>
    <t>601511009287</t>
  </si>
  <si>
    <t>474162******4404</t>
  </si>
  <si>
    <t>043578</t>
  </si>
  <si>
    <t>601513009296</t>
  </si>
  <si>
    <t>441028******0536</t>
  </si>
  <si>
    <t>190691</t>
  </si>
  <si>
    <t>601513009294</t>
  </si>
  <si>
    <t>419181******4017</t>
  </si>
  <si>
    <t>025886</t>
  </si>
  <si>
    <t>601513009298</t>
  </si>
  <si>
    <t>515493******7234</t>
  </si>
  <si>
    <t>288991</t>
  </si>
  <si>
    <t>601514009302</t>
  </si>
  <si>
    <t>441028******7088</t>
  </si>
  <si>
    <t>174256</t>
  </si>
  <si>
    <t>601514009301</t>
  </si>
  <si>
    <t>PALA PIZZA CHURCHILL</t>
  </si>
  <si>
    <t>451700******9723</t>
  </si>
  <si>
    <t>485706</t>
  </si>
  <si>
    <t>601513003994</t>
  </si>
  <si>
    <t>MARIJO FOOD TO SHARE</t>
  </si>
  <si>
    <t>559526******1259</t>
  </si>
  <si>
    <t>136348</t>
  </si>
  <si>
    <t>601514005596</t>
  </si>
  <si>
    <t>RESTAURANT COCO MAR</t>
  </si>
  <si>
    <t>423421******7849</t>
  </si>
  <si>
    <t>525590</t>
  </si>
  <si>
    <t>601514002634</t>
  </si>
  <si>
    <t>426684******9298</t>
  </si>
  <si>
    <t>06199C</t>
  </si>
  <si>
    <t>601513002633</t>
  </si>
  <si>
    <t>423421******7311</t>
  </si>
  <si>
    <t>399248</t>
  </si>
  <si>
    <t>601514007143</t>
  </si>
  <si>
    <t>552854******4626</t>
  </si>
  <si>
    <t>657520</t>
  </si>
  <si>
    <t>601509003035</t>
  </si>
  <si>
    <t>525562******5923</t>
  </si>
  <si>
    <t>082759</t>
  </si>
  <si>
    <t>601509003038</t>
  </si>
  <si>
    <t>470455******5882</t>
  </si>
  <si>
    <t>002820</t>
  </si>
  <si>
    <t>601509003037</t>
  </si>
  <si>
    <t>453922******5886</t>
  </si>
  <si>
    <t>651418</t>
  </si>
  <si>
    <t>601509003036</t>
  </si>
  <si>
    <t>463403******5277</t>
  </si>
  <si>
    <t>000098</t>
  </si>
  <si>
    <t>601510003039</t>
  </si>
  <si>
    <t>555389******5958</t>
  </si>
  <si>
    <t>LUEBXF</t>
  </si>
  <si>
    <t>601510003040</t>
  </si>
  <si>
    <t>545542******5753</t>
  </si>
  <si>
    <t>729424</t>
  </si>
  <si>
    <t>601514003041</t>
  </si>
  <si>
    <t>441732******4002</t>
  </si>
  <si>
    <t>057293</t>
  </si>
  <si>
    <t>601514005944</t>
  </si>
  <si>
    <t>440393******6304</t>
  </si>
  <si>
    <t>523195</t>
  </si>
  <si>
    <t>601513005942</t>
  </si>
  <si>
    <t>523484******4553</t>
  </si>
  <si>
    <t>01596B</t>
  </si>
  <si>
    <t>601513005941</t>
  </si>
  <si>
    <t>406095******4814</t>
  </si>
  <si>
    <t>07005D</t>
  </si>
  <si>
    <t>601513005940</t>
  </si>
  <si>
    <t>GRAN VENECIA COFFEE PZA CTRAL</t>
  </si>
  <si>
    <t>421383******6342</t>
  </si>
  <si>
    <t>143056</t>
  </si>
  <si>
    <t>601514002495</t>
  </si>
  <si>
    <t>EL LORO RESTAURANTE</t>
  </si>
  <si>
    <t>539832******2943</t>
  </si>
  <si>
    <t>821020</t>
  </si>
  <si>
    <t>601514009292</t>
  </si>
  <si>
    <t>464050******3719</t>
  </si>
  <si>
    <t>215143</t>
  </si>
  <si>
    <t>601514009291</t>
  </si>
  <si>
    <t>RESTAURANCITO</t>
  </si>
  <si>
    <t>518892******8468</t>
  </si>
  <si>
    <t>078459</t>
  </si>
  <si>
    <t>601514004929</t>
  </si>
  <si>
    <t>SARAH RESTAURANTE</t>
  </si>
  <si>
    <t>524463******6106</t>
  </si>
  <si>
    <t>036577</t>
  </si>
  <si>
    <t>601515003680</t>
  </si>
  <si>
    <t>446818******3328</t>
  </si>
  <si>
    <t>815504</t>
  </si>
  <si>
    <t>601514003676</t>
  </si>
  <si>
    <t>421385******4131</t>
  </si>
  <si>
    <t>394554</t>
  </si>
  <si>
    <t>601513011431</t>
  </si>
  <si>
    <t>HOTEL DOMINICAN FIESTA</t>
  </si>
  <si>
    <t>427082******0306</t>
  </si>
  <si>
    <t>015489</t>
  </si>
  <si>
    <t>601511003347</t>
  </si>
  <si>
    <t>489951******7110</t>
  </si>
  <si>
    <t>060159</t>
  </si>
  <si>
    <t>601514003357</t>
  </si>
  <si>
    <t>552301******6974</t>
  </si>
  <si>
    <t>08207Z</t>
  </si>
  <si>
    <t>601508002555</t>
  </si>
  <si>
    <t>414720******8280</t>
  </si>
  <si>
    <t>05687I</t>
  </si>
  <si>
    <t>601512002564</t>
  </si>
  <si>
    <t>PALA PIZZA NACO</t>
  </si>
  <si>
    <t>523578******9900</t>
  </si>
  <si>
    <t>484842</t>
  </si>
  <si>
    <t>601512000402</t>
  </si>
  <si>
    <t>451320******3114</t>
  </si>
  <si>
    <t>425123</t>
  </si>
  <si>
    <t>601513000407</t>
  </si>
  <si>
    <t>424631******4556</t>
  </si>
  <si>
    <t>05002G</t>
  </si>
  <si>
    <t>601510005564</t>
  </si>
  <si>
    <t>528546******2165</t>
  </si>
  <si>
    <t>37889P</t>
  </si>
  <si>
    <t>601510005566</t>
  </si>
  <si>
    <t>486796******4031</t>
  </si>
  <si>
    <t>537565</t>
  </si>
  <si>
    <t>601510005563</t>
  </si>
  <si>
    <t>PLAZA MERENGUE</t>
  </si>
  <si>
    <t>464133******6155</t>
  </si>
  <si>
    <t>444735</t>
  </si>
  <si>
    <t>601512006508</t>
  </si>
  <si>
    <t>406645******7898</t>
  </si>
  <si>
    <t>524682</t>
  </si>
  <si>
    <t>601514012236</t>
  </si>
  <si>
    <t>440393******9981</t>
  </si>
  <si>
    <t>610372</t>
  </si>
  <si>
    <t>601511012228</t>
  </si>
  <si>
    <t>PIZZA HUT DELCO</t>
  </si>
  <si>
    <t>417397******8871</t>
  </si>
  <si>
    <t>016472</t>
  </si>
  <si>
    <t>601511003763</t>
  </si>
  <si>
    <t>BAR MACORIX AILA</t>
  </si>
  <si>
    <t>559538******4929</t>
  </si>
  <si>
    <t>400479</t>
  </si>
  <si>
    <t>601514008317</t>
  </si>
  <si>
    <t>20 GRADOS CAFE</t>
  </si>
  <si>
    <t>517375******0037</t>
  </si>
  <si>
    <t>357550</t>
  </si>
  <si>
    <t>601513002724</t>
  </si>
  <si>
    <t>473883******2717</t>
  </si>
  <si>
    <t>559326</t>
  </si>
  <si>
    <t>601514013749</t>
  </si>
  <si>
    <t>483106******2121</t>
  </si>
  <si>
    <t>242520</t>
  </si>
  <si>
    <t>601514013748</t>
  </si>
  <si>
    <t>EL CHARRO RESTAURANT PZA CTRAL</t>
  </si>
  <si>
    <t>406645******4974</t>
  </si>
  <si>
    <t>381451</t>
  </si>
  <si>
    <t>601512006423</t>
  </si>
  <si>
    <t>REST BASILICO</t>
  </si>
  <si>
    <t>559045******4311</t>
  </si>
  <si>
    <t>364115</t>
  </si>
  <si>
    <t>601512007052</t>
  </si>
  <si>
    <t>454031******1015</t>
  </si>
  <si>
    <t>057590</t>
  </si>
  <si>
    <t>601514007057</t>
  </si>
  <si>
    <t>MECHO S RESTAURANT</t>
  </si>
  <si>
    <t>534217******7391</t>
  </si>
  <si>
    <t>860332</t>
  </si>
  <si>
    <t>601512009138</t>
  </si>
  <si>
    <t>421383******9594</t>
  </si>
  <si>
    <t>191256</t>
  </si>
  <si>
    <t>601512009136</t>
  </si>
  <si>
    <t>518941******4646</t>
  </si>
  <si>
    <t>46121Z</t>
  </si>
  <si>
    <t>601514008701</t>
  </si>
  <si>
    <t>601100******6321</t>
  </si>
  <si>
    <t>01572P</t>
  </si>
  <si>
    <t>601514008710</t>
  </si>
  <si>
    <t>515676******0985</t>
  </si>
  <si>
    <t>02357Z</t>
  </si>
  <si>
    <t>601514008703</t>
  </si>
  <si>
    <t>414720******8958</t>
  </si>
  <si>
    <t>03963I</t>
  </si>
  <si>
    <t>601514008712</t>
  </si>
  <si>
    <t>419401******8901</t>
  </si>
  <si>
    <t>181765</t>
  </si>
  <si>
    <t>601514019875</t>
  </si>
  <si>
    <t>547233******1846</t>
  </si>
  <si>
    <t>02616Z</t>
  </si>
  <si>
    <t>601513006469</t>
  </si>
  <si>
    <t>451790******6651</t>
  </si>
  <si>
    <t>153269</t>
  </si>
  <si>
    <t>601514006476</t>
  </si>
  <si>
    <t>414740******3120</t>
  </si>
  <si>
    <t>02750D</t>
  </si>
  <si>
    <t>601513006471</t>
  </si>
  <si>
    <t>CLUB NACO CAFETERIA</t>
  </si>
  <si>
    <t>411031******0108</t>
  </si>
  <si>
    <t>592561</t>
  </si>
  <si>
    <t>601514003471</t>
  </si>
  <si>
    <t>453771******6426</t>
  </si>
  <si>
    <t>243380</t>
  </si>
  <si>
    <t>601513003443</t>
  </si>
  <si>
    <t>456334******9429</t>
  </si>
  <si>
    <t>385460</t>
  </si>
  <si>
    <t>601511003432</t>
  </si>
  <si>
    <t>536058******5146</t>
  </si>
  <si>
    <t>263049</t>
  </si>
  <si>
    <t>601509003417</t>
  </si>
  <si>
    <t>545941******6107</t>
  </si>
  <si>
    <t>271093</t>
  </si>
  <si>
    <t>601511002909</t>
  </si>
  <si>
    <t>451727******3511</t>
  </si>
  <si>
    <t>797529</t>
  </si>
  <si>
    <t>601514002940</t>
  </si>
  <si>
    <t>459415******1712</t>
  </si>
  <si>
    <t>412560</t>
  </si>
  <si>
    <t>601514003466</t>
  </si>
  <si>
    <t>MESON DE BARI NACO</t>
  </si>
  <si>
    <t>540083******5285</t>
  </si>
  <si>
    <t>061594</t>
  </si>
  <si>
    <t>601512007618</t>
  </si>
  <si>
    <t>530222******8950</t>
  </si>
  <si>
    <t>561983</t>
  </si>
  <si>
    <t>601513007624</t>
  </si>
  <si>
    <t>493788******1353</t>
  </si>
  <si>
    <t>121217</t>
  </si>
  <si>
    <t>601514007625</t>
  </si>
  <si>
    <t>524463******7145</t>
  </si>
  <si>
    <t>212504</t>
  </si>
  <si>
    <t>601514007627</t>
  </si>
  <si>
    <t>523578******5134</t>
  </si>
  <si>
    <t>140607</t>
  </si>
  <si>
    <t>601514007626</t>
  </si>
  <si>
    <t>486439******1106</t>
  </si>
  <si>
    <t>522268</t>
  </si>
  <si>
    <t>601514007631</t>
  </si>
  <si>
    <t>RINCON SOLEADO BAR REST</t>
  </si>
  <si>
    <t>414720******4219</t>
  </si>
  <si>
    <t>00404I</t>
  </si>
  <si>
    <t>601513003567</t>
  </si>
  <si>
    <t>CAFE 401</t>
  </si>
  <si>
    <t>554909******7129</t>
  </si>
  <si>
    <t>225297</t>
  </si>
  <si>
    <t>601510005775</t>
  </si>
  <si>
    <t>435546******3440</t>
  </si>
  <si>
    <t>079047</t>
  </si>
  <si>
    <t>601515023585</t>
  </si>
  <si>
    <t>529733******0726</t>
  </si>
  <si>
    <t>366074</t>
  </si>
  <si>
    <t>601513009095</t>
  </si>
  <si>
    <t>421383******0185</t>
  </si>
  <si>
    <t>242171</t>
  </si>
  <si>
    <t>601515004363</t>
  </si>
  <si>
    <t>405262******5728</t>
  </si>
  <si>
    <t>015246</t>
  </si>
  <si>
    <t>601514008314</t>
  </si>
  <si>
    <t>406095******1353</t>
  </si>
  <si>
    <t>06518D</t>
  </si>
  <si>
    <t>601510008294</t>
  </si>
  <si>
    <t>PIZZA HUT BELLA VISTA</t>
  </si>
  <si>
    <t>421385******8820</t>
  </si>
  <si>
    <t>454874</t>
  </si>
  <si>
    <t>601514000800</t>
  </si>
  <si>
    <t>536058******6819</t>
  </si>
  <si>
    <t>358717</t>
  </si>
  <si>
    <t>601513000799</t>
  </si>
  <si>
    <t>464669******8548</t>
  </si>
  <si>
    <t>722686</t>
  </si>
  <si>
    <t>601514013461</t>
  </si>
  <si>
    <t>450216******7864</t>
  </si>
  <si>
    <t>038440</t>
  </si>
  <si>
    <t>601513013442</t>
  </si>
  <si>
    <t>DOLCE ITALIA CAP CANA</t>
  </si>
  <si>
    <t>414720******9286</t>
  </si>
  <si>
    <t>04174D</t>
  </si>
  <si>
    <t>601511003768</t>
  </si>
  <si>
    <t>TURQUESA RESTAURANT</t>
  </si>
  <si>
    <t>443592******5449</t>
  </si>
  <si>
    <t>814427</t>
  </si>
  <si>
    <t>601513008571</t>
  </si>
  <si>
    <t>753031</t>
  </si>
  <si>
    <t>601509008551</t>
  </si>
  <si>
    <t>435084******6973</t>
  </si>
  <si>
    <t>758168</t>
  </si>
  <si>
    <t>601513004807</t>
  </si>
  <si>
    <t>423421******4583</t>
  </si>
  <si>
    <t>364733</t>
  </si>
  <si>
    <t>601512008725</t>
  </si>
  <si>
    <t>541599******5986</t>
  </si>
  <si>
    <t>007284</t>
  </si>
  <si>
    <t>601513016023</t>
  </si>
  <si>
    <t>487276******7742</t>
  </si>
  <si>
    <t>777024</t>
  </si>
  <si>
    <t>601513016014</t>
  </si>
  <si>
    <t>540083******3398</t>
  </si>
  <si>
    <t>014074</t>
  </si>
  <si>
    <t>601515016030</t>
  </si>
  <si>
    <t>ASADERO DONA PULA MAX GOMEZ</t>
  </si>
  <si>
    <t>514377******8584</t>
  </si>
  <si>
    <t>2LIT63</t>
  </si>
  <si>
    <t>601513010026</t>
  </si>
  <si>
    <t>464133******3685</t>
  </si>
  <si>
    <t>100206</t>
  </si>
  <si>
    <t>601513007818</t>
  </si>
  <si>
    <t>423421******5037</t>
  </si>
  <si>
    <t>365175</t>
  </si>
  <si>
    <t>601512007813</t>
  </si>
  <si>
    <t>PALA PIZZA TRATTORIA MILLON</t>
  </si>
  <si>
    <t>407678******8814</t>
  </si>
  <si>
    <t>855745</t>
  </si>
  <si>
    <t>601512002258</t>
  </si>
  <si>
    <t>421383******0729</t>
  </si>
  <si>
    <t>122657</t>
  </si>
  <si>
    <t>601513009928</t>
  </si>
  <si>
    <t>517805******0497</t>
  </si>
  <si>
    <t>08077S</t>
  </si>
  <si>
    <t>601513009936</t>
  </si>
  <si>
    <t>EL PUERCO ROSADO</t>
  </si>
  <si>
    <t>451765******4167</t>
  </si>
  <si>
    <t>324155</t>
  </si>
  <si>
    <t>601515007830</t>
  </si>
  <si>
    <t>545941******9244</t>
  </si>
  <si>
    <t>294435</t>
  </si>
  <si>
    <t>601515008634</t>
  </si>
  <si>
    <t>524613******8124</t>
  </si>
  <si>
    <t>256234</t>
  </si>
  <si>
    <t>601515008630</t>
  </si>
  <si>
    <t>423421******3005</t>
  </si>
  <si>
    <t>515805</t>
  </si>
  <si>
    <t>601514008621</t>
  </si>
  <si>
    <t>423421******4386</t>
  </si>
  <si>
    <t>540279</t>
  </si>
  <si>
    <t>601515003722</t>
  </si>
  <si>
    <t>ASADERO DONA PULA LAS AMERICAS</t>
  </si>
  <si>
    <t>540598******9540</t>
  </si>
  <si>
    <t>04004Z</t>
  </si>
  <si>
    <t>601513028084</t>
  </si>
  <si>
    <t>536058******5515</t>
  </si>
  <si>
    <t>241301</t>
  </si>
  <si>
    <t>601511028067</t>
  </si>
  <si>
    <t>PIZZA HUT SAN JUAN SC</t>
  </si>
  <si>
    <t>421383******8416</t>
  </si>
  <si>
    <t>222035</t>
  </si>
  <si>
    <t>601515003637</t>
  </si>
  <si>
    <t>478477******1444</t>
  </si>
  <si>
    <t>053603</t>
  </si>
  <si>
    <t>601514014986</t>
  </si>
  <si>
    <t>421383******7730</t>
  </si>
  <si>
    <t>464919</t>
  </si>
  <si>
    <t>601514003635</t>
  </si>
  <si>
    <t>422135******5264</t>
  </si>
  <si>
    <t>120103</t>
  </si>
  <si>
    <t>601513014979</t>
  </si>
  <si>
    <t>552314******1701</t>
  </si>
  <si>
    <t>068607</t>
  </si>
  <si>
    <t>601513014974</t>
  </si>
  <si>
    <t>547146******6810</t>
  </si>
  <si>
    <t>093622</t>
  </si>
  <si>
    <t>601515025427</t>
  </si>
  <si>
    <t>423421******3116</t>
  </si>
  <si>
    <t>509226</t>
  </si>
  <si>
    <t>601514025414</t>
  </si>
  <si>
    <t>489951******8148</t>
  </si>
  <si>
    <t>125373</t>
  </si>
  <si>
    <t>601513025407</t>
  </si>
  <si>
    <t>444796******6004</t>
  </si>
  <si>
    <t>015815</t>
  </si>
  <si>
    <t>601511025397</t>
  </si>
  <si>
    <t>461204******8522</t>
  </si>
  <si>
    <t>740255</t>
  </si>
  <si>
    <t>601509025393</t>
  </si>
  <si>
    <t>TRUFA NEGRA RESTAURANT</t>
  </si>
  <si>
    <t>529760******2708</t>
  </si>
  <si>
    <t>389246</t>
  </si>
  <si>
    <t>601514005344</t>
  </si>
  <si>
    <t>522716******4103</t>
  </si>
  <si>
    <t>524835</t>
  </si>
  <si>
    <t>601513005327</t>
  </si>
  <si>
    <t>547325******3633</t>
  </si>
  <si>
    <t>087386</t>
  </si>
  <si>
    <t>601514005352</t>
  </si>
  <si>
    <t>454080******5237</t>
  </si>
  <si>
    <t>465790</t>
  </si>
  <si>
    <t>601513005323</t>
  </si>
  <si>
    <t>MISHERU ASIAN EXPERIENCE</t>
  </si>
  <si>
    <t>400194******8565</t>
  </si>
  <si>
    <t>401382</t>
  </si>
  <si>
    <t>601514000185</t>
  </si>
  <si>
    <t>396865</t>
  </si>
  <si>
    <t>601513000181</t>
  </si>
  <si>
    <t>TALLADOS MIRA FLORES</t>
  </si>
  <si>
    <t>423421******0739</t>
  </si>
  <si>
    <t>435188</t>
  </si>
  <si>
    <t>601515002302</t>
  </si>
  <si>
    <t>CBP GREEN PARK GOURMET</t>
  </si>
  <si>
    <t>414709******9372</t>
  </si>
  <si>
    <t>03986D</t>
  </si>
  <si>
    <t>601512000688</t>
  </si>
  <si>
    <t>GBI GLOBAL BEAUTY INVESTMENT</t>
  </si>
  <si>
    <t>421505******8738</t>
  </si>
  <si>
    <t>558764</t>
  </si>
  <si>
    <t>601515012022</t>
  </si>
  <si>
    <t>479410******0106</t>
  </si>
  <si>
    <t>386328</t>
  </si>
  <si>
    <t>601515012025</t>
  </si>
  <si>
    <t>421505******8471</t>
  </si>
  <si>
    <t>557905</t>
  </si>
  <si>
    <t>601511012008</t>
  </si>
  <si>
    <t>464018******8389</t>
  </si>
  <si>
    <t>04792D</t>
  </si>
  <si>
    <t>601512012013</t>
  </si>
  <si>
    <t>559045******2384</t>
  </si>
  <si>
    <t>531450</t>
  </si>
  <si>
    <t>601510012005</t>
  </si>
  <si>
    <t>FABRIZIO S PIZZA NACO</t>
  </si>
  <si>
    <t>545941******3045</t>
  </si>
  <si>
    <t>360508</t>
  </si>
  <si>
    <t>601514790868</t>
  </si>
  <si>
    <t>LA TIENDITA BY ABS PC</t>
  </si>
  <si>
    <t>535414******7735</t>
  </si>
  <si>
    <t>388711</t>
  </si>
  <si>
    <t>601514024442</t>
  </si>
  <si>
    <t>400194******6548</t>
  </si>
  <si>
    <t>464748</t>
  </si>
  <si>
    <t>601513024430</t>
  </si>
  <si>
    <t>401172******0119</t>
  </si>
  <si>
    <t>213047</t>
  </si>
  <si>
    <t>601514024438</t>
  </si>
  <si>
    <t>426684******7182</t>
  </si>
  <si>
    <t>01089C</t>
  </si>
  <si>
    <t>601513024431</t>
  </si>
  <si>
    <t>451788******6044</t>
  </si>
  <si>
    <t>720918</t>
  </si>
  <si>
    <t>601513024425</t>
  </si>
  <si>
    <t>423421******0188</t>
  </si>
  <si>
    <t>379912</t>
  </si>
  <si>
    <t>601513024421</t>
  </si>
  <si>
    <t>407675******6871</t>
  </si>
  <si>
    <t>217706</t>
  </si>
  <si>
    <t>601513024418</t>
  </si>
  <si>
    <t>CAFFE LOCANDA</t>
  </si>
  <si>
    <t>479410******6532</t>
  </si>
  <si>
    <t>269908</t>
  </si>
  <si>
    <t>601513002307</t>
  </si>
  <si>
    <t>LA LOCANDA PUNTA CANA</t>
  </si>
  <si>
    <t>544007******9079</t>
  </si>
  <si>
    <t>053199</t>
  </si>
  <si>
    <t>601515005234</t>
  </si>
  <si>
    <t>120842</t>
  </si>
  <si>
    <t>601514006728</t>
  </si>
  <si>
    <t>COUNTRY CLUB</t>
  </si>
  <si>
    <t>468983</t>
  </si>
  <si>
    <t>601512003089</t>
  </si>
  <si>
    <t>450216******4321</t>
  </si>
  <si>
    <t>065559</t>
  </si>
  <si>
    <t>601513003092</t>
  </si>
  <si>
    <t>552314******3751</t>
  </si>
  <si>
    <t>055730</t>
  </si>
  <si>
    <t>601513003091</t>
  </si>
  <si>
    <t>552314******2857</t>
  </si>
  <si>
    <t>057864</t>
  </si>
  <si>
    <t>601513003090</t>
  </si>
  <si>
    <t>407537******6761</t>
  </si>
  <si>
    <t>061458</t>
  </si>
  <si>
    <t>601513003095</t>
  </si>
  <si>
    <t>539416******4264</t>
  </si>
  <si>
    <t>BNPV5G</t>
  </si>
  <si>
    <t>601509006324</t>
  </si>
  <si>
    <t>447562******0107</t>
  </si>
  <si>
    <t>305319</t>
  </si>
  <si>
    <t>601508006322</t>
  </si>
  <si>
    <t>543394******3953</t>
  </si>
  <si>
    <t>092877</t>
  </si>
  <si>
    <t>601510006325</t>
  </si>
  <si>
    <t>417397******6630</t>
  </si>
  <si>
    <t>019646</t>
  </si>
  <si>
    <t>601510006326</t>
  </si>
  <si>
    <t>541551******1160</t>
  </si>
  <si>
    <t>433657</t>
  </si>
  <si>
    <t>601512006331</t>
  </si>
  <si>
    <t>441028******9633</t>
  </si>
  <si>
    <t>412814</t>
  </si>
  <si>
    <t>601511006327</t>
  </si>
  <si>
    <t>ASADERO DONA PULA NEXT PUNAL</t>
  </si>
  <si>
    <t>480077******8582</t>
  </si>
  <si>
    <t>000695</t>
  </si>
  <si>
    <t>601515004275</t>
  </si>
  <si>
    <t>423421******1003</t>
  </si>
  <si>
    <t>482807</t>
  </si>
  <si>
    <t>601513006333</t>
  </si>
  <si>
    <t>534217******9364</t>
  </si>
  <si>
    <t>861632</t>
  </si>
  <si>
    <t>601512006332</t>
  </si>
  <si>
    <t>461204******3858</t>
  </si>
  <si>
    <t>812952</t>
  </si>
  <si>
    <t>601514006338</t>
  </si>
  <si>
    <t>536058******6244</t>
  </si>
  <si>
    <t>257031</t>
  </si>
  <si>
    <t>601512001413</t>
  </si>
  <si>
    <t>476398******5832</t>
  </si>
  <si>
    <t>1B5G9Z</t>
  </si>
  <si>
    <t>601512001411</t>
  </si>
  <si>
    <t>421383******4101</t>
  </si>
  <si>
    <t>012620</t>
  </si>
  <si>
    <t>601512002934</t>
  </si>
  <si>
    <t>LA DOLCERIE PIANTINI</t>
  </si>
  <si>
    <t>539416******3111</t>
  </si>
  <si>
    <t>ZXPZWY</t>
  </si>
  <si>
    <t>601514567100</t>
  </si>
  <si>
    <t>534966******4710</t>
  </si>
  <si>
    <t>298639</t>
  </si>
  <si>
    <t>601513567098</t>
  </si>
  <si>
    <t>406400******2916</t>
  </si>
  <si>
    <t>254581</t>
  </si>
  <si>
    <t>601512567103</t>
  </si>
  <si>
    <t>552314******5572</t>
  </si>
  <si>
    <t>024400</t>
  </si>
  <si>
    <t>601512567106</t>
  </si>
  <si>
    <t>552314******1005</t>
  </si>
  <si>
    <t>005847</t>
  </si>
  <si>
    <t>601513567099</t>
  </si>
  <si>
    <t>543394******0702</t>
  </si>
  <si>
    <t>050875</t>
  </si>
  <si>
    <t>601509567105</t>
  </si>
  <si>
    <t>510041******7201</t>
  </si>
  <si>
    <t>290493</t>
  </si>
  <si>
    <t>601509567103</t>
  </si>
  <si>
    <t>400258******1846</t>
  </si>
  <si>
    <t>969409</t>
  </si>
  <si>
    <t>601509567098</t>
  </si>
  <si>
    <t>384958</t>
  </si>
  <si>
    <t>601513001394</t>
  </si>
  <si>
    <t>450216******7474</t>
  </si>
  <si>
    <t>062056</t>
  </si>
  <si>
    <t>601515029340</t>
  </si>
  <si>
    <t>438857******1320</t>
  </si>
  <si>
    <t>00162D</t>
  </si>
  <si>
    <t>601514029322</t>
  </si>
  <si>
    <t>536058******1582</t>
  </si>
  <si>
    <t>385464</t>
  </si>
  <si>
    <t>601514029313</t>
  </si>
  <si>
    <t>PIZZA HUT AV VENEZUELA</t>
  </si>
  <si>
    <t>420761******8372</t>
  </si>
  <si>
    <t>401168</t>
  </si>
  <si>
    <t>601513003107</t>
  </si>
  <si>
    <t>RESTAURANT CAFE NAPOLI BORBONE</t>
  </si>
  <si>
    <t>529733******1276</t>
  </si>
  <si>
    <t>399565</t>
  </si>
  <si>
    <t>601514003386</t>
  </si>
  <si>
    <t>423421******4995</t>
  </si>
  <si>
    <t>519692</t>
  </si>
  <si>
    <t>601514003376</t>
  </si>
  <si>
    <t>541599******7590</t>
  </si>
  <si>
    <t>044207</t>
  </si>
  <si>
    <t>601513003365</t>
  </si>
  <si>
    <t>INVERSIONES OCUMARE</t>
  </si>
  <si>
    <t>422135******3281</t>
  </si>
  <si>
    <t>282110</t>
  </si>
  <si>
    <t>601513000392</t>
  </si>
  <si>
    <t>423421******1514</t>
  </si>
  <si>
    <t>378812</t>
  </si>
  <si>
    <t>601513000393</t>
  </si>
  <si>
    <t>PASTA FACTORY LINCOLN</t>
  </si>
  <si>
    <t>552433******8261</t>
  </si>
  <si>
    <t>09422S</t>
  </si>
  <si>
    <t>601512003085</t>
  </si>
  <si>
    <t>422655</t>
  </si>
  <si>
    <t>GIACOMO CAFE PASTELERIA</t>
  </si>
  <si>
    <t>423421******8534</t>
  </si>
  <si>
    <t>433505</t>
  </si>
  <si>
    <t>601515000271</t>
  </si>
  <si>
    <t>PIZZA HUT COLINA CTRO</t>
  </si>
  <si>
    <t>534217******0552</t>
  </si>
  <si>
    <t>863439</t>
  </si>
  <si>
    <t>601513001729</t>
  </si>
  <si>
    <t>EMPANADAS Y MAS CHURCH</t>
  </si>
  <si>
    <t>517375******7552</t>
  </si>
  <si>
    <t>286011</t>
  </si>
  <si>
    <t>601513004489</t>
  </si>
  <si>
    <t>OLI S ROOM</t>
  </si>
  <si>
    <t>552314******4036</t>
  </si>
  <si>
    <t>020933</t>
  </si>
  <si>
    <t>601514001586</t>
  </si>
  <si>
    <t>PASTA FACTORY MEZZALUNA</t>
  </si>
  <si>
    <t>451727******4451</t>
  </si>
  <si>
    <t>096972</t>
  </si>
  <si>
    <t>601509008868</t>
  </si>
  <si>
    <t>ANTHONY S PIZZA PIANTINI</t>
  </si>
  <si>
    <t>434791******5875</t>
  </si>
  <si>
    <t>293096</t>
  </si>
  <si>
    <t>601513003819</t>
  </si>
  <si>
    <t>405261******8923</t>
  </si>
  <si>
    <t>068149</t>
  </si>
  <si>
    <t>601513003815</t>
  </si>
  <si>
    <t>MARALIA</t>
  </si>
  <si>
    <t>446616******0698</t>
  </si>
  <si>
    <t>513575</t>
  </si>
  <si>
    <t>601515001838</t>
  </si>
  <si>
    <t>462752******8008</t>
  </si>
  <si>
    <t>183193</t>
  </si>
  <si>
    <t>601513001813</t>
  </si>
  <si>
    <t>515676******0259</t>
  </si>
  <si>
    <t>09823Z</t>
  </si>
  <si>
    <t>601513001812</t>
  </si>
  <si>
    <t>514736******6377</t>
  </si>
  <si>
    <t>02977Z</t>
  </si>
  <si>
    <t>601512001804</t>
  </si>
  <si>
    <t>537811******9801</t>
  </si>
  <si>
    <t>09217Z</t>
  </si>
  <si>
    <t>601513001811</t>
  </si>
  <si>
    <t>SINCORO REST &amp; AUTO DETAILING</t>
  </si>
  <si>
    <t>534966******0032</t>
  </si>
  <si>
    <t>395921</t>
  </si>
  <si>
    <t>601514004305</t>
  </si>
  <si>
    <t>536058******6351</t>
  </si>
  <si>
    <t>297722</t>
  </si>
  <si>
    <t>601510004293</t>
  </si>
  <si>
    <t>CAFE RESTAURANT BUEN PROVECHO</t>
  </si>
  <si>
    <t>450216******9853</t>
  </si>
  <si>
    <t>086892</t>
  </si>
  <si>
    <t>601513024424</t>
  </si>
  <si>
    <t>450566******7101</t>
  </si>
  <si>
    <t>070689</t>
  </si>
  <si>
    <t>601514024445</t>
  </si>
  <si>
    <t>450216******4756</t>
  </si>
  <si>
    <t>047955</t>
  </si>
  <si>
    <t>601514024448</t>
  </si>
  <si>
    <t>510041******5134</t>
  </si>
  <si>
    <t>315908</t>
  </si>
  <si>
    <t>601514024450</t>
  </si>
  <si>
    <t>517375******3477</t>
  </si>
  <si>
    <t>334150</t>
  </si>
  <si>
    <t>601515024467</t>
  </si>
  <si>
    <t>400441******4448</t>
  </si>
  <si>
    <t>008956</t>
  </si>
  <si>
    <t>601514024455</t>
  </si>
  <si>
    <t>LA PARRILLITA</t>
  </si>
  <si>
    <t>530222******7884</t>
  </si>
  <si>
    <t>313826</t>
  </si>
  <si>
    <t>601513010899</t>
  </si>
  <si>
    <t>421383******5785</t>
  </si>
  <si>
    <t>271299</t>
  </si>
  <si>
    <t>601512010882</t>
  </si>
  <si>
    <t>539416******3175</t>
  </si>
  <si>
    <t>MWXSU1</t>
  </si>
  <si>
    <t>601513010897</t>
  </si>
  <si>
    <t>559591******3155</t>
  </si>
  <si>
    <t>01115P</t>
  </si>
  <si>
    <t>601512010881</t>
  </si>
  <si>
    <t>CLUB NACO RESTAURANTE</t>
  </si>
  <si>
    <t>523578******8811</t>
  </si>
  <si>
    <t>463244</t>
  </si>
  <si>
    <t>601512001130</t>
  </si>
  <si>
    <t>552314******7628</t>
  </si>
  <si>
    <t>093454</t>
  </si>
  <si>
    <t>601514000996</t>
  </si>
  <si>
    <t>527491******9679</t>
  </si>
  <si>
    <t>366211</t>
  </si>
  <si>
    <t>601513000985</t>
  </si>
  <si>
    <t>489951******1122</t>
  </si>
  <si>
    <t>383809</t>
  </si>
  <si>
    <t>601515000742</t>
  </si>
  <si>
    <t>ASADERO DONA PULA PONTEZUELA</t>
  </si>
  <si>
    <t>601141******5475</t>
  </si>
  <si>
    <t>011318</t>
  </si>
  <si>
    <t>601513000778</t>
  </si>
  <si>
    <t>421383******5700</t>
  </si>
  <si>
    <t>412086</t>
  </si>
  <si>
    <t>601513000782</t>
  </si>
  <si>
    <t>534966******7190</t>
  </si>
  <si>
    <t>357798</t>
  </si>
  <si>
    <t>601515000793</t>
  </si>
  <si>
    <t>EXPRESO JADE SANTIAGO</t>
  </si>
  <si>
    <t>544635******3120</t>
  </si>
  <si>
    <t>03781Z</t>
  </si>
  <si>
    <t>601513002395</t>
  </si>
  <si>
    <t>543228******6891</t>
  </si>
  <si>
    <t>098000</t>
  </si>
  <si>
    <t>601514002398</t>
  </si>
  <si>
    <t>523578******1578</t>
  </si>
  <si>
    <t>224809</t>
  </si>
  <si>
    <t>601515000571</t>
  </si>
  <si>
    <t>400441******4352</t>
  </si>
  <si>
    <t>057647</t>
  </si>
  <si>
    <t>601514000567</t>
  </si>
  <si>
    <t>GIULIA S CAFE &amp; RESTAURANTE</t>
  </si>
  <si>
    <t>465992******1246</t>
  </si>
  <si>
    <t>621044</t>
  </si>
  <si>
    <t>601514003833</t>
  </si>
  <si>
    <t>ASADERO LOS ARGENTINOS NACO</t>
  </si>
  <si>
    <t>552306******0943</t>
  </si>
  <si>
    <t>015330</t>
  </si>
  <si>
    <t>601513000334</t>
  </si>
  <si>
    <t>517375******2346</t>
  </si>
  <si>
    <t>310091</t>
  </si>
  <si>
    <t>601514000335</t>
  </si>
  <si>
    <t>474630******3298</t>
  </si>
  <si>
    <t>235526</t>
  </si>
  <si>
    <t>601514000338</t>
  </si>
  <si>
    <t>PIZZA HUT LOPE DE VEGA</t>
  </si>
  <si>
    <t>542463******6171</t>
  </si>
  <si>
    <t>VCTZVM</t>
  </si>
  <si>
    <t>601511004990</t>
  </si>
  <si>
    <t>DOLCE ITALIA LOS CORALES</t>
  </si>
  <si>
    <t>464691******2944</t>
  </si>
  <si>
    <t>075390</t>
  </si>
  <si>
    <t>601513006766</t>
  </si>
  <si>
    <t>450060******3737</t>
  </si>
  <si>
    <t>06516P</t>
  </si>
  <si>
    <t>601513006765</t>
  </si>
  <si>
    <t>CYRANO PIZZERIA HOTEL BILLINI</t>
  </si>
  <si>
    <t>530222******0835</t>
  </si>
  <si>
    <t>022125</t>
  </si>
  <si>
    <t>601514000245</t>
  </si>
  <si>
    <t>MORGAN S</t>
  </si>
  <si>
    <t>270142</t>
  </si>
  <si>
    <t>601516002936</t>
  </si>
  <si>
    <t>436124******3252</t>
  </si>
  <si>
    <t>061718</t>
  </si>
  <si>
    <t>601510002918</t>
  </si>
  <si>
    <t>441028******5707</t>
  </si>
  <si>
    <t>504777</t>
  </si>
  <si>
    <t>601514002931</t>
  </si>
  <si>
    <t>RESTAURANT YAO PZA LAS AMERIC</t>
  </si>
  <si>
    <t>417397******1040</t>
  </si>
  <si>
    <t>044930</t>
  </si>
  <si>
    <t>601513007485</t>
  </si>
  <si>
    <t>424959******9490</t>
  </si>
  <si>
    <t>492750</t>
  </si>
  <si>
    <t>601513007480</t>
  </si>
  <si>
    <t>CAFE MARIETTA</t>
  </si>
  <si>
    <t>406000******9280</t>
  </si>
  <si>
    <t>FGVFFK</t>
  </si>
  <si>
    <t>601513003280</t>
  </si>
  <si>
    <t>DOLCE ITALIA BY LIBERATO</t>
  </si>
  <si>
    <t>515676******9751</t>
  </si>
  <si>
    <t>04383Z</t>
  </si>
  <si>
    <t>601514006516</t>
  </si>
  <si>
    <t>538004******6216</t>
  </si>
  <si>
    <t>034164</t>
  </si>
  <si>
    <t>601511004791</t>
  </si>
  <si>
    <t>444438******3594</t>
  </si>
  <si>
    <t>034474</t>
  </si>
  <si>
    <t>601509004789</t>
  </si>
  <si>
    <t>460195******3988</t>
  </si>
  <si>
    <t>590897</t>
  </si>
  <si>
    <t>601512004796</t>
  </si>
  <si>
    <t>547183******9590</t>
  </si>
  <si>
    <t>333533</t>
  </si>
  <si>
    <t>601514004799</t>
  </si>
  <si>
    <t>530691******4115</t>
  </si>
  <si>
    <t>144939</t>
  </si>
  <si>
    <t>601515004801</t>
  </si>
  <si>
    <t>493788******3587</t>
  </si>
  <si>
    <t>503652</t>
  </si>
  <si>
    <t>601514004177</t>
  </si>
  <si>
    <t>552314******0564</t>
  </si>
  <si>
    <t>008357</t>
  </si>
  <si>
    <t>601515004182</t>
  </si>
  <si>
    <t>451788******4985</t>
  </si>
  <si>
    <t>722512</t>
  </si>
  <si>
    <t>601514004169</t>
  </si>
  <si>
    <t>474162******9718</t>
  </si>
  <si>
    <t>066131</t>
  </si>
  <si>
    <t>601514004168</t>
  </si>
  <si>
    <t>423421******7648</t>
  </si>
  <si>
    <t>414774</t>
  </si>
  <si>
    <t>601514004165</t>
  </si>
  <si>
    <t>517375******0450</t>
  </si>
  <si>
    <t>265551</t>
  </si>
  <si>
    <t>601509004152</t>
  </si>
  <si>
    <t>552314******1643</t>
  </si>
  <si>
    <t>086885</t>
  </si>
  <si>
    <t>601508004151</t>
  </si>
  <si>
    <t>LA LOCANDA SANTIAGO</t>
  </si>
  <si>
    <t>523578******2850</t>
  </si>
  <si>
    <t>025154</t>
  </si>
  <si>
    <t>601515003096</t>
  </si>
  <si>
    <t>400441******8891</t>
  </si>
  <si>
    <t>098900</t>
  </si>
  <si>
    <t>601513003093</t>
  </si>
  <si>
    <t>TONY ROMA S SARASOTA</t>
  </si>
  <si>
    <t>434791******8878</t>
  </si>
  <si>
    <t>317952</t>
  </si>
  <si>
    <t>601514000796</t>
  </si>
  <si>
    <t>LA DOLCERIE BAKERY AGORA</t>
  </si>
  <si>
    <t>536058******1854</t>
  </si>
  <si>
    <t>306934</t>
  </si>
  <si>
    <t>601511000235</t>
  </si>
  <si>
    <t>529733******5215</t>
  </si>
  <si>
    <t>336140</t>
  </si>
  <si>
    <t>601512000240</t>
  </si>
  <si>
    <t>AUTO BAZAR MATE</t>
  </si>
  <si>
    <t>423421******4322</t>
  </si>
  <si>
    <t>509127</t>
  </si>
  <si>
    <t>601514018477</t>
  </si>
  <si>
    <t>CHINOIS BY SUSANA BAVARO</t>
  </si>
  <si>
    <t>493253******6284</t>
  </si>
  <si>
    <t>08371I</t>
  </si>
  <si>
    <t>601513001077</t>
  </si>
  <si>
    <t>454080******5834</t>
  </si>
  <si>
    <t>291322</t>
  </si>
  <si>
    <t>601513001076</t>
  </si>
  <si>
    <t>450216******7120</t>
  </si>
  <si>
    <t>033714</t>
  </si>
  <si>
    <t>601515001083</t>
  </si>
  <si>
    <t>493788******0989</t>
  </si>
  <si>
    <t>410458</t>
  </si>
  <si>
    <t>601513001078</t>
  </si>
  <si>
    <t>529760******9904</t>
  </si>
  <si>
    <t>300165</t>
  </si>
  <si>
    <t>601513001080</t>
  </si>
  <si>
    <t>CHILI S BELLA VISTA</t>
  </si>
  <si>
    <t>474162******1126</t>
  </si>
  <si>
    <t>004469</t>
  </si>
  <si>
    <t>601512008384</t>
  </si>
  <si>
    <t>438854******2883</t>
  </si>
  <si>
    <t>08305D</t>
  </si>
  <si>
    <t>601514001615</t>
  </si>
  <si>
    <t>420064******6807</t>
  </si>
  <si>
    <t>884915</t>
  </si>
  <si>
    <t>601514001608</t>
  </si>
  <si>
    <t>446808******4925</t>
  </si>
  <si>
    <t>213987</t>
  </si>
  <si>
    <t>601512001584</t>
  </si>
  <si>
    <t>MEAT &amp; MORE</t>
  </si>
  <si>
    <t>515676******6554</t>
  </si>
  <si>
    <t>01389Z</t>
  </si>
  <si>
    <t>601515021766</t>
  </si>
  <si>
    <t>407676******5463</t>
  </si>
  <si>
    <t>956410</t>
  </si>
  <si>
    <t>601515021761</t>
  </si>
  <si>
    <t>407677******6505</t>
  </si>
  <si>
    <t>713088</t>
  </si>
  <si>
    <t>601515021764</t>
  </si>
  <si>
    <t>LAS ARABITAS JARJOUR</t>
  </si>
  <si>
    <t>552314******5769</t>
  </si>
  <si>
    <t>093764</t>
  </si>
  <si>
    <t>601512003387</t>
  </si>
  <si>
    <t>BAR RESTAURANT AGENTAO</t>
  </si>
  <si>
    <t>441028******7359</t>
  </si>
  <si>
    <t>182824</t>
  </si>
  <si>
    <t>601513983445</t>
  </si>
  <si>
    <t>NOVUS BEACH RESTAURANT</t>
  </si>
  <si>
    <t>74858Z</t>
  </si>
  <si>
    <t>601516011845</t>
  </si>
  <si>
    <t>LA CATRINA PIANTINI</t>
  </si>
  <si>
    <t>417397******9834</t>
  </si>
  <si>
    <t>065201</t>
  </si>
  <si>
    <t>601513005923</t>
  </si>
  <si>
    <t>420767******9011</t>
  </si>
  <si>
    <t>366573</t>
  </si>
  <si>
    <t>601513005925</t>
  </si>
  <si>
    <t>405261******3458</t>
  </si>
  <si>
    <t>060179</t>
  </si>
  <si>
    <t>601513005924</t>
  </si>
  <si>
    <t>474162******2344</t>
  </si>
  <si>
    <t>099162</t>
  </si>
  <si>
    <t>601513005926</t>
  </si>
  <si>
    <t>400441******9639</t>
  </si>
  <si>
    <t>071908</t>
  </si>
  <si>
    <t>601514005928</t>
  </si>
  <si>
    <t>531940******5066</t>
  </si>
  <si>
    <t>373677</t>
  </si>
  <si>
    <t>601513005927</t>
  </si>
  <si>
    <t>452088******3030</t>
  </si>
  <si>
    <t>05068I</t>
  </si>
  <si>
    <t>601516005403</t>
  </si>
  <si>
    <t>522303******2647</t>
  </si>
  <si>
    <t>09281E</t>
  </si>
  <si>
    <t>601516005402</t>
  </si>
  <si>
    <t>516075******3891</t>
  </si>
  <si>
    <t>05239Z</t>
  </si>
  <si>
    <t>601516005401</t>
  </si>
  <si>
    <t>481874******6978</t>
  </si>
  <si>
    <t>188344</t>
  </si>
  <si>
    <t>601514005399</t>
  </si>
  <si>
    <t>465425******3826</t>
  </si>
  <si>
    <t>193834</t>
  </si>
  <si>
    <t>601513005398</t>
  </si>
  <si>
    <t>540959******5303</t>
  </si>
  <si>
    <t>04158J</t>
  </si>
  <si>
    <t>601513005397</t>
  </si>
  <si>
    <t>406095******2221</t>
  </si>
  <si>
    <t>00397D</t>
  </si>
  <si>
    <t>601513005394</t>
  </si>
  <si>
    <t>546316******9003</t>
  </si>
  <si>
    <t>015840</t>
  </si>
  <si>
    <t>601512005389</t>
  </si>
  <si>
    <t>04395D</t>
  </si>
  <si>
    <t>601513005392</t>
  </si>
  <si>
    <t>445102******3288</t>
  </si>
  <si>
    <t>644820</t>
  </si>
  <si>
    <t>601511005388</t>
  </si>
  <si>
    <t>454031******3038</t>
  </si>
  <si>
    <t>056338</t>
  </si>
  <si>
    <t>601511005385</t>
  </si>
  <si>
    <t>472409******0958</t>
  </si>
  <si>
    <t>100967</t>
  </si>
  <si>
    <t>601511005383</t>
  </si>
  <si>
    <t>BUONA POP</t>
  </si>
  <si>
    <t>548845******4605</t>
  </si>
  <si>
    <t>05581E</t>
  </si>
  <si>
    <t>601512008086</t>
  </si>
  <si>
    <t>440368******0966</t>
  </si>
  <si>
    <t>087854</t>
  </si>
  <si>
    <t>601512008087</t>
  </si>
  <si>
    <t>414740******5955</t>
  </si>
  <si>
    <t>04462D</t>
  </si>
  <si>
    <t>601513008094</t>
  </si>
  <si>
    <t>411773******2721</t>
  </si>
  <si>
    <t>100941</t>
  </si>
  <si>
    <t>601513008091</t>
  </si>
  <si>
    <t>054906</t>
  </si>
  <si>
    <t>601516000505</t>
  </si>
  <si>
    <t>447227******9608</t>
  </si>
  <si>
    <t>960031</t>
  </si>
  <si>
    <t>601514000503</t>
  </si>
  <si>
    <t>465992******8671</t>
  </si>
  <si>
    <t>501206</t>
  </si>
  <si>
    <t>601515000504</t>
  </si>
  <si>
    <t>516179******3100</t>
  </si>
  <si>
    <t>08105J</t>
  </si>
  <si>
    <t>601513000502</t>
  </si>
  <si>
    <t>015741</t>
  </si>
  <si>
    <t>601512000499</t>
  </si>
  <si>
    <t>453091******2064</t>
  </si>
  <si>
    <t>055950</t>
  </si>
  <si>
    <t>601513000500</t>
  </si>
  <si>
    <t>511786******8147</t>
  </si>
  <si>
    <t>01558B</t>
  </si>
  <si>
    <t>601511000498</t>
  </si>
  <si>
    <t>517375******2772</t>
  </si>
  <si>
    <t>332402</t>
  </si>
  <si>
    <t>601515008613</t>
  </si>
  <si>
    <t>PALA PIZZA PZA DUARTE</t>
  </si>
  <si>
    <t>464133******6541</t>
  </si>
  <si>
    <t>484022</t>
  </si>
  <si>
    <t>601512002225</t>
  </si>
  <si>
    <t>FEDERAC ASOC PROFESORES UASD</t>
  </si>
  <si>
    <t>536058******1003</t>
  </si>
  <si>
    <t>275221</t>
  </si>
  <si>
    <t>601512003420</t>
  </si>
  <si>
    <t>418666******0543</t>
  </si>
  <si>
    <t>720885</t>
  </si>
  <si>
    <t>601513003423</t>
  </si>
  <si>
    <t>529733******3841</t>
  </si>
  <si>
    <t>313749</t>
  </si>
  <si>
    <t>601514003426</t>
  </si>
  <si>
    <t>RESTAURANTE DEL CHINO LEE</t>
  </si>
  <si>
    <t>451700******4461</t>
  </si>
  <si>
    <t>361062</t>
  </si>
  <si>
    <t>601513003255</t>
  </si>
  <si>
    <t>EXPRESO JADE ROMULO BET</t>
  </si>
  <si>
    <t>539416******4342</t>
  </si>
  <si>
    <t>HBUZLV</t>
  </si>
  <si>
    <t>601513008305</t>
  </si>
  <si>
    <t>459413******1802</t>
  </si>
  <si>
    <t>497460</t>
  </si>
  <si>
    <t>601513008302</t>
  </si>
  <si>
    <t>421383******3565</t>
  </si>
  <si>
    <t>165621</t>
  </si>
  <si>
    <t>601516008313</t>
  </si>
  <si>
    <t>VARONES PELUQUERIA &amp; SPA</t>
  </si>
  <si>
    <t>417397******4582</t>
  </si>
  <si>
    <t>017597</t>
  </si>
  <si>
    <t>601516001287</t>
  </si>
  <si>
    <t>518892******0376</t>
  </si>
  <si>
    <t>031352</t>
  </si>
  <si>
    <t>601515001269</t>
  </si>
  <si>
    <t>451787******2373</t>
  </si>
  <si>
    <t>408901</t>
  </si>
  <si>
    <t>601516001272</t>
  </si>
  <si>
    <t>RESTAURANTE YAO PATIO EMBAJADA</t>
  </si>
  <si>
    <t>487279******1994</t>
  </si>
  <si>
    <t>112783</t>
  </si>
  <si>
    <t>601513001491</t>
  </si>
  <si>
    <t>517375******9784</t>
  </si>
  <si>
    <t>348938</t>
  </si>
  <si>
    <t>601515001484</t>
  </si>
  <si>
    <t>444438******8104</t>
  </si>
  <si>
    <t>084570</t>
  </si>
  <si>
    <t>601513001264</t>
  </si>
  <si>
    <t>517805******1164</t>
  </si>
  <si>
    <t>08624Z</t>
  </si>
  <si>
    <t>601511001486</t>
  </si>
  <si>
    <t>422137******4795</t>
  </si>
  <si>
    <t>898481</t>
  </si>
  <si>
    <t>601512001263</t>
  </si>
  <si>
    <t>524463******9136</t>
  </si>
  <si>
    <t>334333</t>
  </si>
  <si>
    <t>601511001259</t>
  </si>
  <si>
    <t>UDON</t>
  </si>
  <si>
    <t>556397******2509</t>
  </si>
  <si>
    <t>057839</t>
  </si>
  <si>
    <t>601513002284</t>
  </si>
  <si>
    <t>LA FORCHETTA</t>
  </si>
  <si>
    <t>421383******1162</t>
  </si>
  <si>
    <t>150079</t>
  </si>
  <si>
    <t>601516000119</t>
  </si>
  <si>
    <t>CASA COSTA</t>
  </si>
  <si>
    <t>438857******6324</t>
  </si>
  <si>
    <t>02825I</t>
  </si>
  <si>
    <t>601516003939</t>
  </si>
  <si>
    <t>414720******3186</t>
  </si>
  <si>
    <t>00363D</t>
  </si>
  <si>
    <t>601515003939</t>
  </si>
  <si>
    <t>CAFFEINA BISTRO &amp; CAFE</t>
  </si>
  <si>
    <t>536069******2545</t>
  </si>
  <si>
    <t>185019</t>
  </si>
  <si>
    <t>601509007288</t>
  </si>
  <si>
    <t>423421******2257</t>
  </si>
  <si>
    <t>288503</t>
  </si>
  <si>
    <t>601509007289</t>
  </si>
  <si>
    <t>527830</t>
  </si>
  <si>
    <t>601513007291</t>
  </si>
  <si>
    <t>HOLY RISE PZA PATIO CHIQUITO</t>
  </si>
  <si>
    <t>420761******5034</t>
  </si>
  <si>
    <t>241117</t>
  </si>
  <si>
    <t>601514013824</t>
  </si>
  <si>
    <t>232412</t>
  </si>
  <si>
    <t>601514013823</t>
  </si>
  <si>
    <t>512376******6438</t>
  </si>
  <si>
    <t>270460</t>
  </si>
  <si>
    <t>601512013817</t>
  </si>
  <si>
    <t>459413******5487</t>
  </si>
  <si>
    <t>489757</t>
  </si>
  <si>
    <t>601513013820</t>
  </si>
  <si>
    <t>480622******6278</t>
  </si>
  <si>
    <t>572222</t>
  </si>
  <si>
    <t>601512013818</t>
  </si>
  <si>
    <t>536058******9222</t>
  </si>
  <si>
    <t>348507</t>
  </si>
  <si>
    <t>601512013815</t>
  </si>
  <si>
    <t>423421******2618</t>
  </si>
  <si>
    <t>477382</t>
  </si>
  <si>
    <t>601512013814</t>
  </si>
  <si>
    <t>367108</t>
  </si>
  <si>
    <t>601512013813</t>
  </si>
  <si>
    <t>444438******5756</t>
  </si>
  <si>
    <t>004305</t>
  </si>
  <si>
    <t>601512013805</t>
  </si>
  <si>
    <t>464133******9318</t>
  </si>
  <si>
    <t>380869</t>
  </si>
  <si>
    <t>601511013803</t>
  </si>
  <si>
    <t>411778******9914</t>
  </si>
  <si>
    <t>02733C</t>
  </si>
  <si>
    <t>601512013812</t>
  </si>
  <si>
    <t>523578******0933</t>
  </si>
  <si>
    <t>273909</t>
  </si>
  <si>
    <t>601511013802</t>
  </si>
  <si>
    <t>SKINA BAR &amp; RESTAURANT</t>
  </si>
  <si>
    <t>411398******9759</t>
  </si>
  <si>
    <t>03719C</t>
  </si>
  <si>
    <t>601515004385</t>
  </si>
  <si>
    <t>400588******9664</t>
  </si>
  <si>
    <t>379655</t>
  </si>
  <si>
    <t>601512003772</t>
  </si>
  <si>
    <t>EL LENAZO NACO</t>
  </si>
  <si>
    <t>422137******6014</t>
  </si>
  <si>
    <t>938143</t>
  </si>
  <si>
    <t>601514001974</t>
  </si>
  <si>
    <t>OSTERIA OLIVIA</t>
  </si>
  <si>
    <t>473883******4956</t>
  </si>
  <si>
    <t>916776</t>
  </si>
  <si>
    <t>601516001418</t>
  </si>
  <si>
    <t>440066******3367</t>
  </si>
  <si>
    <t>09593D</t>
  </si>
  <si>
    <t>601515001400</t>
  </si>
  <si>
    <t>552314******6517</t>
  </si>
  <si>
    <t>079451</t>
  </si>
  <si>
    <t>601515001398</t>
  </si>
  <si>
    <t>521876******4643</t>
  </si>
  <si>
    <t>39300Z</t>
  </si>
  <si>
    <t>601514001395</t>
  </si>
  <si>
    <t>407675******0263</t>
  </si>
  <si>
    <t>439807</t>
  </si>
  <si>
    <t>601514001381</t>
  </si>
  <si>
    <t>556397******9259</t>
  </si>
  <si>
    <t>002832</t>
  </si>
  <si>
    <t>601513001380</t>
  </si>
  <si>
    <t>443040******5366</t>
  </si>
  <si>
    <t>360347</t>
  </si>
  <si>
    <t>601513002788</t>
  </si>
  <si>
    <t>SILVIA INTL ESTETICA &amp; SPA</t>
  </si>
  <si>
    <t>539113******0949</t>
  </si>
  <si>
    <t>193203</t>
  </si>
  <si>
    <t>601511000756</t>
  </si>
  <si>
    <t>ASADERO LOS ARGENTINOS B VISTA</t>
  </si>
  <si>
    <t>493788******4021</t>
  </si>
  <si>
    <t>150265</t>
  </si>
  <si>
    <t>601514627938</t>
  </si>
  <si>
    <t>400441******2834</t>
  </si>
  <si>
    <t>052668</t>
  </si>
  <si>
    <t>601514021093</t>
  </si>
  <si>
    <t>422811******5748</t>
  </si>
  <si>
    <t>588367</t>
  </si>
  <si>
    <t>601515021102</t>
  </si>
  <si>
    <t>474162******7344</t>
  </si>
  <si>
    <t>045993</t>
  </si>
  <si>
    <t>601516021105</t>
  </si>
  <si>
    <t>441028******8512</t>
  </si>
  <si>
    <t>375640</t>
  </si>
  <si>
    <t>601514021088</t>
  </si>
  <si>
    <t>441028******7149</t>
  </si>
  <si>
    <t>360957</t>
  </si>
  <si>
    <t>601513021073</t>
  </si>
  <si>
    <t>CACHAREPA CHURCHILL</t>
  </si>
  <si>
    <t>441028******9818</t>
  </si>
  <si>
    <t>250176</t>
  </si>
  <si>
    <t>601421002345</t>
  </si>
  <si>
    <t>496652******4190</t>
  </si>
  <si>
    <t>074914</t>
  </si>
  <si>
    <t>601514002371</t>
  </si>
  <si>
    <t>552314******8858</t>
  </si>
  <si>
    <t>021936</t>
  </si>
  <si>
    <t>601515001608</t>
  </si>
  <si>
    <t>524463******7119</t>
  </si>
  <si>
    <t>332661</t>
  </si>
  <si>
    <t>601515001609</t>
  </si>
  <si>
    <t>SETUP CATERING</t>
  </si>
  <si>
    <t>450216******6839</t>
  </si>
  <si>
    <t>035935</t>
  </si>
  <si>
    <t>601514001124</t>
  </si>
  <si>
    <t>543394******5290</t>
  </si>
  <si>
    <t>018341</t>
  </si>
  <si>
    <t>601514001122</t>
  </si>
  <si>
    <t>461204******4962</t>
  </si>
  <si>
    <t>195595</t>
  </si>
  <si>
    <t>601514001123</t>
  </si>
  <si>
    <t>PALA PIZZA ROMULO BET</t>
  </si>
  <si>
    <t>529733******2328</t>
  </si>
  <si>
    <t>356509</t>
  </si>
  <si>
    <t>601513004177</t>
  </si>
  <si>
    <t>529733******3400</t>
  </si>
  <si>
    <t>401108</t>
  </si>
  <si>
    <t>601514004181</t>
  </si>
  <si>
    <t>434791******2345</t>
  </si>
  <si>
    <t>439496</t>
  </si>
  <si>
    <t>601516004190</t>
  </si>
  <si>
    <t>TACO BRAVO</t>
  </si>
  <si>
    <t>536058******0884</t>
  </si>
  <si>
    <t>361796</t>
  </si>
  <si>
    <t>601513001000</t>
  </si>
  <si>
    <t>454098******2773</t>
  </si>
  <si>
    <t>252106</t>
  </si>
  <si>
    <t>601513001002</t>
  </si>
  <si>
    <t>LA TABERNA PC</t>
  </si>
  <si>
    <t>516788******5986</t>
  </si>
  <si>
    <t>FJUK3W</t>
  </si>
  <si>
    <t>601513001392</t>
  </si>
  <si>
    <t>517375******5877</t>
  </si>
  <si>
    <t>307719</t>
  </si>
  <si>
    <t>601514001398</t>
  </si>
  <si>
    <t>534217******1493</t>
  </si>
  <si>
    <t>864408</t>
  </si>
  <si>
    <t>601514001401</t>
  </si>
  <si>
    <t>451727******2913</t>
  </si>
  <si>
    <t>214335</t>
  </si>
  <si>
    <t>601514001403</t>
  </si>
  <si>
    <t>523578******4870</t>
  </si>
  <si>
    <t>233088</t>
  </si>
  <si>
    <t>601514001404</t>
  </si>
  <si>
    <t>400441******0575</t>
  </si>
  <si>
    <t>087395</t>
  </si>
  <si>
    <t>601515001408</t>
  </si>
  <si>
    <t>559543******5843</t>
  </si>
  <si>
    <t>72501Z</t>
  </si>
  <si>
    <t>601515001410</t>
  </si>
  <si>
    <t>CAPPUCCINO OSTERIA</t>
  </si>
  <si>
    <t>494057******1495</t>
  </si>
  <si>
    <t>110385</t>
  </si>
  <si>
    <t>601509007632</t>
  </si>
  <si>
    <t>536058******2308</t>
  </si>
  <si>
    <t>198663</t>
  </si>
  <si>
    <t>601509007630</t>
  </si>
  <si>
    <t>400308******1944</t>
  </si>
  <si>
    <t>121963</t>
  </si>
  <si>
    <t>601512007646</t>
  </si>
  <si>
    <t>451320******9134</t>
  </si>
  <si>
    <t>060650</t>
  </si>
  <si>
    <t>601510007635</t>
  </si>
  <si>
    <t>552314******1588</t>
  </si>
  <si>
    <t>034408</t>
  </si>
  <si>
    <t>601513007649</t>
  </si>
  <si>
    <t>456775******7895</t>
  </si>
  <si>
    <t>004685</t>
  </si>
  <si>
    <t>601512007647</t>
  </si>
  <si>
    <t>448593******6895</t>
  </si>
  <si>
    <t>008101</t>
  </si>
  <si>
    <t>601513007653</t>
  </si>
  <si>
    <t>448593******1567</t>
  </si>
  <si>
    <t>042470</t>
  </si>
  <si>
    <t>601513007652</t>
  </si>
  <si>
    <t>544219******0858</t>
  </si>
  <si>
    <t>2PL51T</t>
  </si>
  <si>
    <t>601513007656</t>
  </si>
  <si>
    <t>423421******1787</t>
  </si>
  <si>
    <t>403566</t>
  </si>
  <si>
    <t>601514007664</t>
  </si>
  <si>
    <t>423421******4393</t>
  </si>
  <si>
    <t>395396</t>
  </si>
  <si>
    <t>601513007657</t>
  </si>
  <si>
    <t>427082******2946</t>
  </si>
  <si>
    <t>015442</t>
  </si>
  <si>
    <t>601514007666</t>
  </si>
  <si>
    <t>419182******1027</t>
  </si>
  <si>
    <t>028316</t>
  </si>
  <si>
    <t>601514007667</t>
  </si>
  <si>
    <t>517375******4706</t>
  </si>
  <si>
    <t>391309</t>
  </si>
  <si>
    <t>601514007668</t>
  </si>
  <si>
    <t>423421******2269</t>
  </si>
  <si>
    <t>425219</t>
  </si>
  <si>
    <t>601514007675</t>
  </si>
  <si>
    <t>552314******1210</t>
  </si>
  <si>
    <t>070720</t>
  </si>
  <si>
    <t>601515007684</t>
  </si>
  <si>
    <t>544412******6759</t>
  </si>
  <si>
    <t>54116Z</t>
  </si>
  <si>
    <t>601515007683</t>
  </si>
  <si>
    <t>LA LOCANDA COLINA CENTRO</t>
  </si>
  <si>
    <t>440699******0863</t>
  </si>
  <si>
    <t>541832</t>
  </si>
  <si>
    <t>601515022920</t>
  </si>
  <si>
    <t>400258******9882</t>
  </si>
  <si>
    <t>846212</t>
  </si>
  <si>
    <t>601515007686</t>
  </si>
  <si>
    <t>401172******2132</t>
  </si>
  <si>
    <t>251961</t>
  </si>
  <si>
    <t>601516007695</t>
  </si>
  <si>
    <t>423421******7329</t>
  </si>
  <si>
    <t>574296</t>
  </si>
  <si>
    <t>601516007693</t>
  </si>
  <si>
    <t>496652******2764</t>
  </si>
  <si>
    <t>072081</t>
  </si>
  <si>
    <t>601516007699</t>
  </si>
  <si>
    <t>PJ PALADART</t>
  </si>
  <si>
    <t>515942******0408</t>
  </si>
  <si>
    <t>015220</t>
  </si>
  <si>
    <t>601514011494</t>
  </si>
  <si>
    <t>448233******7441</t>
  </si>
  <si>
    <t>042414</t>
  </si>
  <si>
    <t>601516006437</t>
  </si>
  <si>
    <t>453771******5300</t>
  </si>
  <si>
    <t>360771</t>
  </si>
  <si>
    <t>601515006433</t>
  </si>
  <si>
    <t>464680******3511</t>
  </si>
  <si>
    <t>723060</t>
  </si>
  <si>
    <t>601515006432</t>
  </si>
  <si>
    <t>BARELO</t>
  </si>
  <si>
    <t>539416******5489</t>
  </si>
  <si>
    <t>JF6GWG</t>
  </si>
  <si>
    <t>601514055632</t>
  </si>
  <si>
    <t>421385******1102</t>
  </si>
  <si>
    <t>444780</t>
  </si>
  <si>
    <t>601514055638</t>
  </si>
  <si>
    <t>FRIENDS CABARETE</t>
  </si>
  <si>
    <t>549429******7745</t>
  </si>
  <si>
    <t>601702</t>
  </si>
  <si>
    <t>601515000411</t>
  </si>
  <si>
    <t>403163******1248</t>
  </si>
  <si>
    <t>184214</t>
  </si>
  <si>
    <t>601514000410</t>
  </si>
  <si>
    <t>453771******6329</t>
  </si>
  <si>
    <t>386211</t>
  </si>
  <si>
    <t>601515000665</t>
  </si>
  <si>
    <t>523578******3522</t>
  </si>
  <si>
    <t>315451</t>
  </si>
  <si>
    <t>601515000660</t>
  </si>
  <si>
    <t>473883******9170</t>
  </si>
  <si>
    <t>993428</t>
  </si>
  <si>
    <t>601515000659</t>
  </si>
  <si>
    <t>464690******9448</t>
  </si>
  <si>
    <t>044786</t>
  </si>
  <si>
    <t>601515000655</t>
  </si>
  <si>
    <t>554909******1110</t>
  </si>
  <si>
    <t>510607</t>
  </si>
  <si>
    <t>601514000652</t>
  </si>
  <si>
    <t>438434******1138</t>
  </si>
  <si>
    <t>315245</t>
  </si>
  <si>
    <t>601514000647</t>
  </si>
  <si>
    <t>414720******2965</t>
  </si>
  <si>
    <t>03799D</t>
  </si>
  <si>
    <t>601514000644</t>
  </si>
  <si>
    <t>454098******5048</t>
  </si>
  <si>
    <t>593529</t>
  </si>
  <si>
    <t>601515008633</t>
  </si>
  <si>
    <t>414718******1995</t>
  </si>
  <si>
    <t>015497</t>
  </si>
  <si>
    <t>601514008622</t>
  </si>
  <si>
    <t>096224</t>
  </si>
  <si>
    <t>601514008619</t>
  </si>
  <si>
    <t>400194******2581</t>
  </si>
  <si>
    <t>403305</t>
  </si>
  <si>
    <t>601515138523</t>
  </si>
  <si>
    <t>EXPRESO JADE SAMBIL</t>
  </si>
  <si>
    <t>527375******5018</t>
  </si>
  <si>
    <t>I7D2UX</t>
  </si>
  <si>
    <t>601514011080</t>
  </si>
  <si>
    <t>451700******7329</t>
  </si>
  <si>
    <t>000528</t>
  </si>
  <si>
    <t>601514011074</t>
  </si>
  <si>
    <t>423421******3655</t>
  </si>
  <si>
    <t>391286</t>
  </si>
  <si>
    <t>601513003424</t>
  </si>
  <si>
    <t>508956</t>
  </si>
  <si>
    <t>601514003428</t>
  </si>
  <si>
    <t>462004******1150</t>
  </si>
  <si>
    <t>083718</t>
  </si>
  <si>
    <t>601517003431</t>
  </si>
  <si>
    <t>LA LOCANDA BELLA VISTA</t>
  </si>
  <si>
    <t>496082******4270</t>
  </si>
  <si>
    <t>110762</t>
  </si>
  <si>
    <t>423421******7700</t>
  </si>
  <si>
    <t>514562</t>
  </si>
  <si>
    <t>601514005346</t>
  </si>
  <si>
    <t>400258******1523</t>
  </si>
  <si>
    <t>729653</t>
  </si>
  <si>
    <t>601514005348</t>
  </si>
  <si>
    <t>400194******9472</t>
  </si>
  <si>
    <t>984179</t>
  </si>
  <si>
    <t>601514005345</t>
  </si>
  <si>
    <t>471275******6263</t>
  </si>
  <si>
    <t>061433</t>
  </si>
  <si>
    <t>601516005352</t>
  </si>
  <si>
    <t>493788******5047</t>
  </si>
  <si>
    <t>201432</t>
  </si>
  <si>
    <t>601516005351</t>
  </si>
  <si>
    <t>554909******9103</t>
  </si>
  <si>
    <t>289020</t>
  </si>
  <si>
    <t>601514005349</t>
  </si>
  <si>
    <t>400194******6049</t>
  </si>
  <si>
    <t>854919</t>
  </si>
  <si>
    <t>601517005353</t>
  </si>
  <si>
    <t>GASTRONOMIA MEXICANA</t>
  </si>
  <si>
    <t>545941******6520</t>
  </si>
  <si>
    <t>545025</t>
  </si>
  <si>
    <t>601516015183</t>
  </si>
  <si>
    <t>420767******6403</t>
  </si>
  <si>
    <t>481164</t>
  </si>
  <si>
    <t>601516015182</t>
  </si>
  <si>
    <t>524463******6139</t>
  </si>
  <si>
    <t>464565</t>
  </si>
  <si>
    <t>601516015179</t>
  </si>
  <si>
    <t>419181******7016</t>
  </si>
  <si>
    <t>026807</t>
  </si>
  <si>
    <t>601514015165</t>
  </si>
  <si>
    <t>547183******3846</t>
  </si>
  <si>
    <t>364670</t>
  </si>
  <si>
    <t>601513015159</t>
  </si>
  <si>
    <t>400194******0552</t>
  </si>
  <si>
    <t>989910</t>
  </si>
  <si>
    <t>601516005746</t>
  </si>
  <si>
    <t>547183******2109</t>
  </si>
  <si>
    <t>342458</t>
  </si>
  <si>
    <t>601516005739</t>
  </si>
  <si>
    <t>411031******9402</t>
  </si>
  <si>
    <t>523393</t>
  </si>
  <si>
    <t>601516005743</t>
  </si>
  <si>
    <t>441028******7228</t>
  </si>
  <si>
    <t>121698</t>
  </si>
  <si>
    <t>601516005734</t>
  </si>
  <si>
    <t>528843******9389</t>
  </si>
  <si>
    <t>698319</t>
  </si>
  <si>
    <t>601516005730</t>
  </si>
  <si>
    <t>458945******0607</t>
  </si>
  <si>
    <t>524468</t>
  </si>
  <si>
    <t>601515005725</t>
  </si>
  <si>
    <t>461204******8198</t>
  </si>
  <si>
    <t>249055</t>
  </si>
  <si>
    <t>601514005713</t>
  </si>
  <si>
    <t>554909******7108</t>
  </si>
  <si>
    <t>354662</t>
  </si>
  <si>
    <t>601514005716</t>
  </si>
  <si>
    <t>554909******6232</t>
  </si>
  <si>
    <t>434611</t>
  </si>
  <si>
    <t>601511005701</t>
  </si>
  <si>
    <t>EL LENAZO</t>
  </si>
  <si>
    <t>523578******9275</t>
  </si>
  <si>
    <t>104601</t>
  </si>
  <si>
    <t>601514002968</t>
  </si>
  <si>
    <t>524613******7101</t>
  </si>
  <si>
    <t>132078</t>
  </si>
  <si>
    <t>601514002969</t>
  </si>
  <si>
    <t>541547******6122</t>
  </si>
  <si>
    <t>145858</t>
  </si>
  <si>
    <t>601514002970</t>
  </si>
  <si>
    <t>517375******0221</t>
  </si>
  <si>
    <t>321053</t>
  </si>
  <si>
    <t>601514002976</t>
  </si>
  <si>
    <t>451990******3418</t>
  </si>
  <si>
    <t>895461</t>
  </si>
  <si>
    <t>601515002990</t>
  </si>
  <si>
    <t>LA LOCANDA ARROYO HONDO</t>
  </si>
  <si>
    <t>402108******5710</t>
  </si>
  <si>
    <t>373717</t>
  </si>
  <si>
    <t>601515012237</t>
  </si>
  <si>
    <t>552314******2092</t>
  </si>
  <si>
    <t>013252</t>
  </si>
  <si>
    <t>601514012234</t>
  </si>
  <si>
    <t>417397******3533</t>
  </si>
  <si>
    <t>009389</t>
  </si>
  <si>
    <t>601514012230</t>
  </si>
  <si>
    <t>421383******8848</t>
  </si>
  <si>
    <t>580277</t>
  </si>
  <si>
    <t>601512012224</t>
  </si>
  <si>
    <t>547336******0137</t>
  </si>
  <si>
    <t>015444</t>
  </si>
  <si>
    <t>601514012228</t>
  </si>
  <si>
    <t>NATURA CABANA</t>
  </si>
  <si>
    <t>516779******2378</t>
  </si>
  <si>
    <t>XR8HEI</t>
  </si>
  <si>
    <t>601511001253</t>
  </si>
  <si>
    <t>423421******5515</t>
  </si>
  <si>
    <t>439835</t>
  </si>
  <si>
    <t>601511001252</t>
  </si>
  <si>
    <t>421383******9977</t>
  </si>
  <si>
    <t>405147</t>
  </si>
  <si>
    <t>601514003437</t>
  </si>
  <si>
    <t>LA ROSTICERIA</t>
  </si>
  <si>
    <t>407675******5696</t>
  </si>
  <si>
    <t>131788</t>
  </si>
  <si>
    <t>601513001774</t>
  </si>
  <si>
    <t>441028******3395</t>
  </si>
  <si>
    <t>415655</t>
  </si>
  <si>
    <t>601513001775</t>
  </si>
  <si>
    <t>536058******9232</t>
  </si>
  <si>
    <t>318332</t>
  </si>
  <si>
    <t>601514001780</t>
  </si>
  <si>
    <t>441028******8764</t>
  </si>
  <si>
    <t>591020</t>
  </si>
  <si>
    <t>601513001777</t>
  </si>
  <si>
    <t>414740******9654</t>
  </si>
  <si>
    <t>00644D</t>
  </si>
  <si>
    <t>601514001298</t>
  </si>
  <si>
    <t>MARRIOT REST JAPONES MAKOTO</t>
  </si>
  <si>
    <t>400194******6859</t>
  </si>
  <si>
    <t>220274</t>
  </si>
  <si>
    <t>601515008645</t>
  </si>
  <si>
    <t>MENDEZ HD BROWSS</t>
  </si>
  <si>
    <t>407675******3388</t>
  </si>
  <si>
    <t>350157</t>
  </si>
  <si>
    <t>601512004598</t>
  </si>
  <si>
    <t>423421******4984</t>
  </si>
  <si>
    <t>503220</t>
  </si>
  <si>
    <t>601517004606</t>
  </si>
  <si>
    <t>PORTO PELO EL VERGEL</t>
  </si>
  <si>
    <t>400588******1875</t>
  </si>
  <si>
    <t>472437</t>
  </si>
  <si>
    <t>601507010344</t>
  </si>
  <si>
    <t>432367******0320</t>
  </si>
  <si>
    <t>349783</t>
  </si>
  <si>
    <t>601510010351</t>
  </si>
  <si>
    <t>441028******7024</t>
  </si>
  <si>
    <t>294894</t>
  </si>
  <si>
    <t>601517010368</t>
  </si>
  <si>
    <t>SANTINO</t>
  </si>
  <si>
    <t>407675******4289</t>
  </si>
  <si>
    <t>322343</t>
  </si>
  <si>
    <t>601515033772</t>
  </si>
  <si>
    <t>407537******8757</t>
  </si>
  <si>
    <t>372152</t>
  </si>
  <si>
    <t>601516033776</t>
  </si>
  <si>
    <t>547233******4480</t>
  </si>
  <si>
    <t>06119Z</t>
  </si>
  <si>
    <t>601514033770</t>
  </si>
  <si>
    <t>552314******2118</t>
  </si>
  <si>
    <t>079554</t>
  </si>
  <si>
    <t>601514033767</t>
  </si>
  <si>
    <t>552314******6372</t>
  </si>
  <si>
    <t>054922</t>
  </si>
  <si>
    <t>601515033771</t>
  </si>
  <si>
    <t>400258******0952</t>
  </si>
  <si>
    <t>316909</t>
  </si>
  <si>
    <t>601513033757</t>
  </si>
  <si>
    <t>421383******9929</t>
  </si>
  <si>
    <t>591601</t>
  </si>
  <si>
    <t>601512033755</t>
  </si>
  <si>
    <t>452134******5546</t>
  </si>
  <si>
    <t>593933</t>
  </si>
  <si>
    <t>601512033756</t>
  </si>
  <si>
    <t>ALUXES</t>
  </si>
  <si>
    <t>474162******2427</t>
  </si>
  <si>
    <t>031784</t>
  </si>
  <si>
    <t>601515009203</t>
  </si>
  <si>
    <t>KARMAX SERVICE</t>
  </si>
  <si>
    <t>423421******1065</t>
  </si>
  <si>
    <t>506200</t>
  </si>
  <si>
    <t>601517001950</t>
  </si>
  <si>
    <t>CTRO DE BELLEZA MARIA M</t>
  </si>
  <si>
    <t>545941******0553</t>
  </si>
  <si>
    <t>435618</t>
  </si>
  <si>
    <t>601508003241</t>
  </si>
  <si>
    <t>CAQUITOS CLUB</t>
  </si>
  <si>
    <t>483106******3110</t>
  </si>
  <si>
    <t>207624</t>
  </si>
  <si>
    <t>601517008195</t>
  </si>
  <si>
    <t>LA RAMBLA</t>
  </si>
  <si>
    <t>417397******4503</t>
  </si>
  <si>
    <t>035310</t>
  </si>
  <si>
    <t>601514002702</t>
  </si>
  <si>
    <t>402504******9044</t>
  </si>
  <si>
    <t>075380</t>
  </si>
  <si>
    <t>601514002703</t>
  </si>
  <si>
    <t>417397******3031</t>
  </si>
  <si>
    <t>067853</t>
  </si>
  <si>
    <t>601514002707</t>
  </si>
  <si>
    <t>417397******9201</t>
  </si>
  <si>
    <t>069480</t>
  </si>
  <si>
    <t>601515002709</t>
  </si>
  <si>
    <t>459415******6891</t>
  </si>
  <si>
    <t>550113</t>
  </si>
  <si>
    <t>601515002710</t>
  </si>
  <si>
    <t>510041******2405</t>
  </si>
  <si>
    <t>515510</t>
  </si>
  <si>
    <t>601515002711</t>
  </si>
  <si>
    <t>EL ZAGUAN RESTAURANT</t>
  </si>
  <si>
    <t>402316******2936</t>
  </si>
  <si>
    <t>040101</t>
  </si>
  <si>
    <t>601515003862</t>
  </si>
  <si>
    <t>CLUB ARROYO HONDO</t>
  </si>
  <si>
    <t>423421******4996</t>
  </si>
  <si>
    <t>564202</t>
  </si>
  <si>
    <t>601515033162</t>
  </si>
  <si>
    <t>515676******8503</t>
  </si>
  <si>
    <t>07342Z</t>
  </si>
  <si>
    <t>601516015980</t>
  </si>
  <si>
    <t>559828******3011</t>
  </si>
  <si>
    <t>54143J</t>
  </si>
  <si>
    <t>601512007769</t>
  </si>
  <si>
    <t>453092******5021</t>
  </si>
  <si>
    <t>051779</t>
  </si>
  <si>
    <t>601512007772</t>
  </si>
  <si>
    <t>444438******9856</t>
  </si>
  <si>
    <t>053820</t>
  </si>
  <si>
    <t>601513007779</t>
  </si>
  <si>
    <t>426684******7884</t>
  </si>
  <si>
    <t>04553D</t>
  </si>
  <si>
    <t>601513007782</t>
  </si>
  <si>
    <t>453092******3026</t>
  </si>
  <si>
    <t>054406</t>
  </si>
  <si>
    <t>601513007780</t>
  </si>
  <si>
    <t>410039******2030</t>
  </si>
  <si>
    <t>34471D</t>
  </si>
  <si>
    <t>601514007795</t>
  </si>
  <si>
    <t>514616******2596</t>
  </si>
  <si>
    <t>8482F2</t>
  </si>
  <si>
    <t>601513007783</t>
  </si>
  <si>
    <t>06158Z</t>
  </si>
  <si>
    <t>601515007796</t>
  </si>
  <si>
    <t>435546******7274</t>
  </si>
  <si>
    <t>036120</t>
  </si>
  <si>
    <t>601515007798</t>
  </si>
  <si>
    <t>512333******2043</t>
  </si>
  <si>
    <t>013832</t>
  </si>
  <si>
    <t>601515007801</t>
  </si>
  <si>
    <t>426684******8461</t>
  </si>
  <si>
    <t>04449C</t>
  </si>
  <si>
    <t>601515007800</t>
  </si>
  <si>
    <t>400022******0886</t>
  </si>
  <si>
    <t>738151</t>
  </si>
  <si>
    <t>601515007804</t>
  </si>
  <si>
    <t>473702******7398</t>
  </si>
  <si>
    <t>063215</t>
  </si>
  <si>
    <t>601515007805</t>
  </si>
  <si>
    <t>403784******7626</t>
  </si>
  <si>
    <t>415100</t>
  </si>
  <si>
    <t>601516007806</t>
  </si>
  <si>
    <t>473703******6461</t>
  </si>
  <si>
    <t>059410</t>
  </si>
  <si>
    <t>601516007807</t>
  </si>
  <si>
    <t>VASORIMAKEUP</t>
  </si>
  <si>
    <t>451320******0114</t>
  </si>
  <si>
    <t>560287</t>
  </si>
  <si>
    <t>601509005137</t>
  </si>
  <si>
    <t>517375******8128</t>
  </si>
  <si>
    <t>446117</t>
  </si>
  <si>
    <t>601516012219</t>
  </si>
  <si>
    <t>464690******6591</t>
  </si>
  <si>
    <t>254656</t>
  </si>
  <si>
    <t>601516012216</t>
  </si>
  <si>
    <t>SANTA BAHIA</t>
  </si>
  <si>
    <t>426354******4487</t>
  </si>
  <si>
    <t>135513</t>
  </si>
  <si>
    <t>601517008750</t>
  </si>
  <si>
    <t>529733******8396</t>
  </si>
  <si>
    <t>406110</t>
  </si>
  <si>
    <t>601515008740</t>
  </si>
  <si>
    <t>NDA KITCHEN</t>
  </si>
  <si>
    <t>548879******0021</t>
  </si>
  <si>
    <t>153986</t>
  </si>
  <si>
    <t>601514000149</t>
  </si>
  <si>
    <t>517805******1709</t>
  </si>
  <si>
    <t>09319S</t>
  </si>
  <si>
    <t>601513005208</t>
  </si>
  <si>
    <t>REPOSTERIA MACHACHOCO</t>
  </si>
  <si>
    <t>423421******6184</t>
  </si>
  <si>
    <t>525513</t>
  </si>
  <si>
    <t>601514010084</t>
  </si>
  <si>
    <t>517375******7917</t>
  </si>
  <si>
    <t>200012</t>
  </si>
  <si>
    <t>601509010074</t>
  </si>
  <si>
    <t>THE MOFONGO KING</t>
  </si>
  <si>
    <t>558490******3970</t>
  </si>
  <si>
    <t>01201E</t>
  </si>
  <si>
    <t>601515511248</t>
  </si>
  <si>
    <t>PADEL SOCIAL CLUB</t>
  </si>
  <si>
    <t>453771******5538</t>
  </si>
  <si>
    <t>607646</t>
  </si>
  <si>
    <t>406497******6384</t>
  </si>
  <si>
    <t>323245</t>
  </si>
  <si>
    <t>601422000648</t>
  </si>
  <si>
    <t>TAN RESORTS MARINA CAP CANA</t>
  </si>
  <si>
    <t>432636******1154</t>
  </si>
  <si>
    <t>04304D</t>
  </si>
  <si>
    <t>601517001524</t>
  </si>
  <si>
    <t>EMILY BEAUTY HAIR</t>
  </si>
  <si>
    <t>468901******6059</t>
  </si>
  <si>
    <t>544720</t>
  </si>
  <si>
    <t>601515001686</t>
  </si>
  <si>
    <t>423421******3241</t>
  </si>
  <si>
    <t>829464</t>
  </si>
  <si>
    <t>601414001678</t>
  </si>
  <si>
    <t>08489Z</t>
  </si>
  <si>
    <t>601423009326</t>
  </si>
  <si>
    <t>451787******3269</t>
  </si>
  <si>
    <t>476637</t>
  </si>
  <si>
    <t>601423009327</t>
  </si>
  <si>
    <t>518085******6020</t>
  </si>
  <si>
    <t>089593</t>
  </si>
  <si>
    <t>601423009321</t>
  </si>
  <si>
    <t>544007******7297</t>
  </si>
  <si>
    <t>099939</t>
  </si>
  <si>
    <t>601420009316</t>
  </si>
  <si>
    <t>438857******6478</t>
  </si>
  <si>
    <t>06097D</t>
  </si>
  <si>
    <t>601517000685</t>
  </si>
  <si>
    <t>CLUB NACO PROYECTO CABAMAR</t>
  </si>
  <si>
    <t>407675******9219</t>
  </si>
  <si>
    <t>930199</t>
  </si>
  <si>
    <t>601514004830</t>
  </si>
  <si>
    <t>SALON DE BELLEZA DOLORES</t>
  </si>
  <si>
    <t>518865******0559</t>
  </si>
  <si>
    <t>066839</t>
  </si>
  <si>
    <t>601518056250</t>
  </si>
  <si>
    <t>474162******3674</t>
  </si>
  <si>
    <t>066234</t>
  </si>
  <si>
    <t>601517056244</t>
  </si>
  <si>
    <t>446972******7967</t>
  </si>
  <si>
    <t>013258</t>
  </si>
  <si>
    <t>601517056247</t>
  </si>
  <si>
    <t>452001******7703</t>
  </si>
  <si>
    <t>08091F</t>
  </si>
  <si>
    <t>601516056240</t>
  </si>
  <si>
    <t>456039******1985</t>
  </si>
  <si>
    <t>090736</t>
  </si>
  <si>
    <t>601516056236</t>
  </si>
  <si>
    <t>462009******0713</t>
  </si>
  <si>
    <t>172075</t>
  </si>
  <si>
    <t>601514056231</t>
  </si>
  <si>
    <t>543394******6677</t>
  </si>
  <si>
    <t>080986</t>
  </si>
  <si>
    <t>601512056230</t>
  </si>
  <si>
    <t>517619******5720</t>
  </si>
  <si>
    <t>R05839</t>
  </si>
  <si>
    <t>601510056231</t>
  </si>
  <si>
    <t>456775******1060</t>
  </si>
  <si>
    <t>066546</t>
  </si>
  <si>
    <t>601515008177</t>
  </si>
  <si>
    <t>451700******9144</t>
  </si>
  <si>
    <t>421928</t>
  </si>
  <si>
    <t>601514008175</t>
  </si>
  <si>
    <t>461203******1094</t>
  </si>
  <si>
    <t>006336</t>
  </si>
  <si>
    <t>601513001792</t>
  </si>
  <si>
    <t>PIU BELLA BEAUTY SALON BY ANA</t>
  </si>
  <si>
    <t>496082******8691</t>
  </si>
  <si>
    <t>303673</t>
  </si>
  <si>
    <t>601509120430</t>
  </si>
  <si>
    <t>RESTAURANTE ENJOY PC</t>
  </si>
  <si>
    <t>530052******8584</t>
  </si>
  <si>
    <t>579020</t>
  </si>
  <si>
    <t>601516012197</t>
  </si>
  <si>
    <t>429420******2418</t>
  </si>
  <si>
    <t>895129</t>
  </si>
  <si>
    <t>601516012196</t>
  </si>
  <si>
    <t>DRAFT BAR COLONIAL</t>
  </si>
  <si>
    <t>415231******4144</t>
  </si>
  <si>
    <t>479545</t>
  </si>
  <si>
    <t>601516009872</t>
  </si>
  <si>
    <t>423421******4187</t>
  </si>
  <si>
    <t>634341</t>
  </si>
  <si>
    <t>601518013741</t>
  </si>
  <si>
    <t>API BEACH BAR</t>
  </si>
  <si>
    <t>552851******0952</t>
  </si>
  <si>
    <t>01284Q</t>
  </si>
  <si>
    <t>601514006166</t>
  </si>
  <si>
    <t>CINCO GELATO &amp; CAFFE ROMANA</t>
  </si>
  <si>
    <t>530842******0629</t>
  </si>
  <si>
    <t>ABREJU</t>
  </si>
  <si>
    <t>601511009000</t>
  </si>
  <si>
    <t>HOTEL SHERATON STO DOMINGO</t>
  </si>
  <si>
    <t>431734******2382</t>
  </si>
  <si>
    <t>04359D</t>
  </si>
  <si>
    <t>601515006372</t>
  </si>
  <si>
    <t>401415******8847</t>
  </si>
  <si>
    <t>015872</t>
  </si>
  <si>
    <t>601517006379</t>
  </si>
  <si>
    <t>427082******3121</t>
  </si>
  <si>
    <t>015462</t>
  </si>
  <si>
    <t>601516006374</t>
  </si>
  <si>
    <t>PRALINE CATERERS &amp; BAKERY</t>
  </si>
  <si>
    <t>496652******8732</t>
  </si>
  <si>
    <t>049633</t>
  </si>
  <si>
    <t>601510002257</t>
  </si>
  <si>
    <t>543228******7248</t>
  </si>
  <si>
    <t>078274</t>
  </si>
  <si>
    <t>601510002256</t>
  </si>
  <si>
    <t>TRULUCK ENTERPRISE</t>
  </si>
  <si>
    <t>414709******9911</t>
  </si>
  <si>
    <t>01129I</t>
  </si>
  <si>
    <t>601514002164</t>
  </si>
  <si>
    <t>419181******6013</t>
  </si>
  <si>
    <t>011689</t>
  </si>
  <si>
    <t>601517002171</t>
  </si>
  <si>
    <t>419181******8026</t>
  </si>
  <si>
    <t>015036</t>
  </si>
  <si>
    <t>601518002175</t>
  </si>
  <si>
    <t>BINI BEAUTIFUL CENTER</t>
  </si>
  <si>
    <t>530222******7989</t>
  </si>
  <si>
    <t>583984</t>
  </si>
  <si>
    <t>601512006213</t>
  </si>
  <si>
    <t>GENS BEAUTY SALON</t>
  </si>
  <si>
    <t>518865******4752</t>
  </si>
  <si>
    <t>601518005558</t>
  </si>
  <si>
    <t>THE COLOR SPOT NAIL &amp; BEAUTY</t>
  </si>
  <si>
    <t>530222******9929</t>
  </si>
  <si>
    <t>585102</t>
  </si>
  <si>
    <t>601516009867</t>
  </si>
  <si>
    <t>421383******4556</t>
  </si>
  <si>
    <t>362206</t>
  </si>
  <si>
    <t>601511009861</t>
  </si>
  <si>
    <t>ABATTE PELUQUERIA GAZCUE</t>
  </si>
  <si>
    <t>544630******1900</t>
  </si>
  <si>
    <t>096482</t>
  </si>
  <si>
    <t>601515009643</t>
  </si>
  <si>
    <t>537416******1254</t>
  </si>
  <si>
    <t>VKOQV4</t>
  </si>
  <si>
    <t>601517004750</t>
  </si>
  <si>
    <t>FACIAL EXPRESS STO DGO</t>
  </si>
  <si>
    <t>547183******9917</t>
  </si>
  <si>
    <t>290856</t>
  </si>
  <si>
    <t>601513002987</t>
  </si>
  <si>
    <t>421383******1755</t>
  </si>
  <si>
    <t>540905</t>
  </si>
  <si>
    <t>601511002985</t>
  </si>
  <si>
    <t>510041******8396</t>
  </si>
  <si>
    <t>161778</t>
  </si>
  <si>
    <t>601514007481</t>
  </si>
  <si>
    <t>450216******6298</t>
  </si>
  <si>
    <t>065871</t>
  </si>
  <si>
    <t>543394******1483</t>
  </si>
  <si>
    <t>014611</t>
  </si>
  <si>
    <t>601514007484</t>
  </si>
  <si>
    <t>441028******0591</t>
  </si>
  <si>
    <t>110288</t>
  </si>
  <si>
    <t>601515007485</t>
  </si>
  <si>
    <t>538004******5219</t>
  </si>
  <si>
    <t>350719</t>
  </si>
  <si>
    <t>601518007487</t>
  </si>
  <si>
    <t>ES MAL TE NAIL SALON</t>
  </si>
  <si>
    <t>439911</t>
  </si>
  <si>
    <t>601516002131</t>
  </si>
  <si>
    <t>545941******0849</t>
  </si>
  <si>
    <t>143811</t>
  </si>
  <si>
    <t>601515002128</t>
  </si>
  <si>
    <t>CREATIVAS BEAUTY SALON</t>
  </si>
  <si>
    <t>432367******4614</t>
  </si>
  <si>
    <t>898139</t>
  </si>
  <si>
    <t>601518003953</t>
  </si>
  <si>
    <t>496082******5416</t>
  </si>
  <si>
    <t>440110</t>
  </si>
  <si>
    <t>601514015800</t>
  </si>
  <si>
    <t>STTILOGY SALON</t>
  </si>
  <si>
    <t>434791******1629</t>
  </si>
  <si>
    <t>286157</t>
  </si>
  <si>
    <t>601513003899</t>
  </si>
  <si>
    <t>407677******7291</t>
  </si>
  <si>
    <t>195214</t>
  </si>
  <si>
    <t>601508003896</t>
  </si>
  <si>
    <t>420761******2240</t>
  </si>
  <si>
    <t>575100</t>
  </si>
  <si>
    <t>601518003904</t>
  </si>
  <si>
    <t>RESTAURANTE PRESA DE TAVERAS</t>
  </si>
  <si>
    <t>552342******1984</t>
  </si>
  <si>
    <t>09658P</t>
  </si>
  <si>
    <t>601518000451</t>
  </si>
  <si>
    <t>D NABRIEL SALON</t>
  </si>
  <si>
    <t>547183******2813</t>
  </si>
  <si>
    <t>260206</t>
  </si>
  <si>
    <t>601511004153</t>
  </si>
  <si>
    <t>531940******1407</t>
  </si>
  <si>
    <t>490919</t>
  </si>
  <si>
    <t>601408004150</t>
  </si>
  <si>
    <t>515497******7281</t>
  </si>
  <si>
    <t>326301</t>
  </si>
  <si>
    <t>601509004150</t>
  </si>
  <si>
    <t>471275******3202</t>
  </si>
  <si>
    <t>061156</t>
  </si>
  <si>
    <t>601515002765</t>
  </si>
  <si>
    <t>451788******8325</t>
  </si>
  <si>
    <t>304898</t>
  </si>
  <si>
    <t>601515002764</t>
  </si>
  <si>
    <t>ABC AMADEUS BEAUTY CTER INTERC</t>
  </si>
  <si>
    <t>473702******3157</t>
  </si>
  <si>
    <t>094646</t>
  </si>
  <si>
    <t>601516001296</t>
  </si>
  <si>
    <t>541551******4135</t>
  </si>
  <si>
    <t>076582</t>
  </si>
  <si>
    <t>601519001291</t>
  </si>
  <si>
    <t>434258******7647</t>
  </si>
  <si>
    <t>095760</t>
  </si>
  <si>
    <t>601514001292</t>
  </si>
  <si>
    <t>536069******0704</t>
  </si>
  <si>
    <t>366260</t>
  </si>
  <si>
    <t>601516000645</t>
  </si>
  <si>
    <t>RANCHO GUACAMAYOS HOTEL REST</t>
  </si>
  <si>
    <t>426684******1777</t>
  </si>
  <si>
    <t>02587C</t>
  </si>
  <si>
    <t>601517001003</t>
  </si>
  <si>
    <t>534966******0282</t>
  </si>
  <si>
    <t>462579</t>
  </si>
  <si>
    <t>601517012034</t>
  </si>
  <si>
    <t>407677******2833</t>
  </si>
  <si>
    <t>294759</t>
  </si>
  <si>
    <t>601519023204</t>
  </si>
  <si>
    <t>554909******3107</t>
  </si>
  <si>
    <t>554091</t>
  </si>
  <si>
    <t>601518023201</t>
  </si>
  <si>
    <t>522739******1276</t>
  </si>
  <si>
    <t>095701</t>
  </si>
  <si>
    <t>601518023197</t>
  </si>
  <si>
    <t>474162******3592</t>
  </si>
  <si>
    <t>089287</t>
  </si>
  <si>
    <t>601518023194</t>
  </si>
  <si>
    <t>474162******9401</t>
  </si>
  <si>
    <t>015082</t>
  </si>
  <si>
    <t>601514023182</t>
  </si>
  <si>
    <t>WAVE SALON</t>
  </si>
  <si>
    <t>420767******0416</t>
  </si>
  <si>
    <t>608521</t>
  </si>
  <si>
    <t>601513005473</t>
  </si>
  <si>
    <t>537230******4024</t>
  </si>
  <si>
    <t>574384</t>
  </si>
  <si>
    <t>601515005475</t>
  </si>
  <si>
    <t>YOSHI RESTAURANT LOUNGE</t>
  </si>
  <si>
    <t>522716******0115</t>
  </si>
  <si>
    <t>373765</t>
  </si>
  <si>
    <t>601501009359</t>
  </si>
  <si>
    <t>446302******6701</t>
  </si>
  <si>
    <t>611063</t>
  </si>
  <si>
    <t>601423009345</t>
  </si>
  <si>
    <t>454031******3084</t>
  </si>
  <si>
    <t>042964</t>
  </si>
  <si>
    <t>601421009336</t>
  </si>
  <si>
    <t>545630******1040</t>
  </si>
  <si>
    <t>057979</t>
  </si>
  <si>
    <t>601514002385</t>
  </si>
  <si>
    <t>NOVA</t>
  </si>
  <si>
    <t>454038******4065</t>
  </si>
  <si>
    <t>057889</t>
  </si>
  <si>
    <t>601517005074</t>
  </si>
  <si>
    <t>440066******5702</t>
  </si>
  <si>
    <t>08208C</t>
  </si>
  <si>
    <t>601516005068</t>
  </si>
  <si>
    <t>414720******9182</t>
  </si>
  <si>
    <t>07858D</t>
  </si>
  <si>
    <t>601516005071</t>
  </si>
  <si>
    <t>414720******9118</t>
  </si>
  <si>
    <t>06318D</t>
  </si>
  <si>
    <t>601515005048</t>
  </si>
  <si>
    <t>536058******4421</t>
  </si>
  <si>
    <t>331449</t>
  </si>
  <si>
    <t>601515005043</t>
  </si>
  <si>
    <t>451401******8640</t>
  </si>
  <si>
    <t>033885</t>
  </si>
  <si>
    <t>601515005055</t>
  </si>
  <si>
    <t>420911******6784</t>
  </si>
  <si>
    <t>059649</t>
  </si>
  <si>
    <t>601514005037</t>
  </si>
  <si>
    <t>420767******2133</t>
  </si>
  <si>
    <t>277645</t>
  </si>
  <si>
    <t>601514005033</t>
  </si>
  <si>
    <t>426684******4283</t>
  </si>
  <si>
    <t>04601C</t>
  </si>
  <si>
    <t>601510005023</t>
  </si>
  <si>
    <t>EMELITTE SALON</t>
  </si>
  <si>
    <t>428799******7293</t>
  </si>
  <si>
    <t>403580</t>
  </si>
  <si>
    <t>601519001374</t>
  </si>
  <si>
    <t>512376******7247</t>
  </si>
  <si>
    <t>576691</t>
  </si>
  <si>
    <t>601517001370</t>
  </si>
  <si>
    <t>SALON CREATIVA</t>
  </si>
  <si>
    <t>431215******3936</t>
  </si>
  <si>
    <t>233535</t>
  </si>
  <si>
    <t>601518003955</t>
  </si>
  <si>
    <t>407677******8402</t>
  </si>
  <si>
    <t>352996</t>
  </si>
  <si>
    <t>601519003958</t>
  </si>
  <si>
    <t>474162******5833</t>
  </si>
  <si>
    <t>081764</t>
  </si>
  <si>
    <t>601512003951</t>
  </si>
  <si>
    <t>417397******9863</t>
  </si>
  <si>
    <t>097272</t>
  </si>
  <si>
    <t>601515000889</t>
  </si>
  <si>
    <t>489951******3105</t>
  </si>
  <si>
    <t>542404</t>
  </si>
  <si>
    <t>601517000908</t>
  </si>
  <si>
    <t>496082******4870</t>
  </si>
  <si>
    <t>430867</t>
  </si>
  <si>
    <t>601514000885</t>
  </si>
  <si>
    <t>RINCON DEL MARISCO</t>
  </si>
  <si>
    <t>541599******3574</t>
  </si>
  <si>
    <t>027131</t>
  </si>
  <si>
    <t>601515288919</t>
  </si>
  <si>
    <t>VINTAGE BEAUTY SALON</t>
  </si>
  <si>
    <t>456334******8653</t>
  </si>
  <si>
    <t>461096</t>
  </si>
  <si>
    <t>601517011991</t>
  </si>
  <si>
    <t>416687******0259</t>
  </si>
  <si>
    <t>451208</t>
  </si>
  <si>
    <t>601517011993</t>
  </si>
  <si>
    <t>405261******3451</t>
  </si>
  <si>
    <t>053916</t>
  </si>
  <si>
    <t>601518012001</t>
  </si>
  <si>
    <t>522739******0633</t>
  </si>
  <si>
    <t>062049</t>
  </si>
  <si>
    <t>601515003853</t>
  </si>
  <si>
    <t>474162******6672</t>
  </si>
  <si>
    <t>013042</t>
  </si>
  <si>
    <t>601517003854</t>
  </si>
  <si>
    <t>559045******9178</t>
  </si>
  <si>
    <t>132644</t>
  </si>
  <si>
    <t>601517003855</t>
  </si>
  <si>
    <t>545630******2056</t>
  </si>
  <si>
    <t>061091</t>
  </si>
  <si>
    <t>601517003859</t>
  </si>
  <si>
    <t>545941******6635</t>
  </si>
  <si>
    <t>374474</t>
  </si>
  <si>
    <t>601518003865</t>
  </si>
  <si>
    <t>459413******0804</t>
  </si>
  <si>
    <t>672263</t>
  </si>
  <si>
    <t>601519003869</t>
  </si>
  <si>
    <t>536058******2776</t>
  </si>
  <si>
    <t>542018</t>
  </si>
  <si>
    <t>601519003872</t>
  </si>
  <si>
    <t>489951******6107</t>
  </si>
  <si>
    <t>465708</t>
  </si>
  <si>
    <t>601519003873</t>
  </si>
  <si>
    <t>REVIVE BEAUTY GLAM</t>
  </si>
  <si>
    <t>520018******1138</t>
  </si>
  <si>
    <t>543628</t>
  </si>
  <si>
    <t>601518000342</t>
  </si>
  <si>
    <t>459413******7106</t>
  </si>
  <si>
    <t>513034</t>
  </si>
  <si>
    <t>601517009321</t>
  </si>
  <si>
    <t>492195******2402</t>
  </si>
  <si>
    <t>622728</t>
  </si>
  <si>
    <t>601517009320</t>
  </si>
  <si>
    <t>BARBERIA PALERMO</t>
  </si>
  <si>
    <t>461204******5348</t>
  </si>
  <si>
    <t>247095</t>
  </si>
  <si>
    <t>601512000938</t>
  </si>
  <si>
    <t>NAILED NAIL SPA &amp; SALON</t>
  </si>
  <si>
    <t>530222******7875</t>
  </si>
  <si>
    <t>051650</t>
  </si>
  <si>
    <t>601518005064</t>
  </si>
  <si>
    <t>420767******6591</t>
  </si>
  <si>
    <t>102626</t>
  </si>
  <si>
    <t>601511005050</t>
  </si>
  <si>
    <t>450216******9229</t>
  </si>
  <si>
    <t>032469</t>
  </si>
  <si>
    <t>601515005058</t>
  </si>
  <si>
    <t>423421******9082</t>
  </si>
  <si>
    <t>436237</t>
  </si>
  <si>
    <t>601511005049</t>
  </si>
  <si>
    <t>530222******3410</t>
  </si>
  <si>
    <t>331641</t>
  </si>
  <si>
    <t>601518005066</t>
  </si>
  <si>
    <t>476398******3642</t>
  </si>
  <si>
    <t>4S6G29</t>
  </si>
  <si>
    <t>601519005067</t>
  </si>
  <si>
    <t>455504******3588</t>
  </si>
  <si>
    <t>327582</t>
  </si>
  <si>
    <t>601519005069</t>
  </si>
  <si>
    <t>ROCK PAPER SCISSORS SALON SPA</t>
  </si>
  <si>
    <t>421383******1198</t>
  </si>
  <si>
    <t>180165</t>
  </si>
  <si>
    <t>601516005191</t>
  </si>
  <si>
    <t>FUZION NAILS SALON</t>
  </si>
  <si>
    <t>422135******2525</t>
  </si>
  <si>
    <t>691636</t>
  </si>
  <si>
    <t>601517002729</t>
  </si>
  <si>
    <t>BROTHERHOOD PRADOS</t>
  </si>
  <si>
    <t>434791******6197</t>
  </si>
  <si>
    <t>471881</t>
  </si>
  <si>
    <t>601517464865</t>
  </si>
  <si>
    <t>423421******8046</t>
  </si>
  <si>
    <t>550056</t>
  </si>
  <si>
    <t>601515464857</t>
  </si>
  <si>
    <t>029253</t>
  </si>
  <si>
    <t>601514464852</t>
  </si>
  <si>
    <t>545630******8509</t>
  </si>
  <si>
    <t>064383</t>
  </si>
  <si>
    <t>601509464843</t>
  </si>
  <si>
    <t>459415******7338</t>
  </si>
  <si>
    <t>454843</t>
  </si>
  <si>
    <t>601512464846</t>
  </si>
  <si>
    <t>554941******5429</t>
  </si>
  <si>
    <t>035983</t>
  </si>
  <si>
    <t>601509464840</t>
  </si>
  <si>
    <t>HM BARBER SHOP</t>
  </si>
  <si>
    <t>421383******1474</t>
  </si>
  <si>
    <t>371446</t>
  </si>
  <si>
    <t>601518013554</t>
  </si>
  <si>
    <t>450216******6091</t>
  </si>
  <si>
    <t>019974</t>
  </si>
  <si>
    <t>601516013549</t>
  </si>
  <si>
    <t>517375******3777</t>
  </si>
  <si>
    <t>232800</t>
  </si>
  <si>
    <t>601511013538</t>
  </si>
  <si>
    <t>522739******4426</t>
  </si>
  <si>
    <t>048120</t>
  </si>
  <si>
    <t>601509013534</t>
  </si>
  <si>
    <t>BROTHERHOOD BARBER SHOP PASEO</t>
  </si>
  <si>
    <t>451320******9106</t>
  </si>
  <si>
    <t>292772</t>
  </si>
  <si>
    <t>601513002662</t>
  </si>
  <si>
    <t>527491******5719</t>
  </si>
  <si>
    <t>347208</t>
  </si>
  <si>
    <t>601512002659</t>
  </si>
  <si>
    <t>READY TO BAKE BY MARIA FERMIN</t>
  </si>
  <si>
    <t>419181******6012</t>
  </si>
  <si>
    <t>019156</t>
  </si>
  <si>
    <t>601512004416</t>
  </si>
  <si>
    <t>CAFE DE FRANCE</t>
  </si>
  <si>
    <t>454791******2067</t>
  </si>
  <si>
    <t>06657G</t>
  </si>
  <si>
    <t>601517003531</t>
  </si>
  <si>
    <t>BLUE ISLAND</t>
  </si>
  <si>
    <t>190342</t>
  </si>
  <si>
    <t>601516004305</t>
  </si>
  <si>
    <t>538004******6166</t>
  </si>
  <si>
    <t>493251</t>
  </si>
  <si>
    <t>601516003191</t>
  </si>
  <si>
    <t>496652******7160</t>
  </si>
  <si>
    <t>050724</t>
  </si>
  <si>
    <t>601515003189</t>
  </si>
  <si>
    <t>554941******5588</t>
  </si>
  <si>
    <t>035777</t>
  </si>
  <si>
    <t>601514003186</t>
  </si>
  <si>
    <t>517805******1991</t>
  </si>
  <si>
    <t>05492S</t>
  </si>
  <si>
    <t>601514003182</t>
  </si>
  <si>
    <t>SHISH KABAB CUMAYASA</t>
  </si>
  <si>
    <t>525398******7502</t>
  </si>
  <si>
    <t>873818</t>
  </si>
  <si>
    <t>601518000161</t>
  </si>
  <si>
    <t>440355******8114</t>
  </si>
  <si>
    <t>020105</t>
  </si>
  <si>
    <t>601517000137</t>
  </si>
  <si>
    <t>524463******6116</t>
  </si>
  <si>
    <t>427888</t>
  </si>
  <si>
    <t>601515000122</t>
  </si>
  <si>
    <t>407675******9396</t>
  </si>
  <si>
    <t>962656</t>
  </si>
  <si>
    <t>601511000059</t>
  </si>
  <si>
    <t>421385******2274</t>
  </si>
  <si>
    <t>022100</t>
  </si>
  <si>
    <t>601510000031</t>
  </si>
  <si>
    <t>493788******6312</t>
  </si>
  <si>
    <t>440399</t>
  </si>
  <si>
    <t>601509000027</t>
  </si>
  <si>
    <t>DOS CAFES GALERIAS</t>
  </si>
  <si>
    <t>430455******6049</t>
  </si>
  <si>
    <t>097172</t>
  </si>
  <si>
    <t>601512000692</t>
  </si>
  <si>
    <t>CARBOX AUTO DETAILING</t>
  </si>
  <si>
    <t>424961******4302</t>
  </si>
  <si>
    <t>042085</t>
  </si>
  <si>
    <t>601516005130</t>
  </si>
  <si>
    <t>422137******0663</t>
  </si>
  <si>
    <t>506559</t>
  </si>
  <si>
    <t>601512005133</t>
  </si>
  <si>
    <t>RMG GROUP</t>
  </si>
  <si>
    <t>482406******2708</t>
  </si>
  <si>
    <t>677847</t>
  </si>
  <si>
    <t>601518005168</t>
  </si>
  <si>
    <t>594341</t>
  </si>
  <si>
    <t>601511005130</t>
  </si>
  <si>
    <t>544219******5858</t>
  </si>
  <si>
    <t>TQ26SW</t>
  </si>
  <si>
    <t>601512008685</t>
  </si>
  <si>
    <t>464689******1325</t>
  </si>
  <si>
    <t>080935</t>
  </si>
  <si>
    <t>601514008687</t>
  </si>
  <si>
    <t>BROTHERHOOD BARBER SHOP ROALDI</t>
  </si>
  <si>
    <t>548878******4017</t>
  </si>
  <si>
    <t>530214</t>
  </si>
  <si>
    <t>601508001543</t>
  </si>
  <si>
    <t>421383******2433</t>
  </si>
  <si>
    <t>470132</t>
  </si>
  <si>
    <t>601515001555</t>
  </si>
  <si>
    <t>510041******8016</t>
  </si>
  <si>
    <t>015517</t>
  </si>
  <si>
    <t>601519001565</t>
  </si>
  <si>
    <t>543394******3153</t>
  </si>
  <si>
    <t>040730</t>
  </si>
  <si>
    <t>601519001568</t>
  </si>
  <si>
    <t>DHARMA STYLO</t>
  </si>
  <si>
    <t>545941******5672</t>
  </si>
  <si>
    <t>292596</t>
  </si>
  <si>
    <t>601513005356</t>
  </si>
  <si>
    <t>152724</t>
  </si>
  <si>
    <t>601517005362</t>
  </si>
  <si>
    <t>R CAR</t>
  </si>
  <si>
    <t>547043******3145</t>
  </si>
  <si>
    <t>047638</t>
  </si>
  <si>
    <t>601517006523</t>
  </si>
  <si>
    <t>514377******0153</t>
  </si>
  <si>
    <t>2DHPL3</t>
  </si>
  <si>
    <t>601519011446</t>
  </si>
  <si>
    <t>400022******6676</t>
  </si>
  <si>
    <t>197936</t>
  </si>
  <si>
    <t>601517011428</t>
  </si>
  <si>
    <t>481852******3674</t>
  </si>
  <si>
    <t>04771I</t>
  </si>
  <si>
    <t>601517011423</t>
  </si>
  <si>
    <t>453747******0024</t>
  </si>
  <si>
    <t>081454</t>
  </si>
  <si>
    <t>601517011420</t>
  </si>
  <si>
    <t>421383******1743</t>
  </si>
  <si>
    <t>523677</t>
  </si>
  <si>
    <t>601513011414</t>
  </si>
  <si>
    <t>RESTAURANT TANG YUAN</t>
  </si>
  <si>
    <t>450216******9025</t>
  </si>
  <si>
    <t>096838</t>
  </si>
  <si>
    <t>601514000005</t>
  </si>
  <si>
    <t>559526******3035</t>
  </si>
  <si>
    <t>145678</t>
  </si>
  <si>
    <t>601514000006</t>
  </si>
  <si>
    <t>456775******2596</t>
  </si>
  <si>
    <t>066709</t>
  </si>
  <si>
    <t>601514000007</t>
  </si>
  <si>
    <t>071256</t>
  </si>
  <si>
    <t>601519002522</t>
  </si>
  <si>
    <t>CANEY BEACH HOME</t>
  </si>
  <si>
    <t>400441******6291</t>
  </si>
  <si>
    <t>058383</t>
  </si>
  <si>
    <t>601515003414</t>
  </si>
  <si>
    <t>537811******9915</t>
  </si>
  <si>
    <t>06303Z</t>
  </si>
  <si>
    <t>601515003409</t>
  </si>
  <si>
    <t>MERLOT BEAUTY SALON NAIL BAR</t>
  </si>
  <si>
    <t>544919******7477</t>
  </si>
  <si>
    <t>080426</t>
  </si>
  <si>
    <t>601520006361</t>
  </si>
  <si>
    <t>545941******9090</t>
  </si>
  <si>
    <t>483084</t>
  </si>
  <si>
    <t>601519006357</t>
  </si>
  <si>
    <t>423421******7918</t>
  </si>
  <si>
    <t>585299</t>
  </si>
  <si>
    <t>601518006346</t>
  </si>
  <si>
    <t>424961******8252</t>
  </si>
  <si>
    <t>445195</t>
  </si>
  <si>
    <t>601517006337</t>
  </si>
  <si>
    <t>459413******5705</t>
  </si>
  <si>
    <t>470273</t>
  </si>
  <si>
    <t>601512006330</t>
  </si>
  <si>
    <t>423421******8908</t>
  </si>
  <si>
    <t>467302</t>
  </si>
  <si>
    <t>601512006327</t>
  </si>
  <si>
    <t>516777******7610</t>
  </si>
  <si>
    <t>266088</t>
  </si>
  <si>
    <t>601512006324</t>
  </si>
  <si>
    <t>492452******9085</t>
  </si>
  <si>
    <t>263838</t>
  </si>
  <si>
    <t>601511006319</t>
  </si>
  <si>
    <t>523578******6662</t>
  </si>
  <si>
    <t>585384</t>
  </si>
  <si>
    <t>601510006314</t>
  </si>
  <si>
    <t>539416******3936</t>
  </si>
  <si>
    <t>X6WABG</t>
  </si>
  <si>
    <t>601517007810</t>
  </si>
  <si>
    <t>ELEGANT BEARD</t>
  </si>
  <si>
    <t>474162******0896</t>
  </si>
  <si>
    <t>048756</t>
  </si>
  <si>
    <t>601515009238</t>
  </si>
  <si>
    <t>451725******9614</t>
  </si>
  <si>
    <t>720154</t>
  </si>
  <si>
    <t>601513000009</t>
  </si>
  <si>
    <t>530222******7633</t>
  </si>
  <si>
    <t>452856</t>
  </si>
  <si>
    <t>601513000013</t>
  </si>
  <si>
    <t>423421******3851</t>
  </si>
  <si>
    <t>501770</t>
  </si>
  <si>
    <t>601513000011</t>
  </si>
  <si>
    <t>527375******4069</t>
  </si>
  <si>
    <t>ZI798T</t>
  </si>
  <si>
    <t>601513000012</t>
  </si>
  <si>
    <t>MERCAFE</t>
  </si>
  <si>
    <t>289298</t>
  </si>
  <si>
    <t>601509005879</t>
  </si>
  <si>
    <t>092838</t>
  </si>
  <si>
    <t>601511005888</t>
  </si>
  <si>
    <t>459413******8425</t>
  </si>
  <si>
    <t>299129</t>
  </si>
  <si>
    <t>601510005882</t>
  </si>
  <si>
    <t>451320******1105</t>
  </si>
  <si>
    <t>453381</t>
  </si>
  <si>
    <t>601512005889</t>
  </si>
  <si>
    <t>552314******3068</t>
  </si>
  <si>
    <t>013857</t>
  </si>
  <si>
    <t>601512005890</t>
  </si>
  <si>
    <t>407675******1686</t>
  </si>
  <si>
    <t>051046</t>
  </si>
  <si>
    <t>601517005896</t>
  </si>
  <si>
    <t>DEJA VU LASH &amp; NAIL BAR ES</t>
  </si>
  <si>
    <t>547183******0241</t>
  </si>
  <si>
    <t>104501</t>
  </si>
  <si>
    <t>601516001903</t>
  </si>
  <si>
    <t>535414******2271</t>
  </si>
  <si>
    <t>767846</t>
  </si>
  <si>
    <t>601519001915</t>
  </si>
  <si>
    <t>AURA ALTA PELUQUERIA &amp; SPA</t>
  </si>
  <si>
    <t>407675******3468</t>
  </si>
  <si>
    <t>261090</t>
  </si>
  <si>
    <t>601516011640</t>
  </si>
  <si>
    <t>543394******5295</t>
  </si>
  <si>
    <t>057542</t>
  </si>
  <si>
    <t>601519011645</t>
  </si>
  <si>
    <t>BARBALOGIA COFFEE &amp; SPA</t>
  </si>
  <si>
    <t>441028******6019</t>
  </si>
  <si>
    <t>302887</t>
  </si>
  <si>
    <t>601519002474</t>
  </si>
  <si>
    <t>531940******7702</t>
  </si>
  <si>
    <t>403319</t>
  </si>
  <si>
    <t>601517002511</t>
  </si>
  <si>
    <t>517375******5843</t>
  </si>
  <si>
    <t>435399</t>
  </si>
  <si>
    <t>601516002506</t>
  </si>
  <si>
    <t>527491******1772</t>
  </si>
  <si>
    <t>363118</t>
  </si>
  <si>
    <t>601516002503</t>
  </si>
  <si>
    <t>552314******4452</t>
  </si>
  <si>
    <t>042724</t>
  </si>
  <si>
    <t>601512002487</t>
  </si>
  <si>
    <t>552314******5180</t>
  </si>
  <si>
    <t>083253</t>
  </si>
  <si>
    <t>601512002481</t>
  </si>
  <si>
    <t>338862</t>
  </si>
  <si>
    <t>601511002477</t>
  </si>
  <si>
    <t>552314******0934</t>
  </si>
  <si>
    <t>097821</t>
  </si>
  <si>
    <t>601511002474</t>
  </si>
  <si>
    <t>451791******4578</t>
  </si>
  <si>
    <t>109487</t>
  </si>
  <si>
    <t>601509002465</t>
  </si>
  <si>
    <t>419181******0019</t>
  </si>
  <si>
    <t>006583</t>
  </si>
  <si>
    <t>601509002468</t>
  </si>
  <si>
    <t>492106******0778</t>
  </si>
  <si>
    <t>066376</t>
  </si>
  <si>
    <t>601519099250</t>
  </si>
  <si>
    <t>VONJE</t>
  </si>
  <si>
    <t>451788******4960</t>
  </si>
  <si>
    <t>220944</t>
  </si>
  <si>
    <t>601509001551</t>
  </si>
  <si>
    <t>541551******1112</t>
  </si>
  <si>
    <t>339972</t>
  </si>
  <si>
    <t>601508001550</t>
  </si>
  <si>
    <t>451320******6127</t>
  </si>
  <si>
    <t>145371</t>
  </si>
  <si>
    <t>601508001549</t>
  </si>
  <si>
    <t>554941******2826</t>
  </si>
  <si>
    <t>080521</t>
  </si>
  <si>
    <t>601516001558</t>
  </si>
  <si>
    <t>451700******6389</t>
  </si>
  <si>
    <t>243326</t>
  </si>
  <si>
    <t>601520001560</t>
  </si>
  <si>
    <t>534966******3981</t>
  </si>
  <si>
    <t>330741</t>
  </si>
  <si>
    <t>601514001557</t>
  </si>
  <si>
    <t>NAILBAR BEAUTY LOUNGE PIANTINI</t>
  </si>
  <si>
    <t>474162******2864</t>
  </si>
  <si>
    <t>035876</t>
  </si>
  <si>
    <t>601513003920</t>
  </si>
  <si>
    <t>544007******1220</t>
  </si>
  <si>
    <t>086297</t>
  </si>
  <si>
    <t>601508003914</t>
  </si>
  <si>
    <t>GO FRESH POP</t>
  </si>
  <si>
    <t>424631******5297</t>
  </si>
  <si>
    <t>03357G</t>
  </si>
  <si>
    <t>601513008570</t>
  </si>
  <si>
    <t>VARONIL BARBER ROOM</t>
  </si>
  <si>
    <t>515537******4971</t>
  </si>
  <si>
    <t>25173J</t>
  </si>
  <si>
    <t>601518007443</t>
  </si>
  <si>
    <t>529760******1953</t>
  </si>
  <si>
    <t>376815</t>
  </si>
  <si>
    <t>601516007441</t>
  </si>
  <si>
    <t>524831******3615</t>
  </si>
  <si>
    <t>015916</t>
  </si>
  <si>
    <t>601519007444</t>
  </si>
  <si>
    <t>493198******3643</t>
  </si>
  <si>
    <t>360446</t>
  </si>
  <si>
    <t>601520007448</t>
  </si>
  <si>
    <t>496652******7229</t>
  </si>
  <si>
    <t>048680</t>
  </si>
  <si>
    <t>601519007446</t>
  </si>
  <si>
    <t>434257******7730</t>
  </si>
  <si>
    <t>037742</t>
  </si>
  <si>
    <t>601516019481</t>
  </si>
  <si>
    <t>400022******5132</t>
  </si>
  <si>
    <t>720625</t>
  </si>
  <si>
    <t>601516019480</t>
  </si>
  <si>
    <t>400441******3589</t>
  </si>
  <si>
    <t>069003</t>
  </si>
  <si>
    <t>601515019468</t>
  </si>
  <si>
    <t>421385******8336</t>
  </si>
  <si>
    <t>091918</t>
  </si>
  <si>
    <t>601515019463</t>
  </si>
  <si>
    <t>492106******1918</t>
  </si>
  <si>
    <t>097862</t>
  </si>
  <si>
    <t>601513019438</t>
  </si>
  <si>
    <t>452134******5981</t>
  </si>
  <si>
    <t>125646</t>
  </si>
  <si>
    <t>601513019424</t>
  </si>
  <si>
    <t>474162******9564</t>
  </si>
  <si>
    <t>023446</t>
  </si>
  <si>
    <t>601512019410</t>
  </si>
  <si>
    <t>BBG ALTA PELUQUERIA</t>
  </si>
  <si>
    <t>454905******3878</t>
  </si>
  <si>
    <t>06223I</t>
  </si>
  <si>
    <t>601512003906</t>
  </si>
  <si>
    <t>543394******8527</t>
  </si>
  <si>
    <t>033125</t>
  </si>
  <si>
    <t>601518003911</t>
  </si>
  <si>
    <t>LAUREL BEAUTY CTER</t>
  </si>
  <si>
    <t>402504******4217</t>
  </si>
  <si>
    <t>073035</t>
  </si>
  <si>
    <t>601518000282</t>
  </si>
  <si>
    <t>464133******9850</t>
  </si>
  <si>
    <t>105836</t>
  </si>
  <si>
    <t>601520000283</t>
  </si>
  <si>
    <t>545941******5473</t>
  </si>
  <si>
    <t>374179</t>
  </si>
  <si>
    <t>601520000285</t>
  </si>
  <si>
    <t>438854******1091</t>
  </si>
  <si>
    <t>00092D</t>
  </si>
  <si>
    <t>601516000890</t>
  </si>
  <si>
    <t>439556******4680</t>
  </si>
  <si>
    <t>636613</t>
  </si>
  <si>
    <t>601518000892</t>
  </si>
  <si>
    <t>459413******6392</t>
  </si>
  <si>
    <t>817737</t>
  </si>
  <si>
    <t>601519001305</t>
  </si>
  <si>
    <t>485411******8070</t>
  </si>
  <si>
    <t>670364</t>
  </si>
  <si>
    <t>601518001299</t>
  </si>
  <si>
    <t>COCO MARBELLA BEACH RESTAURANT</t>
  </si>
  <si>
    <t>433204******2918</t>
  </si>
  <si>
    <t>031916</t>
  </si>
  <si>
    <t>601514395607</t>
  </si>
  <si>
    <t>464691******1709</t>
  </si>
  <si>
    <t>036722</t>
  </si>
  <si>
    <t>601512395600</t>
  </si>
  <si>
    <t>ESPECIAS MARKET EMSD</t>
  </si>
  <si>
    <t>411031******8764</t>
  </si>
  <si>
    <t>214545</t>
  </si>
  <si>
    <t>601513004347</t>
  </si>
  <si>
    <t>489450******2874</t>
  </si>
  <si>
    <t>425884</t>
  </si>
  <si>
    <t>601513004358</t>
  </si>
  <si>
    <t>462004******2901</t>
  </si>
  <si>
    <t>405757</t>
  </si>
  <si>
    <t>601513004357</t>
  </si>
  <si>
    <t>421383******2103</t>
  </si>
  <si>
    <t>063906</t>
  </si>
  <si>
    <t>601514004366</t>
  </si>
  <si>
    <t>544219******5143</t>
  </si>
  <si>
    <t>1LGD4P</t>
  </si>
  <si>
    <t>601514004367</t>
  </si>
  <si>
    <t>400194******8783</t>
  </si>
  <si>
    <t>242687</t>
  </si>
  <si>
    <t>601514004368</t>
  </si>
  <si>
    <t>487278******5396</t>
  </si>
  <si>
    <t>535830</t>
  </si>
  <si>
    <t>601514004387</t>
  </si>
  <si>
    <t>08451D</t>
  </si>
  <si>
    <t>601514004388</t>
  </si>
  <si>
    <t>474162******1244</t>
  </si>
  <si>
    <t>010165</t>
  </si>
  <si>
    <t>601514004389</t>
  </si>
  <si>
    <t>418666******0309</t>
  </si>
  <si>
    <t>723074</t>
  </si>
  <si>
    <t>601515004391</t>
  </si>
  <si>
    <t>441028******8962</t>
  </si>
  <si>
    <t>595049</t>
  </si>
  <si>
    <t>601514004390</t>
  </si>
  <si>
    <t>455514******5859</t>
  </si>
  <si>
    <t>530689</t>
  </si>
  <si>
    <t>601518004436</t>
  </si>
  <si>
    <t>474162******1704</t>
  </si>
  <si>
    <t>051330</t>
  </si>
  <si>
    <t>601519004446</t>
  </si>
  <si>
    <t>545941******1005</t>
  </si>
  <si>
    <t>465148</t>
  </si>
  <si>
    <t>601519004449</t>
  </si>
  <si>
    <t>025829</t>
  </si>
  <si>
    <t>601520004454</t>
  </si>
  <si>
    <t>428799******1469</t>
  </si>
  <si>
    <t>822253</t>
  </si>
  <si>
    <t>601520004457</t>
  </si>
  <si>
    <t>421383******6435</t>
  </si>
  <si>
    <t>472852</t>
  </si>
  <si>
    <t>601516007640</t>
  </si>
  <si>
    <t>536058******1709</t>
  </si>
  <si>
    <t>433697</t>
  </si>
  <si>
    <t>601518007648</t>
  </si>
  <si>
    <t>423421******9029</t>
  </si>
  <si>
    <t>715485</t>
  </si>
  <si>
    <t>601520007651</t>
  </si>
  <si>
    <t>441028******5960</t>
  </si>
  <si>
    <t>100845</t>
  </si>
  <si>
    <t>601517007642</t>
  </si>
  <si>
    <t>BARBA ROJA BARBER SHOP</t>
  </si>
  <si>
    <t>432699******4135</t>
  </si>
  <si>
    <t>451799</t>
  </si>
  <si>
    <t>601518016479</t>
  </si>
  <si>
    <t>423421******8921</t>
  </si>
  <si>
    <t>609387</t>
  </si>
  <si>
    <t>601517016477</t>
  </si>
  <si>
    <t>406258******4248</t>
  </si>
  <si>
    <t>184322</t>
  </si>
  <si>
    <t>601516016470</t>
  </si>
  <si>
    <t>406259******5883</t>
  </si>
  <si>
    <t>421681</t>
  </si>
  <si>
    <t>601516016474</t>
  </si>
  <si>
    <t>PROBAR PLAYA TURQUESA</t>
  </si>
  <si>
    <t>451401******2309</t>
  </si>
  <si>
    <t>021632</t>
  </si>
  <si>
    <t>601520861834</t>
  </si>
  <si>
    <t>438854******4875</t>
  </si>
  <si>
    <t>04275D</t>
  </si>
  <si>
    <t>601520861827</t>
  </si>
  <si>
    <t>450003******1591</t>
  </si>
  <si>
    <t>07740I</t>
  </si>
  <si>
    <t>601520861826</t>
  </si>
  <si>
    <t>453780******8870</t>
  </si>
  <si>
    <t>00077I</t>
  </si>
  <si>
    <t>601520861823</t>
  </si>
  <si>
    <t>453747******1017</t>
  </si>
  <si>
    <t>070918</t>
  </si>
  <si>
    <t>601520861825</t>
  </si>
  <si>
    <t>522303******4455</t>
  </si>
  <si>
    <t>09528E</t>
  </si>
  <si>
    <t>601520861822</t>
  </si>
  <si>
    <t>453780******2844</t>
  </si>
  <si>
    <t>00536F</t>
  </si>
  <si>
    <t>601520861821</t>
  </si>
  <si>
    <t>414720******4395</t>
  </si>
  <si>
    <t>04478I</t>
  </si>
  <si>
    <t>601519861817</t>
  </si>
  <si>
    <t>414720******4998</t>
  </si>
  <si>
    <t>04657D</t>
  </si>
  <si>
    <t>601519861814</t>
  </si>
  <si>
    <t>525372******9292</t>
  </si>
  <si>
    <t>322778</t>
  </si>
  <si>
    <t>601518861813</t>
  </si>
  <si>
    <t>446540******6666</t>
  </si>
  <si>
    <t>015307</t>
  </si>
  <si>
    <t>601516861801</t>
  </si>
  <si>
    <t>414709******3849</t>
  </si>
  <si>
    <t>00463D</t>
  </si>
  <si>
    <t>601518861812</t>
  </si>
  <si>
    <t>450216******0221</t>
  </si>
  <si>
    <t>067833</t>
  </si>
  <si>
    <t>601516861799</t>
  </si>
  <si>
    <t>486924******1625</t>
  </si>
  <si>
    <t>04375I</t>
  </si>
  <si>
    <t>601515861790</t>
  </si>
  <si>
    <t>536058******9189</t>
  </si>
  <si>
    <t>424392</t>
  </si>
  <si>
    <t>601515861788</t>
  </si>
  <si>
    <t>408871******0152</t>
  </si>
  <si>
    <t>861776</t>
  </si>
  <si>
    <t>601514861776</t>
  </si>
  <si>
    <t>536058******1745</t>
  </si>
  <si>
    <t>376173</t>
  </si>
  <si>
    <t>601513861773</t>
  </si>
  <si>
    <t>450003******5652</t>
  </si>
  <si>
    <t>07108I</t>
  </si>
  <si>
    <t>601514861775</t>
  </si>
  <si>
    <t>08364P</t>
  </si>
  <si>
    <t>601513861771</t>
  </si>
  <si>
    <t>517805******2239</t>
  </si>
  <si>
    <t>00113P</t>
  </si>
  <si>
    <t>601513861768</t>
  </si>
  <si>
    <t>LA CONCHA DEL MAR CUCINE</t>
  </si>
  <si>
    <t>541071******1341</t>
  </si>
  <si>
    <t>96419Z</t>
  </si>
  <si>
    <t>601517001410</t>
  </si>
  <si>
    <t>CAFE LANGOS</t>
  </si>
  <si>
    <t>543394******3878</t>
  </si>
  <si>
    <t>098832</t>
  </si>
  <si>
    <t>601519003239</t>
  </si>
  <si>
    <t>FUN HOUSE</t>
  </si>
  <si>
    <t>451320******0107</t>
  </si>
  <si>
    <t>183980</t>
  </si>
  <si>
    <t>601520002805</t>
  </si>
  <si>
    <t>PASTRY</t>
  </si>
  <si>
    <t>434791******4079</t>
  </si>
  <si>
    <t>124245</t>
  </si>
  <si>
    <t>601510009682</t>
  </si>
  <si>
    <t>400441******8980</t>
  </si>
  <si>
    <t>047468</t>
  </si>
  <si>
    <t>601518009741</t>
  </si>
  <si>
    <t>SALON VANDERLINDER BEAUTY</t>
  </si>
  <si>
    <t>518892******4086</t>
  </si>
  <si>
    <t>012626</t>
  </si>
  <si>
    <t>601521000209</t>
  </si>
  <si>
    <t>534966******8557</t>
  </si>
  <si>
    <t>784621</t>
  </si>
  <si>
    <t>601520000207</t>
  </si>
  <si>
    <t>PICK ME UP LIQUOR STORE</t>
  </si>
  <si>
    <t>423421******4598</t>
  </si>
  <si>
    <t>594086</t>
  </si>
  <si>
    <t>601516002715</t>
  </si>
  <si>
    <t>439436******6962</t>
  </si>
  <si>
    <t>470408</t>
  </si>
  <si>
    <t>601512002712</t>
  </si>
  <si>
    <t>474162******7571</t>
  </si>
  <si>
    <t>002650</t>
  </si>
  <si>
    <t>601515002713</t>
  </si>
  <si>
    <t>450216******2811</t>
  </si>
  <si>
    <t>043639</t>
  </si>
  <si>
    <t>601518002718</t>
  </si>
  <si>
    <t>451790******4238</t>
  </si>
  <si>
    <t>379771</t>
  </si>
  <si>
    <t>601518002717</t>
  </si>
  <si>
    <t>480622******0932</t>
  </si>
  <si>
    <t>231114</t>
  </si>
  <si>
    <t>601518002716</t>
  </si>
  <si>
    <t>489951******4113</t>
  </si>
  <si>
    <t>225750</t>
  </si>
  <si>
    <t>601519002720</t>
  </si>
  <si>
    <t>548879******0930</t>
  </si>
  <si>
    <t>590334</t>
  </si>
  <si>
    <t>601518002719</t>
  </si>
  <si>
    <t>462006******7114</t>
  </si>
  <si>
    <t>185749</t>
  </si>
  <si>
    <t>601520002723</t>
  </si>
  <si>
    <t>482406******6746</t>
  </si>
  <si>
    <t>702211</t>
  </si>
  <si>
    <t>601520002722</t>
  </si>
  <si>
    <t>512376******9018</t>
  </si>
  <si>
    <t>379048</t>
  </si>
  <si>
    <t>601519002721</t>
  </si>
  <si>
    <t>464133******6050</t>
  </si>
  <si>
    <t>001629</t>
  </si>
  <si>
    <t>601521002726</t>
  </si>
  <si>
    <t>340094</t>
  </si>
  <si>
    <t>601520002724</t>
  </si>
  <si>
    <t>421383******2556</t>
  </si>
  <si>
    <t>484163</t>
  </si>
  <si>
    <t>601520002725</t>
  </si>
  <si>
    <t>414720******1938</t>
  </si>
  <si>
    <t>05859D</t>
  </si>
  <si>
    <t>601519015227</t>
  </si>
  <si>
    <t>451607******1486</t>
  </si>
  <si>
    <t>055261</t>
  </si>
  <si>
    <t>601519015225</t>
  </si>
  <si>
    <t>552486******8991</t>
  </si>
  <si>
    <t>00711Z</t>
  </si>
  <si>
    <t>601519015220</t>
  </si>
  <si>
    <t>451401******5375</t>
  </si>
  <si>
    <t>060210</t>
  </si>
  <si>
    <t>601519015204</t>
  </si>
  <si>
    <t>455669******4409</t>
  </si>
  <si>
    <t>506528</t>
  </si>
  <si>
    <t>601517015195</t>
  </si>
  <si>
    <t>530222******3221</t>
  </si>
  <si>
    <t>564252</t>
  </si>
  <si>
    <t>601514015182</t>
  </si>
  <si>
    <t>530222******0895</t>
  </si>
  <si>
    <t>510348</t>
  </si>
  <si>
    <t>601514015179</t>
  </si>
  <si>
    <t>526219******7705</t>
  </si>
  <si>
    <t>66516Z</t>
  </si>
  <si>
    <t>601514015177</t>
  </si>
  <si>
    <t>HOTEL BARCELO LINA</t>
  </si>
  <si>
    <t>542418******4296</t>
  </si>
  <si>
    <t>42925P</t>
  </si>
  <si>
    <t>601511000392</t>
  </si>
  <si>
    <t>421383******6673</t>
  </si>
  <si>
    <t>505744</t>
  </si>
  <si>
    <t>601515010198</t>
  </si>
  <si>
    <t>496652******4859</t>
  </si>
  <si>
    <t>071293</t>
  </si>
  <si>
    <t>601515010194</t>
  </si>
  <si>
    <t>MIU MIU TEA</t>
  </si>
  <si>
    <t>423421******8492</t>
  </si>
  <si>
    <t>506100</t>
  </si>
  <si>
    <t>601513001757</t>
  </si>
  <si>
    <t>ELISA SALON</t>
  </si>
  <si>
    <t>438861******1714</t>
  </si>
  <si>
    <t>460032</t>
  </si>
  <si>
    <t>601519000968</t>
  </si>
  <si>
    <t>479411******1138</t>
  </si>
  <si>
    <t>163043</t>
  </si>
  <si>
    <t>601511000953</t>
  </si>
  <si>
    <t>400308******0502</t>
  </si>
  <si>
    <t>560673</t>
  </si>
  <si>
    <t>601511000949</t>
  </si>
  <si>
    <t>545941******2498</t>
  </si>
  <si>
    <t>475965</t>
  </si>
  <si>
    <t>601409007186</t>
  </si>
  <si>
    <t>510041******6686</t>
  </si>
  <si>
    <t>291263</t>
  </si>
  <si>
    <t>601409007182</t>
  </si>
  <si>
    <t>530222******6092</t>
  </si>
  <si>
    <t>295538</t>
  </si>
  <si>
    <t>601410007191</t>
  </si>
  <si>
    <t>545941******5432</t>
  </si>
  <si>
    <t>523660</t>
  </si>
  <si>
    <t>601409007187</t>
  </si>
  <si>
    <t>487279******9899</t>
  </si>
  <si>
    <t>103628</t>
  </si>
  <si>
    <t>601410007188</t>
  </si>
  <si>
    <t>421383******3862</t>
  </si>
  <si>
    <t>333400</t>
  </si>
  <si>
    <t>601411007199</t>
  </si>
  <si>
    <t>400194******5928</t>
  </si>
  <si>
    <t>960440</t>
  </si>
  <si>
    <t>601410007193</t>
  </si>
  <si>
    <t>423421******4364</t>
  </si>
  <si>
    <t>135440</t>
  </si>
  <si>
    <t>601411007202</t>
  </si>
  <si>
    <t>522739******0418</t>
  </si>
  <si>
    <t>059669</t>
  </si>
  <si>
    <t>601411007200</t>
  </si>
  <si>
    <t>412042******0756</t>
  </si>
  <si>
    <t>290714</t>
  </si>
  <si>
    <t>601412007207</t>
  </si>
  <si>
    <t>07313S</t>
  </si>
  <si>
    <t>601414007214</t>
  </si>
  <si>
    <t>400194******4038</t>
  </si>
  <si>
    <t>808721</t>
  </si>
  <si>
    <t>601414007213</t>
  </si>
  <si>
    <t>441028******2775</t>
  </si>
  <si>
    <t>425583</t>
  </si>
  <si>
    <t>601508007217</t>
  </si>
  <si>
    <t>441028******3503</t>
  </si>
  <si>
    <t>134001</t>
  </si>
  <si>
    <t>601512007235</t>
  </si>
  <si>
    <t>421383******3881</t>
  </si>
  <si>
    <t>530828</t>
  </si>
  <si>
    <t>601510007228</t>
  </si>
  <si>
    <t>191808</t>
  </si>
  <si>
    <t>601513007242</t>
  </si>
  <si>
    <t>496652******9478</t>
  </si>
  <si>
    <t>045480</t>
  </si>
  <si>
    <t>601512007237</t>
  </si>
  <si>
    <t>439420******2334</t>
  </si>
  <si>
    <t>09130I</t>
  </si>
  <si>
    <t>601514007246</t>
  </si>
  <si>
    <t>536058******4384</t>
  </si>
  <si>
    <t>331419</t>
  </si>
  <si>
    <t>601515007247</t>
  </si>
  <si>
    <t>462004******3707</t>
  </si>
  <si>
    <t>171469</t>
  </si>
  <si>
    <t>601515007248</t>
  </si>
  <si>
    <t>417397******2821</t>
  </si>
  <si>
    <t>055297</t>
  </si>
  <si>
    <t>601516007249</t>
  </si>
  <si>
    <t>493198******1328</t>
  </si>
  <si>
    <t>011899</t>
  </si>
  <si>
    <t>601520007252</t>
  </si>
  <si>
    <t>417397******0537</t>
  </si>
  <si>
    <t>021861</t>
  </si>
  <si>
    <t>601518007250</t>
  </si>
  <si>
    <t>529733******8415</t>
  </si>
  <si>
    <t>791192</t>
  </si>
  <si>
    <t>601520000742</t>
  </si>
  <si>
    <t>552314******7359</t>
  </si>
  <si>
    <t>063180</t>
  </si>
  <si>
    <t>601520007254</t>
  </si>
  <si>
    <t>406258******4607</t>
  </si>
  <si>
    <t>421398</t>
  </si>
  <si>
    <t>601507000742</t>
  </si>
  <si>
    <t>440706******8252</t>
  </si>
  <si>
    <t>048712</t>
  </si>
  <si>
    <t>601512000631</t>
  </si>
  <si>
    <t>554941******3221</t>
  </si>
  <si>
    <t>058970</t>
  </si>
  <si>
    <t>601511000630</t>
  </si>
  <si>
    <t>534456******5606</t>
  </si>
  <si>
    <t>562565</t>
  </si>
  <si>
    <t>601520016238</t>
  </si>
  <si>
    <t>414720******7872</t>
  </si>
  <si>
    <t>06541D</t>
  </si>
  <si>
    <t>601512007537</t>
  </si>
  <si>
    <t>438857******4046</t>
  </si>
  <si>
    <t>02086I</t>
  </si>
  <si>
    <t>601512007540</t>
  </si>
  <si>
    <t>443051******1274</t>
  </si>
  <si>
    <t>347978</t>
  </si>
  <si>
    <t>601513007553</t>
  </si>
  <si>
    <t>408540******2802</t>
  </si>
  <si>
    <t>011857</t>
  </si>
  <si>
    <t>601513007548</t>
  </si>
  <si>
    <t>556750******8831</t>
  </si>
  <si>
    <t>010024</t>
  </si>
  <si>
    <t>601513007556</t>
  </si>
  <si>
    <t>518941******0415</t>
  </si>
  <si>
    <t>18231Z</t>
  </si>
  <si>
    <t>601514007565</t>
  </si>
  <si>
    <t>414720******1460</t>
  </si>
  <si>
    <t>01875D</t>
  </si>
  <si>
    <t>601514007571</t>
  </si>
  <si>
    <t>416061******7385</t>
  </si>
  <si>
    <t>030728</t>
  </si>
  <si>
    <t>601514007567</t>
  </si>
  <si>
    <t>473703******6030</t>
  </si>
  <si>
    <t>029984</t>
  </si>
  <si>
    <t>601514007576</t>
  </si>
  <si>
    <t>406055******7005</t>
  </si>
  <si>
    <t>015761</t>
  </si>
  <si>
    <t>601514007573</t>
  </si>
  <si>
    <t>515676******0889</t>
  </si>
  <si>
    <t>07708Z</t>
  </si>
  <si>
    <t>601514007578</t>
  </si>
  <si>
    <t>559591******7996</t>
  </si>
  <si>
    <t>00510P</t>
  </si>
  <si>
    <t>601515007582</t>
  </si>
  <si>
    <t>511271******5679</t>
  </si>
  <si>
    <t>334174</t>
  </si>
  <si>
    <t>601515007581</t>
  </si>
  <si>
    <t>520943******8662</t>
  </si>
  <si>
    <t>06920S</t>
  </si>
  <si>
    <t>601515007583</t>
  </si>
  <si>
    <t>511271******6821</t>
  </si>
  <si>
    <t>689134</t>
  </si>
  <si>
    <t>601515007584</t>
  </si>
  <si>
    <t>446542******7372</t>
  </si>
  <si>
    <t>015775</t>
  </si>
  <si>
    <t>601515007585</t>
  </si>
  <si>
    <t>518868******6394</t>
  </si>
  <si>
    <t>192808</t>
  </si>
  <si>
    <t>601515007587</t>
  </si>
  <si>
    <t>510277******3377</t>
  </si>
  <si>
    <t>835482</t>
  </si>
  <si>
    <t>601515007586</t>
  </si>
  <si>
    <t>452455******3665</t>
  </si>
  <si>
    <t>082411</t>
  </si>
  <si>
    <t>601515007589</t>
  </si>
  <si>
    <t>403784******2281</t>
  </si>
  <si>
    <t>315113</t>
  </si>
  <si>
    <t>601515007591</t>
  </si>
  <si>
    <t>426684******6285</t>
  </si>
  <si>
    <t>07117D</t>
  </si>
  <si>
    <t>601515007592</t>
  </si>
  <si>
    <t>522355******3291</t>
  </si>
  <si>
    <t>65906Z</t>
  </si>
  <si>
    <t>601515007594</t>
  </si>
  <si>
    <t>400022******6687</t>
  </si>
  <si>
    <t>467619</t>
  </si>
  <si>
    <t>601515007602</t>
  </si>
  <si>
    <t>434256******9369</t>
  </si>
  <si>
    <t>085335</t>
  </si>
  <si>
    <t>601515007597</t>
  </si>
  <si>
    <t>446542******2345</t>
  </si>
  <si>
    <t>015383</t>
  </si>
  <si>
    <t>601516007605</t>
  </si>
  <si>
    <t>517805******5188</t>
  </si>
  <si>
    <t>09789S</t>
  </si>
  <si>
    <t>601516007607</t>
  </si>
  <si>
    <t>537811******7607</t>
  </si>
  <si>
    <t>07798Z</t>
  </si>
  <si>
    <t>601516007609</t>
  </si>
  <si>
    <t>434960******1988</t>
  </si>
  <si>
    <t>085446</t>
  </si>
  <si>
    <t>601519007615</t>
  </si>
  <si>
    <t>483203******6112</t>
  </si>
  <si>
    <t>999918</t>
  </si>
  <si>
    <t>601519007616</t>
  </si>
  <si>
    <t>427347******1715</t>
  </si>
  <si>
    <t>7DOO2G</t>
  </si>
  <si>
    <t>601520007618</t>
  </si>
  <si>
    <t>BROTHERHOOD BARBER SHOP ROMULO</t>
  </si>
  <si>
    <t>552314******5159</t>
  </si>
  <si>
    <t>013609</t>
  </si>
  <si>
    <t>601512009523</t>
  </si>
  <si>
    <t>439436******6576</t>
  </si>
  <si>
    <t>566337</t>
  </si>
  <si>
    <t>601516009535</t>
  </si>
  <si>
    <t>510041******8267</t>
  </si>
  <si>
    <t>142566</t>
  </si>
  <si>
    <t>601515009533</t>
  </si>
  <si>
    <t>451700******6031</t>
  </si>
  <si>
    <t>024223</t>
  </si>
  <si>
    <t>601518009543</t>
  </si>
  <si>
    <t>DOMY GARDEN</t>
  </si>
  <si>
    <t>473883******3024</t>
  </si>
  <si>
    <t>202682</t>
  </si>
  <si>
    <t>601519009698</t>
  </si>
  <si>
    <t>423421******1577</t>
  </si>
  <si>
    <t>494095</t>
  </si>
  <si>
    <t>601517009692</t>
  </si>
  <si>
    <t>423421******7831</t>
  </si>
  <si>
    <t>403445</t>
  </si>
  <si>
    <t>601514009688</t>
  </si>
  <si>
    <t>DUTY FREE PUNTA CANA</t>
  </si>
  <si>
    <t>407166******9234</t>
  </si>
  <si>
    <t>06252D</t>
  </si>
  <si>
    <t>601510001443</t>
  </si>
  <si>
    <t>03055D</t>
  </si>
  <si>
    <t>601510001445</t>
  </si>
  <si>
    <t>05981D</t>
  </si>
  <si>
    <t>601510001447</t>
  </si>
  <si>
    <t>534991******7794</t>
  </si>
  <si>
    <t>624019</t>
  </si>
  <si>
    <t>601512001460</t>
  </si>
  <si>
    <t>648516</t>
  </si>
  <si>
    <t>601512001462</t>
  </si>
  <si>
    <t>440066******5931</t>
  </si>
  <si>
    <t>07986D</t>
  </si>
  <si>
    <t>601513001469</t>
  </si>
  <si>
    <t>458643******7810</t>
  </si>
  <si>
    <t>466981</t>
  </si>
  <si>
    <t>601513001473</t>
  </si>
  <si>
    <t>436618******7240</t>
  </si>
  <si>
    <t>004424</t>
  </si>
  <si>
    <t>601513001470</t>
  </si>
  <si>
    <t>410039******6386</t>
  </si>
  <si>
    <t>99756D</t>
  </si>
  <si>
    <t>601514001476</t>
  </si>
  <si>
    <t>440066******0732</t>
  </si>
  <si>
    <t>00585D</t>
  </si>
  <si>
    <t>601514001475</t>
  </si>
  <si>
    <t>558158******8057</t>
  </si>
  <si>
    <t>2SDPR2</t>
  </si>
  <si>
    <t>601514001477</t>
  </si>
  <si>
    <t>426684******3675</t>
  </si>
  <si>
    <t>05047B</t>
  </si>
  <si>
    <t>601514001478</t>
  </si>
  <si>
    <t>410039******1598</t>
  </si>
  <si>
    <t>50387C</t>
  </si>
  <si>
    <t>601514001481</t>
  </si>
  <si>
    <t>05817D</t>
  </si>
  <si>
    <t>601514001479</t>
  </si>
  <si>
    <t>440379******3705</t>
  </si>
  <si>
    <t>959755</t>
  </si>
  <si>
    <t>601514001483</t>
  </si>
  <si>
    <t>546604******3137</t>
  </si>
  <si>
    <t>03313P</t>
  </si>
  <si>
    <t>601514001482</t>
  </si>
  <si>
    <t>474166******1788</t>
  </si>
  <si>
    <t>045714</t>
  </si>
  <si>
    <t>601514001485</t>
  </si>
  <si>
    <t>414720******1269</t>
  </si>
  <si>
    <t>04777D</t>
  </si>
  <si>
    <t>601515001488</t>
  </si>
  <si>
    <t>474082</t>
  </si>
  <si>
    <t>601515001489</t>
  </si>
  <si>
    <t>411770******2969</t>
  </si>
  <si>
    <t>141970</t>
  </si>
  <si>
    <t>601516001490</t>
  </si>
  <si>
    <t>RESTAURANT PONDEROSA DEL MAR</t>
  </si>
  <si>
    <t>403163******7697</t>
  </si>
  <si>
    <t>074435</t>
  </si>
  <si>
    <t>456331******6683</t>
  </si>
  <si>
    <t>113950</t>
  </si>
  <si>
    <t>601511002037</t>
  </si>
  <si>
    <t>545941******8481</t>
  </si>
  <si>
    <t>291851</t>
  </si>
  <si>
    <t>601520003580</t>
  </si>
  <si>
    <t>544635******9642</t>
  </si>
  <si>
    <t>06332Z</t>
  </si>
  <si>
    <t>601515003553</t>
  </si>
  <si>
    <t>839756</t>
  </si>
  <si>
    <t>601516003555</t>
  </si>
  <si>
    <t>547325******6043</t>
  </si>
  <si>
    <t>076327</t>
  </si>
  <si>
    <t>601515003552</t>
  </si>
  <si>
    <t>446818******7368</t>
  </si>
  <si>
    <t>456505</t>
  </si>
  <si>
    <t>601514003548</t>
  </si>
  <si>
    <t>554909******6115</t>
  </si>
  <si>
    <t>607423</t>
  </si>
  <si>
    <t>601514003551</t>
  </si>
  <si>
    <t>473883******5345</t>
  </si>
  <si>
    <t>721205</t>
  </si>
  <si>
    <t>601514003550</t>
  </si>
  <si>
    <t>403488******5002</t>
  </si>
  <si>
    <t>342376</t>
  </si>
  <si>
    <t>601514003545</t>
  </si>
  <si>
    <t>435707******4612</t>
  </si>
  <si>
    <t>02735D</t>
  </si>
  <si>
    <t>601513002039</t>
  </si>
  <si>
    <t>414709******5588</t>
  </si>
  <si>
    <t>08506D</t>
  </si>
  <si>
    <t>601513002040</t>
  </si>
  <si>
    <t>552321******6870</t>
  </si>
  <si>
    <t>04713S</t>
  </si>
  <si>
    <t>601514002042</t>
  </si>
  <si>
    <t>489952******1103</t>
  </si>
  <si>
    <t>022062</t>
  </si>
  <si>
    <t>601519006413</t>
  </si>
  <si>
    <t>MERLOT ALAMEDA</t>
  </si>
  <si>
    <t>545941******0982</t>
  </si>
  <si>
    <t>245358</t>
  </si>
  <si>
    <t>601520012379</t>
  </si>
  <si>
    <t>536058******1429</t>
  </si>
  <si>
    <t>765595</t>
  </si>
  <si>
    <t>601519012378</t>
  </si>
  <si>
    <t>544919******0062</t>
  </si>
  <si>
    <t>601510012370</t>
  </si>
  <si>
    <t>SG HAIRDRESSER</t>
  </si>
  <si>
    <t>543980******6395</t>
  </si>
  <si>
    <t>334425</t>
  </si>
  <si>
    <t>601516005460</t>
  </si>
  <si>
    <t>423421******5226</t>
  </si>
  <si>
    <t>327590</t>
  </si>
  <si>
    <t>601511005457</t>
  </si>
  <si>
    <t>529733******5027</t>
  </si>
  <si>
    <t>543058</t>
  </si>
  <si>
    <t>601519005465</t>
  </si>
  <si>
    <t>DEQUESON NACO</t>
  </si>
  <si>
    <t>406827******9993</t>
  </si>
  <si>
    <t>015564</t>
  </si>
  <si>
    <t>601517002170</t>
  </si>
  <si>
    <t>554941******6706</t>
  </si>
  <si>
    <t>090661</t>
  </si>
  <si>
    <t>601521002181</t>
  </si>
  <si>
    <t>465992******0517</t>
  </si>
  <si>
    <t>678548</t>
  </si>
  <si>
    <t>601515000915</t>
  </si>
  <si>
    <t>LA 5TA MENDOZA</t>
  </si>
  <si>
    <t>534217******3388</t>
  </si>
  <si>
    <t>861184</t>
  </si>
  <si>
    <t>601512012176</t>
  </si>
  <si>
    <t>MARCUS LOUNGE &amp; GRILL</t>
  </si>
  <si>
    <t>421385******0168</t>
  </si>
  <si>
    <t>083457</t>
  </si>
  <si>
    <t>601512003494</t>
  </si>
  <si>
    <t>THESAURUS CAFE</t>
  </si>
  <si>
    <t>494200******4062</t>
  </si>
  <si>
    <t>014734</t>
  </si>
  <si>
    <t>601517000186</t>
  </si>
  <si>
    <t>601141******3213</t>
  </si>
  <si>
    <t>033809</t>
  </si>
  <si>
    <t>601515000183</t>
  </si>
  <si>
    <t>LA TIENDITA BY ABS CORAL</t>
  </si>
  <si>
    <t>559591******2995</t>
  </si>
  <si>
    <t>01218P</t>
  </si>
  <si>
    <t>601518004831</t>
  </si>
  <si>
    <t>430572******1420</t>
  </si>
  <si>
    <t>03107C</t>
  </si>
  <si>
    <t>601510001950</t>
  </si>
  <si>
    <t>544928******0124</t>
  </si>
  <si>
    <t>896679</t>
  </si>
  <si>
    <t>601511001951</t>
  </si>
  <si>
    <t>601101******8182</t>
  </si>
  <si>
    <t>01503Q</t>
  </si>
  <si>
    <t>601512001952</t>
  </si>
  <si>
    <t>423223******3997</t>
  </si>
  <si>
    <t>188522</t>
  </si>
  <si>
    <t>601513001956</t>
  </si>
  <si>
    <t>410039******5015</t>
  </si>
  <si>
    <t>04585D</t>
  </si>
  <si>
    <t>601513001955</t>
  </si>
  <si>
    <t>438857******3072</t>
  </si>
  <si>
    <t>05155D</t>
  </si>
  <si>
    <t>601513001954</t>
  </si>
  <si>
    <t>544183******9369</t>
  </si>
  <si>
    <t>08769B</t>
  </si>
  <si>
    <t>601513001959</t>
  </si>
  <si>
    <t>526221******3100</t>
  </si>
  <si>
    <t>23863Z</t>
  </si>
  <si>
    <t>601513001958</t>
  </si>
  <si>
    <t>448233******0187</t>
  </si>
  <si>
    <t>044452</t>
  </si>
  <si>
    <t>601516001968</t>
  </si>
  <si>
    <t>09308B</t>
  </si>
  <si>
    <t>601514001960</t>
  </si>
  <si>
    <t>400344******1699</t>
  </si>
  <si>
    <t>09973D</t>
  </si>
  <si>
    <t>601516001967</t>
  </si>
  <si>
    <t>RESTAURANT KALIPSO DE ELENA</t>
  </si>
  <si>
    <t>015426</t>
  </si>
  <si>
    <t>601520000886</t>
  </si>
  <si>
    <t>451210******8777</t>
  </si>
  <si>
    <t>094235</t>
  </si>
  <si>
    <t>601520000884</t>
  </si>
  <si>
    <t>534966******0243</t>
  </si>
  <si>
    <t>571823</t>
  </si>
  <si>
    <t>601520327241</t>
  </si>
  <si>
    <t>454905******3943</t>
  </si>
  <si>
    <t>04759I</t>
  </si>
  <si>
    <t>601515327205</t>
  </si>
  <si>
    <t>537811******6757</t>
  </si>
  <si>
    <t>04325Z</t>
  </si>
  <si>
    <t>601520002058</t>
  </si>
  <si>
    <t>105832</t>
  </si>
  <si>
    <t>601517003052</t>
  </si>
  <si>
    <t>517375******4394</t>
  </si>
  <si>
    <t>370162</t>
  </si>
  <si>
    <t>601516003051</t>
  </si>
  <si>
    <t>521422******8969</t>
  </si>
  <si>
    <t>432027</t>
  </si>
  <si>
    <t>601517003055</t>
  </si>
  <si>
    <t>535482******9105</t>
  </si>
  <si>
    <t>564599</t>
  </si>
  <si>
    <t>601517003054</t>
  </si>
  <si>
    <t>455669******1038</t>
  </si>
  <si>
    <t>615643</t>
  </si>
  <si>
    <t>601517003053</t>
  </si>
  <si>
    <t>517375******9651</t>
  </si>
  <si>
    <t>491146</t>
  </si>
  <si>
    <t>601518003056</t>
  </si>
  <si>
    <t>493173******3596</t>
  </si>
  <si>
    <t>006571</t>
  </si>
  <si>
    <t>601518003057</t>
  </si>
  <si>
    <t>530691******1436</t>
  </si>
  <si>
    <t>170146</t>
  </si>
  <si>
    <t>601518003058</t>
  </si>
  <si>
    <t>459356******7310</t>
  </si>
  <si>
    <t>696711</t>
  </si>
  <si>
    <t>601518003060</t>
  </si>
  <si>
    <t>170317</t>
  </si>
  <si>
    <t>601518003059</t>
  </si>
  <si>
    <t>474162******6203</t>
  </si>
  <si>
    <t>018213</t>
  </si>
  <si>
    <t>601519003062</t>
  </si>
  <si>
    <t>453771******1625</t>
  </si>
  <si>
    <t>554003</t>
  </si>
  <si>
    <t>601519003061</t>
  </si>
  <si>
    <t>WEDDING &amp; CO</t>
  </si>
  <si>
    <t>452088******4636</t>
  </si>
  <si>
    <t>08550I</t>
  </si>
  <si>
    <t>601515009150</t>
  </si>
  <si>
    <t>431622******9331</t>
  </si>
  <si>
    <t>SYZFJH</t>
  </si>
  <si>
    <t>601514009146</t>
  </si>
  <si>
    <t>440066******4551</t>
  </si>
  <si>
    <t>06553D</t>
  </si>
  <si>
    <t>601517008740</t>
  </si>
  <si>
    <t>421355******6140</t>
  </si>
  <si>
    <t>403538</t>
  </si>
  <si>
    <t>601518008744</t>
  </si>
  <si>
    <t>FUSION CUBANA</t>
  </si>
  <si>
    <t>518941******0590</t>
  </si>
  <si>
    <t>07269Z</t>
  </si>
  <si>
    <t>601520001772</t>
  </si>
  <si>
    <t>517908******4132</t>
  </si>
  <si>
    <t>808809</t>
  </si>
  <si>
    <t>601520001775</t>
  </si>
  <si>
    <t>ALTOS DE LA RIBERA</t>
  </si>
  <si>
    <t>512825******7664</t>
  </si>
  <si>
    <t>671763</t>
  </si>
  <si>
    <t>601519002931</t>
  </si>
  <si>
    <t>400441******9239</t>
  </si>
  <si>
    <t>083648</t>
  </si>
  <si>
    <t>601515002928</t>
  </si>
  <si>
    <t>VENDIMIA</t>
  </si>
  <si>
    <t>05365D</t>
  </si>
  <si>
    <t>601513001685</t>
  </si>
  <si>
    <t>439923******4858</t>
  </si>
  <si>
    <t>394927</t>
  </si>
  <si>
    <t>601513001688</t>
  </si>
  <si>
    <t>400022******8969</t>
  </si>
  <si>
    <t>641359</t>
  </si>
  <si>
    <t>601514001692</t>
  </si>
  <si>
    <t>537811******6502</t>
  </si>
  <si>
    <t>02205Z</t>
  </si>
  <si>
    <t>601514001694</t>
  </si>
  <si>
    <t>421383******6651</t>
  </si>
  <si>
    <t>141199</t>
  </si>
  <si>
    <t>601520003771</t>
  </si>
  <si>
    <t>PIZZA HUT SAN ISIDRO</t>
  </si>
  <si>
    <t>539416******7732</t>
  </si>
  <si>
    <t>8YBH6C</t>
  </si>
  <si>
    <t>601518002766</t>
  </si>
  <si>
    <t>MARAKANA RESTAURANTE</t>
  </si>
  <si>
    <t>433062******9561</t>
  </si>
  <si>
    <t>324647</t>
  </si>
  <si>
    <t>601519007483</t>
  </si>
  <si>
    <t>552314******1659</t>
  </si>
  <si>
    <t>020023</t>
  </si>
  <si>
    <t>601517001985</t>
  </si>
  <si>
    <t>LE BDM PLAYITA</t>
  </si>
  <si>
    <t>454793******1735</t>
  </si>
  <si>
    <t>L6NDA6</t>
  </si>
  <si>
    <t>601521002843</t>
  </si>
  <si>
    <t>432367******2851</t>
  </si>
  <si>
    <t>972576</t>
  </si>
  <si>
    <t>601521000283</t>
  </si>
  <si>
    <t>RESTAURANTE XIAO LIU</t>
  </si>
  <si>
    <t>483106******2109</t>
  </si>
  <si>
    <t>326801</t>
  </si>
  <si>
    <t>601519000385</t>
  </si>
  <si>
    <t>RESTAURANT JARDIN CRISTAL</t>
  </si>
  <si>
    <t>468575******7370</t>
  </si>
  <si>
    <t>065075</t>
  </si>
  <si>
    <t>601514014926</t>
  </si>
  <si>
    <t>536058******4063</t>
  </si>
  <si>
    <t>370211</t>
  </si>
  <si>
    <t>601513014907</t>
  </si>
  <si>
    <t>536058******1197</t>
  </si>
  <si>
    <t>804320</t>
  </si>
  <si>
    <t>601520015050</t>
  </si>
  <si>
    <t>536058******2296</t>
  </si>
  <si>
    <t>767677</t>
  </si>
  <si>
    <t>601519015023</t>
  </si>
  <si>
    <t>400267******1477</t>
  </si>
  <si>
    <t>698838</t>
  </si>
  <si>
    <t>601521015065</t>
  </si>
  <si>
    <t>462004******0233</t>
  </si>
  <si>
    <t>111077</t>
  </si>
  <si>
    <t>601521003341</t>
  </si>
  <si>
    <t>PIZZA HUT PUEBLO BAVARO</t>
  </si>
  <si>
    <t>482406******1440</t>
  </si>
  <si>
    <t>823646</t>
  </si>
  <si>
    <t>601519000402</t>
  </si>
  <si>
    <t>492106******9843</t>
  </si>
  <si>
    <t>069343</t>
  </si>
  <si>
    <t>601517000400</t>
  </si>
  <si>
    <t>RESTAURANT EL CAYUCO</t>
  </si>
  <si>
    <t>552490******0394</t>
  </si>
  <si>
    <t>08504J</t>
  </si>
  <si>
    <t>601514009937</t>
  </si>
  <si>
    <t>542418******5340</t>
  </si>
  <si>
    <t>08481P</t>
  </si>
  <si>
    <t>601513009931</t>
  </si>
  <si>
    <t>415423******6658</t>
  </si>
  <si>
    <t>000934</t>
  </si>
  <si>
    <t>601517009959</t>
  </si>
  <si>
    <t>545212******7151</t>
  </si>
  <si>
    <t>03835Z</t>
  </si>
  <si>
    <t>601515009940</t>
  </si>
  <si>
    <t>CHINOIS BY SUSANA RESTAURANT</t>
  </si>
  <si>
    <t>451727******8477</t>
  </si>
  <si>
    <t>136912</t>
  </si>
  <si>
    <t>601514001856</t>
  </si>
  <si>
    <t>423421******6961</t>
  </si>
  <si>
    <t>511234</t>
  </si>
  <si>
    <t>601514001853</t>
  </si>
  <si>
    <t>RESTAURANTE EL CHIRINGUITO</t>
  </si>
  <si>
    <t>492124******3707</t>
  </si>
  <si>
    <t>037643</t>
  </si>
  <si>
    <t>601515065401</t>
  </si>
  <si>
    <t>PALA PIZZA SANTIAGO</t>
  </si>
  <si>
    <t>536058******1040</t>
  </si>
  <si>
    <t>428733</t>
  </si>
  <si>
    <t>601515006306</t>
  </si>
  <si>
    <t>LA DOLCERIE BAKERY G360</t>
  </si>
  <si>
    <t>423421******0928</t>
  </si>
  <si>
    <t>870311</t>
  </si>
  <si>
    <t>601521010642</t>
  </si>
  <si>
    <t>552314******5794</t>
  </si>
  <si>
    <t>053684</t>
  </si>
  <si>
    <t>601520010633</t>
  </si>
  <si>
    <t>421383******2944</t>
  </si>
  <si>
    <t>471846</t>
  </si>
  <si>
    <t>601514010603</t>
  </si>
  <si>
    <t>CHENG HENG RESTAURANT CHINO</t>
  </si>
  <si>
    <t>401172******3102</t>
  </si>
  <si>
    <t>086934</t>
  </si>
  <si>
    <t>601513044670</t>
  </si>
  <si>
    <t>PEKARA BAKE SHOP &amp; CAFE</t>
  </si>
  <si>
    <t>463746******4122</t>
  </si>
  <si>
    <t>144918</t>
  </si>
  <si>
    <t>601510004498</t>
  </si>
  <si>
    <t>421385******5013</t>
  </si>
  <si>
    <t>215007</t>
  </si>
  <si>
    <t>601515044702</t>
  </si>
  <si>
    <t>423421******0083</t>
  </si>
  <si>
    <t>505484</t>
  </si>
  <si>
    <t>601513044686</t>
  </si>
  <si>
    <t>RESTAURANTE COREANO AN JUNG</t>
  </si>
  <si>
    <t>402504******8640</t>
  </si>
  <si>
    <t>001260</t>
  </si>
  <si>
    <t>601520000027</t>
  </si>
  <si>
    <t>400194******6852</t>
  </si>
  <si>
    <t>304509</t>
  </si>
  <si>
    <t>601515000025</t>
  </si>
  <si>
    <t>424631******6736</t>
  </si>
  <si>
    <t>03126G</t>
  </si>
  <si>
    <t>601514000022</t>
  </si>
  <si>
    <t>489951******0302</t>
  </si>
  <si>
    <t>185026</t>
  </si>
  <si>
    <t>601516000117</t>
  </si>
  <si>
    <t>421383******6843</t>
  </si>
  <si>
    <t>591667</t>
  </si>
  <si>
    <t>601518000124</t>
  </si>
  <si>
    <t>554941******3985</t>
  </si>
  <si>
    <t>024761</t>
  </si>
  <si>
    <t>601519000125</t>
  </si>
  <si>
    <t>844996</t>
  </si>
  <si>
    <t>601520000129</t>
  </si>
  <si>
    <t>523578******5350</t>
  </si>
  <si>
    <t>542691</t>
  </si>
  <si>
    <t>601520000133</t>
  </si>
  <si>
    <t>462004******5024</t>
  </si>
  <si>
    <t>084871</t>
  </si>
  <si>
    <t>601521000135</t>
  </si>
  <si>
    <t>545941******7478</t>
  </si>
  <si>
    <t>192018</t>
  </si>
  <si>
    <t>601521000137</t>
  </si>
  <si>
    <t>FLOR DE CAFE SERRALLES</t>
  </si>
  <si>
    <t>432816******4435</t>
  </si>
  <si>
    <t>D6EANP</t>
  </si>
  <si>
    <t>601510015404</t>
  </si>
  <si>
    <t>454080******8406</t>
  </si>
  <si>
    <t>523361</t>
  </si>
  <si>
    <t>601508015388</t>
  </si>
  <si>
    <t>RESTAURANT EL PESCADOR</t>
  </si>
  <si>
    <t>532569******8023</t>
  </si>
  <si>
    <t>270274</t>
  </si>
  <si>
    <t>601520002749</t>
  </si>
  <si>
    <t>518941******1362</t>
  </si>
  <si>
    <t>35126Z</t>
  </si>
  <si>
    <t>601513002746</t>
  </si>
  <si>
    <t>ALTO CERRO SANTO DOMINGO</t>
  </si>
  <si>
    <t>421505******9757</t>
  </si>
  <si>
    <t>558852</t>
  </si>
  <si>
    <t>601515003515</t>
  </si>
  <si>
    <t>414740******4222</t>
  </si>
  <si>
    <t>06542D</t>
  </si>
  <si>
    <t>601521003520</t>
  </si>
  <si>
    <t>534966******8121</t>
  </si>
  <si>
    <t>802117</t>
  </si>
  <si>
    <t>601520002564</t>
  </si>
  <si>
    <t>019094</t>
  </si>
  <si>
    <t>601519001521</t>
  </si>
  <si>
    <t>RESTAURANTE COREANO EL PALACIO</t>
  </si>
  <si>
    <t>536058******8177</t>
  </si>
  <si>
    <t>343276</t>
  </si>
  <si>
    <t>601515006035</t>
  </si>
  <si>
    <t>439436******4969</t>
  </si>
  <si>
    <t>516386</t>
  </si>
  <si>
    <t>601514006033</t>
  </si>
  <si>
    <t>496652******4777</t>
  </si>
  <si>
    <t>002589</t>
  </si>
  <si>
    <t>601513006031</t>
  </si>
  <si>
    <t>424959******7282</t>
  </si>
  <si>
    <t>087688</t>
  </si>
  <si>
    <t>601521006045</t>
  </si>
  <si>
    <t>543394******1347</t>
  </si>
  <si>
    <t>002730</t>
  </si>
  <si>
    <t>601517006037</t>
  </si>
  <si>
    <t>453771******1785</t>
  </si>
  <si>
    <t>585027</t>
  </si>
  <si>
    <t>601519006039</t>
  </si>
  <si>
    <t>402504******2819</t>
  </si>
  <si>
    <t>000374</t>
  </si>
  <si>
    <t>601521006046</t>
  </si>
  <si>
    <t>405037******4632</t>
  </si>
  <si>
    <t>09685D</t>
  </si>
  <si>
    <t>601521000211</t>
  </si>
  <si>
    <t>494014******9951</t>
  </si>
  <si>
    <t>022542</t>
  </si>
  <si>
    <t>601517004671</t>
  </si>
  <si>
    <t>462996</t>
  </si>
  <si>
    <t>601520004341</t>
  </si>
  <si>
    <t>522716******7113</t>
  </si>
  <si>
    <t>162476</t>
  </si>
  <si>
    <t>601519004327</t>
  </si>
  <si>
    <t>459413******1296</t>
  </si>
  <si>
    <t>819353</t>
  </si>
  <si>
    <t>601519004331</t>
  </si>
  <si>
    <t>536058******5048</t>
  </si>
  <si>
    <t>508975</t>
  </si>
  <si>
    <t>601518004320</t>
  </si>
  <si>
    <t>BURGER SIGLO XIV</t>
  </si>
  <si>
    <t>403766******3711</t>
  </si>
  <si>
    <t>215174</t>
  </si>
  <si>
    <t>601514003936</t>
  </si>
  <si>
    <t>526227******3606</t>
  </si>
  <si>
    <t>40015Z</t>
  </si>
  <si>
    <t>601517004862</t>
  </si>
  <si>
    <t>TAMAR FOOD</t>
  </si>
  <si>
    <t>518941******9542</t>
  </si>
  <si>
    <t>06921Z</t>
  </si>
  <si>
    <t>601518004696</t>
  </si>
  <si>
    <t>438857******5925</t>
  </si>
  <si>
    <t>09767D</t>
  </si>
  <si>
    <t>601514004690</t>
  </si>
  <si>
    <t>448968******6016</t>
  </si>
  <si>
    <t>081928</t>
  </si>
  <si>
    <t>601514004687</t>
  </si>
  <si>
    <t>NICE TEA</t>
  </si>
  <si>
    <t>454794******1177</t>
  </si>
  <si>
    <t>254917</t>
  </si>
  <si>
    <t>601513004971</t>
  </si>
  <si>
    <t>AIDA RESTAURANT</t>
  </si>
  <si>
    <t>405808******7282</t>
  </si>
  <si>
    <t>03769I</t>
  </si>
  <si>
    <t>601519000720</t>
  </si>
  <si>
    <t>ELIXIR POOL REST &amp; LOUNGE</t>
  </si>
  <si>
    <t>584920</t>
  </si>
  <si>
    <t>601420000791</t>
  </si>
  <si>
    <t>454080******2676</t>
  </si>
  <si>
    <t>344535</t>
  </si>
  <si>
    <t>601520010932</t>
  </si>
  <si>
    <t>512241</t>
  </si>
  <si>
    <t>601521001889</t>
  </si>
  <si>
    <t>849971</t>
  </si>
  <si>
    <t>601522012355</t>
  </si>
  <si>
    <t>461046******8634</t>
  </si>
  <si>
    <t>252693</t>
  </si>
  <si>
    <t>601522012354</t>
  </si>
  <si>
    <t>552314******2897</t>
  </si>
  <si>
    <t>000407</t>
  </si>
  <si>
    <t>601515012332</t>
  </si>
  <si>
    <t>RESTAURANTE LA PLAYA 18</t>
  </si>
  <si>
    <t>414720******4533</t>
  </si>
  <si>
    <t>06083I</t>
  </si>
  <si>
    <t>601520004184</t>
  </si>
  <si>
    <t>451320******8208</t>
  </si>
  <si>
    <t>372470</t>
  </si>
  <si>
    <t>601513012322</t>
  </si>
  <si>
    <t>414740******1958</t>
  </si>
  <si>
    <t>04731D</t>
  </si>
  <si>
    <t>601514012323</t>
  </si>
  <si>
    <t>518941******2202</t>
  </si>
  <si>
    <t>27650Z</t>
  </si>
  <si>
    <t>601520004183</t>
  </si>
  <si>
    <t>WU ASIAN CUISINE</t>
  </si>
  <si>
    <t>474162******7662</t>
  </si>
  <si>
    <t>048642</t>
  </si>
  <si>
    <t>601513000617</t>
  </si>
  <si>
    <t>554941******0642</t>
  </si>
  <si>
    <t>086688</t>
  </si>
  <si>
    <t>601513000618</t>
  </si>
  <si>
    <t>552314******0136</t>
  </si>
  <si>
    <t>098662</t>
  </si>
  <si>
    <t>601514000623</t>
  </si>
  <si>
    <t>539416******6319</t>
  </si>
  <si>
    <t>UMEM0Z</t>
  </si>
  <si>
    <t>601513000620</t>
  </si>
  <si>
    <t>552314******6918</t>
  </si>
  <si>
    <t>000367</t>
  </si>
  <si>
    <t>601514000624</t>
  </si>
  <si>
    <t>417903******9491</t>
  </si>
  <si>
    <t>215194</t>
  </si>
  <si>
    <t>601514000626</t>
  </si>
  <si>
    <t>530222******4315</t>
  </si>
  <si>
    <t>473524</t>
  </si>
  <si>
    <t>601514000625</t>
  </si>
  <si>
    <t>438434******0112</t>
  </si>
  <si>
    <t>289899</t>
  </si>
  <si>
    <t>601515000632</t>
  </si>
  <si>
    <t>415534</t>
  </si>
  <si>
    <t>601515000634</t>
  </si>
  <si>
    <t>464133******2544</t>
  </si>
  <si>
    <t>315361</t>
  </si>
  <si>
    <t>601520000642</t>
  </si>
  <si>
    <t>548876******5620</t>
  </si>
  <si>
    <t>315586</t>
  </si>
  <si>
    <t>601521000647</t>
  </si>
  <si>
    <t>427082******2028</t>
  </si>
  <si>
    <t>015731</t>
  </si>
  <si>
    <t>601518000638</t>
  </si>
  <si>
    <t>CHILACA MEXICAN GRILL</t>
  </si>
  <si>
    <t>485411******6072</t>
  </si>
  <si>
    <t>837074</t>
  </si>
  <si>
    <t>601521006796</t>
  </si>
  <si>
    <t>422135******7173</t>
  </si>
  <si>
    <t>539923</t>
  </si>
  <si>
    <t>601520006790</t>
  </si>
  <si>
    <t>NLB NELSON S LOUNGE &amp; BISTRO</t>
  </si>
  <si>
    <t>545941******5886</t>
  </si>
  <si>
    <t>130211</t>
  </si>
  <si>
    <t>601521012346</t>
  </si>
  <si>
    <t>441028******0789</t>
  </si>
  <si>
    <t>053314</t>
  </si>
  <si>
    <t>601521012345</t>
  </si>
  <si>
    <t>403163******6699</t>
  </si>
  <si>
    <t>644777</t>
  </si>
  <si>
    <t>601516015472</t>
  </si>
  <si>
    <t>SABORELLA</t>
  </si>
  <si>
    <t>434791******1360</t>
  </si>
  <si>
    <t>544398</t>
  </si>
  <si>
    <t>601519001654</t>
  </si>
  <si>
    <t>RESIDENCE INN MARRIOT LEVEL 2</t>
  </si>
  <si>
    <t>449435******1056</t>
  </si>
  <si>
    <t>273842</t>
  </si>
  <si>
    <t>601522010642</t>
  </si>
  <si>
    <t>453683******1366</t>
  </si>
  <si>
    <t>735377</t>
  </si>
  <si>
    <t>601521010635</t>
  </si>
  <si>
    <t>407676******0657</t>
  </si>
  <si>
    <t>424243</t>
  </si>
  <si>
    <t>601519010629</t>
  </si>
  <si>
    <t>BARCELONA COFFEE 1942</t>
  </si>
  <si>
    <t>522716******9103</t>
  </si>
  <si>
    <t>358990</t>
  </si>
  <si>
    <t>601521083419</t>
  </si>
  <si>
    <t>HOTEL PINAR DORADO</t>
  </si>
  <si>
    <t>482406******6120</t>
  </si>
  <si>
    <t>871303</t>
  </si>
  <si>
    <t>601521000434</t>
  </si>
  <si>
    <t>698161</t>
  </si>
  <si>
    <t>601520028112</t>
  </si>
  <si>
    <t>540083******8856</t>
  </si>
  <si>
    <t>046949</t>
  </si>
  <si>
    <t>601519028108</t>
  </si>
  <si>
    <t>423421******0841</t>
  </si>
  <si>
    <t>576126</t>
  </si>
  <si>
    <t>601516028095</t>
  </si>
  <si>
    <t>455598******9889</t>
  </si>
  <si>
    <t>009490</t>
  </si>
  <si>
    <t>601516028087</t>
  </si>
  <si>
    <t>SHORTHON STEAK HOUSE</t>
  </si>
  <si>
    <t>529733******3543</t>
  </si>
  <si>
    <t>538749</t>
  </si>
  <si>
    <t>601519003387</t>
  </si>
  <si>
    <t>TALLADOS ARROYO HONDO</t>
  </si>
  <si>
    <t>417397******7523</t>
  </si>
  <si>
    <t>085401</t>
  </si>
  <si>
    <t>461204******0350</t>
  </si>
  <si>
    <t>447606</t>
  </si>
  <si>
    <t>601514004689</t>
  </si>
  <si>
    <t>462006******9072</t>
  </si>
  <si>
    <t>103818</t>
  </si>
  <si>
    <t>601522004697</t>
  </si>
  <si>
    <t>515676******3541</t>
  </si>
  <si>
    <t>00633Z</t>
  </si>
  <si>
    <t>601517015004</t>
  </si>
  <si>
    <t>YAQUE BAR &amp; LOUNGE</t>
  </si>
  <si>
    <t>423421******8219</t>
  </si>
  <si>
    <t>874047</t>
  </si>
  <si>
    <t>601522010649</t>
  </si>
  <si>
    <t>526219******7118</t>
  </si>
  <si>
    <t>41868Z</t>
  </si>
  <si>
    <t>601522010650</t>
  </si>
  <si>
    <t>432699******3387</t>
  </si>
  <si>
    <t>453466</t>
  </si>
  <si>
    <t>601520010635</t>
  </si>
  <si>
    <t>482406******9304</t>
  </si>
  <si>
    <t>736538</t>
  </si>
  <si>
    <t>601522010647</t>
  </si>
  <si>
    <t>407676******2842</t>
  </si>
  <si>
    <t>663020</t>
  </si>
  <si>
    <t>601520010638</t>
  </si>
  <si>
    <t>473702******1833</t>
  </si>
  <si>
    <t>050886</t>
  </si>
  <si>
    <t>601520010632</t>
  </si>
  <si>
    <t>MAUROS</t>
  </si>
  <si>
    <t>409632</t>
  </si>
  <si>
    <t>601513003870</t>
  </si>
  <si>
    <t>470793******0322</t>
  </si>
  <si>
    <t>015479</t>
  </si>
  <si>
    <t>601521003880</t>
  </si>
  <si>
    <t>535559******2832</t>
  </si>
  <si>
    <t>UHSKP8</t>
  </si>
  <si>
    <t>601519003874</t>
  </si>
  <si>
    <t>RESTAURANT NAM NAM</t>
  </si>
  <si>
    <t>539416******6837</t>
  </si>
  <si>
    <t>CUGN0C</t>
  </si>
  <si>
    <t>601522008840</t>
  </si>
  <si>
    <t>522739******5054</t>
  </si>
  <si>
    <t>001534</t>
  </si>
  <si>
    <t>601514008825</t>
  </si>
  <si>
    <t>539416******5713</t>
  </si>
  <si>
    <t>TDX1PR</t>
  </si>
  <si>
    <t>601512008823</t>
  </si>
  <si>
    <t>529760******3087</t>
  </si>
  <si>
    <t>485901</t>
  </si>
  <si>
    <t>601517001704</t>
  </si>
  <si>
    <t>517375******0111</t>
  </si>
  <si>
    <t>393222</t>
  </si>
  <si>
    <t>601514003844</t>
  </si>
  <si>
    <t>450216******0680</t>
  </si>
  <si>
    <t>055507</t>
  </si>
  <si>
    <t>601517003450</t>
  </si>
  <si>
    <t>TIO PAN</t>
  </si>
  <si>
    <t>421383******1587</t>
  </si>
  <si>
    <t>202896</t>
  </si>
  <si>
    <t>601520007422</t>
  </si>
  <si>
    <t>BODEGA BONITA</t>
  </si>
  <si>
    <t>524463******7118</t>
  </si>
  <si>
    <t>070810</t>
  </si>
  <si>
    <t>601515006520</t>
  </si>
  <si>
    <t>EXPRESO JARDIN CHINO</t>
  </si>
  <si>
    <t>423421******4330</t>
  </si>
  <si>
    <t>809548</t>
  </si>
  <si>
    <t>601519023036</t>
  </si>
  <si>
    <t>ZOHO BEACH CLUB</t>
  </si>
  <si>
    <t>440066******2361</t>
  </si>
  <si>
    <t>00210D</t>
  </si>
  <si>
    <t>601519016177</t>
  </si>
  <si>
    <t>414709******0541</t>
  </si>
  <si>
    <t>03466D</t>
  </si>
  <si>
    <t>601519016176</t>
  </si>
  <si>
    <t>552489******0126</t>
  </si>
  <si>
    <t>07828J</t>
  </si>
  <si>
    <t>601519016173</t>
  </si>
  <si>
    <t>552489******0548</t>
  </si>
  <si>
    <t>01049J</t>
  </si>
  <si>
    <t>601516016161</t>
  </si>
  <si>
    <t>450003******9835</t>
  </si>
  <si>
    <t>09490I</t>
  </si>
  <si>
    <t>601517016166</t>
  </si>
  <si>
    <t>432853******9963</t>
  </si>
  <si>
    <t>015782</t>
  </si>
  <si>
    <t>601514016153</t>
  </si>
  <si>
    <t>015141</t>
  </si>
  <si>
    <t>601513016149</t>
  </si>
  <si>
    <t>NAZCA RESTAURANTE</t>
  </si>
  <si>
    <t>541551******0116</t>
  </si>
  <si>
    <t>364776</t>
  </si>
  <si>
    <t>601521005905</t>
  </si>
  <si>
    <t>EVESANT GROUP EL CAIMITO</t>
  </si>
  <si>
    <t>456775******3745</t>
  </si>
  <si>
    <t>053186</t>
  </si>
  <si>
    <t>601513000734</t>
  </si>
  <si>
    <t>EL CHE BAVARO</t>
  </si>
  <si>
    <t>424631******2923</t>
  </si>
  <si>
    <t>03700G</t>
  </si>
  <si>
    <t>601518001174</t>
  </si>
  <si>
    <t>SEGRETO</t>
  </si>
  <si>
    <t>438857******7609</t>
  </si>
  <si>
    <t>08409D</t>
  </si>
  <si>
    <t>601519000442</t>
  </si>
  <si>
    <t>BELUGA BEACH CLUB BAR REST</t>
  </si>
  <si>
    <t>434956******5867</t>
  </si>
  <si>
    <t>965869</t>
  </si>
  <si>
    <t>601521000397</t>
  </si>
  <si>
    <t>546616******3496</t>
  </si>
  <si>
    <t>58496P</t>
  </si>
  <si>
    <t>601519000393</t>
  </si>
  <si>
    <t>546616******5563</t>
  </si>
  <si>
    <t>27099P</t>
  </si>
  <si>
    <t>601519000390</t>
  </si>
  <si>
    <t>414720******5641</t>
  </si>
  <si>
    <t>07258D</t>
  </si>
  <si>
    <t>601519000387</t>
  </si>
  <si>
    <t>552314******1002</t>
  </si>
  <si>
    <t>041461</t>
  </si>
  <si>
    <t>601515000377</t>
  </si>
  <si>
    <t>MARE ALTA</t>
  </si>
  <si>
    <t>474162******6390</t>
  </si>
  <si>
    <t>040853</t>
  </si>
  <si>
    <t>601515009366</t>
  </si>
  <si>
    <t>451727******1355</t>
  </si>
  <si>
    <t>373694</t>
  </si>
  <si>
    <t>601513009371</t>
  </si>
  <si>
    <t>541551******0103</t>
  </si>
  <si>
    <t>363921</t>
  </si>
  <si>
    <t>601521003873</t>
  </si>
  <si>
    <t>474476******3186</t>
  </si>
  <si>
    <t>182762</t>
  </si>
  <si>
    <t>601521003872</t>
  </si>
  <si>
    <t>05287D</t>
  </si>
  <si>
    <t>601509000067</t>
  </si>
  <si>
    <t>KAN KAN</t>
  </si>
  <si>
    <t>423421******5080</t>
  </si>
  <si>
    <t>872221</t>
  </si>
  <si>
    <t>601522000110</t>
  </si>
  <si>
    <t>548877******5473</t>
  </si>
  <si>
    <t>553229</t>
  </si>
  <si>
    <t>601520000657</t>
  </si>
  <si>
    <t>432018******7418</t>
  </si>
  <si>
    <t>454069</t>
  </si>
  <si>
    <t>601520000567</t>
  </si>
  <si>
    <t>522739******8864</t>
  </si>
  <si>
    <t>021747</t>
  </si>
  <si>
    <t>601521000568</t>
  </si>
  <si>
    <t>420767******9890</t>
  </si>
  <si>
    <t>867268</t>
  </si>
  <si>
    <t>601522334144</t>
  </si>
  <si>
    <t>423421******3086</t>
  </si>
  <si>
    <t>817065</t>
  </si>
  <si>
    <t>601519334137</t>
  </si>
  <si>
    <t>TRATTORIA NICOLA</t>
  </si>
  <si>
    <t>407675******3385</t>
  </si>
  <si>
    <t>173122</t>
  </si>
  <si>
    <t>601521007861</t>
  </si>
  <si>
    <t>441028******6164</t>
  </si>
  <si>
    <t>384113</t>
  </si>
  <si>
    <t>601513007841</t>
  </si>
  <si>
    <t>430409******8148</t>
  </si>
  <si>
    <t>225783</t>
  </si>
  <si>
    <t>601518003188</t>
  </si>
  <si>
    <t>423421******9195</t>
  </si>
  <si>
    <t>551370</t>
  </si>
  <si>
    <t>601515003185</t>
  </si>
  <si>
    <t>439923******1124</t>
  </si>
  <si>
    <t>786783</t>
  </si>
  <si>
    <t>601518003190</t>
  </si>
  <si>
    <t>423421******7097</t>
  </si>
  <si>
    <t>686429</t>
  </si>
  <si>
    <t>601519003191</t>
  </si>
  <si>
    <t>465992******6303</t>
  </si>
  <si>
    <t>544784</t>
  </si>
  <si>
    <t>601520003193</t>
  </si>
  <si>
    <t>RESTAURANTE PASTRATA</t>
  </si>
  <si>
    <t>515676******8442</t>
  </si>
  <si>
    <t>00320Z</t>
  </si>
  <si>
    <t>601516007185</t>
  </si>
  <si>
    <t>450003******7360</t>
  </si>
  <si>
    <t>09513I</t>
  </si>
  <si>
    <t>601520007192</t>
  </si>
  <si>
    <t>CLUB NACO TRATTORIA</t>
  </si>
  <si>
    <t>496652******6962</t>
  </si>
  <si>
    <t>078814</t>
  </si>
  <si>
    <t>601520008192</t>
  </si>
  <si>
    <t>417397******6423</t>
  </si>
  <si>
    <t>073803</t>
  </si>
  <si>
    <t>601521024216</t>
  </si>
  <si>
    <t>548879******2011</t>
  </si>
  <si>
    <t>164731</t>
  </si>
  <si>
    <t>601519024189</t>
  </si>
  <si>
    <t>442756******7900</t>
  </si>
  <si>
    <t>306395</t>
  </si>
  <si>
    <t>601518024179</t>
  </si>
  <si>
    <t>CAFE BAR &amp; GRILL</t>
  </si>
  <si>
    <t>546054******7018</t>
  </si>
  <si>
    <t>399423</t>
  </si>
  <si>
    <t>601518838068</t>
  </si>
  <si>
    <t>448213******0416</t>
  </si>
  <si>
    <t>002017</t>
  </si>
  <si>
    <t>601519838074</t>
  </si>
  <si>
    <t>493788******8727</t>
  </si>
  <si>
    <t>102456</t>
  </si>
  <si>
    <t>601517838061</t>
  </si>
  <si>
    <t>LA PINSERIA</t>
  </si>
  <si>
    <t>552314******0154</t>
  </si>
  <si>
    <t>057498</t>
  </si>
  <si>
    <t>601520010020</t>
  </si>
  <si>
    <t>531260******4156</t>
  </si>
  <si>
    <t>162690</t>
  </si>
  <si>
    <t>601518010017</t>
  </si>
  <si>
    <t>523578******6116</t>
  </si>
  <si>
    <t>372557</t>
  </si>
  <si>
    <t>601514010016</t>
  </si>
  <si>
    <t>401432******0582</t>
  </si>
  <si>
    <t>015072</t>
  </si>
  <si>
    <t>601519005638</t>
  </si>
  <si>
    <t>438854******4379</t>
  </si>
  <si>
    <t>03669D</t>
  </si>
  <si>
    <t>601520005642</t>
  </si>
  <si>
    <t>400022******2873</t>
  </si>
  <si>
    <t>877451</t>
  </si>
  <si>
    <t>601521005644</t>
  </si>
  <si>
    <t>420767******0513</t>
  </si>
  <si>
    <t>682871</t>
  </si>
  <si>
    <t>601522005645</t>
  </si>
  <si>
    <t>PIZZA HUT INDEPEND CARRY OUT</t>
  </si>
  <si>
    <t>400258******4735</t>
  </si>
  <si>
    <t>782290</t>
  </si>
  <si>
    <t>601520001123</t>
  </si>
  <si>
    <t>496082******0904</t>
  </si>
  <si>
    <t>362809</t>
  </si>
  <si>
    <t>601513005747</t>
  </si>
  <si>
    <t>453771******4808</t>
  </si>
  <si>
    <t>318615</t>
  </si>
  <si>
    <t>601514005759</t>
  </si>
  <si>
    <t>552314******7071</t>
  </si>
  <si>
    <t>080467</t>
  </si>
  <si>
    <t>601513005752</t>
  </si>
  <si>
    <t>464239******8078</t>
  </si>
  <si>
    <t>005018</t>
  </si>
  <si>
    <t>601514005763</t>
  </si>
  <si>
    <t>421383******7655</t>
  </si>
  <si>
    <t>100996</t>
  </si>
  <si>
    <t>601515005770</t>
  </si>
  <si>
    <t>474162******4092</t>
  </si>
  <si>
    <t>093544</t>
  </si>
  <si>
    <t>601516005785</t>
  </si>
  <si>
    <t>518892******2191</t>
  </si>
  <si>
    <t>090247</t>
  </si>
  <si>
    <t>601519540269</t>
  </si>
  <si>
    <t>RESTAURANT MARIA</t>
  </si>
  <si>
    <t>426684******6452</t>
  </si>
  <si>
    <t>07609A</t>
  </si>
  <si>
    <t>601515002188</t>
  </si>
  <si>
    <t>HODELPA CARIBE COLONIAL</t>
  </si>
  <si>
    <t>74532Z</t>
  </si>
  <si>
    <t>601519002725</t>
  </si>
  <si>
    <t>AMARONE CUCINA ITALIANA</t>
  </si>
  <si>
    <t>424631******2485</t>
  </si>
  <si>
    <t>05807G</t>
  </si>
  <si>
    <t>601520007884</t>
  </si>
  <si>
    <t>451223******3920</t>
  </si>
  <si>
    <t>058058</t>
  </si>
  <si>
    <t>601519007876</t>
  </si>
  <si>
    <t>452084******1817</t>
  </si>
  <si>
    <t>03548F</t>
  </si>
  <si>
    <t>601519007875</t>
  </si>
  <si>
    <t>422135******7268</t>
  </si>
  <si>
    <t>514872</t>
  </si>
  <si>
    <t>601518004080</t>
  </si>
  <si>
    <t>PIZZA HUT HIGUEY</t>
  </si>
  <si>
    <t>402504******6033</t>
  </si>
  <si>
    <t>098412</t>
  </si>
  <si>
    <t>601521000800</t>
  </si>
  <si>
    <t>541599******3335</t>
  </si>
  <si>
    <t>029610</t>
  </si>
  <si>
    <t>601522000804</t>
  </si>
  <si>
    <t>492106******3420</t>
  </si>
  <si>
    <t>002523</t>
  </si>
  <si>
    <t>601520000798</t>
  </si>
  <si>
    <t>539416******5726</t>
  </si>
  <si>
    <t>F3XY50</t>
  </si>
  <si>
    <t>601520000797</t>
  </si>
  <si>
    <t>539416******2034</t>
  </si>
  <si>
    <t>Y7DWER</t>
  </si>
  <si>
    <t>601520000794</t>
  </si>
  <si>
    <t>ELIZONDO RESTAURANT</t>
  </si>
  <si>
    <t>487279******7307</t>
  </si>
  <si>
    <t>345855</t>
  </si>
  <si>
    <t>601515006075</t>
  </si>
  <si>
    <t>LA LOCANDA EL MILLON</t>
  </si>
  <si>
    <t>421385******9877</t>
  </si>
  <si>
    <t>545935</t>
  </si>
  <si>
    <t>601518000157</t>
  </si>
  <si>
    <t>ETSUKO SUSHI</t>
  </si>
  <si>
    <t>406258******2459</t>
  </si>
  <si>
    <t>365892</t>
  </si>
  <si>
    <t>601522007107</t>
  </si>
  <si>
    <t>518941******8849</t>
  </si>
  <si>
    <t>79577Z</t>
  </si>
  <si>
    <t>601519009121</t>
  </si>
  <si>
    <t>518941******4590</t>
  </si>
  <si>
    <t>57358Z</t>
  </si>
  <si>
    <t>601519009122</t>
  </si>
  <si>
    <t>416549******6038</t>
  </si>
  <si>
    <t>PEI14J</t>
  </si>
  <si>
    <t>601517009116</t>
  </si>
  <si>
    <t>414720******1964</t>
  </si>
  <si>
    <t>06651D</t>
  </si>
  <si>
    <t>601516009113</t>
  </si>
  <si>
    <t>PRESAMAR RESTAURANTE</t>
  </si>
  <si>
    <t>544426******4372</t>
  </si>
  <si>
    <t>215841</t>
  </si>
  <si>
    <t>601520003398</t>
  </si>
  <si>
    <t>LA LOCANDA PASEO 27</t>
  </si>
  <si>
    <t>423421******8997</t>
  </si>
  <si>
    <t>737148</t>
  </si>
  <si>
    <t>601522010331</t>
  </si>
  <si>
    <t>724325</t>
  </si>
  <si>
    <t>601521004151</t>
  </si>
  <si>
    <t>MARRIOT REST MEX CUEVA 7</t>
  </si>
  <si>
    <t>400258******5004</t>
  </si>
  <si>
    <t>165327</t>
  </si>
  <si>
    <t>601519009938</t>
  </si>
  <si>
    <t>423053******9771</t>
  </si>
  <si>
    <t>582252</t>
  </si>
  <si>
    <t>601519024714</t>
  </si>
  <si>
    <t>537811******7370</t>
  </si>
  <si>
    <t>04643Z</t>
  </si>
  <si>
    <t>601516024706</t>
  </si>
  <si>
    <t>410848******8366</t>
  </si>
  <si>
    <t>10755C</t>
  </si>
  <si>
    <t>601515024697</t>
  </si>
  <si>
    <t>451320******6177</t>
  </si>
  <si>
    <t>492085</t>
  </si>
  <si>
    <t>601514024694</t>
  </si>
  <si>
    <t>554909******7116</t>
  </si>
  <si>
    <t>116823</t>
  </si>
  <si>
    <t>601513024683</t>
  </si>
  <si>
    <t>417397******3556</t>
  </si>
  <si>
    <t>038579</t>
  </si>
  <si>
    <t>601512024679</t>
  </si>
  <si>
    <t>421383******5512</t>
  </si>
  <si>
    <t>525560</t>
  </si>
  <si>
    <t>601513024690</t>
  </si>
  <si>
    <t>PIZZA HUT COLOMBIA</t>
  </si>
  <si>
    <t>421383******4187</t>
  </si>
  <si>
    <t>325757</t>
  </si>
  <si>
    <t>601521002866</t>
  </si>
  <si>
    <t>480622******3288</t>
  </si>
  <si>
    <t>324316</t>
  </si>
  <si>
    <t>601522002869</t>
  </si>
  <si>
    <t>517375******3720</t>
  </si>
  <si>
    <t>825842</t>
  </si>
  <si>
    <t>601522033789</t>
  </si>
  <si>
    <t>552433******8030</t>
  </si>
  <si>
    <t>00857S</t>
  </si>
  <si>
    <t>601521033787</t>
  </si>
  <si>
    <t>545941******1813</t>
  </si>
  <si>
    <t>295767</t>
  </si>
  <si>
    <t>601520000835</t>
  </si>
  <si>
    <t>423421******1686</t>
  </si>
  <si>
    <t>672990</t>
  </si>
  <si>
    <t>601519004817</t>
  </si>
  <si>
    <t>451727******8679</t>
  </si>
  <si>
    <t>480924</t>
  </si>
  <si>
    <t>601519001293</t>
  </si>
  <si>
    <t>RESTAURANT YAO SAN ISIDRO</t>
  </si>
  <si>
    <t>421383******5755</t>
  </si>
  <si>
    <t>175007</t>
  </si>
  <si>
    <t>601517001550</t>
  </si>
  <si>
    <t>423421******3656</t>
  </si>
  <si>
    <t>876200</t>
  </si>
  <si>
    <t>601522001568</t>
  </si>
  <si>
    <t>474162******5837</t>
  </si>
  <si>
    <t>020026</t>
  </si>
  <si>
    <t>601521000659</t>
  </si>
  <si>
    <t>451727******0131</t>
  </si>
  <si>
    <t>199087</t>
  </si>
  <si>
    <t>601521000661</t>
  </si>
  <si>
    <t>LA FRAGONETA</t>
  </si>
  <si>
    <t>473703******5466</t>
  </si>
  <si>
    <t>070343</t>
  </si>
  <si>
    <t>601508743982</t>
  </si>
  <si>
    <t>TU QUIPE STGO JARDINES</t>
  </si>
  <si>
    <t>406645******3482</t>
  </si>
  <si>
    <t>391830</t>
  </si>
  <si>
    <t>601519001226</t>
  </si>
  <si>
    <t>462004******8345</t>
  </si>
  <si>
    <t>574197</t>
  </si>
  <si>
    <t>601521003056</t>
  </si>
  <si>
    <t>489952******7103</t>
  </si>
  <si>
    <t>496645</t>
  </si>
  <si>
    <t>601520003055</t>
  </si>
  <si>
    <t>RESTAURANTE TERRAZZA 19</t>
  </si>
  <si>
    <t>413909******9219</t>
  </si>
  <si>
    <t>04532I</t>
  </si>
  <si>
    <t>601520002144</t>
  </si>
  <si>
    <t>RESTAURANTE LA PLAZA DEL CAFE</t>
  </si>
  <si>
    <t>527519******9393</t>
  </si>
  <si>
    <t>185599</t>
  </si>
  <si>
    <t>601517002189</t>
  </si>
  <si>
    <t>DONOMA RESORT &amp; SPA</t>
  </si>
  <si>
    <t>464133******3222</t>
  </si>
  <si>
    <t>263283</t>
  </si>
  <si>
    <t>601514255712</t>
  </si>
  <si>
    <t>REST LA SCOGLIERA DEL PIRATA</t>
  </si>
  <si>
    <t>400441******0462</t>
  </si>
  <si>
    <t>035526</t>
  </si>
  <si>
    <t>601516094894</t>
  </si>
  <si>
    <t>456775******5276</t>
  </si>
  <si>
    <t>011337</t>
  </si>
  <si>
    <t>601513094885</t>
  </si>
  <si>
    <t>PLAYA BARCO BAR RESTAURANTE</t>
  </si>
  <si>
    <t>404093******2361</t>
  </si>
  <si>
    <t>024125</t>
  </si>
  <si>
    <t>601515005536</t>
  </si>
  <si>
    <t>515497******2632</t>
  </si>
  <si>
    <t>248650</t>
  </si>
  <si>
    <t>601521013812</t>
  </si>
  <si>
    <t>419180******8012</t>
  </si>
  <si>
    <t>021548</t>
  </si>
  <si>
    <t>601520013811</t>
  </si>
  <si>
    <t>414720******1522</t>
  </si>
  <si>
    <t>02992I</t>
  </si>
  <si>
    <t>601514005534</t>
  </si>
  <si>
    <t>RESTAURANTE HOTEL CASA GRANDE</t>
  </si>
  <si>
    <t>557907******9219</t>
  </si>
  <si>
    <t>082404</t>
  </si>
  <si>
    <t>601522010020</t>
  </si>
  <si>
    <t>537811******4665</t>
  </si>
  <si>
    <t>06208Z</t>
  </si>
  <si>
    <t>601515010019</t>
  </si>
  <si>
    <t>534217******8456</t>
  </si>
  <si>
    <t>875159</t>
  </si>
  <si>
    <t>601518005368</t>
  </si>
  <si>
    <t>546604******0349</t>
  </si>
  <si>
    <t>07691P</t>
  </si>
  <si>
    <t>601521005372</t>
  </si>
  <si>
    <t>CASTAWAY RESTAURANT</t>
  </si>
  <si>
    <t>453091******6015</t>
  </si>
  <si>
    <t>053192</t>
  </si>
  <si>
    <t>601515005769</t>
  </si>
  <si>
    <t>03485I</t>
  </si>
  <si>
    <t>601519005775</t>
  </si>
  <si>
    <t>428848******5375</t>
  </si>
  <si>
    <t>S88575</t>
  </si>
  <si>
    <t>601514005768</t>
  </si>
  <si>
    <t>559828******2022</t>
  </si>
  <si>
    <t>57058J</t>
  </si>
  <si>
    <t>601520005777</t>
  </si>
  <si>
    <t>453780******0208</t>
  </si>
  <si>
    <t>00767I</t>
  </si>
  <si>
    <t>601520005780</t>
  </si>
  <si>
    <t>473703******9665</t>
  </si>
  <si>
    <t>076645</t>
  </si>
  <si>
    <t>601521005783</t>
  </si>
  <si>
    <t>441708******3344</t>
  </si>
  <si>
    <t>08073I</t>
  </si>
  <si>
    <t>601520005779</t>
  </si>
  <si>
    <t>426684******7521</t>
  </si>
  <si>
    <t>08961D</t>
  </si>
  <si>
    <t>601521005784</t>
  </si>
  <si>
    <t>535379******4453</t>
  </si>
  <si>
    <t>506721</t>
  </si>
  <si>
    <t>601521005790</t>
  </si>
  <si>
    <t>402127******0085</t>
  </si>
  <si>
    <t>01362D</t>
  </si>
  <si>
    <t>601522005793</t>
  </si>
  <si>
    <t>ASADERO DONA PULA SAN CRIST</t>
  </si>
  <si>
    <t>456775******4407</t>
  </si>
  <si>
    <t>085439</t>
  </si>
  <si>
    <t>601516004586</t>
  </si>
  <si>
    <t>539033******1633</t>
  </si>
  <si>
    <t>293634</t>
  </si>
  <si>
    <t>601520001384</t>
  </si>
  <si>
    <t>HOTEL RESTAURANT LONDRES</t>
  </si>
  <si>
    <t>529733******2646</t>
  </si>
  <si>
    <t>308158</t>
  </si>
  <si>
    <t>601511000536</t>
  </si>
  <si>
    <t>020803</t>
  </si>
  <si>
    <t>601514000557</t>
  </si>
  <si>
    <t>515676******7524</t>
  </si>
  <si>
    <t>01778Z</t>
  </si>
  <si>
    <t>601514000558</t>
  </si>
  <si>
    <t>TAQUERIA GUANAJUATO</t>
  </si>
  <si>
    <t>494057******2046</t>
  </si>
  <si>
    <t>682232</t>
  </si>
  <si>
    <t>601522020332</t>
  </si>
  <si>
    <t>482406******0899</t>
  </si>
  <si>
    <t>868117</t>
  </si>
  <si>
    <t>601521020322</t>
  </si>
  <si>
    <t>539416******9435</t>
  </si>
  <si>
    <t>4MG73K</t>
  </si>
  <si>
    <t>601520020310</t>
  </si>
  <si>
    <t>451700******6885</t>
  </si>
  <si>
    <t>042842</t>
  </si>
  <si>
    <t>601521020314</t>
  </si>
  <si>
    <t>552314******3641</t>
  </si>
  <si>
    <t>046784</t>
  </si>
  <si>
    <t>601520020307</t>
  </si>
  <si>
    <t>423421******9579</t>
  </si>
  <si>
    <t>845977</t>
  </si>
  <si>
    <t>601520020301</t>
  </si>
  <si>
    <t>423421******1561</t>
  </si>
  <si>
    <t>709300</t>
  </si>
  <si>
    <t>601520020294</t>
  </si>
  <si>
    <t>539949</t>
  </si>
  <si>
    <t>601519020281</t>
  </si>
  <si>
    <t>529733******9875</t>
  </si>
  <si>
    <t>509852</t>
  </si>
  <si>
    <t>601518009151</t>
  </si>
  <si>
    <t>522355******2800</t>
  </si>
  <si>
    <t>40798Z</t>
  </si>
  <si>
    <t>601517009149</t>
  </si>
  <si>
    <t>440066******5259</t>
  </si>
  <si>
    <t>02376D</t>
  </si>
  <si>
    <t>601521009154</t>
  </si>
  <si>
    <t>VICTROLART</t>
  </si>
  <si>
    <t>400022******4153</t>
  </si>
  <si>
    <t>732986</t>
  </si>
  <si>
    <t>601515008929</t>
  </si>
  <si>
    <t>410039******7737</t>
  </si>
  <si>
    <t>33410D</t>
  </si>
  <si>
    <t>601515008928</t>
  </si>
  <si>
    <t>424631******4500</t>
  </si>
  <si>
    <t>07372G</t>
  </si>
  <si>
    <t>601515008927</t>
  </si>
  <si>
    <t>426690******9474</t>
  </si>
  <si>
    <t>04682D</t>
  </si>
  <si>
    <t>601515008926</t>
  </si>
  <si>
    <t>CLUB NACO BILLAR</t>
  </si>
  <si>
    <t>406258******8303</t>
  </si>
  <si>
    <t>440733</t>
  </si>
  <si>
    <t>601517000507</t>
  </si>
  <si>
    <t>542418******8884</t>
  </si>
  <si>
    <t>35147P</t>
  </si>
  <si>
    <t>601514008919</t>
  </si>
  <si>
    <t>403216******5208</t>
  </si>
  <si>
    <t>046126</t>
  </si>
  <si>
    <t>601514008920</t>
  </si>
  <si>
    <t>480622******3348</t>
  </si>
  <si>
    <t>411990</t>
  </si>
  <si>
    <t>601522000535</t>
  </si>
  <si>
    <t>401172******4103</t>
  </si>
  <si>
    <t>045733</t>
  </si>
  <si>
    <t>601522000530</t>
  </si>
  <si>
    <t>552314******8485</t>
  </si>
  <si>
    <t>099726</t>
  </si>
  <si>
    <t>601519003733</t>
  </si>
  <si>
    <t>425828******4834</t>
  </si>
  <si>
    <t>087144</t>
  </si>
  <si>
    <t>601519005590</t>
  </si>
  <si>
    <t>470097******8016</t>
  </si>
  <si>
    <t>605053</t>
  </si>
  <si>
    <t>601519003736</t>
  </si>
  <si>
    <t>492195******4703</t>
  </si>
  <si>
    <t>612176</t>
  </si>
  <si>
    <t>601517005584</t>
  </si>
  <si>
    <t>264851</t>
  </si>
  <si>
    <t>601520003739</t>
  </si>
  <si>
    <t>536058******4205</t>
  </si>
  <si>
    <t>799948</t>
  </si>
  <si>
    <t>601520003742</t>
  </si>
  <si>
    <t>423421******7768</t>
  </si>
  <si>
    <t>743556</t>
  </si>
  <si>
    <t>601522003752</t>
  </si>
  <si>
    <t>446972******0026</t>
  </si>
  <si>
    <t>071467</t>
  </si>
  <si>
    <t>601521007163</t>
  </si>
  <si>
    <t>BRISAS DE CUBA</t>
  </si>
  <si>
    <t>557355******7341</t>
  </si>
  <si>
    <t>991840</t>
  </si>
  <si>
    <t>601521005531</t>
  </si>
  <si>
    <t>410039******5108</t>
  </si>
  <si>
    <t>49160C</t>
  </si>
  <si>
    <t>601513005525</t>
  </si>
  <si>
    <t>67701C</t>
  </si>
  <si>
    <t>601510005520</t>
  </si>
  <si>
    <t>517805******8714</t>
  </si>
  <si>
    <t>09347P</t>
  </si>
  <si>
    <t>601511005521</t>
  </si>
  <si>
    <t>03187D</t>
  </si>
  <si>
    <t>601522009315</t>
  </si>
  <si>
    <t>438857******7468</t>
  </si>
  <si>
    <t>02861D</t>
  </si>
  <si>
    <t>601522009312</t>
  </si>
  <si>
    <t>420767******0246</t>
  </si>
  <si>
    <t>160238</t>
  </si>
  <si>
    <t>601522002246</t>
  </si>
  <si>
    <t>443051******0810</t>
  </si>
  <si>
    <t>679424</t>
  </si>
  <si>
    <t>601517007841</t>
  </si>
  <si>
    <t>411398******4117</t>
  </si>
  <si>
    <t>07257D</t>
  </si>
  <si>
    <t>601520011534</t>
  </si>
  <si>
    <t>529733******1188</t>
  </si>
  <si>
    <t>543339</t>
  </si>
  <si>
    <t>601519013486</t>
  </si>
  <si>
    <t>471303</t>
  </si>
  <si>
    <t>601522013498</t>
  </si>
  <si>
    <t>441028******2581</t>
  </si>
  <si>
    <t>270355</t>
  </si>
  <si>
    <t>601514013465</t>
  </si>
  <si>
    <t>SEMPLICE RESTAURANTE</t>
  </si>
  <si>
    <t>483106******9118</t>
  </si>
  <si>
    <t>366643</t>
  </si>
  <si>
    <t>601521002827</t>
  </si>
  <si>
    <t>554941******9301</t>
  </si>
  <si>
    <t>066307</t>
  </si>
  <si>
    <t>601515002824</t>
  </si>
  <si>
    <t>CARNITA BBQ N GRILL</t>
  </si>
  <si>
    <t>430679******6541</t>
  </si>
  <si>
    <t>015598</t>
  </si>
  <si>
    <t>601521002083</t>
  </si>
  <si>
    <t>451700******6480</t>
  </si>
  <si>
    <t>272344</t>
  </si>
  <si>
    <t>601518002556</t>
  </si>
  <si>
    <t>529733******4805</t>
  </si>
  <si>
    <t>594937</t>
  </si>
  <si>
    <t>601522005106</t>
  </si>
  <si>
    <t>489951******4139</t>
  </si>
  <si>
    <t>063470</t>
  </si>
  <si>
    <t>601521005104</t>
  </si>
  <si>
    <t>400309******9161</t>
  </si>
  <si>
    <t>716200</t>
  </si>
  <si>
    <t>601518005093</t>
  </si>
  <si>
    <t>536058******8834</t>
  </si>
  <si>
    <t>623691</t>
  </si>
  <si>
    <t>601518005094</t>
  </si>
  <si>
    <t>ANDRES CARNES N DE CACERES</t>
  </si>
  <si>
    <t>451700******6544</t>
  </si>
  <si>
    <t>145875</t>
  </si>
  <si>
    <t>601522002648</t>
  </si>
  <si>
    <t>414720******1131</t>
  </si>
  <si>
    <t>08647D</t>
  </si>
  <si>
    <t>601519003494</t>
  </si>
  <si>
    <t>531260******5977</t>
  </si>
  <si>
    <t>113277</t>
  </si>
  <si>
    <t>601519003493</t>
  </si>
  <si>
    <t>RICK S DELI</t>
  </si>
  <si>
    <t>473883******7514</t>
  </si>
  <si>
    <t>152957</t>
  </si>
  <si>
    <t>601518007405</t>
  </si>
  <si>
    <t>522739******8648</t>
  </si>
  <si>
    <t>032790</t>
  </si>
  <si>
    <t>601521007414</t>
  </si>
  <si>
    <t>552314******7768</t>
  </si>
  <si>
    <t>062420</t>
  </si>
  <si>
    <t>601520003288</t>
  </si>
  <si>
    <t>426452******0790</t>
  </si>
  <si>
    <t>06393D</t>
  </si>
  <si>
    <t>601519003287</t>
  </si>
  <si>
    <t>PICKY BURGERS</t>
  </si>
  <si>
    <t>523578******9495</t>
  </si>
  <si>
    <t>393027</t>
  </si>
  <si>
    <t>601522000100</t>
  </si>
  <si>
    <t>456334******3288</t>
  </si>
  <si>
    <t>433584</t>
  </si>
  <si>
    <t>601522000102</t>
  </si>
  <si>
    <t>004428</t>
  </si>
  <si>
    <t>601522003000</t>
  </si>
  <si>
    <t>480622******4272</t>
  </si>
  <si>
    <t>204689</t>
  </si>
  <si>
    <t>601520002998</t>
  </si>
  <si>
    <t>DON OMAR ASADERO MEAT SHOP</t>
  </si>
  <si>
    <t>559828******9069</t>
  </si>
  <si>
    <t>56915J</t>
  </si>
  <si>
    <t>601520003132</t>
  </si>
  <si>
    <t>515537******1087</t>
  </si>
  <si>
    <t>25181J</t>
  </si>
  <si>
    <t>601519003128</t>
  </si>
  <si>
    <t>411824******2175</t>
  </si>
  <si>
    <t>386186</t>
  </si>
  <si>
    <t>601518003123</t>
  </si>
  <si>
    <t>RAFFO RD LA JULIA</t>
  </si>
  <si>
    <t>529733******8185</t>
  </si>
  <si>
    <t>822778</t>
  </si>
  <si>
    <t>601521007889</t>
  </si>
  <si>
    <t>408023</t>
  </si>
  <si>
    <t>601517007877</t>
  </si>
  <si>
    <t>CASA 14</t>
  </si>
  <si>
    <t>402504******7325</t>
  </si>
  <si>
    <t>097753</t>
  </si>
  <si>
    <t>601522010941</t>
  </si>
  <si>
    <t>RESTAURANT YAO NACO</t>
  </si>
  <si>
    <t>514928******1681</t>
  </si>
  <si>
    <t>474256</t>
  </si>
  <si>
    <t>601515007030</t>
  </si>
  <si>
    <t>414709******0786</t>
  </si>
  <si>
    <t>09029D</t>
  </si>
  <si>
    <t>601513007022</t>
  </si>
  <si>
    <t>451700******6223</t>
  </si>
  <si>
    <t>270769</t>
  </si>
  <si>
    <t>601513007021</t>
  </si>
  <si>
    <t>ALHELI SUSHI BAR</t>
  </si>
  <si>
    <t>518941******4237</t>
  </si>
  <si>
    <t>12688Z</t>
  </si>
  <si>
    <t>601518005317</t>
  </si>
  <si>
    <t>474162******4627</t>
  </si>
  <si>
    <t>009771</t>
  </si>
  <si>
    <t>601515000635</t>
  </si>
  <si>
    <t>SUSHI YA BELLA VISTA</t>
  </si>
  <si>
    <t>512454</t>
  </si>
  <si>
    <t>601515001100</t>
  </si>
  <si>
    <t>EL ALBA RESTAURANTE</t>
  </si>
  <si>
    <t>544425******4801</t>
  </si>
  <si>
    <t>04505Z</t>
  </si>
  <si>
    <t>601520003067</t>
  </si>
  <si>
    <t>451727******5164</t>
  </si>
  <si>
    <t>492000</t>
  </si>
  <si>
    <t>601521001130</t>
  </si>
  <si>
    <t>CHALET BOLIVAR</t>
  </si>
  <si>
    <t>441028******8702</t>
  </si>
  <si>
    <t>130719</t>
  </si>
  <si>
    <t>601520002396</t>
  </si>
  <si>
    <t>405261******2654</t>
  </si>
  <si>
    <t>079396</t>
  </si>
  <si>
    <t>601520002397</t>
  </si>
  <si>
    <t>552314******8789</t>
  </si>
  <si>
    <t>081241</t>
  </si>
  <si>
    <t>601520002400</t>
  </si>
  <si>
    <t>536058******3164</t>
  </si>
  <si>
    <t>790695</t>
  </si>
  <si>
    <t>601520000608</t>
  </si>
  <si>
    <t>464690******3580</t>
  </si>
  <si>
    <t>455143</t>
  </si>
  <si>
    <t>601520002403</t>
  </si>
  <si>
    <t>554909******4121</t>
  </si>
  <si>
    <t>491443</t>
  </si>
  <si>
    <t>601521002407</t>
  </si>
  <si>
    <t>IL BOCCALE RESTAURANTE</t>
  </si>
  <si>
    <t>417397******5818</t>
  </si>
  <si>
    <t>065523</t>
  </si>
  <si>
    <t>601517000241</t>
  </si>
  <si>
    <t>QERO GASTROBAR</t>
  </si>
  <si>
    <t>512372******1670</t>
  </si>
  <si>
    <t>R07515</t>
  </si>
  <si>
    <t>601520007121</t>
  </si>
  <si>
    <t>406095******9961</t>
  </si>
  <si>
    <t>07131D</t>
  </si>
  <si>
    <t>601515007120</t>
  </si>
  <si>
    <t>536058******7556</t>
  </si>
  <si>
    <t>350938</t>
  </si>
  <si>
    <t>601515007980</t>
  </si>
  <si>
    <t>536058******3860</t>
  </si>
  <si>
    <t>402807</t>
  </si>
  <si>
    <t>601517008017</t>
  </si>
  <si>
    <t>517805******5955</t>
  </si>
  <si>
    <t>06609Z</t>
  </si>
  <si>
    <t>601518008041</t>
  </si>
  <si>
    <t>423421******7699</t>
  </si>
  <si>
    <t>697761</t>
  </si>
  <si>
    <t>601520008085</t>
  </si>
  <si>
    <t>529733******7311</t>
  </si>
  <si>
    <t>783516</t>
  </si>
  <si>
    <t>601520008093</t>
  </si>
  <si>
    <t>414720******5265</t>
  </si>
  <si>
    <t>07048D</t>
  </si>
  <si>
    <t>601520008102</t>
  </si>
  <si>
    <t>517375******9299</t>
  </si>
  <si>
    <t>805367</t>
  </si>
  <si>
    <t>601520008109</t>
  </si>
  <si>
    <t>402504******3881</t>
  </si>
  <si>
    <t>037333</t>
  </si>
  <si>
    <t>601521008124</t>
  </si>
  <si>
    <t>493122******8959</t>
  </si>
  <si>
    <t>662791</t>
  </si>
  <si>
    <t>601521008129</t>
  </si>
  <si>
    <t>559045******4057</t>
  </si>
  <si>
    <t>391411</t>
  </si>
  <si>
    <t>601521001232</t>
  </si>
  <si>
    <t>PIZZA HUT EL SOL SANTIAGO</t>
  </si>
  <si>
    <t>541551******2157</t>
  </si>
  <si>
    <t>317485</t>
  </si>
  <si>
    <t>601522003943</t>
  </si>
  <si>
    <t>515493******1448</t>
  </si>
  <si>
    <t>470204</t>
  </si>
  <si>
    <t>601515005751</t>
  </si>
  <si>
    <t>479410******2205</t>
  </si>
  <si>
    <t>348607</t>
  </si>
  <si>
    <t>601514005745</t>
  </si>
  <si>
    <t>493198******3774</t>
  </si>
  <si>
    <t>065745</t>
  </si>
  <si>
    <t>601522004394</t>
  </si>
  <si>
    <t>MANEKI NEKO</t>
  </si>
  <si>
    <t>423421******7938</t>
  </si>
  <si>
    <t>834080</t>
  </si>
  <si>
    <t>601520007096</t>
  </si>
  <si>
    <t>421385******5707</t>
  </si>
  <si>
    <t>094046</t>
  </si>
  <si>
    <t>601522007100</t>
  </si>
  <si>
    <t>536058******1677</t>
  </si>
  <si>
    <t>835718</t>
  </si>
  <si>
    <t>601522007102</t>
  </si>
  <si>
    <t>493788******3183</t>
  </si>
  <si>
    <t>381349</t>
  </si>
  <si>
    <t>601522007101</t>
  </si>
  <si>
    <t>CACHAREPA ARROYO HONDO</t>
  </si>
  <si>
    <t>410535******0747</t>
  </si>
  <si>
    <t>612563</t>
  </si>
  <si>
    <t>601520014546</t>
  </si>
  <si>
    <t>424961******0076</t>
  </si>
  <si>
    <t>179602</t>
  </si>
  <si>
    <t>601513014532</t>
  </si>
  <si>
    <t>ROTANA RESTAURANT LOUNGE</t>
  </si>
  <si>
    <t>537811******1633</t>
  </si>
  <si>
    <t>02176Z</t>
  </si>
  <si>
    <t>601514004292</t>
  </si>
  <si>
    <t>517375******9894</t>
  </si>
  <si>
    <t>536884</t>
  </si>
  <si>
    <t>601519037165</t>
  </si>
  <si>
    <t>402504******7710</t>
  </si>
  <si>
    <t>098294</t>
  </si>
  <si>
    <t>601515037161</t>
  </si>
  <si>
    <t>400258******9996</t>
  </si>
  <si>
    <t>226534</t>
  </si>
  <si>
    <t>601521037173</t>
  </si>
  <si>
    <t>518892******4655</t>
  </si>
  <si>
    <t>075616</t>
  </si>
  <si>
    <t>601521037175</t>
  </si>
  <si>
    <t>407675******5147</t>
  </si>
  <si>
    <t>138911</t>
  </si>
  <si>
    <t>601522037179</t>
  </si>
  <si>
    <t>EDEN ROC AT CAP CANA</t>
  </si>
  <si>
    <t>542539******5877</t>
  </si>
  <si>
    <t>015119</t>
  </si>
  <si>
    <t>601514003432</t>
  </si>
  <si>
    <t>467401******0032</t>
  </si>
  <si>
    <t>529688</t>
  </si>
  <si>
    <t>601518003438</t>
  </si>
  <si>
    <t>536058******7818</t>
  </si>
  <si>
    <t>780744</t>
  </si>
  <si>
    <t>601520000810</t>
  </si>
  <si>
    <t>496617******7446</t>
  </si>
  <si>
    <t>997380</t>
  </si>
  <si>
    <t>601522003446</t>
  </si>
  <si>
    <t>541599******5628</t>
  </si>
  <si>
    <t>049350</t>
  </si>
  <si>
    <t>601519000809</t>
  </si>
  <si>
    <t>451320******1129</t>
  </si>
  <si>
    <t>533211</t>
  </si>
  <si>
    <t>601517000805</t>
  </si>
  <si>
    <t>482406******0374</t>
  </si>
  <si>
    <t>746565</t>
  </si>
  <si>
    <t>601522003790</t>
  </si>
  <si>
    <t>442057******9254</t>
  </si>
  <si>
    <t>015739</t>
  </si>
  <si>
    <t>601521003788</t>
  </si>
  <si>
    <t>424961******4774</t>
  </si>
  <si>
    <t>424328</t>
  </si>
  <si>
    <t>601520003787</t>
  </si>
  <si>
    <t>BUFFALO STEAK HOUSE</t>
  </si>
  <si>
    <t>421383******4134</t>
  </si>
  <si>
    <t>005003</t>
  </si>
  <si>
    <t>601519006953</t>
  </si>
  <si>
    <t>CABINET LOUNGE SANTIAGO</t>
  </si>
  <si>
    <t>408540******9097</t>
  </si>
  <si>
    <t>053605</t>
  </si>
  <si>
    <t>601517006687</t>
  </si>
  <si>
    <t>423421******2683</t>
  </si>
  <si>
    <t>851461</t>
  </si>
  <si>
    <t>601520006958</t>
  </si>
  <si>
    <t>426684******0167</t>
  </si>
  <si>
    <t>04688D</t>
  </si>
  <si>
    <t>601519006954</t>
  </si>
  <si>
    <t>VENTANAS BAR &amp; RESTAURANT</t>
  </si>
  <si>
    <t>529733******6938</t>
  </si>
  <si>
    <t>835211</t>
  </si>
  <si>
    <t>601522010621</t>
  </si>
  <si>
    <t>831547</t>
  </si>
  <si>
    <t>601520010612</t>
  </si>
  <si>
    <t>RESTAURANTE LA GALERIA</t>
  </si>
  <si>
    <t>400022******8314</t>
  </si>
  <si>
    <t>870343</t>
  </si>
  <si>
    <t>601519004820</t>
  </si>
  <si>
    <t>JAMACA DE DIOS RESTAURANT</t>
  </si>
  <si>
    <t>420767******0186</t>
  </si>
  <si>
    <t>500683</t>
  </si>
  <si>
    <t>601517891188</t>
  </si>
  <si>
    <t>400344******1687</t>
  </si>
  <si>
    <t>09304B</t>
  </si>
  <si>
    <t>601516891187</t>
  </si>
  <si>
    <t>LA VINATERIA</t>
  </si>
  <si>
    <t>485369</t>
  </si>
  <si>
    <t>601522002325</t>
  </si>
  <si>
    <t>419415******5746</t>
  </si>
  <si>
    <t>411558</t>
  </si>
  <si>
    <t>601520002321</t>
  </si>
  <si>
    <t>406095******2465</t>
  </si>
  <si>
    <t>05233D</t>
  </si>
  <si>
    <t>601514891185</t>
  </si>
  <si>
    <t>546616******3287</t>
  </si>
  <si>
    <t>77427P</t>
  </si>
  <si>
    <t>601514891184</t>
  </si>
  <si>
    <t>554941******3965</t>
  </si>
  <si>
    <t>044183</t>
  </si>
  <si>
    <t>601522002326</t>
  </si>
  <si>
    <t>PAPAYA TIKI BAR</t>
  </si>
  <si>
    <t>515676******6934</t>
  </si>
  <si>
    <t>05507Z</t>
  </si>
  <si>
    <t>601423005429</t>
  </si>
  <si>
    <t>438434******6184</t>
  </si>
  <si>
    <t>527896</t>
  </si>
  <si>
    <t>601515006488</t>
  </si>
  <si>
    <t>552314******2561</t>
  </si>
  <si>
    <t>073003</t>
  </si>
  <si>
    <t>601515006489</t>
  </si>
  <si>
    <t>MOTOPSYCHO WORKSHOP &amp; PUB</t>
  </si>
  <si>
    <t>516708******0703</t>
  </si>
  <si>
    <t>344441</t>
  </si>
  <si>
    <t>601521002696</t>
  </si>
  <si>
    <t>421383******1932</t>
  </si>
  <si>
    <t>482967</t>
  </si>
  <si>
    <t>601522002700</t>
  </si>
  <si>
    <t>512618</t>
  </si>
  <si>
    <t>601521002697</t>
  </si>
  <si>
    <t>438854******7888</t>
  </si>
  <si>
    <t>07535D</t>
  </si>
  <si>
    <t>601521006495</t>
  </si>
  <si>
    <t>405413******5801</t>
  </si>
  <si>
    <t>04073I</t>
  </si>
  <si>
    <t>601518006490</t>
  </si>
  <si>
    <t>FOOD TRUCK LOVERS BAR</t>
  </si>
  <si>
    <t>542463******1822</t>
  </si>
  <si>
    <t>Y1PSIV</t>
  </si>
  <si>
    <t>601520005000</t>
  </si>
  <si>
    <t>451320******7105</t>
  </si>
  <si>
    <t>360280</t>
  </si>
  <si>
    <t>601519004479</t>
  </si>
  <si>
    <t>440066******3575</t>
  </si>
  <si>
    <t>02693D</t>
  </si>
  <si>
    <t>601520003374</t>
  </si>
  <si>
    <t>3/4 STEAK BAR &amp; LOUNGE</t>
  </si>
  <si>
    <t>536058******2495</t>
  </si>
  <si>
    <t>598300</t>
  </si>
  <si>
    <t>601522001973</t>
  </si>
  <si>
    <t>SAZON CAFE MX</t>
  </si>
  <si>
    <t>420758******1251</t>
  </si>
  <si>
    <t>611117</t>
  </si>
  <si>
    <t>601522005923</t>
  </si>
  <si>
    <t>523578******8080</t>
  </si>
  <si>
    <t>202016</t>
  </si>
  <si>
    <t>601514003097</t>
  </si>
  <si>
    <t>421383******3490</t>
  </si>
  <si>
    <t>462703</t>
  </si>
  <si>
    <t>601514003101</t>
  </si>
  <si>
    <t>518865******5549</t>
  </si>
  <si>
    <t>003778</t>
  </si>
  <si>
    <t>601514003107</t>
  </si>
  <si>
    <t>434769******1825</t>
  </si>
  <si>
    <t>512355</t>
  </si>
  <si>
    <t>601521003123</t>
  </si>
  <si>
    <t>422137******6164</t>
  </si>
  <si>
    <t>122412</t>
  </si>
  <si>
    <t>601520003113</t>
  </si>
  <si>
    <t>041988</t>
  </si>
  <si>
    <t>601522003125</t>
  </si>
  <si>
    <t>474162******1907</t>
  </si>
  <si>
    <t>084918</t>
  </si>
  <si>
    <t>601522003127</t>
  </si>
  <si>
    <t>441028******7214</t>
  </si>
  <si>
    <t>275010</t>
  </si>
  <si>
    <t>601522003126</t>
  </si>
  <si>
    <t>417397******5886</t>
  </si>
  <si>
    <t>023454</t>
  </si>
  <si>
    <t>601520001503</t>
  </si>
  <si>
    <t>540083******2819</t>
  </si>
  <si>
    <t>040165</t>
  </si>
  <si>
    <t>601520001502</t>
  </si>
  <si>
    <t>480209******7565</t>
  </si>
  <si>
    <t>012786</t>
  </si>
  <si>
    <t>601521003811</t>
  </si>
  <si>
    <t>DANYS SEASIDE GRILLED</t>
  </si>
  <si>
    <t>552489******2409</t>
  </si>
  <si>
    <t>03256J</t>
  </si>
  <si>
    <t>601520003683</t>
  </si>
  <si>
    <t>402504******3557</t>
  </si>
  <si>
    <t>007517</t>
  </si>
  <si>
    <t>601519001696</t>
  </si>
  <si>
    <t>JAY &amp; BERT</t>
  </si>
  <si>
    <t>473702******4738</t>
  </si>
  <si>
    <t>026061</t>
  </si>
  <si>
    <t>601520029805</t>
  </si>
  <si>
    <t>LA CATRINA BVM</t>
  </si>
  <si>
    <t>406645******8311</t>
  </si>
  <si>
    <t>001269</t>
  </si>
  <si>
    <t>601523004986</t>
  </si>
  <si>
    <t>RESTAURANT SULLY</t>
  </si>
  <si>
    <t>456039******7609</t>
  </si>
  <si>
    <t>484618</t>
  </si>
  <si>
    <t>601519699626</t>
  </si>
  <si>
    <t>516708******4201</t>
  </si>
  <si>
    <t>540018</t>
  </si>
  <si>
    <t>601520699628</t>
  </si>
  <si>
    <t>542418******9323</t>
  </si>
  <si>
    <t>51345T</t>
  </si>
  <si>
    <t>601516001059</t>
  </si>
  <si>
    <t>423421******7604</t>
  </si>
  <si>
    <t>465979</t>
  </si>
  <si>
    <t>601516001060</t>
  </si>
  <si>
    <t>474162******7824</t>
  </si>
  <si>
    <t>070648</t>
  </si>
  <si>
    <t>601519699625</t>
  </si>
  <si>
    <t>422135******0194</t>
  </si>
  <si>
    <t>779271</t>
  </si>
  <si>
    <t>601515699647</t>
  </si>
  <si>
    <t>467863******8238</t>
  </si>
  <si>
    <t>230301</t>
  </si>
  <si>
    <t>601515699644</t>
  </si>
  <si>
    <t>411031******3248</t>
  </si>
  <si>
    <t>155890</t>
  </si>
  <si>
    <t>601515699642</t>
  </si>
  <si>
    <t>416687******2408</t>
  </si>
  <si>
    <t>448420</t>
  </si>
  <si>
    <t>601515699643</t>
  </si>
  <si>
    <t>529760******3473</t>
  </si>
  <si>
    <t>374170</t>
  </si>
  <si>
    <t>601513699634</t>
  </si>
  <si>
    <t>518865******8774</t>
  </si>
  <si>
    <t>064887</t>
  </si>
  <si>
    <t>601513699633</t>
  </si>
  <si>
    <t>421383******5835</t>
  </si>
  <si>
    <t>450275</t>
  </si>
  <si>
    <t>601513699632</t>
  </si>
  <si>
    <t>552314******3240</t>
  </si>
  <si>
    <t>016998</t>
  </si>
  <si>
    <t>601513699629</t>
  </si>
  <si>
    <t>441028******1483</t>
  </si>
  <si>
    <t>185181</t>
  </si>
  <si>
    <t>601513699627</t>
  </si>
  <si>
    <t>446449******1086</t>
  </si>
  <si>
    <t>124753</t>
  </si>
  <si>
    <t>601513699626</t>
  </si>
  <si>
    <t>517604******3650</t>
  </si>
  <si>
    <t>94764Z</t>
  </si>
  <si>
    <t>601520008607</t>
  </si>
  <si>
    <t>436405******3140</t>
  </si>
  <si>
    <t>088414</t>
  </si>
  <si>
    <t>601513699625</t>
  </si>
  <si>
    <t>046043</t>
  </si>
  <si>
    <t>601519008600</t>
  </si>
  <si>
    <t>MAISON KREYOL</t>
  </si>
  <si>
    <t>517375******7337</t>
  </si>
  <si>
    <t>566384</t>
  </si>
  <si>
    <t>601520806192</t>
  </si>
  <si>
    <t>411774******8035</t>
  </si>
  <si>
    <t>110904</t>
  </si>
  <si>
    <t>601523806194</t>
  </si>
  <si>
    <t>SHIBUYA CASA DE CAMPO</t>
  </si>
  <si>
    <t>414720******4160</t>
  </si>
  <si>
    <t>05281I</t>
  </si>
  <si>
    <t>601522006305</t>
  </si>
  <si>
    <t>414326******0977</t>
  </si>
  <si>
    <t>254340</t>
  </si>
  <si>
    <t>601522006296</t>
  </si>
  <si>
    <t>403309******6060</t>
  </si>
  <si>
    <t>000932</t>
  </si>
  <si>
    <t>601521006291</t>
  </si>
  <si>
    <t>426603******2889</t>
  </si>
  <si>
    <t>146783</t>
  </si>
  <si>
    <t>601521006289</t>
  </si>
  <si>
    <t>480622******9927</t>
  </si>
  <si>
    <t>221960</t>
  </si>
  <si>
    <t>601520003102</t>
  </si>
  <si>
    <t>352509</t>
  </si>
  <si>
    <t>601515003092</t>
  </si>
  <si>
    <t>RESTAURANT &amp; CAFFE NOS</t>
  </si>
  <si>
    <t>454031******0032</t>
  </si>
  <si>
    <t>057363</t>
  </si>
  <si>
    <t>601519004118</t>
  </si>
  <si>
    <t>520018******7769</t>
  </si>
  <si>
    <t>554368</t>
  </si>
  <si>
    <t>601520004124</t>
  </si>
  <si>
    <t>HOMO SPA BEAUTY CTER</t>
  </si>
  <si>
    <t>529733******8951</t>
  </si>
  <si>
    <t>833188</t>
  </si>
  <si>
    <t>601522002580</t>
  </si>
  <si>
    <t>464133******0101</t>
  </si>
  <si>
    <t>044831</t>
  </si>
  <si>
    <t>601518002579</t>
  </si>
  <si>
    <t>407675******2241</t>
  </si>
  <si>
    <t>046160</t>
  </si>
  <si>
    <t>601520003400</t>
  </si>
  <si>
    <t>552314******9312</t>
  </si>
  <si>
    <t>057194</t>
  </si>
  <si>
    <t>601516003400</t>
  </si>
  <si>
    <t>FRESCO CAFE Y BISTROT</t>
  </si>
  <si>
    <t>536058******2500</t>
  </si>
  <si>
    <t>398387</t>
  </si>
  <si>
    <t>601517005574</t>
  </si>
  <si>
    <t>408043******5039</t>
  </si>
  <si>
    <t>01825D</t>
  </si>
  <si>
    <t>601516005570</t>
  </si>
  <si>
    <t>PIZZA HUT ROMULO BETANCOURT</t>
  </si>
  <si>
    <t>542907******7644</t>
  </si>
  <si>
    <t>191797</t>
  </si>
  <si>
    <t>601521002635</t>
  </si>
  <si>
    <t>407675******8231</t>
  </si>
  <si>
    <t>174430</t>
  </si>
  <si>
    <t>601521008752</t>
  </si>
  <si>
    <t>423421******5750</t>
  </si>
  <si>
    <t>681181</t>
  </si>
  <si>
    <t>601519008746</t>
  </si>
  <si>
    <t>419415******2425</t>
  </si>
  <si>
    <t>896013</t>
  </si>
  <si>
    <t>601519008745</t>
  </si>
  <si>
    <t>522716******0109</t>
  </si>
  <si>
    <t>462164</t>
  </si>
  <si>
    <t>601516008739</t>
  </si>
  <si>
    <t>421385******4726</t>
  </si>
  <si>
    <t>520225</t>
  </si>
  <si>
    <t>601513000638</t>
  </si>
  <si>
    <t>446542******0773</t>
  </si>
  <si>
    <t>015834</t>
  </si>
  <si>
    <t>601513000636</t>
  </si>
  <si>
    <t>545941******4973</t>
  </si>
  <si>
    <t>232848</t>
  </si>
  <si>
    <t>601518000640</t>
  </si>
  <si>
    <t>434791******9272</t>
  </si>
  <si>
    <t>640136</t>
  </si>
  <si>
    <t>601521000648</t>
  </si>
  <si>
    <t>536058******0928</t>
  </si>
  <si>
    <t>582730</t>
  </si>
  <si>
    <t>601521000650</t>
  </si>
  <si>
    <t>407676******2807</t>
  </si>
  <si>
    <t>717719</t>
  </si>
  <si>
    <t>601521000651</t>
  </si>
  <si>
    <t>541551******2112</t>
  </si>
  <si>
    <t>330578</t>
  </si>
  <si>
    <t>601521000652</t>
  </si>
  <si>
    <t>474162******0525</t>
  </si>
  <si>
    <t>011173</t>
  </si>
  <si>
    <t>601521000655</t>
  </si>
  <si>
    <t>459415******9771</t>
  </si>
  <si>
    <t>731418</t>
  </si>
  <si>
    <t>601521000654</t>
  </si>
  <si>
    <t>474162******0150</t>
  </si>
  <si>
    <t>091170</t>
  </si>
  <si>
    <t>601522000658</t>
  </si>
  <si>
    <t>407677******2315</t>
  </si>
  <si>
    <t>457166</t>
  </si>
  <si>
    <t>601522000657</t>
  </si>
  <si>
    <t>451727******3117</t>
  </si>
  <si>
    <t>182963</t>
  </si>
  <si>
    <t>601521002132</t>
  </si>
  <si>
    <t>EL MOSQUITO BOUTIQUE HOTEL</t>
  </si>
  <si>
    <t>07762I</t>
  </si>
  <si>
    <t>601522915642</t>
  </si>
  <si>
    <t>451787******4654</t>
  </si>
  <si>
    <t>660208</t>
  </si>
  <si>
    <t>601521915638</t>
  </si>
  <si>
    <t>522716******4109</t>
  </si>
  <si>
    <t>334890</t>
  </si>
  <si>
    <t>601520004944</t>
  </si>
  <si>
    <t>451403******7125</t>
  </si>
  <si>
    <t>020444</t>
  </si>
  <si>
    <t>601520915708</t>
  </si>
  <si>
    <t>421383******5829</t>
  </si>
  <si>
    <t>414457</t>
  </si>
  <si>
    <t>601519915702</t>
  </si>
  <si>
    <t>419002******9132</t>
  </si>
  <si>
    <t>015529</t>
  </si>
  <si>
    <t>601519915701</t>
  </si>
  <si>
    <t>411773******5483</t>
  </si>
  <si>
    <t>160953</t>
  </si>
  <si>
    <t>601518915693</t>
  </si>
  <si>
    <t>457431******2624</t>
  </si>
  <si>
    <t>478056</t>
  </si>
  <si>
    <t>601517915681</t>
  </si>
  <si>
    <t>421383******3071</t>
  </si>
  <si>
    <t>544451</t>
  </si>
  <si>
    <t>601516915679</t>
  </si>
  <si>
    <t>516499******8931</t>
  </si>
  <si>
    <t>H35640</t>
  </si>
  <si>
    <t>601516915675</t>
  </si>
  <si>
    <t>496082******4979</t>
  </si>
  <si>
    <t>592022</t>
  </si>
  <si>
    <t>601522005819</t>
  </si>
  <si>
    <t>559045******5907</t>
  </si>
  <si>
    <t>151271</t>
  </si>
  <si>
    <t>601522005811</t>
  </si>
  <si>
    <t>474472******1672</t>
  </si>
  <si>
    <t>160674</t>
  </si>
  <si>
    <t>601516915664</t>
  </si>
  <si>
    <t>487276******2454</t>
  </si>
  <si>
    <t>779184</t>
  </si>
  <si>
    <t>601522006336</t>
  </si>
  <si>
    <t>438857******2652</t>
  </si>
  <si>
    <t>04565D</t>
  </si>
  <si>
    <t>601519006327</t>
  </si>
  <si>
    <t>464133******8309</t>
  </si>
  <si>
    <t>220896</t>
  </si>
  <si>
    <t>601520005799</t>
  </si>
  <si>
    <t>520018******8707</t>
  </si>
  <si>
    <t>105053</t>
  </si>
  <si>
    <t>601520005795</t>
  </si>
  <si>
    <t>411398******6063</t>
  </si>
  <si>
    <t>01831D</t>
  </si>
  <si>
    <t>601514915652</t>
  </si>
  <si>
    <t>407675******7349</t>
  </si>
  <si>
    <t>215859</t>
  </si>
  <si>
    <t>601519005789</t>
  </si>
  <si>
    <t>467863******7386</t>
  </si>
  <si>
    <t>424101</t>
  </si>
  <si>
    <t>601519005782</t>
  </si>
  <si>
    <t>552314******2660</t>
  </si>
  <si>
    <t>092037</t>
  </si>
  <si>
    <t>601519005781</t>
  </si>
  <si>
    <t>486439******9107</t>
  </si>
  <si>
    <t>403519</t>
  </si>
  <si>
    <t>601518005773</t>
  </si>
  <si>
    <t>523578******0966</t>
  </si>
  <si>
    <t>332113</t>
  </si>
  <si>
    <t>601519005779</t>
  </si>
  <si>
    <t>422137******9845</t>
  </si>
  <si>
    <t>013384</t>
  </si>
  <si>
    <t>601518005770</t>
  </si>
  <si>
    <t>552314******3604</t>
  </si>
  <si>
    <t>014128</t>
  </si>
  <si>
    <t>601517005763</t>
  </si>
  <si>
    <t>LA TERRASSE BLANCHE</t>
  </si>
  <si>
    <t>452085******9879</t>
  </si>
  <si>
    <t>09149I</t>
  </si>
  <si>
    <t>601520000407</t>
  </si>
  <si>
    <t>RESTAURANTE GARDEN PALACE</t>
  </si>
  <si>
    <t>529733******7010</t>
  </si>
  <si>
    <t>833103</t>
  </si>
  <si>
    <t>601522005714</t>
  </si>
  <si>
    <t>407675******1069</t>
  </si>
  <si>
    <t>035759</t>
  </si>
  <si>
    <t>601521005695</t>
  </si>
  <si>
    <t>545941******8881</t>
  </si>
  <si>
    <t>412586</t>
  </si>
  <si>
    <t>601520005693</t>
  </si>
  <si>
    <t>543394******2056</t>
  </si>
  <si>
    <t>057391</t>
  </si>
  <si>
    <t>601517005689</t>
  </si>
  <si>
    <t>451700******3917</t>
  </si>
  <si>
    <t>505823</t>
  </si>
  <si>
    <t>601519005691</t>
  </si>
  <si>
    <t>400258******7815</t>
  </si>
  <si>
    <t>534920</t>
  </si>
  <si>
    <t>601516005681</t>
  </si>
  <si>
    <t>407675******2293</t>
  </si>
  <si>
    <t>275941</t>
  </si>
  <si>
    <t>601515005674</t>
  </si>
  <si>
    <t>548879******9529</t>
  </si>
  <si>
    <t>461749</t>
  </si>
  <si>
    <t>601514005669</t>
  </si>
  <si>
    <t>552314******6842</t>
  </si>
  <si>
    <t>088053</t>
  </si>
  <si>
    <t>601515005673</t>
  </si>
  <si>
    <t>494057******1383</t>
  </si>
  <si>
    <t>285359</t>
  </si>
  <si>
    <t>601513005657</t>
  </si>
  <si>
    <t>407675******6086</t>
  </si>
  <si>
    <t>314745</t>
  </si>
  <si>
    <t>601514005663</t>
  </si>
  <si>
    <t>530222******1687</t>
  </si>
  <si>
    <t>523568</t>
  </si>
  <si>
    <t>601512005649</t>
  </si>
  <si>
    <t>493198******7849</t>
  </si>
  <si>
    <t>553425</t>
  </si>
  <si>
    <t>601522000048</t>
  </si>
  <si>
    <t>400258******7635</t>
  </si>
  <si>
    <t>566766</t>
  </si>
  <si>
    <t>601516000038</t>
  </si>
  <si>
    <t>RESTAURANT PESCADERIA DOROTEO</t>
  </si>
  <si>
    <t>420767******8000</t>
  </si>
  <si>
    <t>106876</t>
  </si>
  <si>
    <t>601519899170</t>
  </si>
  <si>
    <t>529115******7230</t>
  </si>
  <si>
    <t>01557P</t>
  </si>
  <si>
    <t>601517899167</t>
  </si>
  <si>
    <t>531260******1986</t>
  </si>
  <si>
    <t>601523280505</t>
  </si>
  <si>
    <t>TIZON</t>
  </si>
  <si>
    <t>400194******2677</t>
  </si>
  <si>
    <t>726241</t>
  </si>
  <si>
    <t>601521014364</t>
  </si>
  <si>
    <t>400441******2970</t>
  </si>
  <si>
    <t>044271</t>
  </si>
  <si>
    <t>601522003978</t>
  </si>
  <si>
    <t>441028******5292</t>
  </si>
  <si>
    <t>024006</t>
  </si>
  <si>
    <t>601522003974</t>
  </si>
  <si>
    <t>444402******8909</t>
  </si>
  <si>
    <t>826133</t>
  </si>
  <si>
    <t>601521003967</t>
  </si>
  <si>
    <t>423421******7132</t>
  </si>
  <si>
    <t>715484</t>
  </si>
  <si>
    <t>601520003959</t>
  </si>
  <si>
    <t>419181******1016</t>
  </si>
  <si>
    <t>021520</t>
  </si>
  <si>
    <t>601520003958</t>
  </si>
  <si>
    <t>434159******3833</t>
  </si>
  <si>
    <t>047312</t>
  </si>
  <si>
    <t>601517003954</t>
  </si>
  <si>
    <t>419412******1855</t>
  </si>
  <si>
    <t>823354</t>
  </si>
  <si>
    <t>601514026613</t>
  </si>
  <si>
    <t>458945******3050</t>
  </si>
  <si>
    <t>202999</t>
  </si>
  <si>
    <t>601516026616</t>
  </si>
  <si>
    <t>400194******7962</t>
  </si>
  <si>
    <t>354642</t>
  </si>
  <si>
    <t>601519026619</t>
  </si>
  <si>
    <t>LA FIAMMA</t>
  </si>
  <si>
    <t>536058******7785</t>
  </si>
  <si>
    <t>600002</t>
  </si>
  <si>
    <t>601522013088</t>
  </si>
  <si>
    <t>451320******3105</t>
  </si>
  <si>
    <t>282156</t>
  </si>
  <si>
    <t>601516013081</t>
  </si>
  <si>
    <t>407675******1533</t>
  </si>
  <si>
    <t>248145</t>
  </si>
  <si>
    <t>601522026627</t>
  </si>
  <si>
    <t>515676******5550</t>
  </si>
  <si>
    <t>03511Z</t>
  </si>
  <si>
    <t>601521026624</t>
  </si>
  <si>
    <t>423421******7232</t>
  </si>
  <si>
    <t>830126</t>
  </si>
  <si>
    <t>601519001505</t>
  </si>
  <si>
    <t>441028******8959</t>
  </si>
  <si>
    <t>322663</t>
  </si>
  <si>
    <t>601522001494</t>
  </si>
  <si>
    <t>483106******1105</t>
  </si>
  <si>
    <t>190235</t>
  </si>
  <si>
    <t>601520001507</t>
  </si>
  <si>
    <t>324927</t>
  </si>
  <si>
    <t>601518001495</t>
  </si>
  <si>
    <t>541599******9996</t>
  </si>
  <si>
    <t>079132</t>
  </si>
  <si>
    <t>601518001494</t>
  </si>
  <si>
    <t>NEPTUNOS</t>
  </si>
  <si>
    <t>400267******2420</t>
  </si>
  <si>
    <t>593054</t>
  </si>
  <si>
    <t>601515025922</t>
  </si>
  <si>
    <t>311189</t>
  </si>
  <si>
    <t>601514025924</t>
  </si>
  <si>
    <t>APPLEBEES CORAL MALL</t>
  </si>
  <si>
    <t>454098******2168</t>
  </si>
  <si>
    <t>581070</t>
  </si>
  <si>
    <t>601520003153</t>
  </si>
  <si>
    <t>489641******8815</t>
  </si>
  <si>
    <t>840235</t>
  </si>
  <si>
    <t>601522003158</t>
  </si>
  <si>
    <t>PALA PIZZA BANI I</t>
  </si>
  <si>
    <t>451320******7104</t>
  </si>
  <si>
    <t>280462</t>
  </si>
  <si>
    <t>601522003911</t>
  </si>
  <si>
    <t>454903******7944</t>
  </si>
  <si>
    <t>074459</t>
  </si>
  <si>
    <t>601520005014</t>
  </si>
  <si>
    <t>537811******1320</t>
  </si>
  <si>
    <t>04248Z</t>
  </si>
  <si>
    <t>601518005004</t>
  </si>
  <si>
    <t>541599******9579</t>
  </si>
  <si>
    <t>020293</t>
  </si>
  <si>
    <t>601518005005</t>
  </si>
  <si>
    <t>407676******8137</t>
  </si>
  <si>
    <t>062046</t>
  </si>
  <si>
    <t>601517005002</t>
  </si>
  <si>
    <t>540083******2642</t>
  </si>
  <si>
    <t>095019</t>
  </si>
  <si>
    <t>601515004993</t>
  </si>
  <si>
    <t>426938******2307</t>
  </si>
  <si>
    <t>015280</t>
  </si>
  <si>
    <t>601517005000</t>
  </si>
  <si>
    <t>646995</t>
  </si>
  <si>
    <t>601516004997</t>
  </si>
  <si>
    <t>440355******4171</t>
  </si>
  <si>
    <t>08768D</t>
  </si>
  <si>
    <t>601521019931</t>
  </si>
  <si>
    <t>745980</t>
  </si>
  <si>
    <t>601522003119</t>
  </si>
  <si>
    <t>411774******6731</t>
  </si>
  <si>
    <t>112171</t>
  </si>
  <si>
    <t>601521003111</t>
  </si>
  <si>
    <t>150180</t>
  </si>
  <si>
    <t>601522003116</t>
  </si>
  <si>
    <t>536058******3184</t>
  </si>
  <si>
    <t>581116</t>
  </si>
  <si>
    <t>601521019930</t>
  </si>
  <si>
    <t>438857******5231</t>
  </si>
  <si>
    <t>07249I</t>
  </si>
  <si>
    <t>601520019922</t>
  </si>
  <si>
    <t>411776******3147</t>
  </si>
  <si>
    <t>191152</t>
  </si>
  <si>
    <t>601518019912</t>
  </si>
  <si>
    <t>RESTAURANTE SAMBALU</t>
  </si>
  <si>
    <t>453683******3875</t>
  </si>
  <si>
    <t>736092</t>
  </si>
  <si>
    <t>601522008865</t>
  </si>
  <si>
    <t>RESTAURANT YAO BELLA VISTA</t>
  </si>
  <si>
    <t>539416******8075</t>
  </si>
  <si>
    <t>NZ77PE</t>
  </si>
  <si>
    <t>601522007568</t>
  </si>
  <si>
    <t>482406******4253</t>
  </si>
  <si>
    <t>880221</t>
  </si>
  <si>
    <t>601522007574</t>
  </si>
  <si>
    <t>CERVEZA CANITA PCV</t>
  </si>
  <si>
    <t>543394******4642</t>
  </si>
  <si>
    <t>012892</t>
  </si>
  <si>
    <t>601521013242</t>
  </si>
  <si>
    <t>479410******5415</t>
  </si>
  <si>
    <t>354822</t>
  </si>
  <si>
    <t>601515007555</t>
  </si>
  <si>
    <t>451700******5482</t>
  </si>
  <si>
    <t>465294</t>
  </si>
  <si>
    <t>601519013235</t>
  </si>
  <si>
    <t>APPLEBEES SILVER SUN</t>
  </si>
  <si>
    <t>524306******3223</t>
  </si>
  <si>
    <t>01508B</t>
  </si>
  <si>
    <t>601521001446</t>
  </si>
  <si>
    <t>469735******0109</t>
  </si>
  <si>
    <t>230098</t>
  </si>
  <si>
    <t>601521001447</t>
  </si>
  <si>
    <t>512106******2551</t>
  </si>
  <si>
    <t>01573B</t>
  </si>
  <si>
    <t>601522001450</t>
  </si>
  <si>
    <t>440066******8596</t>
  </si>
  <si>
    <t>06745D</t>
  </si>
  <si>
    <t>601522001451</t>
  </si>
  <si>
    <t>549113******8355</t>
  </si>
  <si>
    <t>03274T</t>
  </si>
  <si>
    <t>601522001452</t>
  </si>
  <si>
    <t>534217******2874</t>
  </si>
  <si>
    <t>864323</t>
  </si>
  <si>
    <t>601514001043</t>
  </si>
  <si>
    <t>464680******6445</t>
  </si>
  <si>
    <t>721336</t>
  </si>
  <si>
    <t>601513001042</t>
  </si>
  <si>
    <t>421385******6372</t>
  </si>
  <si>
    <t>545789</t>
  </si>
  <si>
    <t>601518001055</t>
  </si>
  <si>
    <t>421383******1773</t>
  </si>
  <si>
    <t>145813</t>
  </si>
  <si>
    <t>601515001045</t>
  </si>
  <si>
    <t>534217******4890</t>
  </si>
  <si>
    <t>879721</t>
  </si>
  <si>
    <t>601520001056</t>
  </si>
  <si>
    <t>423421******4122</t>
  </si>
  <si>
    <t>739990</t>
  </si>
  <si>
    <t>601522013219</t>
  </si>
  <si>
    <t>541599******3646</t>
  </si>
  <si>
    <t>061979</t>
  </si>
  <si>
    <t>601522013218</t>
  </si>
  <si>
    <t>482406******1404</t>
  </si>
  <si>
    <t>875375</t>
  </si>
  <si>
    <t>601522013217</t>
  </si>
  <si>
    <t>552314******4114</t>
  </si>
  <si>
    <t>080709</t>
  </si>
  <si>
    <t>601521013205</t>
  </si>
  <si>
    <t>559526******8574</t>
  </si>
  <si>
    <t>574908</t>
  </si>
  <si>
    <t>601520013203</t>
  </si>
  <si>
    <t>515544******8190</t>
  </si>
  <si>
    <t>546672</t>
  </si>
  <si>
    <t>601520013200</t>
  </si>
  <si>
    <t>802410</t>
  </si>
  <si>
    <t>601520013198</t>
  </si>
  <si>
    <t>452084******0325</t>
  </si>
  <si>
    <t>05825F</t>
  </si>
  <si>
    <t>601519013184</t>
  </si>
  <si>
    <t>464669******1466</t>
  </si>
  <si>
    <t>723929</t>
  </si>
  <si>
    <t>601515013180</t>
  </si>
  <si>
    <t>474162******7509</t>
  </si>
  <si>
    <t>025211</t>
  </si>
  <si>
    <t>601514013179</t>
  </si>
  <si>
    <t>451700******0396</t>
  </si>
  <si>
    <t>122667</t>
  </si>
  <si>
    <t>601514005140</t>
  </si>
  <si>
    <t>545941******8948</t>
  </si>
  <si>
    <t>374449</t>
  </si>
  <si>
    <t>601520005145</t>
  </si>
  <si>
    <t>407676******6581</t>
  </si>
  <si>
    <t>526965</t>
  </si>
  <si>
    <t>601514005141</t>
  </si>
  <si>
    <t>422135******1967</t>
  </si>
  <si>
    <t>173434</t>
  </si>
  <si>
    <t>601520005144</t>
  </si>
  <si>
    <t>545941******6299</t>
  </si>
  <si>
    <t>382798</t>
  </si>
  <si>
    <t>601520005146</t>
  </si>
  <si>
    <t>421383******8475</t>
  </si>
  <si>
    <t>423119</t>
  </si>
  <si>
    <t>601522005160</t>
  </si>
  <si>
    <t>423421******7331</t>
  </si>
  <si>
    <t>881781</t>
  </si>
  <si>
    <t>601522005161</t>
  </si>
  <si>
    <t>451700******4776</t>
  </si>
  <si>
    <t>575214</t>
  </si>
  <si>
    <t>601521005660</t>
  </si>
  <si>
    <t>482406******3240</t>
  </si>
  <si>
    <t>862396</t>
  </si>
  <si>
    <t>601521005655</t>
  </si>
  <si>
    <t>PIZZA HUT PZA FAMA</t>
  </si>
  <si>
    <t>534966******6620</t>
  </si>
  <si>
    <t>562877</t>
  </si>
  <si>
    <t>601520002438</t>
  </si>
  <si>
    <t>LA CANTINA LATIN BISTRO</t>
  </si>
  <si>
    <t>527519******6635</t>
  </si>
  <si>
    <t>100706</t>
  </si>
  <si>
    <t>601523009266</t>
  </si>
  <si>
    <t>LIBELGROUP</t>
  </si>
  <si>
    <t>539416******1237</t>
  </si>
  <si>
    <t>2MZ2IU</t>
  </si>
  <si>
    <t>601520003511</t>
  </si>
  <si>
    <t>421383******6123</t>
  </si>
  <si>
    <t>220318</t>
  </si>
  <si>
    <t>601521000583</t>
  </si>
  <si>
    <t>LA CHINGADA TACO BAR</t>
  </si>
  <si>
    <t>439436******4673</t>
  </si>
  <si>
    <t>465382</t>
  </si>
  <si>
    <t>601516000684</t>
  </si>
  <si>
    <t>CAVA ALTA</t>
  </si>
  <si>
    <t>536058******6733</t>
  </si>
  <si>
    <t>835838</t>
  </si>
  <si>
    <t>601522001230</t>
  </si>
  <si>
    <t>534966******5704</t>
  </si>
  <si>
    <t>836008</t>
  </si>
  <si>
    <t>601522001231</t>
  </si>
  <si>
    <t>ZEN KITCHEN G360</t>
  </si>
  <si>
    <t>552314******3357</t>
  </si>
  <si>
    <t>601521012566</t>
  </si>
  <si>
    <t>441028******3639</t>
  </si>
  <si>
    <t>042022</t>
  </si>
  <si>
    <t>601521002330</t>
  </si>
  <si>
    <t>LA TRATTORIA DE CLAUDIO</t>
  </si>
  <si>
    <t>554941******4748</t>
  </si>
  <si>
    <t>034756</t>
  </si>
  <si>
    <t>601522009529</t>
  </si>
  <si>
    <t>400441******1709</t>
  </si>
  <si>
    <t>064459</t>
  </si>
  <si>
    <t>601521009524</t>
  </si>
  <si>
    <t>400022******3496</t>
  </si>
  <si>
    <t>102212</t>
  </si>
  <si>
    <t>601521009514</t>
  </si>
  <si>
    <t>474162******3866</t>
  </si>
  <si>
    <t>022890</t>
  </si>
  <si>
    <t>601521009516</t>
  </si>
  <si>
    <t>420767******3012</t>
  </si>
  <si>
    <t>417832</t>
  </si>
  <si>
    <t>601521009513</t>
  </si>
  <si>
    <t>441028******5628</t>
  </si>
  <si>
    <t>532760</t>
  </si>
  <si>
    <t>601513009499</t>
  </si>
  <si>
    <t>492106******6624</t>
  </si>
  <si>
    <t>080234</t>
  </si>
  <si>
    <t>601515009505</t>
  </si>
  <si>
    <t>417397******6408</t>
  </si>
  <si>
    <t>055215</t>
  </si>
  <si>
    <t>601513009498</t>
  </si>
  <si>
    <t>402504******1041</t>
  </si>
  <si>
    <t>038331</t>
  </si>
  <si>
    <t>601513009493</t>
  </si>
  <si>
    <t>479410******1144</t>
  </si>
  <si>
    <t>671534</t>
  </si>
  <si>
    <t>601522142325</t>
  </si>
  <si>
    <t>420767******2090</t>
  </si>
  <si>
    <t>536173</t>
  </si>
  <si>
    <t>601521142296</t>
  </si>
  <si>
    <t>543096******2150</t>
  </si>
  <si>
    <t>01519T</t>
  </si>
  <si>
    <t>601523142377</t>
  </si>
  <si>
    <t>492106******7981</t>
  </si>
  <si>
    <t>014399</t>
  </si>
  <si>
    <t>601522142362</t>
  </si>
  <si>
    <t>THE FOOD SHACK SD</t>
  </si>
  <si>
    <t>552314******8630</t>
  </si>
  <si>
    <t>074265</t>
  </si>
  <si>
    <t>601520002193</t>
  </si>
  <si>
    <t>552314******5374</t>
  </si>
  <si>
    <t>012950</t>
  </si>
  <si>
    <t>601520002192</t>
  </si>
  <si>
    <t>539416******8201</t>
  </si>
  <si>
    <t>D6TCXK</t>
  </si>
  <si>
    <t>601522021782</t>
  </si>
  <si>
    <t>457754******6827</t>
  </si>
  <si>
    <t>044295</t>
  </si>
  <si>
    <t>601520021779</t>
  </si>
  <si>
    <t>457754******8335</t>
  </si>
  <si>
    <t>044287</t>
  </si>
  <si>
    <t>601520021778</t>
  </si>
  <si>
    <t>420767******4336</t>
  </si>
  <si>
    <t>194795</t>
  </si>
  <si>
    <t>601521003705</t>
  </si>
  <si>
    <t>497401******7807</t>
  </si>
  <si>
    <t>673724</t>
  </si>
  <si>
    <t>601520003698</t>
  </si>
  <si>
    <t>TAIGUEY RESTAURANTE Y BAR</t>
  </si>
  <si>
    <t>547195******1736</t>
  </si>
  <si>
    <t>DDAE06</t>
  </si>
  <si>
    <t>601518004368</t>
  </si>
  <si>
    <t>485073******8704</t>
  </si>
  <si>
    <t>299004</t>
  </si>
  <si>
    <t>601521001101</t>
  </si>
  <si>
    <t>451210******9976</t>
  </si>
  <si>
    <t>098499</t>
  </si>
  <si>
    <t>601519001094</t>
  </si>
  <si>
    <t>BELLA MBRIANA PIZZERIA</t>
  </si>
  <si>
    <t>481485</t>
  </si>
  <si>
    <t>601520003406</t>
  </si>
  <si>
    <t>451320******3134</t>
  </si>
  <si>
    <t>031519</t>
  </si>
  <si>
    <t>601514003396</t>
  </si>
  <si>
    <t>515676******7840</t>
  </si>
  <si>
    <t>03576Z</t>
  </si>
  <si>
    <t>601522003276</t>
  </si>
  <si>
    <t>474162******2489</t>
  </si>
  <si>
    <t>054040</t>
  </si>
  <si>
    <t>601522011535</t>
  </si>
  <si>
    <t>542909******9979</t>
  </si>
  <si>
    <t>256850</t>
  </si>
  <si>
    <t>601522011523</t>
  </si>
  <si>
    <t>419181******7014</t>
  </si>
  <si>
    <t>001850</t>
  </si>
  <si>
    <t>601522011530</t>
  </si>
  <si>
    <t>411031******3282</t>
  </si>
  <si>
    <t>385452</t>
  </si>
  <si>
    <t>601521011514</t>
  </si>
  <si>
    <t>464690******9736</t>
  </si>
  <si>
    <t>173081</t>
  </si>
  <si>
    <t>601522011522</t>
  </si>
  <si>
    <t>517805******0528</t>
  </si>
  <si>
    <t>03613P</t>
  </si>
  <si>
    <t>601522011518</t>
  </si>
  <si>
    <t>554909******4118</t>
  </si>
  <si>
    <t>072725</t>
  </si>
  <si>
    <t>601521011509</t>
  </si>
  <si>
    <t>447562******0677</t>
  </si>
  <si>
    <t>052825</t>
  </si>
  <si>
    <t>601521011508</t>
  </si>
  <si>
    <t>447562******1048</t>
  </si>
  <si>
    <t>045533</t>
  </si>
  <si>
    <t>601521011507</t>
  </si>
  <si>
    <t>411031******1802</t>
  </si>
  <si>
    <t>330839</t>
  </si>
  <si>
    <t>601522000724</t>
  </si>
  <si>
    <t>492195******6320</t>
  </si>
  <si>
    <t>742979</t>
  </si>
  <si>
    <t>601522000723</t>
  </si>
  <si>
    <t>474162******5131</t>
  </si>
  <si>
    <t>050260</t>
  </si>
  <si>
    <t>601522000722</t>
  </si>
  <si>
    <t>559045******8173</t>
  </si>
  <si>
    <t>425531</t>
  </si>
  <si>
    <t>601521000709</t>
  </si>
  <si>
    <t>496082******0993</t>
  </si>
  <si>
    <t>411415</t>
  </si>
  <si>
    <t>601521000708</t>
  </si>
  <si>
    <t>515497******4790</t>
  </si>
  <si>
    <t>413593</t>
  </si>
  <si>
    <t>601521000707</t>
  </si>
  <si>
    <t>492106******2180</t>
  </si>
  <si>
    <t>094925</t>
  </si>
  <si>
    <t>601521000706</t>
  </si>
  <si>
    <t>545630******0544</t>
  </si>
  <si>
    <t>066731</t>
  </si>
  <si>
    <t>601521000699</t>
  </si>
  <si>
    <t>417397******0598</t>
  </si>
  <si>
    <t>066734</t>
  </si>
  <si>
    <t>601520000692</t>
  </si>
  <si>
    <t>473883******4128</t>
  </si>
  <si>
    <t>231771</t>
  </si>
  <si>
    <t>601520000690</t>
  </si>
  <si>
    <t>402504******4253</t>
  </si>
  <si>
    <t>089666</t>
  </si>
  <si>
    <t>601520000691</t>
  </si>
  <si>
    <t>PICCOLO PASTICCIO II</t>
  </si>
  <si>
    <t>543394******6515</t>
  </si>
  <si>
    <t>064165</t>
  </si>
  <si>
    <t>601521356024</t>
  </si>
  <si>
    <t>HOTEL GRAN JIMENOA</t>
  </si>
  <si>
    <t>522716******0105</t>
  </si>
  <si>
    <t>297281</t>
  </si>
  <si>
    <t>601522002663</t>
  </si>
  <si>
    <t>LA TURKITA GRILL</t>
  </si>
  <si>
    <t>489450******0616</t>
  </si>
  <si>
    <t>242673</t>
  </si>
  <si>
    <t>601514000964</t>
  </si>
  <si>
    <t>552314******4155</t>
  </si>
  <si>
    <t>067544</t>
  </si>
  <si>
    <t>601522007504</t>
  </si>
  <si>
    <t>524463******1137</t>
  </si>
  <si>
    <t>561433</t>
  </si>
  <si>
    <t>601522007503</t>
  </si>
  <si>
    <t>417397******1677</t>
  </si>
  <si>
    <t>037312</t>
  </si>
  <si>
    <t>601522007501</t>
  </si>
  <si>
    <t>PETRUS</t>
  </si>
  <si>
    <t>441028******4313</t>
  </si>
  <si>
    <t>343802</t>
  </si>
  <si>
    <t>601520007697</t>
  </si>
  <si>
    <t>446601******9542</t>
  </si>
  <si>
    <t>012139</t>
  </si>
  <si>
    <t>601522007711</t>
  </si>
  <si>
    <t>IL CAPO</t>
  </si>
  <si>
    <t>423421******1627</t>
  </si>
  <si>
    <t>390314</t>
  </si>
  <si>
    <t>601513001636</t>
  </si>
  <si>
    <t>517375******6727</t>
  </si>
  <si>
    <t>834484</t>
  </si>
  <si>
    <t>601522001643</t>
  </si>
  <si>
    <t>523578******6118</t>
  </si>
  <si>
    <t>172184</t>
  </si>
  <si>
    <t>601514032566</t>
  </si>
  <si>
    <t>407675******5119</t>
  </si>
  <si>
    <t>708449</t>
  </si>
  <si>
    <t>601515032582</t>
  </si>
  <si>
    <t>518865******2765</t>
  </si>
  <si>
    <t>010143</t>
  </si>
  <si>
    <t>601514032579</t>
  </si>
  <si>
    <t>548879******6963</t>
  </si>
  <si>
    <t>392989</t>
  </si>
  <si>
    <t>601515032592</t>
  </si>
  <si>
    <t>548879******3316</t>
  </si>
  <si>
    <t>402594</t>
  </si>
  <si>
    <t>601515032594</t>
  </si>
  <si>
    <t>601141******1224</t>
  </si>
  <si>
    <t>030601</t>
  </si>
  <si>
    <t>601515032584</t>
  </si>
  <si>
    <t>523578******3536</t>
  </si>
  <si>
    <t>152007</t>
  </si>
  <si>
    <t>601516032598</t>
  </si>
  <si>
    <t>496082******6057</t>
  </si>
  <si>
    <t>184593</t>
  </si>
  <si>
    <t>601518032605</t>
  </si>
  <si>
    <t>483181******8161</t>
  </si>
  <si>
    <t>798429</t>
  </si>
  <si>
    <t>601520032612</t>
  </si>
  <si>
    <t>529733******1429</t>
  </si>
  <si>
    <t>580844</t>
  </si>
  <si>
    <t>601521032619</t>
  </si>
  <si>
    <t>438434******9110</t>
  </si>
  <si>
    <t>217828</t>
  </si>
  <si>
    <t>601521032617</t>
  </si>
  <si>
    <t>492106******7790</t>
  </si>
  <si>
    <t>039523</t>
  </si>
  <si>
    <t>601521032641</t>
  </si>
  <si>
    <t>558962******2427</t>
  </si>
  <si>
    <t>09517Q</t>
  </si>
  <si>
    <t>601522032660</t>
  </si>
  <si>
    <t>04403D</t>
  </si>
  <si>
    <t>601520001875</t>
  </si>
  <si>
    <t>451401******2189</t>
  </si>
  <si>
    <t>033489</t>
  </si>
  <si>
    <t>601518001856</t>
  </si>
  <si>
    <t>072983</t>
  </si>
  <si>
    <t>601516004934</t>
  </si>
  <si>
    <t>493098******7507</t>
  </si>
  <si>
    <t>243625</t>
  </si>
  <si>
    <t>601520010301</t>
  </si>
  <si>
    <t>453771******8761</t>
  </si>
  <si>
    <t>679422</t>
  </si>
  <si>
    <t>601522001808</t>
  </si>
  <si>
    <t>540083******6794</t>
  </si>
  <si>
    <t>022991</t>
  </si>
  <si>
    <t>601521001804</t>
  </si>
  <si>
    <t>489951******7107</t>
  </si>
  <si>
    <t>309711</t>
  </si>
  <si>
    <t>601518008619</t>
  </si>
  <si>
    <t>496082******1358</t>
  </si>
  <si>
    <t>193252</t>
  </si>
  <si>
    <t>601522008635</t>
  </si>
  <si>
    <t>422811******4580</t>
  </si>
  <si>
    <t>450488</t>
  </si>
  <si>
    <t>601522008637</t>
  </si>
  <si>
    <t>473883******6701</t>
  </si>
  <si>
    <t>732564</t>
  </si>
  <si>
    <t>601522008636</t>
  </si>
  <si>
    <t>464133******0861</t>
  </si>
  <si>
    <t>553705</t>
  </si>
  <si>
    <t>601522000830</t>
  </si>
  <si>
    <t>450216******3140</t>
  </si>
  <si>
    <t>071008</t>
  </si>
  <si>
    <t>601523000779</t>
  </si>
  <si>
    <t>421383******1508</t>
  </si>
  <si>
    <t>522375</t>
  </si>
  <si>
    <t>601521001188</t>
  </si>
  <si>
    <t>552486******1011</t>
  </si>
  <si>
    <t>00128Z</t>
  </si>
  <si>
    <t>601520001173</t>
  </si>
  <si>
    <t>547325******6740</t>
  </si>
  <si>
    <t>054429</t>
  </si>
  <si>
    <t>601521001187</t>
  </si>
  <si>
    <t>422136******5852</t>
  </si>
  <si>
    <t>707308</t>
  </si>
  <si>
    <t>601516001172</t>
  </si>
  <si>
    <t>552314******3817</t>
  </si>
  <si>
    <t>033371</t>
  </si>
  <si>
    <t>601522001030</t>
  </si>
  <si>
    <t>441110******3987</t>
  </si>
  <si>
    <t>015612</t>
  </si>
  <si>
    <t>601516001190</t>
  </si>
  <si>
    <t>486439******3142</t>
  </si>
  <si>
    <t>449829</t>
  </si>
  <si>
    <t>601516001194</t>
  </si>
  <si>
    <t>451727******1847</t>
  </si>
  <si>
    <t>046770</t>
  </si>
  <si>
    <t>601516001186</t>
  </si>
  <si>
    <t>RESTAURANT EL SUENO</t>
  </si>
  <si>
    <t>545941******7903</t>
  </si>
  <si>
    <t>162106</t>
  </si>
  <si>
    <t>601515001161</t>
  </si>
  <si>
    <t>479410******8853</t>
  </si>
  <si>
    <t>387970</t>
  </si>
  <si>
    <t>601515001163</t>
  </si>
  <si>
    <t>524463******6137</t>
  </si>
  <si>
    <t>220323</t>
  </si>
  <si>
    <t>601522003561</t>
  </si>
  <si>
    <t>515676******1858</t>
  </si>
  <si>
    <t>09721Z</t>
  </si>
  <si>
    <t>601522002588</t>
  </si>
  <si>
    <t>422135******2087</t>
  </si>
  <si>
    <t>970584</t>
  </si>
  <si>
    <t>424631******4758</t>
  </si>
  <si>
    <t>05344G</t>
  </si>
  <si>
    <t>601521002573</t>
  </si>
  <si>
    <t>510041******4948</t>
  </si>
  <si>
    <t>465647</t>
  </si>
  <si>
    <t>601521002572</t>
  </si>
  <si>
    <t>02692Z</t>
  </si>
  <si>
    <t>601521002566</t>
  </si>
  <si>
    <t>442755******8994</t>
  </si>
  <si>
    <t>504728</t>
  </si>
  <si>
    <t>601520002551</t>
  </si>
  <si>
    <t>09765Z</t>
  </si>
  <si>
    <t>601521002565</t>
  </si>
  <si>
    <t>414709******3216</t>
  </si>
  <si>
    <t>02104D</t>
  </si>
  <si>
    <t>601520002541</t>
  </si>
  <si>
    <t>00376Z</t>
  </si>
  <si>
    <t>601520002540</t>
  </si>
  <si>
    <t>414709******8206</t>
  </si>
  <si>
    <t>08990C</t>
  </si>
  <si>
    <t>601519002529</t>
  </si>
  <si>
    <t>515948******5492</t>
  </si>
  <si>
    <t>065746</t>
  </si>
  <si>
    <t>601518002524</t>
  </si>
  <si>
    <t>523576******6354</t>
  </si>
  <si>
    <t>886438</t>
  </si>
  <si>
    <t>601518002520</t>
  </si>
  <si>
    <t>414720******6206</t>
  </si>
  <si>
    <t>04482D</t>
  </si>
  <si>
    <t>601517002507</t>
  </si>
  <si>
    <t>482406******6571</t>
  </si>
  <si>
    <t>643456</t>
  </si>
  <si>
    <t>601518002515</t>
  </si>
  <si>
    <t>LCBF DUMPLING EXPRESS</t>
  </si>
  <si>
    <t>421383******4548</t>
  </si>
  <si>
    <t>502738</t>
  </si>
  <si>
    <t>601517001889</t>
  </si>
  <si>
    <t>417397******1363</t>
  </si>
  <si>
    <t>094703</t>
  </si>
  <si>
    <t>601522015275</t>
  </si>
  <si>
    <t>427082******6867</t>
  </si>
  <si>
    <t>015131</t>
  </si>
  <si>
    <t>601521015265</t>
  </si>
  <si>
    <t>426684******3715</t>
  </si>
  <si>
    <t>00363C</t>
  </si>
  <si>
    <t>601521015257</t>
  </si>
  <si>
    <t>557907******8418</t>
  </si>
  <si>
    <t>012923</t>
  </si>
  <si>
    <t>601521015256</t>
  </si>
  <si>
    <t>454921******1770</t>
  </si>
  <si>
    <t>07058C</t>
  </si>
  <si>
    <t>601514370258</t>
  </si>
  <si>
    <t>539416******8951</t>
  </si>
  <si>
    <t>OAMEIW</t>
  </si>
  <si>
    <t>601514370255</t>
  </si>
  <si>
    <t>442057******6703</t>
  </si>
  <si>
    <t>015239</t>
  </si>
  <si>
    <t>601512370247</t>
  </si>
  <si>
    <t>438857******3995</t>
  </si>
  <si>
    <t>05195D</t>
  </si>
  <si>
    <t>601511370244</t>
  </si>
  <si>
    <t>RESTAURANT BOGA BOGA</t>
  </si>
  <si>
    <t>563762</t>
  </si>
  <si>
    <t>601521006917</t>
  </si>
  <si>
    <t>441028******0694</t>
  </si>
  <si>
    <t>354140</t>
  </si>
  <si>
    <t>601518006909</t>
  </si>
  <si>
    <t>473883******4723</t>
  </si>
  <si>
    <t>173248</t>
  </si>
  <si>
    <t>601521006916</t>
  </si>
  <si>
    <t>456775******3438</t>
  </si>
  <si>
    <t>047353</t>
  </si>
  <si>
    <t>601514006898</t>
  </si>
  <si>
    <t>401623******0103</t>
  </si>
  <si>
    <t>027495</t>
  </si>
  <si>
    <t>601514003477</t>
  </si>
  <si>
    <t>CHURRASCARIA BRAZILIAN GRILL</t>
  </si>
  <si>
    <t>402504******8418</t>
  </si>
  <si>
    <t>049647</t>
  </si>
  <si>
    <t>601513000541</t>
  </si>
  <si>
    <t>416687******0415</t>
  </si>
  <si>
    <t>455255</t>
  </si>
  <si>
    <t>601521001601</t>
  </si>
  <si>
    <t>542418******7144</t>
  </si>
  <si>
    <t>06476P</t>
  </si>
  <si>
    <t>601516001596</t>
  </si>
  <si>
    <t>552314******3945</t>
  </si>
  <si>
    <t>046284</t>
  </si>
  <si>
    <t>601516001597</t>
  </si>
  <si>
    <t>515676******2912</t>
  </si>
  <si>
    <t>08321Z</t>
  </si>
  <si>
    <t>601521001611</t>
  </si>
  <si>
    <t>474162******4864</t>
  </si>
  <si>
    <t>027895</t>
  </si>
  <si>
    <t>601521001604</t>
  </si>
  <si>
    <t>468451******2324</t>
  </si>
  <si>
    <t>000023</t>
  </si>
  <si>
    <t>601522001612</t>
  </si>
  <si>
    <t>EL BROKER RESTAURANT</t>
  </si>
  <si>
    <t>543228******0347</t>
  </si>
  <si>
    <t>060956</t>
  </si>
  <si>
    <t>601513001108</t>
  </si>
  <si>
    <t>691596</t>
  </si>
  <si>
    <t>601519031687</t>
  </si>
  <si>
    <t>EL BUHO GASTROPUB</t>
  </si>
  <si>
    <t>518941******4407</t>
  </si>
  <si>
    <t>70743Z</t>
  </si>
  <si>
    <t>601516000239</t>
  </si>
  <si>
    <t>415631******2732</t>
  </si>
  <si>
    <t>QW0SGM</t>
  </si>
  <si>
    <t>601521000244</t>
  </si>
  <si>
    <t>545958******6981</t>
  </si>
  <si>
    <t>061640</t>
  </si>
  <si>
    <t>601518000241</t>
  </si>
  <si>
    <t>537811******3642</t>
  </si>
  <si>
    <t>08439Z</t>
  </si>
  <si>
    <t>601521000250</t>
  </si>
  <si>
    <t>420767******8306</t>
  </si>
  <si>
    <t>493486</t>
  </si>
  <si>
    <t>601522000252</t>
  </si>
  <si>
    <t>450216******3447</t>
  </si>
  <si>
    <t>097371</t>
  </si>
  <si>
    <t>601521038602</t>
  </si>
  <si>
    <t>543394******8575</t>
  </si>
  <si>
    <t>083781</t>
  </si>
  <si>
    <t>601522038605</t>
  </si>
  <si>
    <t>534217******3712</t>
  </si>
  <si>
    <t>868791</t>
  </si>
  <si>
    <t>601516038613</t>
  </si>
  <si>
    <t>407675******9655</t>
  </si>
  <si>
    <t>482786</t>
  </si>
  <si>
    <t>601521038596</t>
  </si>
  <si>
    <t>515509******8818</t>
  </si>
  <si>
    <t>052690</t>
  </si>
  <si>
    <t>601520000538</t>
  </si>
  <si>
    <t>400309******1323</t>
  </si>
  <si>
    <t>288189</t>
  </si>
  <si>
    <t>601522000544</t>
  </si>
  <si>
    <t>FLOR DE CAFE RENACIMIENTO</t>
  </si>
  <si>
    <t>451320******9210</t>
  </si>
  <si>
    <t>409796</t>
  </si>
  <si>
    <t>601516004318</t>
  </si>
  <si>
    <t>020939</t>
  </si>
  <si>
    <t>601523000546</t>
  </si>
  <si>
    <t>552314******9114</t>
  </si>
  <si>
    <t>040282</t>
  </si>
  <si>
    <t>601523000545</t>
  </si>
  <si>
    <t>PIMART STOP BBQ</t>
  </si>
  <si>
    <t>531940******6302</t>
  </si>
  <si>
    <t>825203</t>
  </si>
  <si>
    <t>601522018457</t>
  </si>
  <si>
    <t>545756******9033</t>
  </si>
  <si>
    <t>05407Z</t>
  </si>
  <si>
    <t>601516004317</t>
  </si>
  <si>
    <t>418021******9093</t>
  </si>
  <si>
    <t>299522</t>
  </si>
  <si>
    <t>601515004310</t>
  </si>
  <si>
    <t>544219******1862</t>
  </si>
  <si>
    <t>NFXGTM</t>
  </si>
  <si>
    <t>601523000547</t>
  </si>
  <si>
    <t>434769******2807</t>
  </si>
  <si>
    <t>129145</t>
  </si>
  <si>
    <t>601513004294</t>
  </si>
  <si>
    <t>414720******7617</t>
  </si>
  <si>
    <t>06211D</t>
  </si>
  <si>
    <t>601513004291</t>
  </si>
  <si>
    <t>540785******0163</t>
  </si>
  <si>
    <t>081419</t>
  </si>
  <si>
    <t>601512004288</t>
  </si>
  <si>
    <t>559526******9909</t>
  </si>
  <si>
    <t>102373</t>
  </si>
  <si>
    <t>601512004286</t>
  </si>
  <si>
    <t>CURCIO PIZZA PIANTINI</t>
  </si>
  <si>
    <t>423421******8533</t>
  </si>
  <si>
    <t>379242</t>
  </si>
  <si>
    <t>601513001443</t>
  </si>
  <si>
    <t>MONGASTOR BAR &amp; GRILL REST</t>
  </si>
  <si>
    <t>435738******3156</t>
  </si>
  <si>
    <t>09334I</t>
  </si>
  <si>
    <t>601519008503</t>
  </si>
  <si>
    <t>KGB KITCHEN GALLERY BISTRO</t>
  </si>
  <si>
    <t>518046******6939</t>
  </si>
  <si>
    <t>474718</t>
  </si>
  <si>
    <t>601520006818</t>
  </si>
  <si>
    <t>454080******7115</t>
  </si>
  <si>
    <t>522145</t>
  </si>
  <si>
    <t>601508006786</t>
  </si>
  <si>
    <t>423421******4514</t>
  </si>
  <si>
    <t>743648</t>
  </si>
  <si>
    <t>601522002115</t>
  </si>
  <si>
    <t>402504******2801</t>
  </si>
  <si>
    <t>000868</t>
  </si>
  <si>
    <t>601519055652</t>
  </si>
  <si>
    <t>548879******1959</t>
  </si>
  <si>
    <t>110741</t>
  </si>
  <si>
    <t>601520055657</t>
  </si>
  <si>
    <t>413037******4552</t>
  </si>
  <si>
    <t>081554</t>
  </si>
  <si>
    <t>601522002114</t>
  </si>
  <si>
    <t>423421******5968</t>
  </si>
  <si>
    <t>725725</t>
  </si>
  <si>
    <t>601521055672</t>
  </si>
  <si>
    <t>523578******2898</t>
  </si>
  <si>
    <t>180490</t>
  </si>
  <si>
    <t>601521055668</t>
  </si>
  <si>
    <t>417397******1541</t>
  </si>
  <si>
    <t>083935</t>
  </si>
  <si>
    <t>601522055690</t>
  </si>
  <si>
    <t>522716******1102</t>
  </si>
  <si>
    <t>413357</t>
  </si>
  <si>
    <t>601522055695</t>
  </si>
  <si>
    <t>438434******5205</t>
  </si>
  <si>
    <t>106361</t>
  </si>
  <si>
    <t>601523055708</t>
  </si>
  <si>
    <t>517375******1139</t>
  </si>
  <si>
    <t>837555</t>
  </si>
  <si>
    <t>601523055706</t>
  </si>
  <si>
    <t>514222******1268</t>
  </si>
  <si>
    <t>030578</t>
  </si>
  <si>
    <t>601523055712</t>
  </si>
  <si>
    <t>DON NESTOR PARRILLADA NACO</t>
  </si>
  <si>
    <t>489450******5803</t>
  </si>
  <si>
    <t>550477</t>
  </si>
  <si>
    <t>601513002144</t>
  </si>
  <si>
    <t>451787******9327</t>
  </si>
  <si>
    <t>565681</t>
  </si>
  <si>
    <t>601515002149</t>
  </si>
  <si>
    <t>534966******5625</t>
  </si>
  <si>
    <t>427579</t>
  </si>
  <si>
    <t>601518002150</t>
  </si>
  <si>
    <t>418666******2802</t>
  </si>
  <si>
    <t>732157</t>
  </si>
  <si>
    <t>601519002153</t>
  </si>
  <si>
    <t>539416******3334</t>
  </si>
  <si>
    <t>ZBEG7B</t>
  </si>
  <si>
    <t>601521002159</t>
  </si>
  <si>
    <t>407676******8264</t>
  </si>
  <si>
    <t>382359</t>
  </si>
  <si>
    <t>601522002161</t>
  </si>
  <si>
    <t>450216******7681</t>
  </si>
  <si>
    <t>025574</t>
  </si>
  <si>
    <t>601522002165</t>
  </si>
  <si>
    <t>526777******6549</t>
  </si>
  <si>
    <t>235560</t>
  </si>
  <si>
    <t>601523002167</t>
  </si>
  <si>
    <t>OINKING</t>
  </si>
  <si>
    <t>531057******3909</t>
  </si>
  <si>
    <t>059063</t>
  </si>
  <si>
    <t>601521009993</t>
  </si>
  <si>
    <t>BIKER BURGER</t>
  </si>
  <si>
    <t>541599******6683</t>
  </si>
  <si>
    <t>009643</t>
  </si>
  <si>
    <t>601513004526</t>
  </si>
  <si>
    <t>BAMBINOS GRILL JUAN DOLIO</t>
  </si>
  <si>
    <t>552314******7157</t>
  </si>
  <si>
    <t>040960</t>
  </si>
  <si>
    <t>601520000781</t>
  </si>
  <si>
    <t>423421******0252</t>
  </si>
  <si>
    <t>832656</t>
  </si>
  <si>
    <t>601520008112</t>
  </si>
  <si>
    <t>536058******7840</t>
  </si>
  <si>
    <t>470305</t>
  </si>
  <si>
    <t>601517008108</t>
  </si>
  <si>
    <t>456775******2714</t>
  </si>
  <si>
    <t>008800</t>
  </si>
  <si>
    <t>601522004762</t>
  </si>
  <si>
    <t>TAIKIN RESTAURANT</t>
  </si>
  <si>
    <t>497278******8098</t>
  </si>
  <si>
    <t>736343</t>
  </si>
  <si>
    <t>601521004765</t>
  </si>
  <si>
    <t>400441******1339</t>
  </si>
  <si>
    <t>083641</t>
  </si>
  <si>
    <t>601521004813</t>
  </si>
  <si>
    <t>HABANERO RESTAURANTE</t>
  </si>
  <si>
    <t>552314******2595</t>
  </si>
  <si>
    <t>010176</t>
  </si>
  <si>
    <t>601514001993</t>
  </si>
  <si>
    <t>434791******3145</t>
  </si>
  <si>
    <t>303067</t>
  </si>
  <si>
    <t>601514001990</t>
  </si>
  <si>
    <t>536058******3782</t>
  </si>
  <si>
    <t>834600</t>
  </si>
  <si>
    <t>601522004821</t>
  </si>
  <si>
    <t>510041******3366</t>
  </si>
  <si>
    <t>552277</t>
  </si>
  <si>
    <t>601521004814</t>
  </si>
  <si>
    <t>LA PIEDRA FOOD CORNER</t>
  </si>
  <si>
    <t>546604******4743</t>
  </si>
  <si>
    <t>09038P</t>
  </si>
  <si>
    <t>601521003031</t>
  </si>
  <si>
    <t>519123******9370</t>
  </si>
  <si>
    <t>01483Z</t>
  </si>
  <si>
    <t>601513008883</t>
  </si>
  <si>
    <t>535456******7544</t>
  </si>
  <si>
    <t>8E1VPL</t>
  </si>
  <si>
    <t>601517008884</t>
  </si>
  <si>
    <t>536058******6652</t>
  </si>
  <si>
    <t>481855</t>
  </si>
  <si>
    <t>601517008885</t>
  </si>
  <si>
    <t>514736******8435</t>
  </si>
  <si>
    <t>02593Z</t>
  </si>
  <si>
    <t>601520008886</t>
  </si>
  <si>
    <t>486763</t>
  </si>
  <si>
    <t>601520008887</t>
  </si>
  <si>
    <t>414720******7593</t>
  </si>
  <si>
    <t>09488D</t>
  </si>
  <si>
    <t>601521008894</t>
  </si>
  <si>
    <t>031124</t>
  </si>
  <si>
    <t>601520004407</t>
  </si>
  <si>
    <t>MAR &amp; FUEGO</t>
  </si>
  <si>
    <t>489951******3125</t>
  </si>
  <si>
    <t>286769</t>
  </si>
  <si>
    <t>601523001937</t>
  </si>
  <si>
    <t>440066******9175</t>
  </si>
  <si>
    <t>02205D</t>
  </si>
  <si>
    <t>601516001924</t>
  </si>
  <si>
    <t>519452******7471</t>
  </si>
  <si>
    <t>01497S</t>
  </si>
  <si>
    <t>601521001929</t>
  </si>
  <si>
    <t>493788******2723</t>
  </si>
  <si>
    <t>421307</t>
  </si>
  <si>
    <t>601522001933</t>
  </si>
  <si>
    <t>421383******5977</t>
  </si>
  <si>
    <t>012384</t>
  </si>
  <si>
    <t>601514001920</t>
  </si>
  <si>
    <t>453506******4995</t>
  </si>
  <si>
    <t>473741</t>
  </si>
  <si>
    <t>601515023602</t>
  </si>
  <si>
    <t>552314******7970</t>
  </si>
  <si>
    <t>077016</t>
  </si>
  <si>
    <t>601523023618</t>
  </si>
  <si>
    <t>487278******0757</t>
  </si>
  <si>
    <t>503143</t>
  </si>
  <si>
    <t>601519003835</t>
  </si>
  <si>
    <t>SUCURSAL HIGUERO</t>
  </si>
  <si>
    <t>459413******1429</t>
  </si>
  <si>
    <t>458903</t>
  </si>
  <si>
    <t>601516004433</t>
  </si>
  <si>
    <t>423421******8738</t>
  </si>
  <si>
    <t>741974</t>
  </si>
  <si>
    <t>601522003829</t>
  </si>
  <si>
    <t>462006******2617</t>
  </si>
  <si>
    <t>350779</t>
  </si>
  <si>
    <t>601522003839</t>
  </si>
  <si>
    <t>446972******1200</t>
  </si>
  <si>
    <t>000526</t>
  </si>
  <si>
    <t>601521003821</t>
  </si>
  <si>
    <t>414756******4928</t>
  </si>
  <si>
    <t>447288</t>
  </si>
  <si>
    <t>601521003819</t>
  </si>
  <si>
    <t>430455******4387</t>
  </si>
  <si>
    <t>LJV16J</t>
  </si>
  <si>
    <t>601521003815</t>
  </si>
  <si>
    <t>414740******2887</t>
  </si>
  <si>
    <t>05641D</t>
  </si>
  <si>
    <t>601518003800</t>
  </si>
  <si>
    <t>522303******8001</t>
  </si>
  <si>
    <t>00191E</t>
  </si>
  <si>
    <t>601520003808</t>
  </si>
  <si>
    <t>517604******7693</t>
  </si>
  <si>
    <t>39538Z</t>
  </si>
  <si>
    <t>601518003796</t>
  </si>
  <si>
    <t>455669******8792</t>
  </si>
  <si>
    <t>616683</t>
  </si>
  <si>
    <t>601517003789</t>
  </si>
  <si>
    <t>446972******0626</t>
  </si>
  <si>
    <t>013018</t>
  </si>
  <si>
    <t>601517003788</t>
  </si>
  <si>
    <t>473883******7877</t>
  </si>
  <si>
    <t>986867</t>
  </si>
  <si>
    <t>601517003786</t>
  </si>
  <si>
    <t>434258******0666</t>
  </si>
  <si>
    <t>044895</t>
  </si>
  <si>
    <t>601517002158</t>
  </si>
  <si>
    <t>CATERINGPRO A&amp;M CHEFS</t>
  </si>
  <si>
    <t>557729******4987</t>
  </si>
  <si>
    <t>76167J</t>
  </si>
  <si>
    <t>601520002632</t>
  </si>
  <si>
    <t>407887******8478</t>
  </si>
  <si>
    <t>06417D</t>
  </si>
  <si>
    <t>601521002164</t>
  </si>
  <si>
    <t>741312</t>
  </si>
  <si>
    <t>601522002634</t>
  </si>
  <si>
    <t>493198******1038</t>
  </si>
  <si>
    <t>232725</t>
  </si>
  <si>
    <t>601523002169</t>
  </si>
  <si>
    <t>547043******2823</t>
  </si>
  <si>
    <t>016058</t>
  </si>
  <si>
    <t>601518002953</t>
  </si>
  <si>
    <t>SABORELLA PADEL</t>
  </si>
  <si>
    <t>453771******6240</t>
  </si>
  <si>
    <t>669790</t>
  </si>
  <si>
    <t>601521653087</t>
  </si>
  <si>
    <t>558962******2303</t>
  </si>
  <si>
    <t>01218C</t>
  </si>
  <si>
    <t>601519003879</t>
  </si>
  <si>
    <t>ASADO PARRILLADA</t>
  </si>
  <si>
    <t>443079******8626</t>
  </si>
  <si>
    <t>X3GR58</t>
  </si>
  <si>
    <t>601521008980</t>
  </si>
  <si>
    <t>536058******1087</t>
  </si>
  <si>
    <t>587508</t>
  </si>
  <si>
    <t>601521008983</t>
  </si>
  <si>
    <t>446972******0077</t>
  </si>
  <si>
    <t>001416</t>
  </si>
  <si>
    <t>601522008986</t>
  </si>
  <si>
    <t>423421******3589</t>
  </si>
  <si>
    <t>527642</t>
  </si>
  <si>
    <t>601518008965</t>
  </si>
  <si>
    <t>552486******9094</t>
  </si>
  <si>
    <t>03043Z</t>
  </si>
  <si>
    <t>601522001459</t>
  </si>
  <si>
    <t>967039</t>
  </si>
  <si>
    <t>601520001432</t>
  </si>
  <si>
    <t>402504******5596</t>
  </si>
  <si>
    <t>066557</t>
  </si>
  <si>
    <t>601523029387</t>
  </si>
  <si>
    <t>421075******9053</t>
  </si>
  <si>
    <t>601519029364</t>
  </si>
  <si>
    <t>HIWINGSRD</t>
  </si>
  <si>
    <t>454098******5981</t>
  </si>
  <si>
    <t>453413</t>
  </si>
  <si>
    <t>601420000632</t>
  </si>
  <si>
    <t>454080******6610</t>
  </si>
  <si>
    <t>464537</t>
  </si>
  <si>
    <t>601516396309</t>
  </si>
  <si>
    <t>400390******0618</t>
  </si>
  <si>
    <t>01606G</t>
  </si>
  <si>
    <t>601521003117</t>
  </si>
  <si>
    <t>03702D</t>
  </si>
  <si>
    <t>601522003120</t>
  </si>
  <si>
    <t>601521003119</t>
  </si>
  <si>
    <t>425500******9521</t>
  </si>
  <si>
    <t>03574C</t>
  </si>
  <si>
    <t>601523003123</t>
  </si>
  <si>
    <t>456334******5784</t>
  </si>
  <si>
    <t>240198</t>
  </si>
  <si>
    <t>601522003121</t>
  </si>
  <si>
    <t>015817</t>
  </si>
  <si>
    <t>601521000292</t>
  </si>
  <si>
    <t>435499******5345</t>
  </si>
  <si>
    <t>717446</t>
  </si>
  <si>
    <t>601520000287</t>
  </si>
  <si>
    <t>421385******9344</t>
  </si>
  <si>
    <t>531992</t>
  </si>
  <si>
    <t>601519000282</t>
  </si>
  <si>
    <t>515599******8333</t>
  </si>
  <si>
    <t>08024P</t>
  </si>
  <si>
    <t>601516000277</t>
  </si>
  <si>
    <t>520694******9794</t>
  </si>
  <si>
    <t>071190</t>
  </si>
  <si>
    <t>601521004299</t>
  </si>
  <si>
    <t>554941******0665</t>
  </si>
  <si>
    <t>083153</t>
  </si>
  <si>
    <t>601515000274</t>
  </si>
  <si>
    <t>AMIGOS 24 HORAS FOOD FACTORY</t>
  </si>
  <si>
    <t>411595******4166</t>
  </si>
  <si>
    <t>08113D</t>
  </si>
  <si>
    <t>601520006748</t>
  </si>
  <si>
    <t>450216******5021</t>
  </si>
  <si>
    <t>034982</t>
  </si>
  <si>
    <t>601522006736</t>
  </si>
  <si>
    <t>426684******4762</t>
  </si>
  <si>
    <t>01830D</t>
  </si>
  <si>
    <t>601519006743</t>
  </si>
  <si>
    <t>434769******4060</t>
  </si>
  <si>
    <t>454115</t>
  </si>
  <si>
    <t>601515012248</t>
  </si>
  <si>
    <t>412451******6498</t>
  </si>
  <si>
    <t>408342</t>
  </si>
  <si>
    <t>601515012249</t>
  </si>
  <si>
    <t>448233******2378</t>
  </si>
  <si>
    <t>011636</t>
  </si>
  <si>
    <t>601523001934</t>
  </si>
  <si>
    <t>451787******9294</t>
  </si>
  <si>
    <t>188169</t>
  </si>
  <si>
    <t>601520001925</t>
  </si>
  <si>
    <t>411031******2857</t>
  </si>
  <si>
    <t>452747</t>
  </si>
  <si>
    <t>601514003899</t>
  </si>
  <si>
    <t>486439******3112</t>
  </si>
  <si>
    <t>199560</t>
  </si>
  <si>
    <t>601516003905</t>
  </si>
  <si>
    <t>517375******9085</t>
  </si>
  <si>
    <t>325932</t>
  </si>
  <si>
    <t>601514003900</t>
  </si>
  <si>
    <t>438434******0109</t>
  </si>
  <si>
    <t>331583</t>
  </si>
  <si>
    <t>601509002861</t>
  </si>
  <si>
    <t>552314******8952</t>
  </si>
  <si>
    <t>099585</t>
  </si>
  <si>
    <t>601509002863</t>
  </si>
  <si>
    <t>423421******5801</t>
  </si>
  <si>
    <t>362828</t>
  </si>
  <si>
    <t>601512002872</t>
  </si>
  <si>
    <t>483106******0130</t>
  </si>
  <si>
    <t>568110</t>
  </si>
  <si>
    <t>601512002877</t>
  </si>
  <si>
    <t>492452******6855</t>
  </si>
  <si>
    <t>374498</t>
  </si>
  <si>
    <t>601513002894</t>
  </si>
  <si>
    <t>454080******9272</t>
  </si>
  <si>
    <t>335621</t>
  </si>
  <si>
    <t>601514002902</t>
  </si>
  <si>
    <t>464133******2156</t>
  </si>
  <si>
    <t>341928</t>
  </si>
  <si>
    <t>601514002903</t>
  </si>
  <si>
    <t>493788******6477</t>
  </si>
  <si>
    <t>520977</t>
  </si>
  <si>
    <t>601513002896</t>
  </si>
  <si>
    <t>554941******6519</t>
  </si>
  <si>
    <t>022011</t>
  </si>
  <si>
    <t>601515002907</t>
  </si>
  <si>
    <t>547325******9830</t>
  </si>
  <si>
    <t>069792</t>
  </si>
  <si>
    <t>601514002904</t>
  </si>
  <si>
    <t>464133******3681</t>
  </si>
  <si>
    <t>474740</t>
  </si>
  <si>
    <t>601519002913</t>
  </si>
  <si>
    <t>453771******2846</t>
  </si>
  <si>
    <t>420223</t>
  </si>
  <si>
    <t>601516002908</t>
  </si>
  <si>
    <t>492197******6154</t>
  </si>
  <si>
    <t>457806</t>
  </si>
  <si>
    <t>601522002920</t>
  </si>
  <si>
    <t>402504******3194</t>
  </si>
  <si>
    <t>015458</t>
  </si>
  <si>
    <t>601521002916</t>
  </si>
  <si>
    <t>536058******7962</t>
  </si>
  <si>
    <t>418619</t>
  </si>
  <si>
    <t>601517006310</t>
  </si>
  <si>
    <t>414720******5576</t>
  </si>
  <si>
    <t>05743I</t>
  </si>
  <si>
    <t>601519006314</t>
  </si>
  <si>
    <t>476398******6941</t>
  </si>
  <si>
    <t>SM2K7Y</t>
  </si>
  <si>
    <t>601514006299</t>
  </si>
  <si>
    <t>515676******7205</t>
  </si>
  <si>
    <t>05715Z</t>
  </si>
  <si>
    <t>601511006294</t>
  </si>
  <si>
    <t>407675******6203</t>
  </si>
  <si>
    <t>851587</t>
  </si>
  <si>
    <t>601515002146</t>
  </si>
  <si>
    <t>543394******6703</t>
  </si>
  <si>
    <t>016784</t>
  </si>
  <si>
    <t>601515002144</t>
  </si>
  <si>
    <t>419890******6879</t>
  </si>
  <si>
    <t>118981</t>
  </si>
  <si>
    <t>601515002136</t>
  </si>
  <si>
    <t>481543******0504</t>
  </si>
  <si>
    <t>352162</t>
  </si>
  <si>
    <t>601515002134</t>
  </si>
  <si>
    <t>GATO NEGRO AUTO DETAILLING</t>
  </si>
  <si>
    <t>464133******5725</t>
  </si>
  <si>
    <t>232468</t>
  </si>
  <si>
    <t>601521007282</t>
  </si>
  <si>
    <t>481543******0165</t>
  </si>
  <si>
    <t>351635</t>
  </si>
  <si>
    <t>601515002133</t>
  </si>
  <si>
    <t>HOMEWOOD SUITES</t>
  </si>
  <si>
    <t>438854******4206</t>
  </si>
  <si>
    <t>06237I</t>
  </si>
  <si>
    <t>601522002888</t>
  </si>
  <si>
    <t>454080******4349</t>
  </si>
  <si>
    <t>113632</t>
  </si>
  <si>
    <t>601521009957</t>
  </si>
  <si>
    <t>THE GREEN ROOM</t>
  </si>
  <si>
    <t>492106******6238</t>
  </si>
  <si>
    <t>071337</t>
  </si>
  <si>
    <t>601523000863</t>
  </si>
  <si>
    <t>424631******5466</t>
  </si>
  <si>
    <t>08220G</t>
  </si>
  <si>
    <t>601514009475</t>
  </si>
  <si>
    <t>410039******9564</t>
  </si>
  <si>
    <t>21195C</t>
  </si>
  <si>
    <t>601520009485</t>
  </si>
  <si>
    <t>552433******1381</t>
  </si>
  <si>
    <t>01325M</t>
  </si>
  <si>
    <t>601517009477</t>
  </si>
  <si>
    <t>546804******9821</t>
  </si>
  <si>
    <t>075583</t>
  </si>
  <si>
    <t>601519009480</t>
  </si>
  <si>
    <t>453506******3480</t>
  </si>
  <si>
    <t>493376</t>
  </si>
  <si>
    <t>601521009487</t>
  </si>
  <si>
    <t>03391M</t>
  </si>
  <si>
    <t>601520009486</t>
  </si>
  <si>
    <t>00311G</t>
  </si>
  <si>
    <t>601521009490</t>
  </si>
  <si>
    <t>00609D</t>
  </si>
  <si>
    <t>601521009488</t>
  </si>
  <si>
    <t>00593D</t>
  </si>
  <si>
    <t>601523009495</t>
  </si>
  <si>
    <t>474162******7024</t>
  </si>
  <si>
    <t>018987</t>
  </si>
  <si>
    <t>601523008438</t>
  </si>
  <si>
    <t>524463******4113</t>
  </si>
  <si>
    <t>088729</t>
  </si>
  <si>
    <t>601520008428</t>
  </si>
  <si>
    <t>419594******4216</t>
  </si>
  <si>
    <t>673682</t>
  </si>
  <si>
    <t>601514008420</t>
  </si>
  <si>
    <t>454080******0766</t>
  </si>
  <si>
    <t>232361</t>
  </si>
  <si>
    <t>601514008417</t>
  </si>
  <si>
    <t>423421******3161</t>
  </si>
  <si>
    <t>480733</t>
  </si>
  <si>
    <t>601512008413</t>
  </si>
  <si>
    <t>400258******9377</t>
  </si>
  <si>
    <t>135009</t>
  </si>
  <si>
    <t>601513008415</t>
  </si>
  <si>
    <t>BEACH SIDE ITALIAN RESTAURANT</t>
  </si>
  <si>
    <t>454038******5030</t>
  </si>
  <si>
    <t>058905</t>
  </si>
  <si>
    <t>601520003990</t>
  </si>
  <si>
    <t>545941******7781</t>
  </si>
  <si>
    <t>154273</t>
  </si>
  <si>
    <t>601521008325</t>
  </si>
  <si>
    <t>283105</t>
  </si>
  <si>
    <t>601523008335</t>
  </si>
  <si>
    <t>PUNTO ITALIA PZA PASEO SJ</t>
  </si>
  <si>
    <t>438857******1519</t>
  </si>
  <si>
    <t>09654D</t>
  </si>
  <si>
    <t>601513014626</t>
  </si>
  <si>
    <t>527375******1622</t>
  </si>
  <si>
    <t>4M0UOY</t>
  </si>
  <si>
    <t>601517014652</t>
  </si>
  <si>
    <t>405261******5869</t>
  </si>
  <si>
    <t>026977</t>
  </si>
  <si>
    <t>601513014630</t>
  </si>
  <si>
    <t>EL ITALIANO</t>
  </si>
  <si>
    <t>536058******9338</t>
  </si>
  <si>
    <t>480685</t>
  </si>
  <si>
    <t>601517006651</t>
  </si>
  <si>
    <t>OUR REPUBLIC</t>
  </si>
  <si>
    <t>535522******3153</t>
  </si>
  <si>
    <t>AHQY3B</t>
  </si>
  <si>
    <t>601521002485</t>
  </si>
  <si>
    <t>411541******8327</t>
  </si>
  <si>
    <t>07141D</t>
  </si>
  <si>
    <t>601521002486</t>
  </si>
  <si>
    <t>474518******2365</t>
  </si>
  <si>
    <t>000617</t>
  </si>
  <si>
    <t>601523002491</t>
  </si>
  <si>
    <t>553253******7462</t>
  </si>
  <si>
    <t>073135</t>
  </si>
  <si>
    <t>601523002492</t>
  </si>
  <si>
    <t>441028******3738</t>
  </si>
  <si>
    <t>500330</t>
  </si>
  <si>
    <t>601520021768</t>
  </si>
  <si>
    <t>522739******5330</t>
  </si>
  <si>
    <t>093139</t>
  </si>
  <si>
    <t>601522021779</t>
  </si>
  <si>
    <t>EL CORRIDO</t>
  </si>
  <si>
    <t>482406******9630</t>
  </si>
  <si>
    <t>773140</t>
  </si>
  <si>
    <t>601519000211</t>
  </si>
  <si>
    <t>FRATELLO</t>
  </si>
  <si>
    <t>438434******9147</t>
  </si>
  <si>
    <t>358077</t>
  </si>
  <si>
    <t>522739******5968</t>
  </si>
  <si>
    <t>071830</t>
  </si>
  <si>
    <t>601523001658</t>
  </si>
  <si>
    <t>536069******5563</t>
  </si>
  <si>
    <t>514343</t>
  </si>
  <si>
    <t>601518002008</t>
  </si>
  <si>
    <t>462006******6048</t>
  </si>
  <si>
    <t>132089</t>
  </si>
  <si>
    <t>601522001637</t>
  </si>
  <si>
    <t>477006</t>
  </si>
  <si>
    <t>601522001640</t>
  </si>
  <si>
    <t>534966******6657</t>
  </si>
  <si>
    <t>827603</t>
  </si>
  <si>
    <t>601522001636</t>
  </si>
  <si>
    <t>512230******9733</t>
  </si>
  <si>
    <t>42024Z</t>
  </si>
  <si>
    <t>601521005239</t>
  </si>
  <si>
    <t>407678******1692</t>
  </si>
  <si>
    <t>215327</t>
  </si>
  <si>
    <t>601517005237</t>
  </si>
  <si>
    <t>536058******8778</t>
  </si>
  <si>
    <t>603484</t>
  </si>
  <si>
    <t>601523005241</t>
  </si>
  <si>
    <t>474162******5152</t>
  </si>
  <si>
    <t>016888</t>
  </si>
  <si>
    <t>601523005240</t>
  </si>
  <si>
    <t>F ROMERO RESTAURANT</t>
  </si>
  <si>
    <t>536058******8476</t>
  </si>
  <si>
    <t>601271</t>
  </si>
  <si>
    <t>601523004216</t>
  </si>
  <si>
    <t>421383******5204</t>
  </si>
  <si>
    <t>275948</t>
  </si>
  <si>
    <t>601522002047</t>
  </si>
  <si>
    <t>450566******2012</t>
  </si>
  <si>
    <t>303027</t>
  </si>
  <si>
    <t>601522002048</t>
  </si>
  <si>
    <t>492106******6555</t>
  </si>
  <si>
    <t>011875</t>
  </si>
  <si>
    <t>601522002046</t>
  </si>
  <si>
    <t>419181******9360</t>
  </si>
  <si>
    <t>001183</t>
  </si>
  <si>
    <t>601522002041</t>
  </si>
  <si>
    <t>474162******4321</t>
  </si>
  <si>
    <t>076422</t>
  </si>
  <si>
    <t>601522002042</t>
  </si>
  <si>
    <t>552314******5950</t>
  </si>
  <si>
    <t>068046</t>
  </si>
  <si>
    <t>601521002027</t>
  </si>
  <si>
    <t>554941******8216</t>
  </si>
  <si>
    <t>093281</t>
  </si>
  <si>
    <t>601521002020</t>
  </si>
  <si>
    <t>552314******6651</t>
  </si>
  <si>
    <t>056737</t>
  </si>
  <si>
    <t>601521002026</t>
  </si>
  <si>
    <t>411774******9201</t>
  </si>
  <si>
    <t>180472</t>
  </si>
  <si>
    <t>601520007842</t>
  </si>
  <si>
    <t>423421******9418</t>
  </si>
  <si>
    <t>851232</t>
  </si>
  <si>
    <t>601520002016</t>
  </si>
  <si>
    <t>552314******9031</t>
  </si>
  <si>
    <t>078783</t>
  </si>
  <si>
    <t>601515006768</t>
  </si>
  <si>
    <t>522739******6740</t>
  </si>
  <si>
    <t>032354</t>
  </si>
  <si>
    <t>601515006773</t>
  </si>
  <si>
    <t>434791******0702</t>
  </si>
  <si>
    <t>601523006837</t>
  </si>
  <si>
    <t>CLUB NACO CIGAR SPORT</t>
  </si>
  <si>
    <t>441028******2771</t>
  </si>
  <si>
    <t>301519</t>
  </si>
  <si>
    <t>601520000520</t>
  </si>
  <si>
    <t>543394******3238</t>
  </si>
  <si>
    <t>017481</t>
  </si>
  <si>
    <t>601521000523</t>
  </si>
  <si>
    <t>LA CERVETECA BELLA VISTA</t>
  </si>
  <si>
    <t>462006******3104</t>
  </si>
  <si>
    <t>054379</t>
  </si>
  <si>
    <t>601521004112</t>
  </si>
  <si>
    <t>472815******1332</t>
  </si>
  <si>
    <t>143934</t>
  </si>
  <si>
    <t>431215******7945</t>
  </si>
  <si>
    <t>445352</t>
  </si>
  <si>
    <t>601519001478</t>
  </si>
  <si>
    <t>451320******9105</t>
  </si>
  <si>
    <t>161794</t>
  </si>
  <si>
    <t>601518001472</t>
  </si>
  <si>
    <t>529760******7633</t>
  </si>
  <si>
    <t>372745</t>
  </si>
  <si>
    <t>601516001462</t>
  </si>
  <si>
    <t>407675******0350</t>
  </si>
  <si>
    <t>035978</t>
  </si>
  <si>
    <t>601523015201</t>
  </si>
  <si>
    <t>BOHIO PUNTA CANA</t>
  </si>
  <si>
    <t>015099</t>
  </si>
  <si>
    <t>601523000069</t>
  </si>
  <si>
    <t>RESTAURANT LA MARINA</t>
  </si>
  <si>
    <t>517375******5353</t>
  </si>
  <si>
    <t>828513</t>
  </si>
  <si>
    <t>601522000786</t>
  </si>
  <si>
    <t>493788******5556</t>
  </si>
  <si>
    <t>290579</t>
  </si>
  <si>
    <t>601520010064</t>
  </si>
  <si>
    <t>536058******6752</t>
  </si>
  <si>
    <t>778404</t>
  </si>
  <si>
    <t>601519010056</t>
  </si>
  <si>
    <t>GUSTANINI</t>
  </si>
  <si>
    <t>539416******6650</t>
  </si>
  <si>
    <t>T93J8S</t>
  </si>
  <si>
    <t>601520005577</t>
  </si>
  <si>
    <t>CAMINETTO PIZZERIA</t>
  </si>
  <si>
    <t>400258******8300</t>
  </si>
  <si>
    <t>455263</t>
  </si>
  <si>
    <t>601513000520</t>
  </si>
  <si>
    <t>452550******3428</t>
  </si>
  <si>
    <t>071395</t>
  </si>
  <si>
    <t>601513000526</t>
  </si>
  <si>
    <t>542909******2561</t>
  </si>
  <si>
    <t>515730</t>
  </si>
  <si>
    <t>601515000534</t>
  </si>
  <si>
    <t>438434******2110</t>
  </si>
  <si>
    <t>110417</t>
  </si>
  <si>
    <t>601513000521</t>
  </si>
  <si>
    <t>453997******5227</t>
  </si>
  <si>
    <t>601413</t>
  </si>
  <si>
    <t>601519000543</t>
  </si>
  <si>
    <t>417397******9404</t>
  </si>
  <si>
    <t>059567</t>
  </si>
  <si>
    <t>601519000545</t>
  </si>
  <si>
    <t>552314******7039</t>
  </si>
  <si>
    <t>077414</t>
  </si>
  <si>
    <t>601519000546</t>
  </si>
  <si>
    <t>FDR FOOD DRINK</t>
  </si>
  <si>
    <t>524366******9161</t>
  </si>
  <si>
    <t>01549T</t>
  </si>
  <si>
    <t>601516005168</t>
  </si>
  <si>
    <t>545941******2950</t>
  </si>
  <si>
    <t>014125</t>
  </si>
  <si>
    <t>601520000547</t>
  </si>
  <si>
    <t>423421******5640</t>
  </si>
  <si>
    <t>847647</t>
  </si>
  <si>
    <t>601520000553</t>
  </si>
  <si>
    <t>428567******8436</t>
  </si>
  <si>
    <t>064032</t>
  </si>
  <si>
    <t>601518005171</t>
  </si>
  <si>
    <t>552488******9475</t>
  </si>
  <si>
    <t>071108</t>
  </si>
  <si>
    <t>601520000554</t>
  </si>
  <si>
    <t>402504******7724</t>
  </si>
  <si>
    <t>074148</t>
  </si>
  <si>
    <t>601521000556</t>
  </si>
  <si>
    <t>407675******7294</t>
  </si>
  <si>
    <t>282295</t>
  </si>
  <si>
    <t>601521000559</t>
  </si>
  <si>
    <t>453771******0788</t>
  </si>
  <si>
    <t>648394</t>
  </si>
  <si>
    <t>601521000558</t>
  </si>
  <si>
    <t>451727******8746</t>
  </si>
  <si>
    <t>601523116653</t>
  </si>
  <si>
    <t>406258******0525</t>
  </si>
  <si>
    <t>573640</t>
  </si>
  <si>
    <t>601522116649</t>
  </si>
  <si>
    <t>530222******4568</t>
  </si>
  <si>
    <t>503041</t>
  </si>
  <si>
    <t>601522000572</t>
  </si>
  <si>
    <t>559526******6649</t>
  </si>
  <si>
    <t>270995</t>
  </si>
  <si>
    <t>601521000560</t>
  </si>
  <si>
    <t>423556******0255</t>
  </si>
  <si>
    <t>121023</t>
  </si>
  <si>
    <t>601521116632</t>
  </si>
  <si>
    <t>543394******1617</t>
  </si>
  <si>
    <t>066719</t>
  </si>
  <si>
    <t>601521116630</t>
  </si>
  <si>
    <t>471275******1625</t>
  </si>
  <si>
    <t>601522000574</t>
  </si>
  <si>
    <t>543394******3567</t>
  </si>
  <si>
    <t>042963</t>
  </si>
  <si>
    <t>601521116635</t>
  </si>
  <si>
    <t>480622******7333</t>
  </si>
  <si>
    <t>213133</t>
  </si>
  <si>
    <t>601518116623</t>
  </si>
  <si>
    <t>EXPRESO JADE PZA DUARTE</t>
  </si>
  <si>
    <t>529733******0302</t>
  </si>
  <si>
    <t>348978</t>
  </si>
  <si>
    <t>601515000854</t>
  </si>
  <si>
    <t>541551******2207</t>
  </si>
  <si>
    <t>284211</t>
  </si>
  <si>
    <t>601515000851</t>
  </si>
  <si>
    <t>GAIAS ROOFTOP BAR &amp; TAPAS</t>
  </si>
  <si>
    <t>559543******3775</t>
  </si>
  <si>
    <t>51353Z</t>
  </si>
  <si>
    <t>601523002861</t>
  </si>
  <si>
    <t>APPLEBEES DTC</t>
  </si>
  <si>
    <t>527491******3256</t>
  </si>
  <si>
    <t>572530</t>
  </si>
  <si>
    <t>601520000689</t>
  </si>
  <si>
    <t>441707******0530</t>
  </si>
  <si>
    <t>769922</t>
  </si>
  <si>
    <t>601519000684</t>
  </si>
  <si>
    <t>552486******6154</t>
  </si>
  <si>
    <t>02516Z</t>
  </si>
  <si>
    <t>601523002567</t>
  </si>
  <si>
    <t>419181******5474</t>
  </si>
  <si>
    <t>003050</t>
  </si>
  <si>
    <t>601523002570</t>
  </si>
  <si>
    <t>536058******8279</t>
  </si>
  <si>
    <t>827435</t>
  </si>
  <si>
    <t>601522003613</t>
  </si>
  <si>
    <t>423421******5421</t>
  </si>
  <si>
    <t>410131</t>
  </si>
  <si>
    <t>601514000725</t>
  </si>
  <si>
    <t>418666******3755</t>
  </si>
  <si>
    <t>727355</t>
  </si>
  <si>
    <t>601517000732</t>
  </si>
  <si>
    <t>400267******0274</t>
  </si>
  <si>
    <t>184092</t>
  </si>
  <si>
    <t>601514001665</t>
  </si>
  <si>
    <t>423421******0157</t>
  </si>
  <si>
    <t>741901</t>
  </si>
  <si>
    <t>601522001084</t>
  </si>
  <si>
    <t>536058******9304</t>
  </si>
  <si>
    <t>588845</t>
  </si>
  <si>
    <t>601521001077</t>
  </si>
  <si>
    <t>422137******6512</t>
  </si>
  <si>
    <t>486770</t>
  </si>
  <si>
    <t>601521001069</t>
  </si>
  <si>
    <t>407675******8812</t>
  </si>
  <si>
    <t>426153</t>
  </si>
  <si>
    <t>601521001068</t>
  </si>
  <si>
    <t>474162******2106</t>
  </si>
  <si>
    <t>094715</t>
  </si>
  <si>
    <t>601521001063</t>
  </si>
  <si>
    <t>434791******2508</t>
  </si>
  <si>
    <t>300990</t>
  </si>
  <si>
    <t>601514001041</t>
  </si>
  <si>
    <t>441028******2389</t>
  </si>
  <si>
    <t>254761</t>
  </si>
  <si>
    <t>MALA MIA</t>
  </si>
  <si>
    <t>421383******5734</t>
  </si>
  <si>
    <t>110961</t>
  </si>
  <si>
    <t>601522001545</t>
  </si>
  <si>
    <t>517375******8910</t>
  </si>
  <si>
    <t>556361</t>
  </si>
  <si>
    <t>601520001541</t>
  </si>
  <si>
    <t>MONKEY CLUB</t>
  </si>
  <si>
    <t>522355******8243</t>
  </si>
  <si>
    <t>86186Z</t>
  </si>
  <si>
    <t>601516002159</t>
  </si>
  <si>
    <t>453771******4566</t>
  </si>
  <si>
    <t>004116</t>
  </si>
  <si>
    <t>601523003787</t>
  </si>
  <si>
    <t>438296******2947</t>
  </si>
  <si>
    <t>389988</t>
  </si>
  <si>
    <t>601518005221</t>
  </si>
  <si>
    <t>559828******6026</t>
  </si>
  <si>
    <t>56529J</t>
  </si>
  <si>
    <t>601519005223</t>
  </si>
  <si>
    <t>559828******7010</t>
  </si>
  <si>
    <t>56729J</t>
  </si>
  <si>
    <t>601519005225</t>
  </si>
  <si>
    <t>412186******9932</t>
  </si>
  <si>
    <t>05443I</t>
  </si>
  <si>
    <t>601519005224</t>
  </si>
  <si>
    <t>451320******4126</t>
  </si>
  <si>
    <t>406257</t>
  </si>
  <si>
    <t>601520005239</t>
  </si>
  <si>
    <t>414720******7159</t>
  </si>
  <si>
    <t>04910I</t>
  </si>
  <si>
    <t>601520005234</t>
  </si>
  <si>
    <t>537426******1109</t>
  </si>
  <si>
    <t>BTH6DG</t>
  </si>
  <si>
    <t>601520005242</t>
  </si>
  <si>
    <t>544806******4732</t>
  </si>
  <si>
    <t>034941</t>
  </si>
  <si>
    <t>601521005243</t>
  </si>
  <si>
    <t>481153******1463</t>
  </si>
  <si>
    <t>092145</t>
  </si>
  <si>
    <t>601522005260</t>
  </si>
  <si>
    <t>552314******3347</t>
  </si>
  <si>
    <t>002272</t>
  </si>
  <si>
    <t>601522005259</t>
  </si>
  <si>
    <t>452085******3750</t>
  </si>
  <si>
    <t>02340I</t>
  </si>
  <si>
    <t>601522005261</t>
  </si>
  <si>
    <t>510041******3780</t>
  </si>
  <si>
    <t>310546</t>
  </si>
  <si>
    <t>601522005262</t>
  </si>
  <si>
    <t>559822******6017</t>
  </si>
  <si>
    <t>578028</t>
  </si>
  <si>
    <t>601522005267</t>
  </si>
  <si>
    <t>HISPANIOLA DINERS CLUB</t>
  </si>
  <si>
    <t>400194******2462</t>
  </si>
  <si>
    <t>963549</t>
  </si>
  <si>
    <t>601516004321</t>
  </si>
  <si>
    <t>093412</t>
  </si>
  <si>
    <t>601522005271</t>
  </si>
  <si>
    <t>414709******8318</t>
  </si>
  <si>
    <t>04099B</t>
  </si>
  <si>
    <t>601522005272</t>
  </si>
  <si>
    <t>454951******8478</t>
  </si>
  <si>
    <t>601218</t>
  </si>
  <si>
    <t>601523005276</t>
  </si>
  <si>
    <t>537410******1786</t>
  </si>
  <si>
    <t>424731</t>
  </si>
  <si>
    <t>601523005273</t>
  </si>
  <si>
    <t>420767******1364</t>
  </si>
  <si>
    <t>110635</t>
  </si>
  <si>
    <t>601523005277</t>
  </si>
  <si>
    <t>309748</t>
  </si>
  <si>
    <t>601519008403</t>
  </si>
  <si>
    <t>474162******8147</t>
  </si>
  <si>
    <t>036085</t>
  </si>
  <si>
    <t>601520008407</t>
  </si>
  <si>
    <t>423421******2554</t>
  </si>
  <si>
    <t>879363</t>
  </si>
  <si>
    <t>601522008421</t>
  </si>
  <si>
    <t>543394******3714</t>
  </si>
  <si>
    <t>030339</t>
  </si>
  <si>
    <t>601520008405</t>
  </si>
  <si>
    <t>421383******4014</t>
  </si>
  <si>
    <t>343960</t>
  </si>
  <si>
    <t>601522008422</t>
  </si>
  <si>
    <t>CATERINGPRO A&amp;M CHEFS AERO</t>
  </si>
  <si>
    <t>438854******4767</t>
  </si>
  <si>
    <t>07792D</t>
  </si>
  <si>
    <t>601517000498</t>
  </si>
  <si>
    <t>536058******8849</t>
  </si>
  <si>
    <t>805997</t>
  </si>
  <si>
    <t>601521000501</t>
  </si>
  <si>
    <t>522739******0915</t>
  </si>
  <si>
    <t>078353</t>
  </si>
  <si>
    <t>601519002724</t>
  </si>
  <si>
    <t>451700******0562</t>
  </si>
  <si>
    <t>334680</t>
  </si>
  <si>
    <t>601521002727</t>
  </si>
  <si>
    <t>BAR DEL CENTRO</t>
  </si>
  <si>
    <t>485072******3090</t>
  </si>
  <si>
    <t>749709</t>
  </si>
  <si>
    <t>601519005484</t>
  </si>
  <si>
    <t>423421******3826</t>
  </si>
  <si>
    <t>468763</t>
  </si>
  <si>
    <t>601516005481</t>
  </si>
  <si>
    <t>422137******0021</t>
  </si>
  <si>
    <t>957357</t>
  </si>
  <si>
    <t>601520008510</t>
  </si>
  <si>
    <t>423421******3619</t>
  </si>
  <si>
    <t>846432</t>
  </si>
  <si>
    <t>601520008509</t>
  </si>
  <si>
    <t>518085******6053</t>
  </si>
  <si>
    <t>092874</t>
  </si>
  <si>
    <t>601523000111</t>
  </si>
  <si>
    <t>423421******2705</t>
  </si>
  <si>
    <t>858854</t>
  </si>
  <si>
    <t>601521001760</t>
  </si>
  <si>
    <t>474162******1562</t>
  </si>
  <si>
    <t>096870</t>
  </si>
  <si>
    <t>601522005995</t>
  </si>
  <si>
    <t>441028******4869</t>
  </si>
  <si>
    <t>583726</t>
  </si>
  <si>
    <t>601522005997</t>
  </si>
  <si>
    <t>492197******1691</t>
  </si>
  <si>
    <t>458152</t>
  </si>
  <si>
    <t>601522005996</t>
  </si>
  <si>
    <t>552314******0146</t>
  </si>
  <si>
    <t>003762</t>
  </si>
  <si>
    <t>601523006000</t>
  </si>
  <si>
    <t>522739******2009</t>
  </si>
  <si>
    <t>043305</t>
  </si>
  <si>
    <t>601523005999</t>
  </si>
  <si>
    <t>523578******4227</t>
  </si>
  <si>
    <t>000566</t>
  </si>
  <si>
    <t>601523005998</t>
  </si>
  <si>
    <t>483312******5892</t>
  </si>
  <si>
    <t>815095</t>
  </si>
  <si>
    <t>601523006001</t>
  </si>
  <si>
    <t>559538******1873</t>
  </si>
  <si>
    <t>972204</t>
  </si>
  <si>
    <t>601523006002</t>
  </si>
  <si>
    <t>559538******0784</t>
  </si>
  <si>
    <t>263574</t>
  </si>
  <si>
    <t>601523006004</t>
  </si>
  <si>
    <t>441028******3721</t>
  </si>
  <si>
    <t>472224</t>
  </si>
  <si>
    <t>601523006005</t>
  </si>
  <si>
    <t>AUTO GARDEN</t>
  </si>
  <si>
    <t>423421******8287</t>
  </si>
  <si>
    <t>887488</t>
  </si>
  <si>
    <t>601523234190</t>
  </si>
  <si>
    <t>473883******1529</t>
  </si>
  <si>
    <t>896309</t>
  </si>
  <si>
    <t>601522234170</t>
  </si>
  <si>
    <t>400194******8219</t>
  </si>
  <si>
    <t>771966</t>
  </si>
  <si>
    <t>601522234168</t>
  </si>
  <si>
    <t>419594******0700</t>
  </si>
  <si>
    <t>808962</t>
  </si>
  <si>
    <t>601521234164</t>
  </si>
  <si>
    <t>421383******2381</t>
  </si>
  <si>
    <t>340290</t>
  </si>
  <si>
    <t>601521234160</t>
  </si>
  <si>
    <t>725002</t>
  </si>
  <si>
    <t>601521234157</t>
  </si>
  <si>
    <t>464133******1627</t>
  </si>
  <si>
    <t>315038</t>
  </si>
  <si>
    <t>601520234149</t>
  </si>
  <si>
    <t>411773******8021</t>
  </si>
  <si>
    <t>112328</t>
  </si>
  <si>
    <t>601519234138</t>
  </si>
  <si>
    <t>CASA DE ESPANA</t>
  </si>
  <si>
    <t>524463******2102</t>
  </si>
  <si>
    <t>364489</t>
  </si>
  <si>
    <t>601518003567</t>
  </si>
  <si>
    <t>407676******4821</t>
  </si>
  <si>
    <t>921627</t>
  </si>
  <si>
    <t>601520003589</t>
  </si>
  <si>
    <t>456353******3909</t>
  </si>
  <si>
    <t>169364</t>
  </si>
  <si>
    <t>601523003623</t>
  </si>
  <si>
    <t>SUSHI YA PZA ASTURIANA</t>
  </si>
  <si>
    <t>410039******8006</t>
  </si>
  <si>
    <t>25936C</t>
  </si>
  <si>
    <t>601521004974</t>
  </si>
  <si>
    <t>419415******0528</t>
  </si>
  <si>
    <t>425401</t>
  </si>
  <si>
    <t>601521004973</t>
  </si>
  <si>
    <t>PUNTO DE KEDA</t>
  </si>
  <si>
    <t>402504******6811</t>
  </si>
  <si>
    <t>077693</t>
  </si>
  <si>
    <t>601519007393</t>
  </si>
  <si>
    <t>451727******2698</t>
  </si>
  <si>
    <t>396737</t>
  </si>
  <si>
    <t>601517002943</t>
  </si>
  <si>
    <t>417397******5380</t>
  </si>
  <si>
    <t>032874</t>
  </si>
  <si>
    <t>601522002960</t>
  </si>
  <si>
    <t>536058******1173</t>
  </si>
  <si>
    <t>831844</t>
  </si>
  <si>
    <t>601522002961</t>
  </si>
  <si>
    <t>MARUJA BAR</t>
  </si>
  <si>
    <t>400588******9589</t>
  </si>
  <si>
    <t>473460</t>
  </si>
  <si>
    <t>601520000593</t>
  </si>
  <si>
    <t>529733******3385</t>
  </si>
  <si>
    <t>839450</t>
  </si>
  <si>
    <t>601523000596</t>
  </si>
  <si>
    <t>554909******4113</t>
  </si>
  <si>
    <t>401570</t>
  </si>
  <si>
    <t>601523000602</t>
  </si>
  <si>
    <t>554909******5106</t>
  </si>
  <si>
    <t>475029</t>
  </si>
  <si>
    <t>601523000606</t>
  </si>
  <si>
    <t>TENU RESTAURANTE</t>
  </si>
  <si>
    <t>423470******3739</t>
  </si>
  <si>
    <t>025852</t>
  </si>
  <si>
    <t>601521008205</t>
  </si>
  <si>
    <t>474162******6947</t>
  </si>
  <si>
    <t>014165</t>
  </si>
  <si>
    <t>601521008202</t>
  </si>
  <si>
    <t>522739******4888</t>
  </si>
  <si>
    <t>601521008200</t>
  </si>
  <si>
    <t>493788******2518</t>
  </si>
  <si>
    <t>410611</t>
  </si>
  <si>
    <t>601521008206</t>
  </si>
  <si>
    <t>400441******7883</t>
  </si>
  <si>
    <t>071225</t>
  </si>
  <si>
    <t>601522008208</t>
  </si>
  <si>
    <t>423421******3921</t>
  </si>
  <si>
    <t>751549</t>
  </si>
  <si>
    <t>601523008210</t>
  </si>
  <si>
    <t>HORNO MEXICANO</t>
  </si>
  <si>
    <t>534966******6992</t>
  </si>
  <si>
    <t>838496</t>
  </si>
  <si>
    <t>601523003136</t>
  </si>
  <si>
    <t>534966******4529</t>
  </si>
  <si>
    <t>581631</t>
  </si>
  <si>
    <t>601521003127</t>
  </si>
  <si>
    <t>438857******5279</t>
  </si>
  <si>
    <t>07234I</t>
  </si>
  <si>
    <t>601521003126</t>
  </si>
  <si>
    <t>422135******4805</t>
  </si>
  <si>
    <t>753415</t>
  </si>
  <si>
    <t>601519003125</t>
  </si>
  <si>
    <t>514943******2347</t>
  </si>
  <si>
    <t>345886</t>
  </si>
  <si>
    <t>601518003124</t>
  </si>
  <si>
    <t>BASEBALL STREET FOOD</t>
  </si>
  <si>
    <t>418666******2815</t>
  </si>
  <si>
    <t>735847</t>
  </si>
  <si>
    <t>601522008392</t>
  </si>
  <si>
    <t>454033******0080</t>
  </si>
  <si>
    <t>052217</t>
  </si>
  <si>
    <t>601521001444</t>
  </si>
  <si>
    <t>485411******7221</t>
  </si>
  <si>
    <t>793816</t>
  </si>
  <si>
    <t>601519001434</t>
  </si>
  <si>
    <t>435499******4514</t>
  </si>
  <si>
    <t>702948</t>
  </si>
  <si>
    <t>601520001436</t>
  </si>
  <si>
    <t>517805******8387</t>
  </si>
  <si>
    <t>04588P</t>
  </si>
  <si>
    <t>601521001450</t>
  </si>
  <si>
    <t>489433******4157</t>
  </si>
  <si>
    <t>060421</t>
  </si>
  <si>
    <t>529733******9132</t>
  </si>
  <si>
    <t>604466</t>
  </si>
  <si>
    <t>601523001454</t>
  </si>
  <si>
    <t>400258******5666</t>
  </si>
  <si>
    <t>593453</t>
  </si>
  <si>
    <t>601521021171</t>
  </si>
  <si>
    <t>534217******6355</t>
  </si>
  <si>
    <t>881822</t>
  </si>
  <si>
    <t>601521021160</t>
  </si>
  <si>
    <t>556397******8736</t>
  </si>
  <si>
    <t>032373</t>
  </si>
  <si>
    <t>601521021162</t>
  </si>
  <si>
    <t>523578******3411</t>
  </si>
  <si>
    <t>481156</t>
  </si>
  <si>
    <t>601520021143</t>
  </si>
  <si>
    <t>534217******0150</t>
  </si>
  <si>
    <t>879756</t>
  </si>
  <si>
    <t>601520021140</t>
  </si>
  <si>
    <t>541551******4133</t>
  </si>
  <si>
    <t>355350</t>
  </si>
  <si>
    <t>601520021139</t>
  </si>
  <si>
    <t>438434******6200</t>
  </si>
  <si>
    <t>081267</t>
  </si>
  <si>
    <t>601520021134</t>
  </si>
  <si>
    <t>533740******9465</t>
  </si>
  <si>
    <t>09448S</t>
  </si>
  <si>
    <t>601519021128</t>
  </si>
  <si>
    <t>464906******7340</t>
  </si>
  <si>
    <t>015235</t>
  </si>
  <si>
    <t>601517021123</t>
  </si>
  <si>
    <t>529760******4838</t>
  </si>
  <si>
    <t>605287</t>
  </si>
  <si>
    <t>601523627974</t>
  </si>
  <si>
    <t>421383******0479</t>
  </si>
  <si>
    <t>213778</t>
  </si>
  <si>
    <t>601523627968</t>
  </si>
  <si>
    <t>524234******7372</t>
  </si>
  <si>
    <t>473487</t>
  </si>
  <si>
    <t>601522627960</t>
  </si>
  <si>
    <t>552314******4091</t>
  </si>
  <si>
    <t>079939</t>
  </si>
  <si>
    <t>601522627957</t>
  </si>
  <si>
    <t>440066******5080</t>
  </si>
  <si>
    <t>06733C</t>
  </si>
  <si>
    <t>601523627967</t>
  </si>
  <si>
    <t>451727******5117</t>
  </si>
  <si>
    <t>458679</t>
  </si>
  <si>
    <t>601523002332</t>
  </si>
  <si>
    <t>439439******4341</t>
  </si>
  <si>
    <t>842683</t>
  </si>
  <si>
    <t>601520002941</t>
  </si>
  <si>
    <t>479993******9582</t>
  </si>
  <si>
    <t>182926</t>
  </si>
  <si>
    <t>601515001896</t>
  </si>
  <si>
    <t>414720******3166</t>
  </si>
  <si>
    <t>07121D</t>
  </si>
  <si>
    <t>601514008798</t>
  </si>
  <si>
    <t>426684******5348</t>
  </si>
  <si>
    <t>02874D</t>
  </si>
  <si>
    <t>601521004004</t>
  </si>
  <si>
    <t>490333</t>
  </si>
  <si>
    <t>601520004003</t>
  </si>
  <si>
    <t>556708******2223</t>
  </si>
  <si>
    <t>029833</t>
  </si>
  <si>
    <t>601521004007</t>
  </si>
  <si>
    <t>422137******3974</t>
  </si>
  <si>
    <t>159081</t>
  </si>
  <si>
    <t>601519003751</t>
  </si>
  <si>
    <t>541599******5661</t>
  </si>
  <si>
    <t>071027</t>
  </si>
  <si>
    <t>601519003756</t>
  </si>
  <si>
    <t>145729</t>
  </si>
  <si>
    <t>601522003765</t>
  </si>
  <si>
    <t>05218Z</t>
  </si>
  <si>
    <t>601523001472</t>
  </si>
  <si>
    <t>09874Z</t>
  </si>
  <si>
    <t>601523001471</t>
  </si>
  <si>
    <t>09939Z</t>
  </si>
  <si>
    <t>601523001470</t>
  </si>
  <si>
    <t>422135******8275</t>
  </si>
  <si>
    <t>019309</t>
  </si>
  <si>
    <t>601522001466</t>
  </si>
  <si>
    <t>512230******7785</t>
  </si>
  <si>
    <t>18631Z</t>
  </si>
  <si>
    <t>601522001455</t>
  </si>
  <si>
    <t>417397******2917</t>
  </si>
  <si>
    <t>013370</t>
  </si>
  <si>
    <t>601521001453</t>
  </si>
  <si>
    <t>421385******5681</t>
  </si>
  <si>
    <t>341648</t>
  </si>
  <si>
    <t>601521001454</t>
  </si>
  <si>
    <t>552314******2654</t>
  </si>
  <si>
    <t>097266</t>
  </si>
  <si>
    <t>601521001452</t>
  </si>
  <si>
    <t>00822Z</t>
  </si>
  <si>
    <t>601520001447</t>
  </si>
  <si>
    <t>543394******6875</t>
  </si>
  <si>
    <t>095869</t>
  </si>
  <si>
    <t>601520001446</t>
  </si>
  <si>
    <t>496082******8312</t>
  </si>
  <si>
    <t>202422</t>
  </si>
  <si>
    <t>601520001439</t>
  </si>
  <si>
    <t>552314******8199</t>
  </si>
  <si>
    <t>099419</t>
  </si>
  <si>
    <t>601520001438</t>
  </si>
  <si>
    <t>441028******3165</t>
  </si>
  <si>
    <t>191268</t>
  </si>
  <si>
    <t>601520001437</t>
  </si>
  <si>
    <t>446972******2711</t>
  </si>
  <si>
    <t>020344</t>
  </si>
  <si>
    <t>601520001434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</si>
</sst>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yyyy\-mm\-dd"/>
    <numFmt numFmtId="165" formatCode="dd\-mm\-yyyy"/>
    <numFmt numFmtId="166" formatCode="dd\-mm\-yyyy\ hh:mm:ss"/>
  </numFmts>
  <fonts count="11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40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2"/>
      <color rgb="FF000000"/>
      <name val="Aptos Narrow"/>
      <family val="2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indexed="8"/>
      <name val="Aptos Narrow"/>
      <family val="2"/>
      <scheme val="minor"/>
    </font>
    <font>
      <sz val="12"/>
      <color indexed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54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165" fontId="1" fillId="0" borderId="3" xfId="0" applyNumberFormat="1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65" fontId="1" fillId="0" borderId="1" xfId="0" applyNumberFormat="1" applyFont="1" applyBorder="1" applyAlignment="1">
      <alignment horizontal="center" vertical="center" wrapText="1"/>
    </xf>
    <xf numFmtId="49" fontId="1" fillId="0" borderId="2" xfId="0" applyNumberFormat="1" applyFont="1" applyBorder="1" applyAlignment="1">
      <alignment horizontal="center" vertical="center" wrapText="1"/>
    </xf>
    <xf numFmtId="165" fontId="1" fillId="0" borderId="7" xfId="0" applyNumberFormat="1" applyFont="1" applyBorder="1" applyAlignment="1">
      <alignment horizontal="center" vertical="center" wrapText="1"/>
    </xf>
    <xf numFmtId="1" fontId="1" fillId="0" borderId="8" xfId="0" applyNumberFormat="1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5" fillId="0" borderId="0" xfId="0" applyFont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7" fillId="0" borderId="0" xfId="0" applyFont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165" fontId="1" fillId="0" borderId="11" xfId="0" applyNumberFormat="1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44" fontId="5" fillId="0" borderId="10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44" fontId="6" fillId="0" borderId="10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9" fillId="0" borderId="0" xfId="0" applyFont="1"/>
    <xf numFmtId="0" fontId="6" fillId="0" borderId="3" xfId="0" applyFont="1" applyBorder="1"/>
    <xf numFmtId="0" fontId="6" fillId="0" borderId="10" xfId="0" applyFont="1" applyBorder="1"/>
    <xf numFmtId="0" fontId="6" fillId="0" borderId="2" xfId="0" applyFont="1" applyBorder="1"/>
    <xf numFmtId="0" fontId="5" fillId="0" borderId="12" xfId="0" applyFont="1" applyBorder="1" applyAlignment="1">
      <alignment horizontal="center" vertical="center"/>
    </xf>
    <xf numFmtId="44" fontId="5" fillId="0" borderId="12" xfId="2" applyFont="1" applyBorder="1" applyAlignment="1">
      <alignment horizontal="center" vertical="center"/>
    </xf>
    <xf numFmtId="10" fontId="5" fillId="0" borderId="12" xfId="3" applyNumberFormat="1" applyFont="1" applyBorder="1" applyAlignment="1">
      <alignment horizontal="center" vertical="center"/>
    </xf>
    <xf numFmtId="165" fontId="5" fillId="0" borderId="12" xfId="0" applyNumberFormat="1" applyFont="1" applyBorder="1" applyAlignment="1">
      <alignment horizontal="center" vertical="center"/>
    </xf>
    <xf numFmtId="0" fontId="5" fillId="0" borderId="12" xfId="0" applyFont="1" applyBorder="1"/>
    <xf numFmtId="43" fontId="5" fillId="0" borderId="12" xfId="1" applyFont="1" applyBorder="1"/>
    <xf numFmtId="165" fontId="5" fillId="0" borderId="12" xfId="0" applyNumberFormat="1" applyFont="1" applyBorder="1"/>
    <xf numFmtId="166" fontId="5" fillId="0" borderId="12" xfId="0" applyNumberFormat="1" applyFont="1" applyBorder="1" applyAlignment="1">
      <alignment horizontal="center" vertical="center"/>
    </xf>
    <xf numFmtId="43" fontId="5" fillId="0" borderId="12" xfId="1" applyFont="1" applyBorder="1" applyAlignment="1">
      <alignment horizontal="center" vertical="center"/>
    </xf>
    <xf numFmtId="165" fontId="10" fillId="0" borderId="12" xfId="0" applyNumberFormat="1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44" fontId="10" fillId="0" borderId="12" xfId="2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 wrapText="1"/>
    </xf>
    <xf numFmtId="164" fontId="2" fillId="0" borderId="9" xfId="0" applyNumberFormat="1" applyFont="1" applyBorder="1" applyAlignment="1">
      <alignment horizontal="center" vertical="center" wrapText="1"/>
    </xf>
    <xf numFmtId="164" fontId="2" fillId="0" borderId="7" xfId="0" applyNumberFormat="1" applyFont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 wrapText="1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1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ptos Narrow"/>
        <family val="2"/>
        <scheme val="minor"/>
      </font>
      <numFmt numFmtId="165" formatCode="dd\-mm\-yyyy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ptos Narrow"/>
        <family val="2"/>
        <scheme val="minor"/>
      </font>
      <alignment horizontal="center" vertical="center" textRotation="0" wrapText="0" indent="0" justifyLastLine="0" shrinkToFit="0" readingOrder="0"/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ptos Narrow"/>
        <family val="2"/>
        <scheme val="minor"/>
      </font>
      <numFmt numFmtId="165" formatCode="dd\-mm\-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2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dd\-mm\-yyyy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outline="0">
        <right style="thin">
          <color auto="1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border>
        <top style="thin">
          <color indexed="64"/>
        </top>
      </border>
    </dxf>
    <dxf>
      <font>
        <b/>
        <color indexed="8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dd\-mm\-yyyy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outline="0">
        <right style="thin">
          <color auto="1"/>
        </right>
      </border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dd\-mm\-yyyy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6" formatCode="dd\-mm\-yyyy\ hh:mm:ss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border>
        <top style="thin">
          <color indexed="64"/>
        </top>
      </border>
    </dxf>
    <dxf>
      <font>
        <b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dd\-mm\-yyyy"/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outline="0">
        <right style="thin">
          <color auto="1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 style="thin">
          <color auto="1"/>
        </left>
        <right/>
        <top/>
        <bottom/>
      </border>
    </dxf>
    <dxf>
      <border>
        <top style="thin">
          <color indexed="64"/>
        </top>
      </border>
    </dxf>
    <dxf>
      <font>
        <b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dd\-mm\-yyyy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outline="0">
        <right style="thin">
          <color auto="1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border>
        <top style="thin">
          <color indexed="64"/>
        </top>
      </border>
    </dxf>
    <dxf>
      <font>
        <b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z val="16"/>
      </font>
      <numFmt numFmtId="165" formatCode="dd\-mm\-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5" formatCode="dd\-mm\-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1" indent="0" justifyLastLine="0" shrinkToFit="0" readingOrder="0"/>
    </dxf>
    <dxf>
      <border>
        <bottom style="thin">
          <color indexed="64"/>
        </bottom>
      </border>
    </dxf>
    <dxf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9C00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1133475</xdr:colOff>
          <xdr:row>3</xdr:row>
          <xdr:rowOff>238125</xdr:rowOff>
        </xdr:from>
        <xdr:to>
          <xdr:col>4</xdr:col>
          <xdr:colOff>1562100</xdr:colOff>
          <xdr:row>5</xdr:row>
          <xdr:rowOff>171450</xdr:rowOff>
        </xdr:to>
        <xdr:sp macro="" textlink="">
          <xdr:nvSpPr>
            <xdr:cNvPr id="2076" name="btnScheduleMailSending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Narrow"/>
                </a:rPr>
                <a:t>PROGRAMAR ENVÍO DE CORREOS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3</xdr:row>
          <xdr:rowOff>238125</xdr:rowOff>
        </xdr:from>
        <xdr:to>
          <xdr:col>3</xdr:col>
          <xdr:colOff>638175</xdr:colOff>
          <xdr:row>5</xdr:row>
          <xdr:rowOff>171450</xdr:rowOff>
        </xdr:to>
        <xdr:sp macro="" textlink="">
          <xdr:nvSpPr>
            <xdr:cNvPr id="2088" name="btnScheduleFileGeneration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Narrow"/>
                </a:rPr>
                <a:t>PROGRAMAR GENERACIÓN DE ARCHIVOS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1</xdr:row>
          <xdr:rowOff>152400</xdr:rowOff>
        </xdr:from>
        <xdr:to>
          <xdr:col>4</xdr:col>
          <xdr:colOff>1562100</xdr:colOff>
          <xdr:row>3</xdr:row>
          <xdr:rowOff>85725</xdr:rowOff>
        </xdr:to>
        <xdr:sp macro="" textlink="">
          <xdr:nvSpPr>
            <xdr:cNvPr id="2075" name="btnSendAllDrafts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Narrow"/>
                </a:rPr>
                <a:t>ENVIAR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0</xdr:row>
          <xdr:rowOff>171450</xdr:rowOff>
        </xdr:from>
        <xdr:to>
          <xdr:col>4</xdr:col>
          <xdr:colOff>1562100</xdr:colOff>
          <xdr:row>0</xdr:row>
          <xdr:rowOff>638175</xdr:rowOff>
        </xdr:to>
        <xdr:sp macro="" textlink="">
          <xdr:nvSpPr>
            <xdr:cNvPr id="2074" name="btnCreateDraft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Narrow"/>
                </a:rPr>
                <a:t>CREAR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1</xdr:row>
          <xdr:rowOff>133350</xdr:rowOff>
        </xdr:from>
        <xdr:to>
          <xdr:col>3</xdr:col>
          <xdr:colOff>647700</xdr:colOff>
          <xdr:row>3</xdr:row>
          <xdr:rowOff>66675</xdr:rowOff>
        </xdr:to>
        <xdr:sp macro="" textlink="">
          <xdr:nvSpPr>
            <xdr:cNvPr id="2073" name="btnCreateMailFiles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Narrow"/>
                </a:rPr>
                <a:t>GENERAR ARCHIVOS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0</xdr:row>
          <xdr:rowOff>228600</xdr:rowOff>
        </xdr:from>
        <xdr:to>
          <xdr:col>3</xdr:col>
          <xdr:colOff>647700</xdr:colOff>
          <xdr:row>1</xdr:row>
          <xdr:rowOff>19050</xdr:rowOff>
        </xdr:to>
        <xdr:sp macro="" textlink="">
          <xdr:nvSpPr>
            <xdr:cNvPr id="2049" name="btnRefreshAl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Narrow"/>
                </a:rPr>
                <a:t>REFRESCAR HOJAS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1E27A1A-6068-4A19-9098-1894B14524C3}" autoFormatId="16" applyNumberFormats="0" applyBorderFormats="0" applyFontFormats="0" applyPatternFormats="0" applyAlignmentFormats="0" applyWidthHeightFormats="0">
  <queryTableRefresh nextId="14">
    <queryTableFields count="13">
      <queryTableField id="1" name="FECHA_INP_ACQR" tableColumnId="1"/>
      <queryTableField id="2" name="HHMMSS_INP_ACQR" tableColumnId="2"/>
      <queryTableField id="3" name="COMERCIO" tableColumnId="3"/>
      <queryTableField id="4" name="NOMBRE" tableColumnId="4"/>
      <queryTableField id="5" name="TARJETA" tableColumnId="5"/>
      <queryTableField id="6" name="IMPORTE_ORI" tableColumnId="6"/>
      <queryTableField id="7" name="PROPINA" tableColumnId="7"/>
      <queryTableField id="8" name="PORC_PROPINA" tableColumnId="8"/>
      <queryTableField id="9" name="COD_AUT_INT" tableColumnId="9"/>
      <queryTableField id="10" name="RRN" tableColumnId="10"/>
      <queryTableField id="11" name="COD_RESP_INT" tableColumnId="11"/>
      <queryTableField id="12" name="ESTADO" tableColumnId="12"/>
      <queryTableField id="13" name="PROCESS_DATE_FOR_RANGE" tableColumnId="1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7B8038EE-7AA1-4308-80E1-59045D77D467}" autoFormatId="16" applyNumberFormats="0" applyBorderFormats="0" applyFontFormats="0" applyPatternFormats="0" applyAlignmentFormats="0" applyWidthHeightFormats="0">
  <queryTableRefresh nextId="9">
    <queryTableFields count="8">
      <queryTableField id="1" name="MERCHANT_ID" tableColumnId="1"/>
      <queryTableField id="2" name="NAME" tableColumnId="2"/>
      <queryTableField id="3" name="CNT_DIA" tableColumnId="3"/>
      <queryTableField id="4" name="VOL_DIA" tableColumnId="4"/>
      <queryTableField id="5" name="CNT_MES" tableColumnId="5"/>
      <queryTableField id="6" name="VOL_MES" tableColumnId="6"/>
      <queryTableField id="7" name="PROMXDIA" tableColumnId="7"/>
      <queryTableField id="8" name="PROCESS_DATE_FOR_RANG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B6DB4-E209-4D21-BD31-2A0D07AA0CF2}" autoFormatId="16" applyNumberFormats="0" applyBorderFormats="0" applyFontFormats="0" applyPatternFormats="0" applyAlignmentFormats="0" applyWidthHeightFormats="0">
  <queryTableRefresh nextId="15">
    <queryTableFields count="14">
      <queryTableField id="1" name="DESCRIPTION" tableColumnId="1"/>
      <queryTableField id="2" name="COMERCIO" tableColumnId="2"/>
      <queryTableField id="3" name="NAME" tableColumnId="3"/>
      <queryTableField id="4" name="DATE_TIME" tableColumnId="4"/>
      <queryTableField id="5" name="PRODUCTO" tableColumnId="5"/>
      <queryTableField id="6" name="TARJETA" tableColumnId="6"/>
      <queryTableField id="7" name="AUTHORIZATION_NUMBER" tableColumnId="7"/>
      <queryTableField id="8" name="AMOUNT" tableColumnId="8"/>
      <queryTableField id="9" name="BATCH_NUMBER" tableColumnId="9"/>
      <queryTableField id="10" name="FECHA_LIQ" tableColumnId="10"/>
      <queryTableField id="11" name="TERMINAL" tableColumnId="11"/>
      <queryTableField id="12" name="COMMISSION" tableColumnId="12"/>
      <queryTableField id="13" name="WITHHELD_ITBIS_AMOUNT" tableColumnId="13"/>
      <queryTableField id="14" name="PROCESS_DATE_FOR_RANGE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1" xr16:uid="{AF190A0F-28AD-4FBF-BFA7-7DC349F6CB4C}" autoFormatId="16" applyNumberFormats="0" applyBorderFormats="0" applyFontFormats="0" applyPatternFormats="0" applyAlignmentFormats="0" applyWidthHeightFormats="0">
  <queryTableRefresh nextId="9">
    <queryTableFields count="8">
      <queryTableField id="1" name="MERCHANT_ID" tableColumnId="1"/>
      <queryTableField id="2" name="NAME" tableColumnId="2"/>
      <queryTableField id="3" name="COD_63" tableColumnId="3"/>
      <queryTableField id="4" name="COD_51" tableColumnId="4"/>
      <queryTableField id="5" name="COD_00" tableColumnId="5"/>
      <queryTableField id="6" name="VOLUMEN_TOTAL" tableColumnId="6"/>
      <queryTableField id="7" name="CANT_TOTAL" tableColumnId="7"/>
      <queryTableField id="8" name="PROCESS_DATE_FOR_RANGE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2" xr16:uid="{FBEF18EF-FB1A-4586-9160-CD51D4F21F06}" autoFormatId="16" applyNumberFormats="0" applyBorderFormats="0" applyFontFormats="0" applyPatternFormats="0" applyAlignmentFormats="0" applyWidthHeightFormats="0">
  <queryTableRefresh nextId="5">
    <queryTableFields count="4">
      <queryTableField id="1" name="PROCESS_DATE" tableColumnId="1"/>
      <queryTableField id="2" name="MERCHANT_ID" tableColumnId="2"/>
      <queryTableField id="3" name="AMOUNT" tableColumnId="3"/>
      <queryTableField id="4" name="PROCESS_DATE_FOR_RANGE" tableColumnId="4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3DF6797-0FD7-4D29-8F9D-23D489EFB13D}" name="FILE_REPORTS" displayName="FILE_REPORTS" ref="A30:B36" totalsRowShown="0" headerRowDxfId="151" headerRowBorderDxfId="150" tableBorderDxfId="149" totalsRowBorderDxfId="148">
  <autoFilter ref="A30:B36" xr:uid="{73DF6797-0FD7-4D29-8F9D-23D489EFB13D}"/>
  <tableColumns count="2">
    <tableColumn id="1" xr3:uid="{5171E111-7725-4FA8-A439-4475519167B1}" name="NOMBRE" dataDxfId="147"/>
    <tableColumn id="4" xr3:uid="{8B9097EE-B27D-4ECF-9180-DA74FF1AF4B0}" name="ARCHIVO" dataDxfId="14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A665FD-F55D-4023-9762-F402FE41CB40}" name="MAIL_FILES" displayName="MAIL_FILES" ref="A22:B28" totalsRowShown="0" headerRowDxfId="145" headerRowBorderDxfId="144" tableBorderDxfId="143" totalsRowBorderDxfId="142">
  <autoFilter ref="A22:B28" xr:uid="{04A665FD-F55D-4023-9762-F402FE41CB40}"/>
  <tableColumns count="2">
    <tableColumn id="1" xr3:uid="{50FE6281-1D3B-4B4F-B36F-D2BE2155AC86}" name="NOMBRE" dataDxfId="141"/>
    <tableColumn id="2" xr3:uid="{74BA4496-221A-40B5-8A0A-F5905AB73803}" name="CORREO" dataDxfId="140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FFA9E7-D16B-47A3-B841-6F5A77BEFCF3}" name="MAILS" displayName="MAILS" ref="A14:E20" totalsRowShown="0" headerRowDxfId="139" dataDxfId="137" headerRowBorderDxfId="138" tableBorderDxfId="136" totalsRowBorderDxfId="135">
  <autoFilter ref="A14:E20" xr:uid="{DEFFA9E7-D16B-47A3-B841-6F5A77BEFCF3}"/>
  <tableColumns count="5">
    <tableColumn id="1" xr3:uid="{18CD3EFB-7927-4DAD-BEAF-6E3FFA476262}" name="NOMBRE" dataDxfId="134"/>
    <tableColumn id="2" xr3:uid="{BFF3BB74-F1AE-483D-96A9-A29401DD1204}" name="CONVERSACIÓN" dataDxfId="133"/>
    <tableColumn id="4" xr3:uid="{C5080C89-C663-4909-B45F-B8A9A899FFF3}" name="¿GENERAR CORREO?" dataDxfId="132"/>
    <tableColumn id="3" xr3:uid="{F4112786-53A3-4C5E-AB19-36AEAD99D34B}" name="¿UN ARCHIVO POR RANGO?" dataDxfId="131"/>
    <tableColumn id="5" xr3:uid="{0F599AB1-9C02-47B6-A8E4-61FFECEBE293}" name="¿ENVIAR CUANDO NO HAY ARCHIVOS?" dataDxfId="130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3262C8B-4D8E-4ADC-AB5C-AC33934ED5DC}" name="PARAMETERS" displayName="PARAMETERS" ref="A2:B12" totalsRowShown="0" headerRowDxfId="129" headerRowBorderDxfId="128" tableBorderDxfId="127" totalsRowBorderDxfId="126">
  <autoFilter ref="A2:B12" xr:uid="{B3262C8B-4D8E-4ADC-AB5C-AC33934ED5DC}"/>
  <tableColumns count="2">
    <tableColumn id="1" xr3:uid="{0621E9FF-72DB-41C8-B843-CB636E574D85}" name="NOMBRE" dataDxfId="125"/>
    <tableColumn id="2" xr3:uid="{679FF7C7-6C94-41C3-B992-0B58B5C509D0}" name="VALOR" dataDxfId="12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3748E0-79F0-4B5A-BCB8-CE91EE0C6FC5}" name="PROPINA_SEGURIDAD_FISICA" displayName="PROPINA_SEGURIDAD_FISICA" ref="A1:M2718" tableType="queryTable" totalsRowCount="1" headerRowDxfId="123" dataDxfId="121" totalsRowDxfId="119" headerRowBorderDxfId="122" tableBorderDxfId="120" totalsRowBorderDxfId="118">
  <autoFilter ref="A1:M2717" xr:uid="{533748E0-79F0-4B5A-BCB8-CE91EE0C6FC5}"/>
  <tableColumns count="13">
    <tableColumn id="1" xr3:uid="{E7FA2B35-D79F-40B6-BBBE-6309C0BDAE64}" uniqueName="1" name="FECHA_INP_ACQR" totalsRowLabel="Total" queryTableFieldId="1" dataDxfId="117" totalsRowDxfId="116"/>
    <tableColumn id="2" xr3:uid="{0F1A2FF3-9A81-43E7-B88B-769932CC4932}" uniqueName="2" name="HHMMSS_INP_ACQR" queryTableFieldId="2" dataDxfId="115" totalsRowDxfId="114"/>
    <tableColumn id="3" xr3:uid="{607D4664-F42D-4571-ABDB-31989EFA2AAC}" uniqueName="3" name="COMERCIO" queryTableFieldId="3" dataDxfId="113" totalsRowDxfId="112"/>
    <tableColumn id="4" xr3:uid="{16F03198-824D-4814-955F-AD6E953DC01D}" uniqueName="4" name="NOMBRE" queryTableFieldId="4" dataDxfId="111" totalsRowDxfId="110"/>
    <tableColumn id="5" xr3:uid="{52F624FE-40A0-4D02-A090-93513768F13C}" uniqueName="5" name="TARJETA" queryTableFieldId="5" dataDxfId="109" totalsRowDxfId="108"/>
    <tableColumn id="6" xr3:uid="{BB9FCC08-EA43-46FA-8C38-CB959F4466C9}" uniqueName="6" name="IMPORTE_ORI" totalsRowFunction="sum" queryTableFieldId="6" dataDxfId="107" totalsRowDxfId="106" dataCellStyle="Currency"/>
    <tableColumn id="7" xr3:uid="{287B440B-43E5-4D79-B514-A48F1A0A1C80}" uniqueName="7" name="PROPINA" totalsRowFunction="sum" queryTableFieldId="7" dataDxfId="105" totalsRowDxfId="104" dataCellStyle="Currency"/>
    <tableColumn id="8" xr3:uid="{1D0C3D38-F9CD-4717-AEB2-7DA155285120}" uniqueName="8" name="PORC_PROPINA" queryTableFieldId="8" dataDxfId="103" totalsRowDxfId="102" dataCellStyle="Percent"/>
    <tableColumn id="9" xr3:uid="{927C3251-ACDF-4A03-A7F1-C418A8DF2611}" uniqueName="9" name="COD_AUT_INT" queryTableFieldId="9" dataDxfId="101" totalsRowDxfId="100"/>
    <tableColumn id="10" xr3:uid="{D65F9DE0-0B79-4083-A31C-AE75C73D9AE6}" uniqueName="10" name="RRN" queryTableFieldId="10" dataDxfId="99" totalsRowDxfId="98"/>
    <tableColumn id="11" xr3:uid="{8455BE92-5CDF-4F43-A2F1-E95A0267E9D6}" uniqueName="11" name="COD_RESP_INT" queryTableFieldId="11" dataDxfId="97" totalsRowDxfId="96"/>
    <tableColumn id="12" xr3:uid="{C3BC0AB7-24C4-481E-973C-2D57C2052D33}" uniqueName="12" name="ESTADO" queryTableFieldId="12" dataDxfId="95" totalsRowDxfId="94"/>
    <tableColumn id="13" xr3:uid="{C05937E5-A3EA-4157-B925-13862F8F010E}" uniqueName="13" name="PROCESS_DATE_FOR_RANGE" queryTableFieldId="13" dataDxfId="93" totalsRowDxfId="9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525601-28BB-459A-84F9-983096DAC0C9}" name="SUPERATE" displayName="SUPERATE" ref="A1:H3262" tableType="queryTable" totalsRowCount="1" headerRowDxfId="91" dataDxfId="89" totalsRowDxfId="87" headerRowBorderDxfId="90" tableBorderDxfId="88" totalsRowBorderDxfId="86">
  <autoFilter ref="A1:H3261" xr:uid="{0C525601-28BB-459A-84F9-983096DAC0C9}"/>
  <tableColumns count="8">
    <tableColumn id="1" xr3:uid="{5BA2A198-8E6B-44F4-963E-C871EC14C434}" uniqueName="1" name="MERCHANT_ID" totalsRowLabel="Total" queryTableFieldId="1" dataDxfId="85" totalsRowDxfId="84"/>
    <tableColumn id="2" xr3:uid="{35FCB3D6-ABBE-402D-AD5D-E86729858ABF}" uniqueName="2" name="NAME" queryTableFieldId="2" dataDxfId="83" totalsRowDxfId="82"/>
    <tableColumn id="3" xr3:uid="{20C55072-1092-4DD7-BB52-074B93EABE76}" uniqueName="3" name="CNT_DIA" queryTableFieldId="3" dataDxfId="81" totalsRowDxfId="80" dataCellStyle="Comma"/>
    <tableColumn id="4" xr3:uid="{A31814E5-80D7-4251-97DA-FC75A206AD97}" uniqueName="4" name="VOL_DIA" queryTableFieldId="4" dataDxfId="79" totalsRowDxfId="78" dataCellStyle="Comma"/>
    <tableColumn id="5" xr3:uid="{7CB1608B-A6B0-4C4B-9563-381CE26147D9}" uniqueName="5" name="CNT_MES" queryTableFieldId="5" dataDxfId="77" totalsRowDxfId="76" dataCellStyle="Comma"/>
    <tableColumn id="6" xr3:uid="{29B02262-A958-4967-8585-2DE1AC3BE258}" uniqueName="6" name="VOL_MES" queryTableFieldId="6" dataDxfId="75" totalsRowDxfId="74" dataCellStyle="Comma"/>
    <tableColumn id="7" xr3:uid="{D629B7D3-2A2D-4221-8F56-E06999883C47}" uniqueName="7" name="PROMXDIA" queryTableFieldId="7" dataDxfId="73" totalsRowDxfId="72" dataCellStyle="Comma"/>
    <tableColumn id="8" xr3:uid="{C5C649EE-ABAC-491F-B207-14577F93EEE0}" uniqueName="8" name="PROCESS_DATE_FOR_RANGE" queryTableFieldId="8" dataDxfId="71" totalsRowDxfId="70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33F8FB-FCA2-40A5-B606-EA9C27395125}" name="TU_PANA" displayName="TU_PANA" ref="A1:N5366" tableType="queryTable" totalsRowCount="1" headerRowDxfId="69" dataDxfId="67" totalsRowDxfId="65" headerRowBorderDxfId="68" tableBorderDxfId="66" totalsRowBorderDxfId="64">
  <autoFilter ref="A1:N5365" xr:uid="{8233F8FB-FCA2-40A5-B606-EA9C27395125}"/>
  <tableColumns count="14">
    <tableColumn id="1" xr3:uid="{14637D2E-D964-4268-8E60-0FD7B521458B}" uniqueName="1" name="DESCRIPTION" totalsRowLabel="Total" queryTableFieldId="1" dataDxfId="63" totalsRowDxfId="62"/>
    <tableColumn id="2" xr3:uid="{69626DC0-C05E-45D5-9C70-BA22E6FF6311}" uniqueName="2" name="COMERCIO" queryTableFieldId="2" dataDxfId="61" totalsRowDxfId="60"/>
    <tableColumn id="3" xr3:uid="{A897535A-90D4-41B4-9229-C99056A6CCD1}" uniqueName="3" name="NAME" queryTableFieldId="3" dataDxfId="59" totalsRowDxfId="58"/>
    <tableColumn id="4" xr3:uid="{2D30B029-D9B2-4B19-9EDA-F8B701D67B41}" uniqueName="4" name="DATE_TIME" queryTableFieldId="4" dataDxfId="57" totalsRowDxfId="56"/>
    <tableColumn id="5" xr3:uid="{B2CA4891-DD31-4AAC-B072-AE25A55EE18B}" uniqueName="5" name="PRODUCTO" queryTableFieldId="5" dataDxfId="55" totalsRowDxfId="54"/>
    <tableColumn id="6" xr3:uid="{2701BBD6-35A6-43D1-B5D1-74F6B8496A8E}" uniqueName="6" name="TARJETA" queryTableFieldId="6" dataDxfId="53" totalsRowDxfId="52"/>
    <tableColumn id="7" xr3:uid="{A4F3CE02-2A99-4C86-B6EE-78160CAFE9DF}" uniqueName="7" name="AUTHORIZATION_NUMBER" queryTableFieldId="7" dataDxfId="51" totalsRowDxfId="50"/>
    <tableColumn id="8" xr3:uid="{15B369A4-62FF-4D60-BA2D-150B3E4E5E6C}" uniqueName="8" name="AMOUNT" totalsRowFunction="sum" queryTableFieldId="8" dataDxfId="49" totalsRowDxfId="48" dataCellStyle="Currency"/>
    <tableColumn id="9" xr3:uid="{BD3CF1DD-D15A-4714-AC8B-9ED2919D980E}" uniqueName="9" name="BATCH_NUMBER" queryTableFieldId="9" dataDxfId="47" totalsRowDxfId="46"/>
    <tableColumn id="10" xr3:uid="{57F4F671-D56F-4681-A77E-5F2E9A30C528}" uniqueName="10" name="FECHA_LIQ" queryTableFieldId="10" dataDxfId="45" totalsRowDxfId="44"/>
    <tableColumn id="11" xr3:uid="{811C2552-93FF-4502-9497-ECAF87A64EE0}" uniqueName="11" name="TERMINAL" queryTableFieldId="11" dataDxfId="43" totalsRowDxfId="42"/>
    <tableColumn id="12" xr3:uid="{C310B62E-54BF-43D4-BB07-FFA470F802D8}" uniqueName="12" name="COMMISSION" queryTableFieldId="12" dataDxfId="41" totalsRowDxfId="40" dataCellStyle="Currency"/>
    <tableColumn id="13" xr3:uid="{9F21EFE1-1721-460C-BB3E-3FFFA3EB99DC}" uniqueName="13" name="WITHHELD_ITBIS_AMOUNT" queryTableFieldId="13" dataDxfId="39" totalsRowDxfId="38" dataCellStyle="Currency"/>
    <tableColumn id="14" xr3:uid="{98510DE6-345E-4D35-9B4F-21023609A361}" uniqueName="14" name="PROCESS_DATE_FOR_RANGE" totalsRowFunction="count" queryTableFieldId="14" dataDxfId="37" totalsRowDxfId="36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F3C11E-B56E-4006-A88E-01E7C262C423}" name="DLOCAL" displayName="DLOCAL" ref="A1:H15" tableType="queryTable" totalsRowCount="1" headerRowDxfId="35" dataDxfId="33" totalsRowDxfId="31" headerRowBorderDxfId="34" tableBorderDxfId="32" totalsRowBorderDxfId="30">
  <autoFilter ref="A1:H14" xr:uid="{8AF3C11E-B56E-4006-A88E-01E7C262C423}"/>
  <tableColumns count="8">
    <tableColumn id="1" xr3:uid="{916E75B5-8262-43E9-B941-84A0E40A485E}" uniqueName="1" name="MERCHANT_ID" totalsRowLabel="Total" queryTableFieldId="1" dataDxfId="29" totalsRowDxfId="28"/>
    <tableColumn id="2" xr3:uid="{E898C998-E4F7-4B3A-82BA-5BB440DBDD7B}" uniqueName="2" name="NAME" queryTableFieldId="2" dataDxfId="27" totalsRowDxfId="26"/>
    <tableColumn id="3" xr3:uid="{D67BD6AA-C27D-4926-A3E5-B5457C43E8AC}" uniqueName="3" name="COD_63" queryTableFieldId="3" dataDxfId="25" totalsRowDxfId="24" dataCellStyle="Comma"/>
    <tableColumn id="4" xr3:uid="{964B1E74-A29B-48F3-B485-1E7BC26B98C7}" uniqueName="4" name="COD_51" queryTableFieldId="4" dataDxfId="23" totalsRowDxfId="22" dataCellStyle="Comma"/>
    <tableColumn id="5" xr3:uid="{BC14E7C2-ADAB-4C77-B86C-88A831F94E15}" uniqueName="5" name="COD_00" queryTableFieldId="5" dataDxfId="21" totalsRowDxfId="20" dataCellStyle="Comma"/>
    <tableColumn id="6" xr3:uid="{E8390B6D-F118-468E-98C5-91AAB4518AA8}" uniqueName="6" name="VOLUMEN_TOTAL" totalsRowFunction="sum" queryTableFieldId="6" dataDxfId="19" totalsRowDxfId="18" dataCellStyle="Currency"/>
    <tableColumn id="7" xr3:uid="{72990DD8-AD37-44E0-B38B-FF7D4F020BC0}" uniqueName="7" name="CANT_TOTAL" queryTableFieldId="7" dataDxfId="17" totalsRowDxfId="16"/>
    <tableColumn id="8" xr3:uid="{9370115C-3C18-47A0-B3BB-EB0A007D45F5}" uniqueName="8" name="PROCESS_DATE_FOR_RANGE" queryTableFieldId="8" dataDxfId="15" totalsRowDxfId="14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4CE5260-F6B8-402F-ADA8-CC73FA89E5B5}" name="PAGOS_COMISIONES_DCC" displayName="PAGOS_COMISIONES_DCC" ref="A1:D5020" tableType="queryTable" totalsRowCount="1" headerRowDxfId="13" dataDxfId="11" totalsRowDxfId="9" headerRowBorderDxfId="12" tableBorderDxfId="10" totalsRowBorderDxfId="8">
  <autoFilter ref="A1:D5019" xr:uid="{34CE5260-F6B8-402F-ADA8-CC73FA89E5B5}"/>
  <tableColumns count="4">
    <tableColumn id="1" xr3:uid="{CB9B892A-917C-44F4-89A6-726E4785D5A0}" uniqueName="1" name="PROCESS_DATE" totalsRowLabel="Total" queryTableFieldId="1" dataDxfId="7" totalsRowDxfId="6"/>
    <tableColumn id="2" xr3:uid="{E7AE7FE9-A4B1-4A31-85F7-4483B9B137E9}" uniqueName="2" name="MERCHANT_ID" queryTableFieldId="2" dataDxfId="5" totalsRowDxfId="4"/>
    <tableColumn id="3" xr3:uid="{C11C8620-BCB4-4585-AB93-C8D021AA0293}" uniqueName="3" name="AMOUNT" totalsRowFunction="sum" queryTableFieldId="3" dataDxfId="3" totalsRowDxfId="2" dataCellStyle="Currency"/>
    <tableColumn id="4" xr3:uid="{E1239FD8-E39D-4C0B-982F-B094FB6D1B8A}" uniqueName="4" name="PROCESS_DATE_FOR_RANGE" queryTableFieldId="4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16B27-90C5-42A7-A760-BFF87BCBB0A8}">
  <sheetPr codeName="PARAMETERS"/>
  <dimension ref="A1:H36"/>
  <sheetViews>
    <sheetView tabSelected="1" zoomScaleNormal="100" workbookViewId="0">
      <selection activeCell="C9" sqref="C9"/>
    </sheetView>
  </sheetViews>
  <sheetFormatPr defaultColWidth="9.140625" defaultRowHeight="21" x14ac:dyDescent="0.25"/>
  <cols>
    <col min="1" max="1" width="55.85546875" style="1" bestFit="1" customWidth="1"/>
    <col min="2" max="2" width="60.42578125" style="1" customWidth="1"/>
    <col min="3" max="3" width="23.5703125" style="1" customWidth="1"/>
    <col min="4" max="4" width="21" style="1" customWidth="1"/>
    <col min="5" max="5" width="29.28515625" style="1" customWidth="1"/>
    <col min="6" max="7" width="9.140625" style="1"/>
    <col min="8" max="8" width="13.140625" style="1" customWidth="1"/>
    <col min="9" max="16384" width="9.140625" style="1"/>
  </cols>
  <sheetData>
    <row r="1" spans="1:8" ht="53.25" x14ac:dyDescent="0.25">
      <c r="A1" s="53" t="s">
        <v>10</v>
      </c>
      <c r="B1" s="53"/>
      <c r="H1" s="12" t="s">
        <v>0</v>
      </c>
    </row>
    <row r="2" spans="1:8" x14ac:dyDescent="0.25">
      <c r="A2" s="7" t="s">
        <v>11</v>
      </c>
      <c r="B2" s="7" t="s">
        <v>12</v>
      </c>
      <c r="H2"/>
    </row>
    <row r="3" spans="1:8" x14ac:dyDescent="0.25">
      <c r="A3" s="8" t="s">
        <v>14</v>
      </c>
      <c r="B3" s="8" t="s">
        <v>13</v>
      </c>
    </row>
    <row r="4" spans="1:8" x14ac:dyDescent="0.25">
      <c r="A4" s="8" t="s">
        <v>15</v>
      </c>
      <c r="B4" s="20">
        <f ca="1">TODAY()-1</f>
        <v>46037</v>
      </c>
    </row>
    <row r="5" spans="1:8" x14ac:dyDescent="0.25">
      <c r="A5" s="8" t="s">
        <v>16</v>
      </c>
      <c r="B5" s="20">
        <f ca="1">TODAY()-1</f>
        <v>46037</v>
      </c>
    </row>
    <row r="6" spans="1:8" x14ac:dyDescent="0.25">
      <c r="A6" s="10" t="s">
        <v>17</v>
      </c>
      <c r="B6" s="11">
        <v>300</v>
      </c>
    </row>
    <row r="7" spans="1:8" ht="49.5" customHeight="1" x14ac:dyDescent="0.25">
      <c r="A7" s="8" t="s">
        <v>18</v>
      </c>
      <c r="B7" s="21" t="s">
        <v>33</v>
      </c>
    </row>
    <row r="8" spans="1:8" x14ac:dyDescent="0.25">
      <c r="A8" s="8" t="s">
        <v>19</v>
      </c>
      <c r="B8" s="21" t="s">
        <v>34</v>
      </c>
    </row>
    <row r="9" spans="1:8" ht="84" x14ac:dyDescent="0.25">
      <c r="A9" s="8" t="s">
        <v>20</v>
      </c>
      <c r="B9" s="21" t="s">
        <v>35</v>
      </c>
    </row>
    <row r="10" spans="1:8" x14ac:dyDescent="0.25">
      <c r="A10" s="8" t="s">
        <v>21</v>
      </c>
      <c r="B10" s="21" t="s">
        <v>6</v>
      </c>
    </row>
    <row r="11" spans="1:8" x14ac:dyDescent="0.25">
      <c r="A11" s="8" t="s">
        <v>22</v>
      </c>
      <c r="B11" s="21" t="s">
        <v>36</v>
      </c>
      <c r="E11" s="1" t="s">
        <v>2</v>
      </c>
    </row>
    <row r="12" spans="1:8" x14ac:dyDescent="0.25">
      <c r="A12" s="6" t="s">
        <v>23</v>
      </c>
      <c r="B12" s="9" t="s">
        <v>5</v>
      </c>
      <c r="H12" s="18"/>
    </row>
    <row r="13" spans="1:8" ht="53.25" x14ac:dyDescent="0.25">
      <c r="A13" s="50" t="s">
        <v>24</v>
      </c>
      <c r="B13" s="51"/>
      <c r="C13" s="51"/>
      <c r="D13" s="52"/>
    </row>
    <row r="14" spans="1:8" ht="42" x14ac:dyDescent="0.25">
      <c r="A14" s="2" t="s">
        <v>11</v>
      </c>
      <c r="B14" s="3" t="s">
        <v>25</v>
      </c>
      <c r="C14" s="2" t="s">
        <v>27</v>
      </c>
      <c r="D14" s="4" t="s">
        <v>26</v>
      </c>
      <c r="E14" s="3" t="s">
        <v>28</v>
      </c>
    </row>
    <row r="15" spans="1:8" x14ac:dyDescent="0.25">
      <c r="A15" s="5" t="s">
        <v>37</v>
      </c>
      <c r="B15" s="5" t="s">
        <v>38</v>
      </c>
      <c r="C15" s="5" t="s">
        <v>34</v>
      </c>
      <c r="D15" s="5" t="s">
        <v>8</v>
      </c>
      <c r="E15" s="5" t="s">
        <v>8</v>
      </c>
    </row>
    <row r="16" spans="1:8" x14ac:dyDescent="0.25">
      <c r="A16" s="5" t="s">
        <v>39</v>
      </c>
      <c r="B16" s="5" t="s">
        <v>40</v>
      </c>
      <c r="C16" s="5" t="s">
        <v>34</v>
      </c>
      <c r="D16" s="5" t="s">
        <v>34</v>
      </c>
      <c r="E16" s="5" t="s">
        <v>8</v>
      </c>
    </row>
    <row r="17" spans="1:5" ht="42" x14ac:dyDescent="0.25">
      <c r="A17" s="5" t="s">
        <v>41</v>
      </c>
      <c r="B17" s="5" t="s">
        <v>42</v>
      </c>
      <c r="C17" s="5" t="s">
        <v>34</v>
      </c>
      <c r="D17" s="5" t="s">
        <v>8</v>
      </c>
      <c r="E17" s="5" t="s">
        <v>8</v>
      </c>
    </row>
    <row r="18" spans="1:5" x14ac:dyDescent="0.25">
      <c r="A18" s="5" t="s">
        <v>43</v>
      </c>
      <c r="B18" s="5" t="s">
        <v>44</v>
      </c>
      <c r="C18" s="5" t="s">
        <v>34</v>
      </c>
      <c r="D18" s="5" t="s">
        <v>8</v>
      </c>
      <c r="E18" s="5" t="s">
        <v>8</v>
      </c>
    </row>
    <row r="19" spans="1:5" ht="42" x14ac:dyDescent="0.25">
      <c r="A19" s="5" t="s">
        <v>45</v>
      </c>
      <c r="B19" s="5" t="s">
        <v>46</v>
      </c>
      <c r="C19" s="5" t="s">
        <v>34</v>
      </c>
      <c r="D19" s="5" t="s">
        <v>8</v>
      </c>
      <c r="E19" s="5" t="s">
        <v>34</v>
      </c>
    </row>
    <row r="20" spans="1:5" x14ac:dyDescent="0.25">
      <c r="A20" s="5" t="s">
        <v>4</v>
      </c>
      <c r="B20" s="5" t="s">
        <v>7</v>
      </c>
      <c r="C20" s="5" t="s">
        <v>8</v>
      </c>
      <c r="D20" s="5" t="s">
        <v>8</v>
      </c>
      <c r="E20" s="5" t="s">
        <v>8</v>
      </c>
    </row>
    <row r="21" spans="1:5" ht="53.25" x14ac:dyDescent="0.25">
      <c r="A21" s="53" t="s">
        <v>29</v>
      </c>
      <c r="B21" s="53"/>
      <c r="C21" s="13"/>
      <c r="D21" s="13"/>
    </row>
    <row r="22" spans="1:5" x14ac:dyDescent="0.25">
      <c r="A22" s="2" t="s">
        <v>11</v>
      </c>
      <c r="B22" s="3" t="s">
        <v>30</v>
      </c>
    </row>
    <row r="23" spans="1:5" x14ac:dyDescent="0.25">
      <c r="A23" s="5" t="s">
        <v>47</v>
      </c>
      <c r="B23" s="21" t="s">
        <v>37</v>
      </c>
    </row>
    <row r="24" spans="1:5" x14ac:dyDescent="0.25">
      <c r="A24" s="5" t="s">
        <v>48</v>
      </c>
      <c r="B24" s="21" t="s">
        <v>39</v>
      </c>
    </row>
    <row r="25" spans="1:5" x14ac:dyDescent="0.25">
      <c r="A25" s="5" t="s">
        <v>49</v>
      </c>
      <c r="B25" s="21" t="str">
        <f>A17</f>
        <v>TU_PANA</v>
      </c>
    </row>
    <row r="26" spans="1:5" x14ac:dyDescent="0.25">
      <c r="A26" s="5" t="s">
        <v>44</v>
      </c>
      <c r="B26" s="21" t="s">
        <v>43</v>
      </c>
    </row>
    <row r="27" spans="1:5" x14ac:dyDescent="0.25">
      <c r="A27" s="19" t="s">
        <v>50</v>
      </c>
      <c r="B27" s="21" t="s">
        <v>45</v>
      </c>
    </row>
    <row r="28" spans="1:5" x14ac:dyDescent="0.25">
      <c r="A28" s="19" t="s">
        <v>51</v>
      </c>
      <c r="B28" s="21" t="s">
        <v>4</v>
      </c>
    </row>
    <row r="29" spans="1:5" ht="53.25" x14ac:dyDescent="0.25">
      <c r="A29" s="53" t="s">
        <v>31</v>
      </c>
      <c r="B29" s="53"/>
    </row>
    <row r="30" spans="1:5" x14ac:dyDescent="0.25">
      <c r="A30" s="2" t="s">
        <v>11</v>
      </c>
      <c r="B30" s="2" t="s">
        <v>32</v>
      </c>
    </row>
    <row r="31" spans="1:5" x14ac:dyDescent="0.25">
      <c r="A31" s="5" t="s">
        <v>37</v>
      </c>
      <c r="B31" s="21" t="s">
        <v>47</v>
      </c>
    </row>
    <row r="32" spans="1:5" x14ac:dyDescent="0.25">
      <c r="A32" s="5" t="s">
        <v>39</v>
      </c>
      <c r="B32" s="21" t="s">
        <v>48</v>
      </c>
    </row>
    <row r="33" spans="1:2" x14ac:dyDescent="0.25">
      <c r="A33" s="5" t="s">
        <v>41</v>
      </c>
      <c r="B33" s="21" t="s">
        <v>49</v>
      </c>
    </row>
    <row r="34" spans="1:2" x14ac:dyDescent="0.25">
      <c r="A34" s="5" t="s">
        <v>43</v>
      </c>
      <c r="B34" s="21" t="s">
        <v>44</v>
      </c>
    </row>
    <row r="35" spans="1:2" x14ac:dyDescent="0.25">
      <c r="A35" s="19" t="s">
        <v>45</v>
      </c>
      <c r="B35" s="21" t="s">
        <v>50</v>
      </c>
    </row>
    <row r="36" spans="1:2" x14ac:dyDescent="0.25">
      <c r="A36" s="19" t="s">
        <v>39</v>
      </c>
      <c r="B36" s="19" t="s">
        <v>51</v>
      </c>
    </row>
  </sheetData>
  <dataConsolidate/>
  <mergeCells count="4">
    <mergeCell ref="A13:D13"/>
    <mergeCell ref="A21:B21"/>
    <mergeCell ref="A29:B29"/>
    <mergeCell ref="A1:B1"/>
  </mergeCells>
  <conditionalFormatting sqref="B3 C15:D20 A31:A36">
    <cfRule type="expression" dxfId="162" priority="21">
      <formula>A3=""</formula>
    </cfRule>
  </conditionalFormatting>
  <conditionalFormatting sqref="B4:B12">
    <cfRule type="expression" dxfId="161" priority="16">
      <formula>B4=""</formula>
    </cfRule>
  </conditionalFormatting>
  <conditionalFormatting sqref="B23:B28">
    <cfRule type="expression" dxfId="160" priority="8">
      <formula>COUNTIF($A$15:$A$20,B23)=0</formula>
    </cfRule>
  </conditionalFormatting>
  <conditionalFormatting sqref="B31:B36">
    <cfRule type="expression" dxfId="159" priority="7">
      <formula>COUNTIF($A$23:$A$28,B31)=0</formula>
    </cfRule>
  </conditionalFormatting>
  <conditionalFormatting sqref="E15:E20">
    <cfRule type="expression" dxfId="158" priority="1">
      <formula>E15=""</formula>
    </cfRule>
  </conditionalFormatting>
  <conditionalFormatting sqref="A15:A20">
    <cfRule type="expression" dxfId="157" priority="24">
      <formula>A15=""</formula>
    </cfRule>
    <cfRule type="duplicateValues" dxfId="156" priority="25"/>
  </conditionalFormatting>
  <conditionalFormatting sqref="B15:B20">
    <cfRule type="expression" dxfId="155" priority="26">
      <formula>B15=""</formula>
    </cfRule>
    <cfRule type="duplicateValues" dxfId="154" priority="27"/>
  </conditionalFormatting>
  <conditionalFormatting sqref="A23:A28">
    <cfRule type="duplicateValues" dxfId="153" priority="28"/>
    <cfRule type="expression" dxfId="152" priority="29">
      <formula>A23=""</formula>
    </cfRule>
  </conditionalFormatting>
  <dataValidations count="6">
    <dataValidation type="list" showInputMessage="1" showErrorMessage="1" sqref="B2" xr:uid="{6B0A1FC7-400D-429E-9FC6-7D4C50F63B24}">
      <formula1>"Spanish,English"</formula1>
    </dataValidation>
    <dataValidation type="list" allowBlank="1" showInputMessage="1" showErrorMessage="1" sqref="B8" xr:uid="{142D40A9-BA93-411F-BB5A-522E226BCA8D}">
      <formula1>"SI,NO"</formula1>
    </dataValidation>
    <dataValidation type="list" showInputMessage="1" showErrorMessage="1" sqref="B3" xr:uid="{05774E72-6EBD-4FE9-84BB-22F63B4DE924}">
      <formula1>"Español,Inglés"</formula1>
    </dataValidation>
    <dataValidation type="list" showInputMessage="1" showErrorMessage="1" sqref="A8 C15:E20" xr:uid="{40239AF7-9E30-4D68-8382-7D65C708A4DD}">
      <formula1>"SI,NO"</formula1>
    </dataValidation>
    <dataValidation type="list" showInputMessage="1" showErrorMessage="1" sqref="B23:B28" xr:uid="{D351BCBE-84DF-428A-9989-C7B9550E5CDA}">
      <formula1>INDIRECT("MAILS[NOMBRE]")</formula1>
    </dataValidation>
    <dataValidation type="list" showInputMessage="1" showErrorMessage="1" sqref="B31:B36" xr:uid="{4D28A822-2DBB-4716-82A2-E6E59E3D4BBF}">
      <formula1>INDIRECT("MAIL_FILES[NOMBRE]")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RefreshAll">
              <controlPr defaultSize="0" print="0" autoFill="0" autoPict="0" macro="[0]!main">
                <anchor moveWithCells="1">
                  <from>
                    <xdr:col>2</xdr:col>
                    <xdr:colOff>381000</xdr:colOff>
                    <xdr:row>0</xdr:row>
                    <xdr:rowOff>228600</xdr:rowOff>
                  </from>
                  <to>
                    <xdr:col>3</xdr:col>
                    <xdr:colOff>647700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btnCreateMailFiles">
              <controlPr defaultSize="0" print="0" autoFill="0" autoPict="0" macro="[0]!main">
                <anchor moveWithCells="1">
                  <from>
                    <xdr:col>2</xdr:col>
                    <xdr:colOff>381000</xdr:colOff>
                    <xdr:row>1</xdr:row>
                    <xdr:rowOff>133350</xdr:rowOff>
                  </from>
                  <to>
                    <xdr:col>3</xdr:col>
                    <xdr:colOff>647700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tnCreateDrafts">
              <controlPr defaultSize="0" print="0" autoFill="0" autoPict="0" macro="[0]!main">
                <anchor moveWithCells="1">
                  <from>
                    <xdr:col>3</xdr:col>
                    <xdr:colOff>1114425</xdr:colOff>
                    <xdr:row>0</xdr:row>
                    <xdr:rowOff>171450</xdr:rowOff>
                  </from>
                  <to>
                    <xdr:col>4</xdr:col>
                    <xdr:colOff>1562100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tnSendAllDrafts">
              <controlPr defaultSize="0" print="0" autoFill="0" autoPict="0" macro="[0]!main">
                <anchor moveWithCells="1">
                  <from>
                    <xdr:col>3</xdr:col>
                    <xdr:colOff>1114425</xdr:colOff>
                    <xdr:row>1</xdr:row>
                    <xdr:rowOff>152400</xdr:rowOff>
                  </from>
                  <to>
                    <xdr:col>4</xdr:col>
                    <xdr:colOff>1562100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tnScheduleMailSending">
              <controlPr defaultSize="0" print="0" autoFill="0" autoPict="0" macro="[0]!main">
                <anchor moveWithCells="1">
                  <from>
                    <xdr:col>3</xdr:col>
                    <xdr:colOff>1133475</xdr:colOff>
                    <xdr:row>3</xdr:row>
                    <xdr:rowOff>238125</xdr:rowOff>
                  </from>
                  <to>
                    <xdr:col>4</xdr:col>
                    <xdr:colOff>1562100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9" name="btnScheduleFileGeneration">
              <controlPr defaultSize="0" print="0" autoFill="0" autoPict="0" macro="[0]!main">
                <anchor moveWithCells="1">
                  <from>
                    <xdr:col>2</xdr:col>
                    <xdr:colOff>371475</xdr:colOff>
                    <xdr:row>3</xdr:row>
                    <xdr:rowOff>238125</xdr:rowOff>
                  </from>
                  <to>
                    <xdr:col>3</xdr:col>
                    <xdr:colOff>638175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4"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84E72-7976-4BA1-9CBE-62253E682481}">
  <sheetPr codeName="Sheet3"/>
  <dimension ref="A1:M2718"/>
  <sheetViews>
    <sheetView topLeftCell="A2694" workbookViewId="0">
      <selection activeCell="A2718" sqref="A2718"/>
    </sheetView>
  </sheetViews>
  <sheetFormatPr defaultRowHeight="15.75" x14ac:dyDescent="0.25"/>
  <cols>
    <col min="1" max="1" width="23" style="22" bestFit="1" customWidth="1"/>
    <col min="2" max="2" width="25.42578125" style="22" bestFit="1" customWidth="1"/>
    <col min="3" max="3" width="16.28515625" style="22" bestFit="1" customWidth="1"/>
    <col min="4" max="4" width="39.7109375" style="22" bestFit="1" customWidth="1"/>
    <col min="5" max="5" width="19.5703125" style="22" bestFit="1" customWidth="1"/>
    <col min="6" max="6" width="18.5703125" style="22" bestFit="1" customWidth="1"/>
    <col min="7" max="7" width="15.7109375" style="22" bestFit="1" customWidth="1"/>
    <col min="8" max="8" width="20.85546875" style="22" bestFit="1" customWidth="1"/>
    <col min="9" max="9" width="18.7109375" style="22" bestFit="1" customWidth="1"/>
    <col min="10" max="10" width="14.85546875" style="22" bestFit="1" customWidth="1"/>
    <col min="11" max="11" width="20" style="22" bestFit="1" customWidth="1"/>
    <col min="12" max="12" width="13.28515625" style="22" bestFit="1" customWidth="1"/>
    <col min="13" max="13" width="33.42578125" style="22" bestFit="1" customWidth="1"/>
    <col min="14" max="16384" width="9.140625" style="22"/>
  </cols>
  <sheetData>
    <row r="1" spans="1:13" x14ac:dyDescent="0.25">
      <c r="A1" s="23" t="s">
        <v>52</v>
      </c>
      <c r="B1" s="24" t="s">
        <v>53</v>
      </c>
      <c r="C1" s="24" t="s">
        <v>54</v>
      </c>
      <c r="D1" s="24" t="s">
        <v>11</v>
      </c>
      <c r="E1" s="24" t="s">
        <v>55</v>
      </c>
      <c r="F1" s="24" t="s">
        <v>56</v>
      </c>
      <c r="G1" s="24" t="s">
        <v>38</v>
      </c>
      <c r="H1" s="24" t="s">
        <v>57</v>
      </c>
      <c r="I1" s="24" t="s">
        <v>58</v>
      </c>
      <c r="J1" s="24" t="s">
        <v>59</v>
      </c>
      <c r="K1" s="24" t="s">
        <v>60</v>
      </c>
      <c r="L1" s="24" t="s">
        <v>61</v>
      </c>
      <c r="M1" s="25" t="s">
        <v>3</v>
      </c>
    </row>
    <row r="2" spans="1:13" x14ac:dyDescent="0.25">
      <c r="A2" s="38">
        <v>20260115</v>
      </c>
      <c r="B2" s="38">
        <v>23</v>
      </c>
      <c r="C2" s="38">
        <v>349190877</v>
      </c>
      <c r="D2" s="38" t="s">
        <v>15271</v>
      </c>
      <c r="E2" s="38" t="s">
        <v>15272</v>
      </c>
      <c r="F2" s="39">
        <v>325.2</v>
      </c>
      <c r="G2" s="39">
        <v>50</v>
      </c>
      <c r="H2" s="40">
        <v>0.15</v>
      </c>
      <c r="I2" s="38" t="s">
        <v>15273</v>
      </c>
      <c r="J2" s="38" t="s">
        <v>15274</v>
      </c>
      <c r="K2" s="38" t="s">
        <v>15275</v>
      </c>
      <c r="L2" s="38">
        <v>1</v>
      </c>
      <c r="M2" s="41">
        <v>46037</v>
      </c>
    </row>
    <row r="3" spans="1:13" x14ac:dyDescent="0.25">
      <c r="A3" s="38">
        <v>20260115</v>
      </c>
      <c r="B3" s="38">
        <v>24</v>
      </c>
      <c r="C3" s="38">
        <v>349091267</v>
      </c>
      <c r="D3" s="38" t="s">
        <v>15276</v>
      </c>
      <c r="E3" s="38" t="s">
        <v>15277</v>
      </c>
      <c r="F3" s="39">
        <v>1951.2</v>
      </c>
      <c r="G3" s="39">
        <v>300</v>
      </c>
      <c r="H3" s="40">
        <v>0.15</v>
      </c>
      <c r="I3" s="38" t="s">
        <v>15278</v>
      </c>
      <c r="J3" s="38" t="s">
        <v>15279</v>
      </c>
      <c r="K3" s="38" t="s">
        <v>15275</v>
      </c>
      <c r="L3" s="38">
        <v>1</v>
      </c>
      <c r="M3" s="41">
        <v>46037</v>
      </c>
    </row>
    <row r="4" spans="1:13" x14ac:dyDescent="0.25">
      <c r="A4" s="38">
        <v>20260115</v>
      </c>
      <c r="B4" s="38">
        <v>25</v>
      </c>
      <c r="C4" s="38">
        <v>349190877</v>
      </c>
      <c r="D4" s="38" t="s">
        <v>15271</v>
      </c>
      <c r="E4" s="38" t="s">
        <v>15280</v>
      </c>
      <c r="F4" s="39">
        <v>247.2</v>
      </c>
      <c r="G4" s="39">
        <v>100</v>
      </c>
      <c r="H4" s="40">
        <v>0.4</v>
      </c>
      <c r="I4" s="38" t="s">
        <v>15281</v>
      </c>
      <c r="J4" s="38" t="s">
        <v>15282</v>
      </c>
      <c r="K4" s="38" t="s">
        <v>15275</v>
      </c>
      <c r="L4" s="38">
        <v>1</v>
      </c>
      <c r="M4" s="41">
        <v>46037</v>
      </c>
    </row>
    <row r="5" spans="1:13" x14ac:dyDescent="0.25">
      <c r="A5" s="38">
        <v>20260115</v>
      </c>
      <c r="B5" s="38">
        <v>30</v>
      </c>
      <c r="C5" s="38">
        <v>349091267</v>
      </c>
      <c r="D5" s="38" t="s">
        <v>15276</v>
      </c>
      <c r="E5" s="38" t="s">
        <v>15283</v>
      </c>
      <c r="F5" s="39">
        <v>1933.39</v>
      </c>
      <c r="G5" s="39">
        <v>100</v>
      </c>
      <c r="H5" s="40">
        <v>0.05</v>
      </c>
      <c r="I5" s="38" t="s">
        <v>15284</v>
      </c>
      <c r="J5" s="38" t="s">
        <v>15285</v>
      </c>
      <c r="K5" s="38" t="s">
        <v>15275</v>
      </c>
      <c r="L5" s="38">
        <v>1</v>
      </c>
      <c r="M5" s="41">
        <v>46037</v>
      </c>
    </row>
    <row r="6" spans="1:13" x14ac:dyDescent="0.25">
      <c r="A6" s="38">
        <v>20260115</v>
      </c>
      <c r="B6" s="38">
        <v>30</v>
      </c>
      <c r="C6" s="38">
        <v>349190877</v>
      </c>
      <c r="D6" s="38" t="s">
        <v>15271</v>
      </c>
      <c r="E6" s="38" t="s">
        <v>15286</v>
      </c>
      <c r="F6" s="39">
        <v>394.4</v>
      </c>
      <c r="G6" s="39">
        <v>100</v>
      </c>
      <c r="H6" s="40">
        <v>0.25</v>
      </c>
      <c r="I6" s="38" t="s">
        <v>15287</v>
      </c>
      <c r="J6" s="38" t="s">
        <v>15288</v>
      </c>
      <c r="K6" s="38" t="s">
        <v>15275</v>
      </c>
      <c r="L6" s="38">
        <v>1</v>
      </c>
      <c r="M6" s="41">
        <v>46037</v>
      </c>
    </row>
    <row r="7" spans="1:13" x14ac:dyDescent="0.25">
      <c r="A7" s="38">
        <v>20260115</v>
      </c>
      <c r="B7" s="38">
        <v>31</v>
      </c>
      <c r="C7" s="38">
        <v>349091267</v>
      </c>
      <c r="D7" s="38" t="s">
        <v>15276</v>
      </c>
      <c r="E7" s="38" t="s">
        <v>15289</v>
      </c>
      <c r="F7" s="39">
        <v>700</v>
      </c>
      <c r="G7" s="39">
        <v>72.8</v>
      </c>
      <c r="H7" s="40">
        <v>0.1</v>
      </c>
      <c r="I7" s="38" t="s">
        <v>15290</v>
      </c>
      <c r="J7" s="38" t="s">
        <v>15291</v>
      </c>
      <c r="K7" s="38" t="s">
        <v>15275</v>
      </c>
      <c r="L7" s="38">
        <v>1</v>
      </c>
      <c r="M7" s="41">
        <v>46037</v>
      </c>
    </row>
    <row r="8" spans="1:13" x14ac:dyDescent="0.25">
      <c r="A8" s="38">
        <v>20260115</v>
      </c>
      <c r="B8" s="38">
        <v>31</v>
      </c>
      <c r="C8" s="38">
        <v>349091267</v>
      </c>
      <c r="D8" s="38" t="s">
        <v>15276</v>
      </c>
      <c r="E8" s="38" t="s">
        <v>15292</v>
      </c>
      <c r="F8" s="39">
        <v>923.4</v>
      </c>
      <c r="G8" s="39">
        <v>200</v>
      </c>
      <c r="H8" s="40">
        <v>0.22</v>
      </c>
      <c r="I8" s="38" t="s">
        <v>15293</v>
      </c>
      <c r="J8" s="38" t="s">
        <v>15294</v>
      </c>
      <c r="K8" s="38" t="s">
        <v>15275</v>
      </c>
      <c r="L8" s="38">
        <v>1</v>
      </c>
      <c r="M8" s="41">
        <v>46037</v>
      </c>
    </row>
    <row r="9" spans="1:13" x14ac:dyDescent="0.25">
      <c r="A9" s="38">
        <v>20260115</v>
      </c>
      <c r="B9" s="38">
        <v>43</v>
      </c>
      <c r="C9" s="38">
        <v>349070428</v>
      </c>
      <c r="D9" s="38" t="s">
        <v>15295</v>
      </c>
      <c r="E9" s="38" t="s">
        <v>15296</v>
      </c>
      <c r="F9" s="39">
        <v>1736.96</v>
      </c>
      <c r="G9" s="39">
        <v>226.56</v>
      </c>
      <c r="H9" s="40">
        <v>0.13</v>
      </c>
      <c r="I9" s="38" t="s">
        <v>15297</v>
      </c>
      <c r="J9" s="38" t="s">
        <v>15298</v>
      </c>
      <c r="K9" s="38" t="s">
        <v>15275</v>
      </c>
      <c r="L9" s="38">
        <v>1</v>
      </c>
      <c r="M9" s="41">
        <v>46037</v>
      </c>
    </row>
    <row r="10" spans="1:13" x14ac:dyDescent="0.25">
      <c r="A10" s="38">
        <v>20260115</v>
      </c>
      <c r="B10" s="38">
        <v>57</v>
      </c>
      <c r="C10" s="38">
        <v>349070428</v>
      </c>
      <c r="D10" s="38" t="s">
        <v>15295</v>
      </c>
      <c r="E10" s="38" t="s">
        <v>15299</v>
      </c>
      <c r="F10" s="39">
        <v>1740.4</v>
      </c>
      <c r="G10" s="39">
        <v>230</v>
      </c>
      <c r="H10" s="40">
        <v>0.13</v>
      </c>
      <c r="I10" s="38" t="s">
        <v>15300</v>
      </c>
      <c r="J10" s="38" t="s">
        <v>15301</v>
      </c>
      <c r="K10" s="38" t="s">
        <v>15275</v>
      </c>
      <c r="L10" s="38">
        <v>1</v>
      </c>
      <c r="M10" s="41">
        <v>46037</v>
      </c>
    </row>
    <row r="11" spans="1:13" x14ac:dyDescent="0.25">
      <c r="A11" s="38">
        <v>20260115</v>
      </c>
      <c r="B11" s="38">
        <v>114</v>
      </c>
      <c r="C11" s="38">
        <v>349197485</v>
      </c>
      <c r="D11" s="38" t="s">
        <v>15302</v>
      </c>
      <c r="E11" s="38" t="s">
        <v>15303</v>
      </c>
      <c r="F11" s="39">
        <v>3918.56</v>
      </c>
      <c r="G11" s="39">
        <v>300</v>
      </c>
      <c r="H11" s="40">
        <v>0.08</v>
      </c>
      <c r="I11" s="38" t="s">
        <v>15304</v>
      </c>
      <c r="J11" s="38" t="s">
        <v>15305</v>
      </c>
      <c r="K11" s="38" t="s">
        <v>15275</v>
      </c>
      <c r="L11" s="38">
        <v>1</v>
      </c>
      <c r="M11" s="41">
        <v>46037</v>
      </c>
    </row>
    <row r="12" spans="1:13" x14ac:dyDescent="0.25">
      <c r="A12" s="38">
        <v>20260115</v>
      </c>
      <c r="B12" s="38">
        <v>114</v>
      </c>
      <c r="C12" s="38">
        <v>349197485</v>
      </c>
      <c r="D12" s="38" t="s">
        <v>15302</v>
      </c>
      <c r="E12" s="38" t="s">
        <v>15306</v>
      </c>
      <c r="F12" s="39">
        <v>3000</v>
      </c>
      <c r="G12" s="39">
        <v>238.6</v>
      </c>
      <c r="H12" s="40">
        <v>0.08</v>
      </c>
      <c r="I12" s="38" t="s">
        <v>15307</v>
      </c>
      <c r="J12" s="38" t="s">
        <v>15308</v>
      </c>
      <c r="K12" s="38" t="s">
        <v>15275</v>
      </c>
      <c r="L12" s="38">
        <v>1</v>
      </c>
      <c r="M12" s="41">
        <v>46037</v>
      </c>
    </row>
    <row r="13" spans="1:13" x14ac:dyDescent="0.25">
      <c r="A13" s="38">
        <v>20260115</v>
      </c>
      <c r="B13" s="38">
        <v>115</v>
      </c>
      <c r="C13" s="38">
        <v>349197485</v>
      </c>
      <c r="D13" s="38" t="s">
        <v>15302</v>
      </c>
      <c r="E13" s="38" t="s">
        <v>15309</v>
      </c>
      <c r="F13" s="39">
        <v>4794.3999999999996</v>
      </c>
      <c r="G13" s="39">
        <v>500</v>
      </c>
      <c r="H13" s="40">
        <v>0.1</v>
      </c>
      <c r="I13" s="38" t="s">
        <v>15310</v>
      </c>
      <c r="J13" s="38" t="s">
        <v>15311</v>
      </c>
      <c r="K13" s="38" t="s">
        <v>15275</v>
      </c>
      <c r="L13" s="38">
        <v>1</v>
      </c>
      <c r="M13" s="41">
        <v>46037</v>
      </c>
    </row>
    <row r="14" spans="1:13" x14ac:dyDescent="0.25">
      <c r="A14" s="38">
        <v>20260115</v>
      </c>
      <c r="B14" s="38">
        <v>116</v>
      </c>
      <c r="C14" s="38">
        <v>349070428</v>
      </c>
      <c r="D14" s="38" t="s">
        <v>15295</v>
      </c>
      <c r="E14" s="38" t="s">
        <v>15312</v>
      </c>
      <c r="F14" s="39">
        <v>11642.88</v>
      </c>
      <c r="G14" s="39">
        <v>1940.48</v>
      </c>
      <c r="H14" s="40">
        <v>0.17</v>
      </c>
      <c r="I14" s="38" t="s">
        <v>15313</v>
      </c>
      <c r="J14" s="38" t="s">
        <v>15314</v>
      </c>
      <c r="K14" s="38" t="s">
        <v>15275</v>
      </c>
      <c r="L14" s="38">
        <v>1</v>
      </c>
      <c r="M14" s="41">
        <v>46037</v>
      </c>
    </row>
    <row r="15" spans="1:13" x14ac:dyDescent="0.25">
      <c r="A15" s="38">
        <v>20260115</v>
      </c>
      <c r="B15" s="38">
        <v>124</v>
      </c>
      <c r="C15" s="38">
        <v>349070428</v>
      </c>
      <c r="D15" s="38" t="s">
        <v>15295</v>
      </c>
      <c r="E15" s="38" t="s">
        <v>15315</v>
      </c>
      <c r="F15" s="39">
        <v>2257.6</v>
      </c>
      <c r="G15" s="39">
        <v>200</v>
      </c>
      <c r="H15" s="40">
        <v>0.09</v>
      </c>
      <c r="I15" s="38" t="s">
        <v>15316</v>
      </c>
      <c r="J15" s="38" t="s">
        <v>15317</v>
      </c>
      <c r="K15" s="38" t="s">
        <v>15275</v>
      </c>
      <c r="L15" s="38">
        <v>1</v>
      </c>
      <c r="M15" s="41">
        <v>46037</v>
      </c>
    </row>
    <row r="16" spans="1:13" x14ac:dyDescent="0.25">
      <c r="A16" s="38">
        <v>20260115</v>
      </c>
      <c r="B16" s="38">
        <v>130</v>
      </c>
      <c r="C16" s="38">
        <v>349070428</v>
      </c>
      <c r="D16" s="38" t="s">
        <v>15295</v>
      </c>
      <c r="E16" s="38" t="s">
        <v>15318</v>
      </c>
      <c r="F16" s="39">
        <v>3073.6</v>
      </c>
      <c r="G16" s="39">
        <v>200</v>
      </c>
      <c r="H16" s="40">
        <v>7.0000000000000007E-2</v>
      </c>
      <c r="I16" s="38" t="s">
        <v>15319</v>
      </c>
      <c r="J16" s="38" t="s">
        <v>15320</v>
      </c>
      <c r="K16" s="38" t="s">
        <v>15275</v>
      </c>
      <c r="L16" s="38">
        <v>1</v>
      </c>
      <c r="M16" s="41">
        <v>46037</v>
      </c>
    </row>
    <row r="17" spans="1:13" x14ac:dyDescent="0.25">
      <c r="A17" s="38">
        <v>20260115</v>
      </c>
      <c r="B17" s="38">
        <v>140</v>
      </c>
      <c r="C17" s="38">
        <v>349070428</v>
      </c>
      <c r="D17" s="38" t="s">
        <v>15295</v>
      </c>
      <c r="E17" s="38" t="s">
        <v>15321</v>
      </c>
      <c r="F17" s="39">
        <v>2668.16</v>
      </c>
      <c r="G17" s="39">
        <v>242.56</v>
      </c>
      <c r="H17" s="40">
        <v>0.09</v>
      </c>
      <c r="I17" s="38" t="s">
        <v>15322</v>
      </c>
      <c r="J17" s="38" t="s">
        <v>15323</v>
      </c>
      <c r="K17" s="38" t="s">
        <v>15275</v>
      </c>
      <c r="L17" s="38">
        <v>1</v>
      </c>
      <c r="M17" s="41">
        <v>46037</v>
      </c>
    </row>
    <row r="18" spans="1:13" x14ac:dyDescent="0.25">
      <c r="A18" s="38">
        <v>20260115</v>
      </c>
      <c r="B18" s="38">
        <v>142</v>
      </c>
      <c r="C18" s="38">
        <v>349111924</v>
      </c>
      <c r="D18" s="38" t="s">
        <v>15324</v>
      </c>
      <c r="E18" s="38" t="s">
        <v>15325</v>
      </c>
      <c r="F18" s="39">
        <v>1825</v>
      </c>
      <c r="G18" s="39">
        <v>600</v>
      </c>
      <c r="H18" s="40">
        <v>0.33</v>
      </c>
      <c r="I18" s="38" t="s">
        <v>15326</v>
      </c>
      <c r="J18" s="38" t="s">
        <v>15327</v>
      </c>
      <c r="K18" s="38" t="s">
        <v>15275</v>
      </c>
      <c r="L18" s="38">
        <v>1</v>
      </c>
      <c r="M18" s="41">
        <v>46037</v>
      </c>
    </row>
    <row r="19" spans="1:13" x14ac:dyDescent="0.25">
      <c r="A19" s="38">
        <v>20260115</v>
      </c>
      <c r="B19" s="38">
        <v>150</v>
      </c>
      <c r="C19" s="38">
        <v>349070428</v>
      </c>
      <c r="D19" s="38" t="s">
        <v>15295</v>
      </c>
      <c r="E19" s="38" t="s">
        <v>15328</v>
      </c>
      <c r="F19" s="39">
        <v>6027.11</v>
      </c>
      <c r="G19" s="39">
        <v>547.91</v>
      </c>
      <c r="H19" s="40">
        <v>0.09</v>
      </c>
      <c r="I19" s="38" t="s">
        <v>15329</v>
      </c>
      <c r="J19" s="38" t="s">
        <v>15330</v>
      </c>
      <c r="K19" s="38" t="s">
        <v>15275</v>
      </c>
      <c r="L19" s="38">
        <v>1</v>
      </c>
      <c r="M19" s="41">
        <v>46037</v>
      </c>
    </row>
    <row r="20" spans="1:13" x14ac:dyDescent="0.25">
      <c r="A20" s="38">
        <v>20260115</v>
      </c>
      <c r="B20" s="38">
        <v>151</v>
      </c>
      <c r="C20" s="38">
        <v>349070428</v>
      </c>
      <c r="D20" s="38" t="s">
        <v>15295</v>
      </c>
      <c r="E20" s="38" t="s">
        <v>15331</v>
      </c>
      <c r="F20" s="39">
        <v>1360</v>
      </c>
      <c r="G20" s="39">
        <v>100</v>
      </c>
      <c r="H20" s="40">
        <v>7.0000000000000007E-2</v>
      </c>
      <c r="I20" s="38" t="s">
        <v>15332</v>
      </c>
      <c r="J20" s="38" t="s">
        <v>15333</v>
      </c>
      <c r="K20" s="38" t="s">
        <v>15275</v>
      </c>
      <c r="L20" s="38">
        <v>1</v>
      </c>
      <c r="M20" s="41">
        <v>46037</v>
      </c>
    </row>
    <row r="21" spans="1:13" x14ac:dyDescent="0.25">
      <c r="A21" s="38">
        <v>20260115</v>
      </c>
      <c r="B21" s="38">
        <v>151</v>
      </c>
      <c r="C21" s="38">
        <v>349070428</v>
      </c>
      <c r="D21" s="38" t="s">
        <v>15295</v>
      </c>
      <c r="E21" s="38" t="s">
        <v>15334</v>
      </c>
      <c r="F21" s="39">
        <v>12500</v>
      </c>
      <c r="G21" s="39">
        <v>2500</v>
      </c>
      <c r="H21" s="40">
        <v>0.2</v>
      </c>
      <c r="I21" s="38" t="s">
        <v>15335</v>
      </c>
      <c r="J21" s="38" t="s">
        <v>15336</v>
      </c>
      <c r="K21" s="38" t="s">
        <v>15275</v>
      </c>
      <c r="L21" s="38">
        <v>1</v>
      </c>
      <c r="M21" s="41">
        <v>46037</v>
      </c>
    </row>
    <row r="22" spans="1:13" x14ac:dyDescent="0.25">
      <c r="A22" s="38">
        <v>20260115</v>
      </c>
      <c r="B22" s="38">
        <v>153</v>
      </c>
      <c r="C22" s="38">
        <v>349070428</v>
      </c>
      <c r="D22" s="38" t="s">
        <v>15295</v>
      </c>
      <c r="E22" s="38" t="s">
        <v>15337</v>
      </c>
      <c r="F22" s="39">
        <v>4139.5200000000004</v>
      </c>
      <c r="G22" s="39">
        <v>376.32</v>
      </c>
      <c r="H22" s="40">
        <v>0.09</v>
      </c>
      <c r="I22" s="38" t="s">
        <v>15338</v>
      </c>
      <c r="J22" s="38" t="s">
        <v>15339</v>
      </c>
      <c r="K22" s="38" t="s">
        <v>15275</v>
      </c>
      <c r="L22" s="38">
        <v>1</v>
      </c>
      <c r="M22" s="41">
        <v>46037</v>
      </c>
    </row>
    <row r="23" spans="1:13" x14ac:dyDescent="0.25">
      <c r="A23" s="38">
        <v>20260115</v>
      </c>
      <c r="B23" s="38">
        <v>155</v>
      </c>
      <c r="C23" s="38">
        <v>349070428</v>
      </c>
      <c r="D23" s="38" t="s">
        <v>15295</v>
      </c>
      <c r="E23" s="38" t="s">
        <v>15340</v>
      </c>
      <c r="F23" s="39">
        <v>2369.6</v>
      </c>
      <c r="G23" s="39">
        <v>200</v>
      </c>
      <c r="H23" s="40">
        <v>0.08</v>
      </c>
      <c r="I23" s="38" t="s">
        <v>15341</v>
      </c>
      <c r="J23" s="38" t="s">
        <v>15342</v>
      </c>
      <c r="K23" s="38" t="s">
        <v>15275</v>
      </c>
      <c r="L23" s="38">
        <v>1</v>
      </c>
      <c r="M23" s="41">
        <v>46037</v>
      </c>
    </row>
    <row r="24" spans="1:13" x14ac:dyDescent="0.25">
      <c r="A24" s="38">
        <v>20260115</v>
      </c>
      <c r="B24" s="38">
        <v>158</v>
      </c>
      <c r="C24" s="38">
        <v>349073654</v>
      </c>
      <c r="D24" s="38" t="s">
        <v>15343</v>
      </c>
      <c r="E24" s="38" t="s">
        <v>15344</v>
      </c>
      <c r="F24" s="39">
        <v>615.25</v>
      </c>
      <c r="G24" s="39">
        <v>80.25</v>
      </c>
      <c r="H24" s="40">
        <v>0.13</v>
      </c>
      <c r="I24" s="38" t="s">
        <v>15345</v>
      </c>
      <c r="J24" s="38" t="s">
        <v>15346</v>
      </c>
      <c r="K24" s="38" t="s">
        <v>15275</v>
      </c>
      <c r="L24" s="38">
        <v>1</v>
      </c>
      <c r="M24" s="41">
        <v>46037</v>
      </c>
    </row>
    <row r="25" spans="1:13" x14ac:dyDescent="0.25">
      <c r="A25" s="38">
        <v>20260115</v>
      </c>
      <c r="B25" s="38">
        <v>158</v>
      </c>
      <c r="C25" s="38">
        <v>349073654</v>
      </c>
      <c r="D25" s="38" t="s">
        <v>15343</v>
      </c>
      <c r="E25" s="38" t="s">
        <v>15344</v>
      </c>
      <c r="F25" s="39">
        <v>661.25</v>
      </c>
      <c r="G25" s="39">
        <v>86.25</v>
      </c>
      <c r="H25" s="40">
        <v>0.13</v>
      </c>
      <c r="I25" s="38" t="s">
        <v>15347</v>
      </c>
      <c r="J25" s="38" t="s">
        <v>15348</v>
      </c>
      <c r="K25" s="38" t="s">
        <v>15275</v>
      </c>
      <c r="L25" s="38">
        <v>1</v>
      </c>
      <c r="M25" s="41">
        <v>46037</v>
      </c>
    </row>
    <row r="26" spans="1:13" x14ac:dyDescent="0.25">
      <c r="A26" s="38">
        <v>20260115</v>
      </c>
      <c r="B26" s="38">
        <v>159</v>
      </c>
      <c r="C26" s="38">
        <v>349073654</v>
      </c>
      <c r="D26" s="38" t="s">
        <v>15343</v>
      </c>
      <c r="E26" s="38" t="s">
        <v>15349</v>
      </c>
      <c r="F26" s="39">
        <v>775.5</v>
      </c>
      <c r="G26" s="39">
        <v>70.5</v>
      </c>
      <c r="H26" s="40">
        <v>0.09</v>
      </c>
      <c r="I26" s="38" t="s">
        <v>15350</v>
      </c>
      <c r="J26" s="38" t="s">
        <v>15351</v>
      </c>
      <c r="K26" s="38" t="s">
        <v>15275</v>
      </c>
      <c r="L26" s="38">
        <v>1</v>
      </c>
      <c r="M26" s="41">
        <v>46037</v>
      </c>
    </row>
    <row r="27" spans="1:13" x14ac:dyDescent="0.25">
      <c r="A27" s="38">
        <v>20260115</v>
      </c>
      <c r="B27" s="38">
        <v>200</v>
      </c>
      <c r="C27" s="38">
        <v>349073654</v>
      </c>
      <c r="D27" s="38" t="s">
        <v>15343</v>
      </c>
      <c r="E27" s="38" t="s">
        <v>15352</v>
      </c>
      <c r="F27" s="39">
        <v>3487</v>
      </c>
      <c r="G27" s="39">
        <v>317</v>
      </c>
      <c r="H27" s="40">
        <v>0.09</v>
      </c>
      <c r="I27" s="38" t="s">
        <v>15353</v>
      </c>
      <c r="J27" s="38" t="s">
        <v>15354</v>
      </c>
      <c r="K27" s="38" t="s">
        <v>15275</v>
      </c>
      <c r="L27" s="38">
        <v>1</v>
      </c>
      <c r="M27" s="41">
        <v>46037</v>
      </c>
    </row>
    <row r="28" spans="1:13" x14ac:dyDescent="0.25">
      <c r="A28" s="38">
        <v>20260115</v>
      </c>
      <c r="B28" s="38">
        <v>201</v>
      </c>
      <c r="C28" s="38">
        <v>349073654</v>
      </c>
      <c r="D28" s="38" t="s">
        <v>15343</v>
      </c>
      <c r="E28" s="38" t="s">
        <v>15355</v>
      </c>
      <c r="F28" s="39">
        <v>3634</v>
      </c>
      <c r="G28" s="39">
        <v>474</v>
      </c>
      <c r="H28" s="40">
        <v>0.13</v>
      </c>
      <c r="I28" s="38" t="s">
        <v>15356</v>
      </c>
      <c r="J28" s="38" t="s">
        <v>15357</v>
      </c>
      <c r="K28" s="38" t="s">
        <v>15275</v>
      </c>
      <c r="L28" s="38">
        <v>1</v>
      </c>
      <c r="M28" s="41">
        <v>46037</v>
      </c>
    </row>
    <row r="29" spans="1:13" x14ac:dyDescent="0.25">
      <c r="A29" s="38">
        <v>20260115</v>
      </c>
      <c r="B29" s="38">
        <v>202</v>
      </c>
      <c r="C29" s="38">
        <v>349073654</v>
      </c>
      <c r="D29" s="38" t="s">
        <v>15343</v>
      </c>
      <c r="E29" s="38" t="s">
        <v>15358</v>
      </c>
      <c r="F29" s="39">
        <v>4724.5</v>
      </c>
      <c r="G29" s="39">
        <v>429.5</v>
      </c>
      <c r="H29" s="40">
        <v>0.09</v>
      </c>
      <c r="I29" s="38" t="s">
        <v>15359</v>
      </c>
      <c r="J29" s="38" t="s">
        <v>15360</v>
      </c>
      <c r="K29" s="38" t="s">
        <v>15275</v>
      </c>
      <c r="L29" s="38">
        <v>1</v>
      </c>
      <c r="M29" s="41">
        <v>46037</v>
      </c>
    </row>
    <row r="30" spans="1:13" x14ac:dyDescent="0.25">
      <c r="A30" s="38">
        <v>20260115</v>
      </c>
      <c r="B30" s="38">
        <v>203</v>
      </c>
      <c r="C30" s="38">
        <v>349073654</v>
      </c>
      <c r="D30" s="38" t="s">
        <v>15343</v>
      </c>
      <c r="E30" s="38" t="s">
        <v>15361</v>
      </c>
      <c r="F30" s="39">
        <v>6140</v>
      </c>
      <c r="G30" s="39">
        <v>365</v>
      </c>
      <c r="H30" s="40">
        <v>0.06</v>
      </c>
      <c r="I30" s="38" t="s">
        <v>15362</v>
      </c>
      <c r="J30" s="38" t="s">
        <v>15363</v>
      </c>
      <c r="K30" s="38" t="s">
        <v>15275</v>
      </c>
      <c r="L30" s="38">
        <v>1</v>
      </c>
      <c r="M30" s="41">
        <v>46037</v>
      </c>
    </row>
    <row r="31" spans="1:13" x14ac:dyDescent="0.25">
      <c r="A31" s="38">
        <v>20260115</v>
      </c>
      <c r="B31" s="38">
        <v>204</v>
      </c>
      <c r="C31" s="38">
        <v>349070428</v>
      </c>
      <c r="D31" s="38" t="s">
        <v>15295</v>
      </c>
      <c r="E31" s="38" t="s">
        <v>15364</v>
      </c>
      <c r="F31" s="39">
        <v>964</v>
      </c>
      <c r="G31" s="39">
        <v>100</v>
      </c>
      <c r="H31" s="40">
        <v>0.1</v>
      </c>
      <c r="I31" s="38" t="s">
        <v>15365</v>
      </c>
      <c r="J31" s="38" t="s">
        <v>15366</v>
      </c>
      <c r="K31" s="38" t="s">
        <v>15275</v>
      </c>
      <c r="L31" s="38">
        <v>1</v>
      </c>
      <c r="M31" s="41">
        <v>46037</v>
      </c>
    </row>
    <row r="32" spans="1:13" x14ac:dyDescent="0.25">
      <c r="A32" s="38">
        <v>20260115</v>
      </c>
      <c r="B32" s="38">
        <v>204</v>
      </c>
      <c r="C32" s="38">
        <v>349070428</v>
      </c>
      <c r="D32" s="38" t="s">
        <v>15295</v>
      </c>
      <c r="E32" s="38" t="s">
        <v>15367</v>
      </c>
      <c r="F32" s="39">
        <v>2389.6</v>
      </c>
      <c r="G32" s="39">
        <v>100</v>
      </c>
      <c r="H32" s="40">
        <v>0.04</v>
      </c>
      <c r="I32" s="38" t="s">
        <v>15368</v>
      </c>
      <c r="J32" s="38" t="s">
        <v>15369</v>
      </c>
      <c r="K32" s="38" t="s">
        <v>15275</v>
      </c>
      <c r="L32" s="38">
        <v>1</v>
      </c>
      <c r="M32" s="41">
        <v>46037</v>
      </c>
    </row>
    <row r="33" spans="1:13" x14ac:dyDescent="0.25">
      <c r="A33" s="38">
        <v>20260115</v>
      </c>
      <c r="B33" s="38">
        <v>204</v>
      </c>
      <c r="C33" s="38">
        <v>349073654</v>
      </c>
      <c r="D33" s="38" t="s">
        <v>15343</v>
      </c>
      <c r="E33" s="38" t="s">
        <v>15370</v>
      </c>
      <c r="F33" s="39">
        <v>5264</v>
      </c>
      <c r="G33" s="39">
        <v>459</v>
      </c>
      <c r="H33" s="40">
        <v>0.09</v>
      </c>
      <c r="I33" s="38" t="s">
        <v>15371</v>
      </c>
      <c r="J33" s="38" t="s">
        <v>15372</v>
      </c>
      <c r="K33" s="38" t="s">
        <v>15275</v>
      </c>
      <c r="L33" s="38">
        <v>1</v>
      </c>
      <c r="M33" s="41">
        <v>46037</v>
      </c>
    </row>
    <row r="34" spans="1:13" x14ac:dyDescent="0.25">
      <c r="A34" s="38">
        <v>20260115</v>
      </c>
      <c r="B34" s="38">
        <v>205</v>
      </c>
      <c r="C34" s="38">
        <v>349073654</v>
      </c>
      <c r="D34" s="38" t="s">
        <v>15343</v>
      </c>
      <c r="E34" s="38" t="s">
        <v>15373</v>
      </c>
      <c r="F34" s="39">
        <v>1621.5</v>
      </c>
      <c r="G34" s="39">
        <v>211.5</v>
      </c>
      <c r="H34" s="40">
        <v>0.13</v>
      </c>
      <c r="I34" s="38" t="s">
        <v>15374</v>
      </c>
      <c r="J34" s="38" t="s">
        <v>15375</v>
      </c>
      <c r="K34" s="38" t="s">
        <v>15275</v>
      </c>
      <c r="L34" s="38">
        <v>1</v>
      </c>
      <c r="M34" s="41">
        <v>46037</v>
      </c>
    </row>
    <row r="35" spans="1:13" x14ac:dyDescent="0.25">
      <c r="A35" s="38">
        <v>20260115</v>
      </c>
      <c r="B35" s="38">
        <v>206</v>
      </c>
      <c r="C35" s="38">
        <v>349073654</v>
      </c>
      <c r="D35" s="38" t="s">
        <v>15343</v>
      </c>
      <c r="E35" s="38" t="s">
        <v>15376</v>
      </c>
      <c r="F35" s="39">
        <v>1815</v>
      </c>
      <c r="G35" s="39">
        <v>165</v>
      </c>
      <c r="H35" s="40">
        <v>0.09</v>
      </c>
      <c r="I35" s="38" t="s">
        <v>15377</v>
      </c>
      <c r="J35" s="38" t="s">
        <v>15378</v>
      </c>
      <c r="K35" s="38" t="s">
        <v>15275</v>
      </c>
      <c r="L35" s="38">
        <v>1</v>
      </c>
      <c r="M35" s="41">
        <v>46037</v>
      </c>
    </row>
    <row r="36" spans="1:13" x14ac:dyDescent="0.25">
      <c r="A36" s="38">
        <v>20260115</v>
      </c>
      <c r="B36" s="38">
        <v>206</v>
      </c>
      <c r="C36" s="38">
        <v>349073654</v>
      </c>
      <c r="D36" s="38" t="s">
        <v>15343</v>
      </c>
      <c r="E36" s="38" t="s">
        <v>15379</v>
      </c>
      <c r="F36" s="39">
        <v>2838</v>
      </c>
      <c r="G36" s="39">
        <v>258</v>
      </c>
      <c r="H36" s="40">
        <v>0.09</v>
      </c>
      <c r="I36" s="38" t="s">
        <v>15380</v>
      </c>
      <c r="J36" s="38" t="s">
        <v>15381</v>
      </c>
      <c r="K36" s="38" t="s">
        <v>15275</v>
      </c>
      <c r="L36" s="38">
        <v>1</v>
      </c>
      <c r="M36" s="41">
        <v>46037</v>
      </c>
    </row>
    <row r="37" spans="1:13" x14ac:dyDescent="0.25">
      <c r="A37" s="38">
        <v>20260115</v>
      </c>
      <c r="B37" s="38">
        <v>207</v>
      </c>
      <c r="C37" s="38">
        <v>349073654</v>
      </c>
      <c r="D37" s="38" t="s">
        <v>15343</v>
      </c>
      <c r="E37" s="38" t="s">
        <v>15382</v>
      </c>
      <c r="F37" s="39">
        <v>2062.5</v>
      </c>
      <c r="G37" s="39">
        <v>412.5</v>
      </c>
      <c r="H37" s="40">
        <v>0.2</v>
      </c>
      <c r="I37" s="38" t="s">
        <v>15383</v>
      </c>
      <c r="J37" s="38" t="s">
        <v>15384</v>
      </c>
      <c r="K37" s="38" t="s">
        <v>15275</v>
      </c>
      <c r="L37" s="38">
        <v>1</v>
      </c>
      <c r="M37" s="41">
        <v>46037</v>
      </c>
    </row>
    <row r="38" spans="1:13" x14ac:dyDescent="0.25">
      <c r="A38" s="38">
        <v>20260115</v>
      </c>
      <c r="B38" s="38">
        <v>219</v>
      </c>
      <c r="C38" s="38">
        <v>349112625</v>
      </c>
      <c r="D38" s="38" t="s">
        <v>15385</v>
      </c>
      <c r="E38" s="38" t="s">
        <v>15386</v>
      </c>
      <c r="F38" s="39">
        <v>5714.4</v>
      </c>
      <c r="G38" s="39">
        <v>300</v>
      </c>
      <c r="H38" s="40">
        <v>0.05</v>
      </c>
      <c r="I38" s="38" t="s">
        <v>15387</v>
      </c>
      <c r="J38" s="38" t="s">
        <v>15388</v>
      </c>
      <c r="K38" s="38" t="s">
        <v>15275</v>
      </c>
      <c r="L38" s="38">
        <v>1</v>
      </c>
      <c r="M38" s="41">
        <v>46037</v>
      </c>
    </row>
    <row r="39" spans="1:13" x14ac:dyDescent="0.25">
      <c r="A39" s="38">
        <v>20260115</v>
      </c>
      <c r="B39" s="38">
        <v>233</v>
      </c>
      <c r="C39" s="38">
        <v>349016378</v>
      </c>
      <c r="D39" s="38" t="s">
        <v>15389</v>
      </c>
      <c r="E39" s="38" t="s">
        <v>15390</v>
      </c>
      <c r="F39" s="39">
        <v>1337.05</v>
      </c>
      <c r="G39" s="39">
        <v>100</v>
      </c>
      <c r="H39" s="40">
        <v>7.0000000000000007E-2</v>
      </c>
      <c r="I39" s="38" t="s">
        <v>15391</v>
      </c>
      <c r="J39" s="38" t="s">
        <v>15392</v>
      </c>
      <c r="K39" s="38" t="s">
        <v>15275</v>
      </c>
      <c r="L39" s="38">
        <v>1</v>
      </c>
      <c r="M39" s="41">
        <v>46037</v>
      </c>
    </row>
    <row r="40" spans="1:13" x14ac:dyDescent="0.25">
      <c r="A40" s="38">
        <v>20260115</v>
      </c>
      <c r="B40" s="38">
        <v>233</v>
      </c>
      <c r="C40" s="38">
        <v>349016378</v>
      </c>
      <c r="D40" s="38" t="s">
        <v>15389</v>
      </c>
      <c r="E40" s="38" t="s">
        <v>15393</v>
      </c>
      <c r="F40" s="39">
        <v>2295.69</v>
      </c>
      <c r="G40" s="39">
        <v>300</v>
      </c>
      <c r="H40" s="40">
        <v>0.13</v>
      </c>
      <c r="I40" s="38" t="s">
        <v>15394</v>
      </c>
      <c r="J40" s="38" t="s">
        <v>15395</v>
      </c>
      <c r="K40" s="38" t="s">
        <v>15275</v>
      </c>
      <c r="L40" s="38">
        <v>1</v>
      </c>
      <c r="M40" s="41">
        <v>46037</v>
      </c>
    </row>
    <row r="41" spans="1:13" x14ac:dyDescent="0.25">
      <c r="A41" s="38">
        <v>20260115</v>
      </c>
      <c r="B41" s="38">
        <v>241</v>
      </c>
      <c r="C41" s="38">
        <v>349111630</v>
      </c>
      <c r="D41" s="38" t="s">
        <v>15396</v>
      </c>
      <c r="E41" s="38" t="s">
        <v>15397</v>
      </c>
      <c r="F41" s="39">
        <v>9000</v>
      </c>
      <c r="G41" s="39">
        <v>713</v>
      </c>
      <c r="H41" s="40">
        <v>0.08</v>
      </c>
      <c r="I41" s="38" t="s">
        <v>15398</v>
      </c>
      <c r="J41" s="38" t="s">
        <v>15399</v>
      </c>
      <c r="K41" s="38" t="s">
        <v>15275</v>
      </c>
      <c r="L41" s="38">
        <v>1</v>
      </c>
      <c r="M41" s="41">
        <v>46037</v>
      </c>
    </row>
    <row r="42" spans="1:13" x14ac:dyDescent="0.25">
      <c r="A42" s="38">
        <v>20260115</v>
      </c>
      <c r="B42" s="38">
        <v>241</v>
      </c>
      <c r="C42" s="38">
        <v>349111630</v>
      </c>
      <c r="D42" s="38" t="s">
        <v>15396</v>
      </c>
      <c r="E42" s="38" t="s">
        <v>15400</v>
      </c>
      <c r="F42" s="39">
        <v>1855</v>
      </c>
      <c r="G42" s="39">
        <v>500</v>
      </c>
      <c r="H42" s="40">
        <v>0.27</v>
      </c>
      <c r="I42" s="38" t="s">
        <v>15401</v>
      </c>
      <c r="J42" s="38" t="s">
        <v>15402</v>
      </c>
      <c r="K42" s="38" t="s">
        <v>15275</v>
      </c>
      <c r="L42" s="38">
        <v>1</v>
      </c>
      <c r="M42" s="41">
        <v>46037</v>
      </c>
    </row>
    <row r="43" spans="1:13" x14ac:dyDescent="0.25">
      <c r="A43" s="38">
        <v>20260115</v>
      </c>
      <c r="B43" s="38">
        <v>242</v>
      </c>
      <c r="C43" s="38">
        <v>349111630</v>
      </c>
      <c r="D43" s="38" t="s">
        <v>15396</v>
      </c>
      <c r="E43" s="38" t="s">
        <v>15403</v>
      </c>
      <c r="F43" s="39">
        <v>9406</v>
      </c>
      <c r="G43" s="39">
        <v>1000</v>
      </c>
      <c r="H43" s="40">
        <v>0.11</v>
      </c>
      <c r="I43" s="38" t="s">
        <v>15404</v>
      </c>
      <c r="J43" s="38" t="s">
        <v>15405</v>
      </c>
      <c r="K43" s="38" t="s">
        <v>15275</v>
      </c>
      <c r="L43" s="38">
        <v>1</v>
      </c>
      <c r="M43" s="41">
        <v>46037</v>
      </c>
    </row>
    <row r="44" spans="1:13" x14ac:dyDescent="0.25">
      <c r="A44" s="38">
        <v>20260115</v>
      </c>
      <c r="B44" s="38">
        <v>259</v>
      </c>
      <c r="C44" s="38">
        <v>349091300</v>
      </c>
      <c r="D44" s="38" t="s">
        <v>15406</v>
      </c>
      <c r="E44" s="38" t="s">
        <v>15407</v>
      </c>
      <c r="F44" s="39">
        <v>276.48</v>
      </c>
      <c r="G44" s="39">
        <v>0</v>
      </c>
      <c r="H44" s="40">
        <v>0</v>
      </c>
      <c r="I44" s="38" t="s">
        <v>15408</v>
      </c>
      <c r="J44" s="38" t="s">
        <v>15409</v>
      </c>
      <c r="K44" s="38" t="s">
        <v>15275</v>
      </c>
      <c r="L44" s="38">
        <v>1</v>
      </c>
      <c r="M44" s="41">
        <v>46037</v>
      </c>
    </row>
    <row r="45" spans="1:13" x14ac:dyDescent="0.25">
      <c r="A45" s="38">
        <v>20260115</v>
      </c>
      <c r="B45" s="38">
        <v>259</v>
      </c>
      <c r="C45" s="38">
        <v>349091300</v>
      </c>
      <c r="D45" s="38" t="s">
        <v>15406</v>
      </c>
      <c r="E45" s="38" t="s">
        <v>15410</v>
      </c>
      <c r="F45" s="39">
        <v>1213.99</v>
      </c>
      <c r="G45" s="39">
        <v>200</v>
      </c>
      <c r="H45" s="40">
        <v>0.16</v>
      </c>
      <c r="I45" s="38" t="s">
        <v>15411</v>
      </c>
      <c r="J45" s="38" t="s">
        <v>15412</v>
      </c>
      <c r="K45" s="38" t="s">
        <v>15275</v>
      </c>
      <c r="L45" s="38">
        <v>1</v>
      </c>
      <c r="M45" s="41">
        <v>46037</v>
      </c>
    </row>
    <row r="46" spans="1:13" x14ac:dyDescent="0.25">
      <c r="A46" s="38">
        <v>20260115</v>
      </c>
      <c r="B46" s="38">
        <v>300</v>
      </c>
      <c r="C46" s="38">
        <v>349091300</v>
      </c>
      <c r="D46" s="38" t="s">
        <v>15406</v>
      </c>
      <c r="E46" s="38" t="s">
        <v>15413</v>
      </c>
      <c r="F46" s="39">
        <v>56</v>
      </c>
      <c r="G46" s="39">
        <v>0</v>
      </c>
      <c r="H46" s="40">
        <v>0</v>
      </c>
      <c r="I46" s="38" t="s">
        <v>15414</v>
      </c>
      <c r="J46" s="38" t="s">
        <v>15415</v>
      </c>
      <c r="K46" s="38" t="s">
        <v>15275</v>
      </c>
      <c r="L46" s="38">
        <v>1</v>
      </c>
      <c r="M46" s="41">
        <v>46037</v>
      </c>
    </row>
    <row r="47" spans="1:13" x14ac:dyDescent="0.25">
      <c r="A47" s="38">
        <v>20260115</v>
      </c>
      <c r="B47" s="38">
        <v>300</v>
      </c>
      <c r="C47" s="38">
        <v>349091300</v>
      </c>
      <c r="D47" s="38" t="s">
        <v>15406</v>
      </c>
      <c r="E47" s="38" t="s">
        <v>15416</v>
      </c>
      <c r="F47" s="39">
        <v>1246.8</v>
      </c>
      <c r="G47" s="39">
        <v>120</v>
      </c>
      <c r="H47" s="40">
        <v>0.1</v>
      </c>
      <c r="I47" s="38" t="s">
        <v>15417</v>
      </c>
      <c r="J47" s="38" t="s">
        <v>15418</v>
      </c>
      <c r="K47" s="38" t="s">
        <v>15275</v>
      </c>
      <c r="L47" s="38">
        <v>1</v>
      </c>
      <c r="M47" s="41">
        <v>46037</v>
      </c>
    </row>
    <row r="48" spans="1:13" x14ac:dyDescent="0.25">
      <c r="A48" s="38">
        <v>20260115</v>
      </c>
      <c r="B48" s="38">
        <v>301</v>
      </c>
      <c r="C48" s="38">
        <v>349091300</v>
      </c>
      <c r="D48" s="38" t="s">
        <v>15406</v>
      </c>
      <c r="E48" s="38" t="s">
        <v>15419</v>
      </c>
      <c r="F48" s="39">
        <v>1866.13</v>
      </c>
      <c r="G48" s="39">
        <v>200</v>
      </c>
      <c r="H48" s="40">
        <v>0.11</v>
      </c>
      <c r="I48" s="38" t="s">
        <v>15420</v>
      </c>
      <c r="J48" s="38" t="s">
        <v>15421</v>
      </c>
      <c r="K48" s="38" t="s">
        <v>15275</v>
      </c>
      <c r="L48" s="38">
        <v>1</v>
      </c>
      <c r="M48" s="41">
        <v>46037</v>
      </c>
    </row>
    <row r="49" spans="1:13" x14ac:dyDescent="0.25">
      <c r="A49" s="38">
        <v>20260115</v>
      </c>
      <c r="B49" s="38">
        <v>302</v>
      </c>
      <c r="C49" s="38">
        <v>349091300</v>
      </c>
      <c r="D49" s="38" t="s">
        <v>15406</v>
      </c>
      <c r="E49" s="38" t="s">
        <v>15422</v>
      </c>
      <c r="F49" s="39">
        <v>3430.88</v>
      </c>
      <c r="G49" s="39">
        <v>300</v>
      </c>
      <c r="H49" s="40">
        <v>0.09</v>
      </c>
      <c r="I49" s="38" t="s">
        <v>15423</v>
      </c>
      <c r="J49" s="38" t="s">
        <v>15424</v>
      </c>
      <c r="K49" s="38" t="s">
        <v>15275</v>
      </c>
      <c r="L49" s="38">
        <v>1</v>
      </c>
      <c r="M49" s="41">
        <v>46037</v>
      </c>
    </row>
    <row r="50" spans="1:13" x14ac:dyDescent="0.25">
      <c r="A50" s="38">
        <v>20260115</v>
      </c>
      <c r="B50" s="38">
        <v>302</v>
      </c>
      <c r="C50" s="38">
        <v>349091300</v>
      </c>
      <c r="D50" s="38" t="s">
        <v>15406</v>
      </c>
      <c r="E50" s="38" t="s">
        <v>15425</v>
      </c>
      <c r="F50" s="39">
        <v>1866.13</v>
      </c>
      <c r="G50" s="39">
        <v>200</v>
      </c>
      <c r="H50" s="40">
        <v>0.11</v>
      </c>
      <c r="I50" s="38" t="s">
        <v>15426</v>
      </c>
      <c r="J50" s="38" t="s">
        <v>15427</v>
      </c>
      <c r="K50" s="38" t="s">
        <v>15275</v>
      </c>
      <c r="L50" s="38">
        <v>1</v>
      </c>
      <c r="M50" s="41">
        <v>46037</v>
      </c>
    </row>
    <row r="51" spans="1:13" x14ac:dyDescent="0.25">
      <c r="A51" s="38">
        <v>20260115</v>
      </c>
      <c r="B51" s="38">
        <v>303</v>
      </c>
      <c r="C51" s="38">
        <v>349091300</v>
      </c>
      <c r="D51" s="38" t="s">
        <v>15406</v>
      </c>
      <c r="E51" s="38" t="s">
        <v>15428</v>
      </c>
      <c r="F51" s="39">
        <v>3394.02</v>
      </c>
      <c r="G51" s="39">
        <v>300</v>
      </c>
      <c r="H51" s="40">
        <v>0.09</v>
      </c>
      <c r="I51" s="38" t="s">
        <v>15429</v>
      </c>
      <c r="J51" s="38" t="s">
        <v>15430</v>
      </c>
      <c r="K51" s="38" t="s">
        <v>15275</v>
      </c>
      <c r="L51" s="38">
        <v>1</v>
      </c>
      <c r="M51" s="41">
        <v>46037</v>
      </c>
    </row>
    <row r="52" spans="1:13" x14ac:dyDescent="0.25">
      <c r="A52" s="38">
        <v>20260115</v>
      </c>
      <c r="B52" s="38">
        <v>311</v>
      </c>
      <c r="C52" s="38">
        <v>349237903</v>
      </c>
      <c r="D52" s="38" t="s">
        <v>15431</v>
      </c>
      <c r="E52" s="38" t="s">
        <v>15432</v>
      </c>
      <c r="F52" s="39">
        <v>3124.8</v>
      </c>
      <c r="G52" s="39">
        <v>360</v>
      </c>
      <c r="H52" s="40">
        <v>0.12</v>
      </c>
      <c r="I52" s="38" t="s">
        <v>15433</v>
      </c>
      <c r="J52" s="38" t="s">
        <v>15434</v>
      </c>
      <c r="K52" s="38" t="s">
        <v>15275</v>
      </c>
      <c r="L52" s="38">
        <v>1</v>
      </c>
      <c r="M52" s="41">
        <v>46037</v>
      </c>
    </row>
    <row r="53" spans="1:13" x14ac:dyDescent="0.25">
      <c r="A53" s="38">
        <v>20260115</v>
      </c>
      <c r="B53" s="38">
        <v>312</v>
      </c>
      <c r="C53" s="38">
        <v>349237903</v>
      </c>
      <c r="D53" s="38" t="s">
        <v>15431</v>
      </c>
      <c r="E53" s="38" t="s">
        <v>15435</v>
      </c>
      <c r="F53" s="39">
        <v>670.2</v>
      </c>
      <c r="G53" s="39">
        <v>75</v>
      </c>
      <c r="H53" s="40">
        <v>0.11</v>
      </c>
      <c r="I53" s="38" t="s">
        <v>15436</v>
      </c>
      <c r="J53" s="38" t="s">
        <v>15437</v>
      </c>
      <c r="K53" s="38" t="s">
        <v>15275</v>
      </c>
      <c r="L53" s="38">
        <v>1</v>
      </c>
      <c r="M53" s="41">
        <v>46037</v>
      </c>
    </row>
    <row r="54" spans="1:13" x14ac:dyDescent="0.25">
      <c r="A54" s="38">
        <v>20260115</v>
      </c>
      <c r="B54" s="38">
        <v>451</v>
      </c>
      <c r="C54" s="38">
        <v>349091300</v>
      </c>
      <c r="D54" s="38" t="s">
        <v>15406</v>
      </c>
      <c r="E54" s="38" t="s">
        <v>15438</v>
      </c>
      <c r="F54" s="39">
        <v>2965.2</v>
      </c>
      <c r="G54" s="39">
        <v>0</v>
      </c>
      <c r="H54" s="40">
        <v>0</v>
      </c>
      <c r="I54" s="38" t="s">
        <v>15439</v>
      </c>
      <c r="J54" s="38" t="s">
        <v>15440</v>
      </c>
      <c r="K54" s="38" t="s">
        <v>15275</v>
      </c>
      <c r="L54" s="38">
        <v>1</v>
      </c>
      <c r="M54" s="41">
        <v>46037</v>
      </c>
    </row>
    <row r="55" spans="1:13" x14ac:dyDescent="0.25">
      <c r="A55" s="38">
        <v>20260115</v>
      </c>
      <c r="B55" s="38">
        <v>452</v>
      </c>
      <c r="C55" s="38">
        <v>349091300</v>
      </c>
      <c r="D55" s="38" t="s">
        <v>15406</v>
      </c>
      <c r="E55" s="38" t="s">
        <v>15441</v>
      </c>
      <c r="F55" s="39">
        <v>1188</v>
      </c>
      <c r="G55" s="39">
        <v>100</v>
      </c>
      <c r="H55" s="40">
        <v>0.08</v>
      </c>
      <c r="I55" s="38" t="s">
        <v>15442</v>
      </c>
      <c r="J55" s="38" t="s">
        <v>15443</v>
      </c>
      <c r="K55" s="38" t="s">
        <v>15275</v>
      </c>
      <c r="L55" s="38">
        <v>1</v>
      </c>
      <c r="M55" s="41">
        <v>46037</v>
      </c>
    </row>
    <row r="56" spans="1:13" x14ac:dyDescent="0.25">
      <c r="A56" s="38">
        <v>20260115</v>
      </c>
      <c r="B56" s="38">
        <v>452</v>
      </c>
      <c r="C56" s="38">
        <v>349091300</v>
      </c>
      <c r="D56" s="38" t="s">
        <v>15406</v>
      </c>
      <c r="E56" s="38" t="s">
        <v>15444</v>
      </c>
      <c r="F56" s="39">
        <v>1222.82</v>
      </c>
      <c r="G56" s="39">
        <v>100</v>
      </c>
      <c r="H56" s="40">
        <v>0.08</v>
      </c>
      <c r="I56" s="38" t="s">
        <v>15445</v>
      </c>
      <c r="J56" s="38" t="s">
        <v>15446</v>
      </c>
      <c r="K56" s="38" t="s">
        <v>15275</v>
      </c>
      <c r="L56" s="38">
        <v>1</v>
      </c>
      <c r="M56" s="41">
        <v>46037</v>
      </c>
    </row>
    <row r="57" spans="1:13" x14ac:dyDescent="0.25">
      <c r="A57" s="38">
        <v>20260115</v>
      </c>
      <c r="B57" s="38">
        <v>453</v>
      </c>
      <c r="C57" s="38">
        <v>349091300</v>
      </c>
      <c r="D57" s="38" t="s">
        <v>15406</v>
      </c>
      <c r="E57" s="38" t="s">
        <v>15447</v>
      </c>
      <c r="F57" s="39">
        <v>5240.9399999999996</v>
      </c>
      <c r="G57" s="39">
        <v>200</v>
      </c>
      <c r="H57" s="40">
        <v>0.04</v>
      </c>
      <c r="I57" s="38" t="s">
        <v>15448</v>
      </c>
      <c r="J57" s="38" t="s">
        <v>15449</v>
      </c>
      <c r="K57" s="38" t="s">
        <v>15275</v>
      </c>
      <c r="L57" s="38">
        <v>1</v>
      </c>
      <c r="M57" s="41">
        <v>46037</v>
      </c>
    </row>
    <row r="58" spans="1:13" x14ac:dyDescent="0.25">
      <c r="A58" s="38">
        <v>20260115</v>
      </c>
      <c r="B58" s="38">
        <v>453</v>
      </c>
      <c r="C58" s="38">
        <v>349091300</v>
      </c>
      <c r="D58" s="38" t="s">
        <v>15406</v>
      </c>
      <c r="E58" s="38" t="s">
        <v>15450</v>
      </c>
      <c r="F58" s="39">
        <v>1079.2</v>
      </c>
      <c r="G58" s="39">
        <v>100</v>
      </c>
      <c r="H58" s="40">
        <v>0.09</v>
      </c>
      <c r="I58" s="38" t="s">
        <v>15451</v>
      </c>
      <c r="J58" s="38" t="s">
        <v>15452</v>
      </c>
      <c r="K58" s="38" t="s">
        <v>15275</v>
      </c>
      <c r="L58" s="38">
        <v>1</v>
      </c>
      <c r="M58" s="41">
        <v>46037</v>
      </c>
    </row>
    <row r="59" spans="1:13" x14ac:dyDescent="0.25">
      <c r="A59" s="38">
        <v>20260115</v>
      </c>
      <c r="B59" s="38">
        <v>453</v>
      </c>
      <c r="C59" s="38">
        <v>349091300</v>
      </c>
      <c r="D59" s="38" t="s">
        <v>15406</v>
      </c>
      <c r="E59" s="38" t="s">
        <v>9766</v>
      </c>
      <c r="F59" s="39">
        <v>1948.48</v>
      </c>
      <c r="G59" s="39">
        <v>200</v>
      </c>
      <c r="H59" s="40">
        <v>0.1</v>
      </c>
      <c r="I59" s="38" t="s">
        <v>15453</v>
      </c>
      <c r="J59" s="38" t="s">
        <v>15454</v>
      </c>
      <c r="K59" s="38" t="s">
        <v>15275</v>
      </c>
      <c r="L59" s="38">
        <v>1</v>
      </c>
      <c r="M59" s="41">
        <v>46037</v>
      </c>
    </row>
    <row r="60" spans="1:13" x14ac:dyDescent="0.25">
      <c r="A60" s="38">
        <v>20260115</v>
      </c>
      <c r="B60" s="38">
        <v>454</v>
      </c>
      <c r="C60" s="38">
        <v>349091300</v>
      </c>
      <c r="D60" s="38" t="s">
        <v>15406</v>
      </c>
      <c r="E60" s="38" t="s">
        <v>15455</v>
      </c>
      <c r="F60" s="39">
        <v>1535.27</v>
      </c>
      <c r="G60" s="39">
        <v>0</v>
      </c>
      <c r="H60" s="40">
        <v>0</v>
      </c>
      <c r="I60" s="38" t="s">
        <v>15456</v>
      </c>
      <c r="J60" s="38" t="s">
        <v>15457</v>
      </c>
      <c r="K60" s="38" t="s">
        <v>15275</v>
      </c>
      <c r="L60" s="38">
        <v>1</v>
      </c>
      <c r="M60" s="41">
        <v>46037</v>
      </c>
    </row>
    <row r="61" spans="1:13" x14ac:dyDescent="0.25">
      <c r="A61" s="38">
        <v>20260115</v>
      </c>
      <c r="B61" s="38">
        <v>454</v>
      </c>
      <c r="C61" s="38">
        <v>349091300</v>
      </c>
      <c r="D61" s="38" t="s">
        <v>15406</v>
      </c>
      <c r="E61" s="38" t="s">
        <v>15458</v>
      </c>
      <c r="F61" s="39">
        <v>2286.4</v>
      </c>
      <c r="G61" s="39">
        <v>200</v>
      </c>
      <c r="H61" s="40">
        <v>0.09</v>
      </c>
      <c r="I61" s="38" t="s">
        <v>15459</v>
      </c>
      <c r="J61" s="38" t="s">
        <v>15460</v>
      </c>
      <c r="K61" s="38" t="s">
        <v>15275</v>
      </c>
      <c r="L61" s="38">
        <v>1</v>
      </c>
      <c r="M61" s="41">
        <v>46037</v>
      </c>
    </row>
    <row r="62" spans="1:13" x14ac:dyDescent="0.25">
      <c r="A62" s="38">
        <v>20260115</v>
      </c>
      <c r="B62" s="38">
        <v>455</v>
      </c>
      <c r="C62" s="38">
        <v>349091300</v>
      </c>
      <c r="D62" s="38" t="s">
        <v>15406</v>
      </c>
      <c r="E62" s="38" t="s">
        <v>15461</v>
      </c>
      <c r="F62" s="39">
        <v>2350.4</v>
      </c>
      <c r="G62" s="39">
        <v>200</v>
      </c>
      <c r="H62" s="40">
        <v>0.09</v>
      </c>
      <c r="I62" s="38" t="s">
        <v>15462</v>
      </c>
      <c r="J62" s="38" t="s">
        <v>15463</v>
      </c>
      <c r="K62" s="38" t="s">
        <v>15275</v>
      </c>
      <c r="L62" s="38">
        <v>1</v>
      </c>
      <c r="M62" s="41">
        <v>46037</v>
      </c>
    </row>
    <row r="63" spans="1:13" x14ac:dyDescent="0.25">
      <c r="A63" s="38">
        <v>20260115</v>
      </c>
      <c r="B63" s="38">
        <v>616</v>
      </c>
      <c r="C63" s="38">
        <v>349226682</v>
      </c>
      <c r="D63" s="38" t="s">
        <v>15464</v>
      </c>
      <c r="E63" s="38" t="s">
        <v>15465</v>
      </c>
      <c r="F63" s="39">
        <v>5743.43</v>
      </c>
      <c r="G63" s="39">
        <v>500</v>
      </c>
      <c r="H63" s="40">
        <v>0.09</v>
      </c>
      <c r="I63" s="38" t="s">
        <v>15466</v>
      </c>
      <c r="J63" s="38" t="s">
        <v>15467</v>
      </c>
      <c r="K63" s="38" t="s">
        <v>15275</v>
      </c>
      <c r="L63" s="38">
        <v>1</v>
      </c>
      <c r="M63" s="41">
        <v>46037</v>
      </c>
    </row>
    <row r="64" spans="1:13" x14ac:dyDescent="0.25">
      <c r="A64" s="38">
        <v>20260115</v>
      </c>
      <c r="B64" s="38">
        <v>629</v>
      </c>
      <c r="C64" s="38">
        <v>349115664</v>
      </c>
      <c r="D64" s="38" t="s">
        <v>15468</v>
      </c>
      <c r="E64" s="38" t="s">
        <v>15469</v>
      </c>
      <c r="F64" s="39">
        <v>3665</v>
      </c>
      <c r="G64" s="39">
        <v>200</v>
      </c>
      <c r="H64" s="40">
        <v>0.05</v>
      </c>
      <c r="I64" s="38" t="s">
        <v>15470</v>
      </c>
      <c r="J64" s="38" t="s">
        <v>15471</v>
      </c>
      <c r="K64" s="38" t="s">
        <v>15275</v>
      </c>
      <c r="L64" s="38">
        <v>1</v>
      </c>
      <c r="M64" s="41">
        <v>46037</v>
      </c>
    </row>
    <row r="65" spans="1:13" x14ac:dyDescent="0.25">
      <c r="A65" s="38">
        <v>20260115</v>
      </c>
      <c r="B65" s="38">
        <v>642</v>
      </c>
      <c r="C65" s="38">
        <v>349070428</v>
      </c>
      <c r="D65" s="38" t="s">
        <v>15295</v>
      </c>
      <c r="E65" s="38" t="s">
        <v>15472</v>
      </c>
      <c r="F65" s="39">
        <v>14547.96</v>
      </c>
      <c r="G65" s="39">
        <v>1897.56</v>
      </c>
      <c r="H65" s="40">
        <v>0.13</v>
      </c>
      <c r="I65" s="38" t="s">
        <v>15473</v>
      </c>
      <c r="J65" s="38" t="s">
        <v>15474</v>
      </c>
      <c r="K65" s="38" t="s">
        <v>15275</v>
      </c>
      <c r="L65" s="38">
        <v>1</v>
      </c>
      <c r="M65" s="41">
        <v>46037</v>
      </c>
    </row>
    <row r="66" spans="1:13" x14ac:dyDescent="0.25">
      <c r="A66" s="38">
        <v>20260115</v>
      </c>
      <c r="B66" s="38">
        <v>643</v>
      </c>
      <c r="C66" s="38">
        <v>349070428</v>
      </c>
      <c r="D66" s="38" t="s">
        <v>15295</v>
      </c>
      <c r="E66" s="38" t="s">
        <v>15334</v>
      </c>
      <c r="F66" s="39">
        <v>1887.2</v>
      </c>
      <c r="G66" s="39">
        <v>300</v>
      </c>
      <c r="H66" s="40">
        <v>0.16</v>
      </c>
      <c r="I66" s="38" t="s">
        <v>15475</v>
      </c>
      <c r="J66" s="38" t="s">
        <v>15476</v>
      </c>
      <c r="K66" s="38" t="s">
        <v>15275</v>
      </c>
      <c r="L66" s="38">
        <v>1</v>
      </c>
      <c r="M66" s="41">
        <v>46037</v>
      </c>
    </row>
    <row r="67" spans="1:13" x14ac:dyDescent="0.25">
      <c r="A67" s="38">
        <v>20260115</v>
      </c>
      <c r="B67" s="38">
        <v>643</v>
      </c>
      <c r="C67" s="38">
        <v>349070428</v>
      </c>
      <c r="D67" s="38" t="s">
        <v>15295</v>
      </c>
      <c r="E67" s="38" t="s">
        <v>15477</v>
      </c>
      <c r="F67" s="39">
        <v>2458.2399999999998</v>
      </c>
      <c r="G67" s="39">
        <v>320.64</v>
      </c>
      <c r="H67" s="40">
        <v>0.13</v>
      </c>
      <c r="I67" s="38" t="s">
        <v>15478</v>
      </c>
      <c r="J67" s="38" t="s">
        <v>15479</v>
      </c>
      <c r="K67" s="38" t="s">
        <v>15275</v>
      </c>
      <c r="L67" s="38">
        <v>1</v>
      </c>
      <c r="M67" s="41">
        <v>46037</v>
      </c>
    </row>
    <row r="68" spans="1:13" x14ac:dyDescent="0.25">
      <c r="A68" s="38">
        <v>20260115</v>
      </c>
      <c r="B68" s="38">
        <v>644</v>
      </c>
      <c r="C68" s="38">
        <v>349070428</v>
      </c>
      <c r="D68" s="38" t="s">
        <v>15295</v>
      </c>
      <c r="E68" s="38" t="s">
        <v>15480</v>
      </c>
      <c r="F68" s="39">
        <v>10775.99</v>
      </c>
      <c r="G68" s="39">
        <v>2155.19</v>
      </c>
      <c r="H68" s="40">
        <v>0.2</v>
      </c>
      <c r="I68" s="38" t="s">
        <v>15481</v>
      </c>
      <c r="J68" s="38" t="s">
        <v>15482</v>
      </c>
      <c r="K68" s="38" t="s">
        <v>15275</v>
      </c>
      <c r="L68" s="38">
        <v>1</v>
      </c>
      <c r="M68" s="41">
        <v>46037</v>
      </c>
    </row>
    <row r="69" spans="1:13" x14ac:dyDescent="0.25">
      <c r="A69" s="38">
        <v>20260115</v>
      </c>
      <c r="B69" s="38">
        <v>644</v>
      </c>
      <c r="C69" s="38">
        <v>349070428</v>
      </c>
      <c r="D69" s="38" t="s">
        <v>15295</v>
      </c>
      <c r="E69" s="38" t="s">
        <v>15483</v>
      </c>
      <c r="F69" s="39">
        <v>3699.52</v>
      </c>
      <c r="G69" s="39">
        <v>336.32</v>
      </c>
      <c r="H69" s="40">
        <v>0.09</v>
      </c>
      <c r="I69" s="38" t="s">
        <v>15484</v>
      </c>
      <c r="J69" s="38" t="s">
        <v>15485</v>
      </c>
      <c r="K69" s="38" t="s">
        <v>15275</v>
      </c>
      <c r="L69" s="38">
        <v>1</v>
      </c>
      <c r="M69" s="41">
        <v>46037</v>
      </c>
    </row>
    <row r="70" spans="1:13" x14ac:dyDescent="0.25">
      <c r="A70" s="38">
        <v>20260115</v>
      </c>
      <c r="B70" s="38">
        <v>645</v>
      </c>
      <c r="C70" s="38">
        <v>349070428</v>
      </c>
      <c r="D70" s="38" t="s">
        <v>15295</v>
      </c>
      <c r="E70" s="38" t="s">
        <v>15486</v>
      </c>
      <c r="F70" s="39">
        <v>7480.88</v>
      </c>
      <c r="G70" s="39">
        <v>680.08</v>
      </c>
      <c r="H70" s="40">
        <v>0.09</v>
      </c>
      <c r="I70" s="38" t="s">
        <v>15487</v>
      </c>
      <c r="J70" s="38" t="s">
        <v>15488</v>
      </c>
      <c r="K70" s="38" t="s">
        <v>15275</v>
      </c>
      <c r="L70" s="38">
        <v>1</v>
      </c>
      <c r="M70" s="41">
        <v>46037</v>
      </c>
    </row>
    <row r="71" spans="1:13" x14ac:dyDescent="0.25">
      <c r="A71" s="38">
        <v>20260115</v>
      </c>
      <c r="B71" s="38">
        <v>645</v>
      </c>
      <c r="C71" s="38">
        <v>349070428</v>
      </c>
      <c r="D71" s="38" t="s">
        <v>15295</v>
      </c>
      <c r="E71" s="38" t="s">
        <v>15489</v>
      </c>
      <c r="F71" s="39">
        <v>53131.4</v>
      </c>
      <c r="G71" s="39">
        <v>8105</v>
      </c>
      <c r="H71" s="40">
        <v>0.15</v>
      </c>
      <c r="I71" s="38" t="s">
        <v>15490</v>
      </c>
      <c r="J71" s="38" t="s">
        <v>15491</v>
      </c>
      <c r="K71" s="38" t="s">
        <v>15275</v>
      </c>
      <c r="L71" s="38">
        <v>1</v>
      </c>
      <c r="M71" s="41">
        <v>46037</v>
      </c>
    </row>
    <row r="72" spans="1:13" x14ac:dyDescent="0.25">
      <c r="A72" s="38">
        <v>20260115</v>
      </c>
      <c r="B72" s="38">
        <v>646</v>
      </c>
      <c r="C72" s="38">
        <v>349070428</v>
      </c>
      <c r="D72" s="38" t="s">
        <v>15295</v>
      </c>
      <c r="E72" s="38" t="s">
        <v>15492</v>
      </c>
      <c r="F72" s="39">
        <v>5646.08</v>
      </c>
      <c r="G72" s="39">
        <v>513.28</v>
      </c>
      <c r="H72" s="40">
        <v>0.09</v>
      </c>
      <c r="I72" s="38" t="s">
        <v>15493</v>
      </c>
      <c r="J72" s="38" t="s">
        <v>15494</v>
      </c>
      <c r="K72" s="38" t="s">
        <v>15275</v>
      </c>
      <c r="L72" s="38">
        <v>1</v>
      </c>
      <c r="M72" s="41">
        <v>46037</v>
      </c>
    </row>
    <row r="73" spans="1:13" x14ac:dyDescent="0.25">
      <c r="A73" s="38">
        <v>20260115</v>
      </c>
      <c r="B73" s="38">
        <v>646</v>
      </c>
      <c r="C73" s="38">
        <v>349070428</v>
      </c>
      <c r="D73" s="38" t="s">
        <v>15295</v>
      </c>
      <c r="E73" s="38" t="s">
        <v>15495</v>
      </c>
      <c r="F73" s="39">
        <v>3656</v>
      </c>
      <c r="G73" s="39">
        <v>731.2</v>
      </c>
      <c r="H73" s="40">
        <v>0.2</v>
      </c>
      <c r="I73" s="38" t="s">
        <v>15496</v>
      </c>
      <c r="J73" s="38" t="s">
        <v>15497</v>
      </c>
      <c r="K73" s="38" t="s">
        <v>15275</v>
      </c>
      <c r="L73" s="38">
        <v>1</v>
      </c>
      <c r="M73" s="41">
        <v>46037</v>
      </c>
    </row>
    <row r="74" spans="1:13" x14ac:dyDescent="0.25">
      <c r="A74" s="38">
        <v>20260115</v>
      </c>
      <c r="B74" s="38">
        <v>647</v>
      </c>
      <c r="C74" s="38">
        <v>349070428</v>
      </c>
      <c r="D74" s="38" t="s">
        <v>15295</v>
      </c>
      <c r="E74" s="38" t="s">
        <v>15498</v>
      </c>
      <c r="F74" s="39">
        <v>3168</v>
      </c>
      <c r="G74" s="39">
        <v>288</v>
      </c>
      <c r="H74" s="40">
        <v>0.09</v>
      </c>
      <c r="I74" s="38" t="s">
        <v>15499</v>
      </c>
      <c r="J74" s="38" t="s">
        <v>15500</v>
      </c>
      <c r="K74" s="38" t="s">
        <v>15275</v>
      </c>
      <c r="L74" s="38">
        <v>1</v>
      </c>
      <c r="M74" s="41">
        <v>46037</v>
      </c>
    </row>
    <row r="75" spans="1:13" x14ac:dyDescent="0.25">
      <c r="A75" s="38">
        <v>20260115</v>
      </c>
      <c r="B75" s="38">
        <v>647</v>
      </c>
      <c r="C75" s="38">
        <v>349070428</v>
      </c>
      <c r="D75" s="38" t="s">
        <v>15295</v>
      </c>
      <c r="E75" s="38" t="s">
        <v>15501</v>
      </c>
      <c r="F75" s="39">
        <v>6769.84</v>
      </c>
      <c r="G75" s="39">
        <v>615.44000000000005</v>
      </c>
      <c r="H75" s="40">
        <v>0.09</v>
      </c>
      <c r="I75" s="38" t="s">
        <v>15502</v>
      </c>
      <c r="J75" s="38" t="s">
        <v>15503</v>
      </c>
      <c r="K75" s="38" t="s">
        <v>15275</v>
      </c>
      <c r="L75" s="38">
        <v>1</v>
      </c>
      <c r="M75" s="41">
        <v>46037</v>
      </c>
    </row>
    <row r="76" spans="1:13" x14ac:dyDescent="0.25">
      <c r="A76" s="38">
        <v>20260115</v>
      </c>
      <c r="B76" s="38">
        <v>648</v>
      </c>
      <c r="C76" s="38">
        <v>349070428</v>
      </c>
      <c r="D76" s="38" t="s">
        <v>15295</v>
      </c>
      <c r="E76" s="38" t="s">
        <v>15504</v>
      </c>
      <c r="F76" s="39">
        <v>2155.56</v>
      </c>
      <c r="G76" s="39">
        <v>281.16000000000003</v>
      </c>
      <c r="H76" s="40">
        <v>0.13</v>
      </c>
      <c r="I76" s="38" t="s">
        <v>15505</v>
      </c>
      <c r="J76" s="38" t="s">
        <v>15506</v>
      </c>
      <c r="K76" s="38" t="s">
        <v>15275</v>
      </c>
      <c r="L76" s="38">
        <v>1</v>
      </c>
      <c r="M76" s="41">
        <v>46037</v>
      </c>
    </row>
    <row r="77" spans="1:13" x14ac:dyDescent="0.25">
      <c r="A77" s="38">
        <v>20260115</v>
      </c>
      <c r="B77" s="38">
        <v>648</v>
      </c>
      <c r="C77" s="38">
        <v>349070428</v>
      </c>
      <c r="D77" s="38" t="s">
        <v>15295</v>
      </c>
      <c r="E77" s="38" t="s">
        <v>15507</v>
      </c>
      <c r="F77" s="39">
        <v>2264</v>
      </c>
      <c r="G77" s="39">
        <v>452.8</v>
      </c>
      <c r="H77" s="40">
        <v>0.2</v>
      </c>
      <c r="I77" s="38" t="s">
        <v>15508</v>
      </c>
      <c r="J77" s="38" t="s">
        <v>15509</v>
      </c>
      <c r="K77" s="38" t="s">
        <v>15275</v>
      </c>
      <c r="L77" s="38">
        <v>1</v>
      </c>
      <c r="M77" s="41">
        <v>46037</v>
      </c>
    </row>
    <row r="78" spans="1:13" x14ac:dyDescent="0.25">
      <c r="A78" s="38">
        <v>20260115</v>
      </c>
      <c r="B78" s="38">
        <v>649</v>
      </c>
      <c r="C78" s="38">
        <v>349070428</v>
      </c>
      <c r="D78" s="38" t="s">
        <v>15295</v>
      </c>
      <c r="E78" s="38" t="s">
        <v>14292</v>
      </c>
      <c r="F78" s="39">
        <v>2777.6</v>
      </c>
      <c r="G78" s="39">
        <v>200</v>
      </c>
      <c r="H78" s="40">
        <v>7.0000000000000007E-2</v>
      </c>
      <c r="I78" s="38" t="s">
        <v>15510</v>
      </c>
      <c r="J78" s="38" t="s">
        <v>15511</v>
      </c>
      <c r="K78" s="38" t="s">
        <v>15275</v>
      </c>
      <c r="L78" s="38">
        <v>1</v>
      </c>
      <c r="M78" s="41">
        <v>46037</v>
      </c>
    </row>
    <row r="79" spans="1:13" x14ac:dyDescent="0.25">
      <c r="A79" s="38">
        <v>20260115</v>
      </c>
      <c r="B79" s="38">
        <v>657</v>
      </c>
      <c r="C79" s="38">
        <v>349001614</v>
      </c>
      <c r="D79" s="38" t="s">
        <v>15512</v>
      </c>
      <c r="E79" s="38" t="s">
        <v>3371</v>
      </c>
      <c r="F79" s="39">
        <v>2778.4</v>
      </c>
      <c r="G79" s="39">
        <v>500</v>
      </c>
      <c r="H79" s="40">
        <v>0.18</v>
      </c>
      <c r="I79" s="38" t="s">
        <v>15513</v>
      </c>
      <c r="J79" s="38" t="s">
        <v>15514</v>
      </c>
      <c r="K79" s="38" t="s">
        <v>15275</v>
      </c>
      <c r="L79" s="38">
        <v>1</v>
      </c>
      <c r="M79" s="41">
        <v>46037</v>
      </c>
    </row>
    <row r="80" spans="1:13" x14ac:dyDescent="0.25">
      <c r="A80" s="38">
        <v>20260115</v>
      </c>
      <c r="B80" s="38">
        <v>658</v>
      </c>
      <c r="C80" s="38">
        <v>349001614</v>
      </c>
      <c r="D80" s="38" t="s">
        <v>15512</v>
      </c>
      <c r="E80" s="38" t="s">
        <v>15515</v>
      </c>
      <c r="F80" s="39">
        <v>4480.08</v>
      </c>
      <c r="G80" s="39">
        <v>500</v>
      </c>
      <c r="H80" s="40">
        <v>0.11</v>
      </c>
      <c r="I80" s="38" t="s">
        <v>15516</v>
      </c>
      <c r="J80" s="38" t="s">
        <v>15517</v>
      </c>
      <c r="K80" s="38" t="s">
        <v>15275</v>
      </c>
      <c r="L80" s="38">
        <v>1</v>
      </c>
      <c r="M80" s="41">
        <v>46037</v>
      </c>
    </row>
    <row r="81" spans="1:13" x14ac:dyDescent="0.25">
      <c r="A81" s="38">
        <v>20260115</v>
      </c>
      <c r="B81" s="38">
        <v>658</v>
      </c>
      <c r="C81" s="38">
        <v>349001614</v>
      </c>
      <c r="D81" s="38" t="s">
        <v>15512</v>
      </c>
      <c r="E81" s="38" t="s">
        <v>15518</v>
      </c>
      <c r="F81" s="39">
        <v>484</v>
      </c>
      <c r="G81" s="39">
        <v>100</v>
      </c>
      <c r="H81" s="40">
        <v>0.21</v>
      </c>
      <c r="I81" s="38" t="s">
        <v>15519</v>
      </c>
      <c r="J81" s="38" t="s">
        <v>15520</v>
      </c>
      <c r="K81" s="38" t="s">
        <v>15275</v>
      </c>
      <c r="L81" s="38">
        <v>1</v>
      </c>
      <c r="M81" s="41">
        <v>46037</v>
      </c>
    </row>
    <row r="82" spans="1:13" x14ac:dyDescent="0.25">
      <c r="A82" s="38">
        <v>20260115</v>
      </c>
      <c r="B82" s="38">
        <v>658</v>
      </c>
      <c r="C82" s="38">
        <v>349001614</v>
      </c>
      <c r="D82" s="38" t="s">
        <v>15512</v>
      </c>
      <c r="E82" s="38" t="s">
        <v>15521</v>
      </c>
      <c r="F82" s="39">
        <v>338</v>
      </c>
      <c r="G82" s="39">
        <v>50</v>
      </c>
      <c r="H82" s="40">
        <v>0.15</v>
      </c>
      <c r="I82" s="38" t="s">
        <v>15522</v>
      </c>
      <c r="J82" s="38" t="s">
        <v>15523</v>
      </c>
      <c r="K82" s="38" t="s">
        <v>15275</v>
      </c>
      <c r="L82" s="38">
        <v>1</v>
      </c>
      <c r="M82" s="41">
        <v>46037</v>
      </c>
    </row>
    <row r="83" spans="1:13" x14ac:dyDescent="0.25">
      <c r="A83" s="38">
        <v>20260115</v>
      </c>
      <c r="B83" s="38">
        <v>659</v>
      </c>
      <c r="C83" s="38">
        <v>349001614</v>
      </c>
      <c r="D83" s="38" t="s">
        <v>15512</v>
      </c>
      <c r="E83" s="38" t="s">
        <v>15524</v>
      </c>
      <c r="F83" s="39">
        <v>357.2</v>
      </c>
      <c r="G83" s="39">
        <v>50</v>
      </c>
      <c r="H83" s="40">
        <v>0.14000000000000001</v>
      </c>
      <c r="I83" s="38" t="s">
        <v>15525</v>
      </c>
      <c r="J83" s="38" t="s">
        <v>15526</v>
      </c>
      <c r="K83" s="38" t="s">
        <v>15275</v>
      </c>
      <c r="L83" s="38">
        <v>1</v>
      </c>
      <c r="M83" s="41">
        <v>46037</v>
      </c>
    </row>
    <row r="84" spans="1:13" x14ac:dyDescent="0.25">
      <c r="A84" s="38">
        <v>20260115</v>
      </c>
      <c r="B84" s="38">
        <v>659</v>
      </c>
      <c r="C84" s="38">
        <v>349001614</v>
      </c>
      <c r="D84" s="38" t="s">
        <v>15512</v>
      </c>
      <c r="E84" s="38" t="s">
        <v>15527</v>
      </c>
      <c r="F84" s="39">
        <v>488</v>
      </c>
      <c r="G84" s="39">
        <v>200</v>
      </c>
      <c r="H84" s="40">
        <v>0.41</v>
      </c>
      <c r="I84" s="38" t="s">
        <v>15528</v>
      </c>
      <c r="J84" s="38" t="s">
        <v>15529</v>
      </c>
      <c r="K84" s="38" t="s">
        <v>15275</v>
      </c>
      <c r="L84" s="38">
        <v>1</v>
      </c>
      <c r="M84" s="41">
        <v>46037</v>
      </c>
    </row>
    <row r="85" spans="1:13" x14ac:dyDescent="0.25">
      <c r="A85" s="38">
        <v>20260115</v>
      </c>
      <c r="B85" s="38">
        <v>700</v>
      </c>
      <c r="C85" s="38">
        <v>349001614</v>
      </c>
      <c r="D85" s="38" t="s">
        <v>15512</v>
      </c>
      <c r="E85" s="38" t="s">
        <v>15530</v>
      </c>
      <c r="F85" s="39">
        <v>1375.2</v>
      </c>
      <c r="G85" s="39">
        <v>300</v>
      </c>
      <c r="H85" s="40">
        <v>0.22</v>
      </c>
      <c r="I85" s="38" t="s">
        <v>15531</v>
      </c>
      <c r="J85" s="38" t="s">
        <v>15532</v>
      </c>
      <c r="K85" s="38" t="s">
        <v>15275</v>
      </c>
      <c r="L85" s="38">
        <v>1</v>
      </c>
      <c r="M85" s="41">
        <v>46037</v>
      </c>
    </row>
    <row r="86" spans="1:13" x14ac:dyDescent="0.25">
      <c r="A86" s="38">
        <v>20260115</v>
      </c>
      <c r="B86" s="38">
        <v>700</v>
      </c>
      <c r="C86" s="38">
        <v>349001614</v>
      </c>
      <c r="D86" s="38" t="s">
        <v>15512</v>
      </c>
      <c r="E86" s="38" t="s">
        <v>15533</v>
      </c>
      <c r="F86" s="39">
        <v>615.61</v>
      </c>
      <c r="G86" s="39">
        <v>100</v>
      </c>
      <c r="H86" s="40">
        <v>0.16</v>
      </c>
      <c r="I86" s="38" t="s">
        <v>15534</v>
      </c>
      <c r="J86" s="38" t="s">
        <v>15535</v>
      </c>
      <c r="K86" s="38" t="s">
        <v>15275</v>
      </c>
      <c r="L86" s="38">
        <v>1</v>
      </c>
      <c r="M86" s="41">
        <v>46037</v>
      </c>
    </row>
    <row r="87" spans="1:13" x14ac:dyDescent="0.25">
      <c r="A87" s="38">
        <v>20260115</v>
      </c>
      <c r="B87" s="38">
        <v>700</v>
      </c>
      <c r="C87" s="38">
        <v>349001614</v>
      </c>
      <c r="D87" s="38" t="s">
        <v>15512</v>
      </c>
      <c r="E87" s="38" t="s">
        <v>15536</v>
      </c>
      <c r="F87" s="39">
        <v>635.20000000000005</v>
      </c>
      <c r="G87" s="39">
        <v>200</v>
      </c>
      <c r="H87" s="40">
        <v>0.31</v>
      </c>
      <c r="I87" s="38" t="s">
        <v>15537</v>
      </c>
      <c r="J87" s="38" t="s">
        <v>15538</v>
      </c>
      <c r="K87" s="38" t="s">
        <v>15275</v>
      </c>
      <c r="L87" s="38">
        <v>1</v>
      </c>
      <c r="M87" s="41">
        <v>46037</v>
      </c>
    </row>
    <row r="88" spans="1:13" x14ac:dyDescent="0.25">
      <c r="A88" s="38">
        <v>20260115</v>
      </c>
      <c r="B88" s="38">
        <v>711</v>
      </c>
      <c r="C88" s="38">
        <v>349055065</v>
      </c>
      <c r="D88" s="38" t="s">
        <v>15539</v>
      </c>
      <c r="E88" s="38" t="s">
        <v>15540</v>
      </c>
      <c r="F88" s="39">
        <v>2932.8</v>
      </c>
      <c r="G88" s="39">
        <v>200</v>
      </c>
      <c r="H88" s="40">
        <v>7.0000000000000007E-2</v>
      </c>
      <c r="I88" s="38" t="s">
        <v>15541</v>
      </c>
      <c r="J88" s="38" t="s">
        <v>15542</v>
      </c>
      <c r="K88" s="38" t="s">
        <v>15275</v>
      </c>
      <c r="L88" s="38">
        <v>1</v>
      </c>
      <c r="M88" s="41">
        <v>46037</v>
      </c>
    </row>
    <row r="89" spans="1:13" x14ac:dyDescent="0.25">
      <c r="A89" s="38">
        <v>20260115</v>
      </c>
      <c r="B89" s="38">
        <v>712</v>
      </c>
      <c r="C89" s="38">
        <v>349055065</v>
      </c>
      <c r="D89" s="38" t="s">
        <v>15539</v>
      </c>
      <c r="E89" s="38" t="s">
        <v>15543</v>
      </c>
      <c r="F89" s="39">
        <v>5462.4</v>
      </c>
      <c r="G89" s="39">
        <v>400</v>
      </c>
      <c r="H89" s="40">
        <v>7.0000000000000007E-2</v>
      </c>
      <c r="I89" s="38" t="s">
        <v>15544</v>
      </c>
      <c r="J89" s="38" t="s">
        <v>15545</v>
      </c>
      <c r="K89" s="38" t="s">
        <v>15275</v>
      </c>
      <c r="L89" s="38">
        <v>1</v>
      </c>
      <c r="M89" s="41">
        <v>46037</v>
      </c>
    </row>
    <row r="90" spans="1:13" x14ac:dyDescent="0.25">
      <c r="A90" s="38">
        <v>20260115</v>
      </c>
      <c r="B90" s="38">
        <v>712</v>
      </c>
      <c r="C90" s="38">
        <v>349055065</v>
      </c>
      <c r="D90" s="38" t="s">
        <v>15539</v>
      </c>
      <c r="E90" s="38" t="s">
        <v>15546</v>
      </c>
      <c r="F90" s="39">
        <v>5772</v>
      </c>
      <c r="G90" s="39">
        <v>300</v>
      </c>
      <c r="H90" s="40">
        <v>0.05</v>
      </c>
      <c r="I90" s="38" t="s">
        <v>15547</v>
      </c>
      <c r="J90" s="38" t="s">
        <v>15548</v>
      </c>
      <c r="K90" s="38" t="s">
        <v>15275</v>
      </c>
      <c r="L90" s="38">
        <v>1</v>
      </c>
      <c r="M90" s="41">
        <v>46037</v>
      </c>
    </row>
    <row r="91" spans="1:13" x14ac:dyDescent="0.25">
      <c r="A91" s="38">
        <v>20260115</v>
      </c>
      <c r="B91" s="38">
        <v>713</v>
      </c>
      <c r="C91" s="38">
        <v>349055065</v>
      </c>
      <c r="D91" s="38" t="s">
        <v>15539</v>
      </c>
      <c r="E91" s="38" t="s">
        <v>15549</v>
      </c>
      <c r="F91" s="39">
        <v>2939.2</v>
      </c>
      <c r="G91" s="39">
        <v>200</v>
      </c>
      <c r="H91" s="40">
        <v>7.0000000000000007E-2</v>
      </c>
      <c r="I91" s="38" t="s">
        <v>15550</v>
      </c>
      <c r="J91" s="38" t="s">
        <v>15551</v>
      </c>
      <c r="K91" s="38" t="s">
        <v>15275</v>
      </c>
      <c r="L91" s="38">
        <v>1</v>
      </c>
      <c r="M91" s="41">
        <v>46037</v>
      </c>
    </row>
    <row r="92" spans="1:13" x14ac:dyDescent="0.25">
      <c r="A92" s="38">
        <v>20260115</v>
      </c>
      <c r="B92" s="38">
        <v>713</v>
      </c>
      <c r="C92" s="38">
        <v>349055065</v>
      </c>
      <c r="D92" s="38" t="s">
        <v>15539</v>
      </c>
      <c r="E92" s="38" t="s">
        <v>15552</v>
      </c>
      <c r="F92" s="39">
        <v>1737.2</v>
      </c>
      <c r="G92" s="39">
        <v>150</v>
      </c>
      <c r="H92" s="40">
        <v>0.09</v>
      </c>
      <c r="I92" s="38" t="s">
        <v>15553</v>
      </c>
      <c r="J92" s="38" t="s">
        <v>15554</v>
      </c>
      <c r="K92" s="38" t="s">
        <v>15275</v>
      </c>
      <c r="L92" s="38">
        <v>1</v>
      </c>
      <c r="M92" s="41">
        <v>46037</v>
      </c>
    </row>
    <row r="93" spans="1:13" x14ac:dyDescent="0.25">
      <c r="A93" s="38">
        <v>20260115</v>
      </c>
      <c r="B93" s="38">
        <v>713</v>
      </c>
      <c r="C93" s="38">
        <v>349055065</v>
      </c>
      <c r="D93" s="38" t="s">
        <v>15539</v>
      </c>
      <c r="E93" s="38" t="s">
        <v>15555</v>
      </c>
      <c r="F93" s="39">
        <v>1737.2</v>
      </c>
      <c r="G93" s="39">
        <v>150</v>
      </c>
      <c r="H93" s="40">
        <v>0.09</v>
      </c>
      <c r="I93" s="38" t="s">
        <v>15556</v>
      </c>
      <c r="J93" s="38" t="s">
        <v>15557</v>
      </c>
      <c r="K93" s="38" t="s">
        <v>15275</v>
      </c>
      <c r="L93" s="38">
        <v>1</v>
      </c>
      <c r="M93" s="41">
        <v>46037</v>
      </c>
    </row>
    <row r="94" spans="1:13" x14ac:dyDescent="0.25">
      <c r="A94" s="38">
        <v>20260115</v>
      </c>
      <c r="B94" s="38">
        <v>718</v>
      </c>
      <c r="C94" s="38">
        <v>349031237</v>
      </c>
      <c r="D94" s="38" t="s">
        <v>15558</v>
      </c>
      <c r="E94" s="38" t="s">
        <v>15559</v>
      </c>
      <c r="F94" s="39">
        <v>1165.1199999999999</v>
      </c>
      <c r="G94" s="39">
        <v>200</v>
      </c>
      <c r="H94" s="40">
        <v>0.17</v>
      </c>
      <c r="I94" s="38" t="s">
        <v>15560</v>
      </c>
      <c r="J94" s="38" t="s">
        <v>15561</v>
      </c>
      <c r="K94" s="38" t="s">
        <v>15275</v>
      </c>
      <c r="L94" s="38">
        <v>1</v>
      </c>
      <c r="M94" s="41">
        <v>46037</v>
      </c>
    </row>
    <row r="95" spans="1:13" x14ac:dyDescent="0.25">
      <c r="A95" s="38">
        <v>20260115</v>
      </c>
      <c r="B95" s="38">
        <v>718</v>
      </c>
      <c r="C95" s="38">
        <v>349031237</v>
      </c>
      <c r="D95" s="38" t="s">
        <v>15558</v>
      </c>
      <c r="E95" s="38" t="s">
        <v>15562</v>
      </c>
      <c r="F95" s="39">
        <v>2598.7199999999998</v>
      </c>
      <c r="G95" s="39">
        <v>200</v>
      </c>
      <c r="H95" s="40">
        <v>0.08</v>
      </c>
      <c r="I95" s="38" t="s">
        <v>15563</v>
      </c>
      <c r="J95" s="38" t="s">
        <v>15564</v>
      </c>
      <c r="K95" s="38" t="s">
        <v>15275</v>
      </c>
      <c r="L95" s="38">
        <v>1</v>
      </c>
      <c r="M95" s="41">
        <v>46037</v>
      </c>
    </row>
    <row r="96" spans="1:13" x14ac:dyDescent="0.25">
      <c r="A96" s="38">
        <v>20260115</v>
      </c>
      <c r="B96" s="38">
        <v>719</v>
      </c>
      <c r="C96" s="38">
        <v>349031237</v>
      </c>
      <c r="D96" s="38" t="s">
        <v>15558</v>
      </c>
      <c r="E96" s="38" t="s">
        <v>15565</v>
      </c>
      <c r="F96" s="39">
        <v>1034.72</v>
      </c>
      <c r="G96" s="39">
        <v>300</v>
      </c>
      <c r="H96" s="40">
        <v>0.28999999999999998</v>
      </c>
      <c r="I96" s="38" t="s">
        <v>15566</v>
      </c>
      <c r="J96" s="38" t="s">
        <v>15567</v>
      </c>
      <c r="K96" s="38" t="s">
        <v>15275</v>
      </c>
      <c r="L96" s="38">
        <v>1</v>
      </c>
      <c r="M96" s="41">
        <v>46037</v>
      </c>
    </row>
    <row r="97" spans="1:13" x14ac:dyDescent="0.25">
      <c r="A97" s="38">
        <v>20260115</v>
      </c>
      <c r="B97" s="38">
        <v>719</v>
      </c>
      <c r="C97" s="38">
        <v>349031237</v>
      </c>
      <c r="D97" s="38" t="s">
        <v>15558</v>
      </c>
      <c r="E97" s="38" t="s">
        <v>15568</v>
      </c>
      <c r="F97" s="39">
        <v>1170.24</v>
      </c>
      <c r="G97" s="39">
        <v>200</v>
      </c>
      <c r="H97" s="40">
        <v>0.17</v>
      </c>
      <c r="I97" s="38" t="s">
        <v>15569</v>
      </c>
      <c r="J97" s="38" t="s">
        <v>15570</v>
      </c>
      <c r="K97" s="38" t="s">
        <v>15275</v>
      </c>
      <c r="L97" s="38">
        <v>1</v>
      </c>
      <c r="M97" s="41">
        <v>46037</v>
      </c>
    </row>
    <row r="98" spans="1:13" x14ac:dyDescent="0.25">
      <c r="A98" s="38">
        <v>20260115</v>
      </c>
      <c r="B98" s="38">
        <v>720</v>
      </c>
      <c r="C98" s="38">
        <v>349031237</v>
      </c>
      <c r="D98" s="38" t="s">
        <v>15558</v>
      </c>
      <c r="E98" s="38" t="s">
        <v>15571</v>
      </c>
      <c r="F98" s="39">
        <v>4174.72</v>
      </c>
      <c r="G98" s="39">
        <v>400</v>
      </c>
      <c r="H98" s="40">
        <v>0.1</v>
      </c>
      <c r="I98" s="38" t="s">
        <v>15572</v>
      </c>
      <c r="J98" s="38" t="s">
        <v>15573</v>
      </c>
      <c r="K98" s="38" t="s">
        <v>15275</v>
      </c>
      <c r="L98" s="38">
        <v>1</v>
      </c>
      <c r="M98" s="41">
        <v>46037</v>
      </c>
    </row>
    <row r="99" spans="1:13" x14ac:dyDescent="0.25">
      <c r="A99" s="38">
        <v>20260115</v>
      </c>
      <c r="B99" s="38">
        <v>721</v>
      </c>
      <c r="C99" s="38">
        <v>349031237</v>
      </c>
      <c r="D99" s="38" t="s">
        <v>15558</v>
      </c>
      <c r="E99" s="38" t="s">
        <v>12900</v>
      </c>
      <c r="F99" s="39">
        <v>3959.52</v>
      </c>
      <c r="G99" s="39">
        <v>300</v>
      </c>
      <c r="H99" s="40">
        <v>0.08</v>
      </c>
      <c r="I99" s="38" t="s">
        <v>15574</v>
      </c>
      <c r="J99" s="38" t="s">
        <v>15575</v>
      </c>
      <c r="K99" s="38" t="s">
        <v>15275</v>
      </c>
      <c r="L99" s="38">
        <v>1</v>
      </c>
      <c r="M99" s="41">
        <v>46037</v>
      </c>
    </row>
    <row r="100" spans="1:13" x14ac:dyDescent="0.25">
      <c r="A100" s="38">
        <v>20260115</v>
      </c>
      <c r="B100" s="38">
        <v>722</v>
      </c>
      <c r="C100" s="38">
        <v>349031237</v>
      </c>
      <c r="D100" s="38" t="s">
        <v>15558</v>
      </c>
      <c r="E100" s="38" t="s">
        <v>15576</v>
      </c>
      <c r="F100" s="39">
        <v>2057.1999999999998</v>
      </c>
      <c r="G100" s="39">
        <v>150</v>
      </c>
      <c r="H100" s="40">
        <v>7.0000000000000007E-2</v>
      </c>
      <c r="I100" s="38" t="s">
        <v>15577</v>
      </c>
      <c r="J100" s="38" t="s">
        <v>15578</v>
      </c>
      <c r="K100" s="38" t="s">
        <v>15275</v>
      </c>
      <c r="L100" s="38">
        <v>1</v>
      </c>
      <c r="M100" s="41">
        <v>46037</v>
      </c>
    </row>
    <row r="101" spans="1:13" x14ac:dyDescent="0.25">
      <c r="A101" s="38">
        <v>20260115</v>
      </c>
      <c r="B101" s="38">
        <v>737</v>
      </c>
      <c r="C101" s="38">
        <v>349081335</v>
      </c>
      <c r="D101" s="38" t="s">
        <v>15579</v>
      </c>
      <c r="E101" s="38" t="s">
        <v>15580</v>
      </c>
      <c r="F101" s="39">
        <v>4670</v>
      </c>
      <c r="G101" s="39">
        <v>500</v>
      </c>
      <c r="H101" s="40">
        <v>0.11</v>
      </c>
      <c r="I101" s="38" t="s">
        <v>15581</v>
      </c>
      <c r="J101" s="38" t="s">
        <v>15582</v>
      </c>
      <c r="K101" s="38" t="s">
        <v>15275</v>
      </c>
      <c r="L101" s="38">
        <v>1</v>
      </c>
      <c r="M101" s="41">
        <v>46037</v>
      </c>
    </row>
    <row r="102" spans="1:13" x14ac:dyDescent="0.25">
      <c r="A102" s="38">
        <v>20260115</v>
      </c>
      <c r="B102" s="38">
        <v>739</v>
      </c>
      <c r="C102" s="38">
        <v>349081335</v>
      </c>
      <c r="D102" s="38" t="s">
        <v>15579</v>
      </c>
      <c r="E102" s="38" t="s">
        <v>15583</v>
      </c>
      <c r="F102" s="39">
        <v>3800</v>
      </c>
      <c r="G102" s="39">
        <v>720</v>
      </c>
      <c r="H102" s="40">
        <v>0.19</v>
      </c>
      <c r="I102" s="38" t="s">
        <v>15584</v>
      </c>
      <c r="J102" s="38" t="s">
        <v>15585</v>
      </c>
      <c r="K102" s="38" t="s">
        <v>15275</v>
      </c>
      <c r="L102" s="38">
        <v>1</v>
      </c>
      <c r="M102" s="41">
        <v>46037</v>
      </c>
    </row>
    <row r="103" spans="1:13" x14ac:dyDescent="0.25">
      <c r="A103" s="38">
        <v>20260115</v>
      </c>
      <c r="B103" s="38">
        <v>740</v>
      </c>
      <c r="C103" s="38">
        <v>349081335</v>
      </c>
      <c r="D103" s="38" t="s">
        <v>15579</v>
      </c>
      <c r="E103" s="38" t="s">
        <v>15586</v>
      </c>
      <c r="F103" s="39">
        <v>1530</v>
      </c>
      <c r="G103" s="39">
        <v>200</v>
      </c>
      <c r="H103" s="40">
        <v>0.13</v>
      </c>
      <c r="I103" s="38" t="s">
        <v>15587</v>
      </c>
      <c r="J103" s="38" t="s">
        <v>15588</v>
      </c>
      <c r="K103" s="38" t="s">
        <v>15275</v>
      </c>
      <c r="L103" s="38">
        <v>1</v>
      </c>
      <c r="M103" s="41">
        <v>46037</v>
      </c>
    </row>
    <row r="104" spans="1:13" x14ac:dyDescent="0.25">
      <c r="A104" s="38">
        <v>20260115</v>
      </c>
      <c r="B104" s="38">
        <v>741</v>
      </c>
      <c r="C104" s="38">
        <v>349081335</v>
      </c>
      <c r="D104" s="38" t="s">
        <v>15579</v>
      </c>
      <c r="E104" s="38" t="s">
        <v>15589</v>
      </c>
      <c r="F104" s="39">
        <v>2000</v>
      </c>
      <c r="G104" s="39">
        <v>120</v>
      </c>
      <c r="H104" s="40">
        <v>0.06</v>
      </c>
      <c r="I104" s="38" t="s">
        <v>15590</v>
      </c>
      <c r="J104" s="38" t="s">
        <v>15591</v>
      </c>
      <c r="K104" s="38" t="s">
        <v>15275</v>
      </c>
      <c r="L104" s="38">
        <v>1</v>
      </c>
      <c r="M104" s="41">
        <v>46037</v>
      </c>
    </row>
    <row r="105" spans="1:13" x14ac:dyDescent="0.25">
      <c r="A105" s="38">
        <v>20260115</v>
      </c>
      <c r="B105" s="38">
        <v>742</v>
      </c>
      <c r="C105" s="38">
        <v>349241148</v>
      </c>
      <c r="D105" s="38" t="s">
        <v>15592</v>
      </c>
      <c r="E105" s="38" t="s">
        <v>15593</v>
      </c>
      <c r="F105" s="39">
        <v>1531.2</v>
      </c>
      <c r="G105" s="39">
        <v>200</v>
      </c>
      <c r="H105" s="40">
        <v>0.13</v>
      </c>
      <c r="I105" s="38" t="s">
        <v>15594</v>
      </c>
      <c r="J105" s="38" t="s">
        <v>15595</v>
      </c>
      <c r="K105" s="38" t="s">
        <v>15275</v>
      </c>
      <c r="L105" s="38">
        <v>1</v>
      </c>
      <c r="M105" s="41">
        <v>46037</v>
      </c>
    </row>
    <row r="106" spans="1:13" x14ac:dyDescent="0.25">
      <c r="A106" s="38">
        <v>20260115</v>
      </c>
      <c r="B106" s="38">
        <v>743</v>
      </c>
      <c r="C106" s="38">
        <v>349081335</v>
      </c>
      <c r="D106" s="38" t="s">
        <v>15579</v>
      </c>
      <c r="E106" s="38" t="s">
        <v>15596</v>
      </c>
      <c r="F106" s="39">
        <v>990</v>
      </c>
      <c r="G106" s="39">
        <v>100</v>
      </c>
      <c r="H106" s="40">
        <v>0.1</v>
      </c>
      <c r="I106" s="38" t="s">
        <v>15597</v>
      </c>
      <c r="J106" s="38" t="s">
        <v>15598</v>
      </c>
      <c r="K106" s="38" t="s">
        <v>15275</v>
      </c>
      <c r="L106" s="38">
        <v>1</v>
      </c>
      <c r="M106" s="41">
        <v>46037</v>
      </c>
    </row>
    <row r="107" spans="1:13" x14ac:dyDescent="0.25">
      <c r="A107" s="38">
        <v>20260115</v>
      </c>
      <c r="B107" s="38">
        <v>743</v>
      </c>
      <c r="C107" s="38">
        <v>349241148</v>
      </c>
      <c r="D107" s="38" t="s">
        <v>15592</v>
      </c>
      <c r="E107" s="38" t="s">
        <v>11544</v>
      </c>
      <c r="F107" s="39">
        <v>932</v>
      </c>
      <c r="G107" s="39">
        <v>100</v>
      </c>
      <c r="H107" s="40">
        <v>0.11</v>
      </c>
      <c r="I107" s="38" t="s">
        <v>15599</v>
      </c>
      <c r="J107" s="38" t="s">
        <v>15600</v>
      </c>
      <c r="K107" s="38" t="s">
        <v>15275</v>
      </c>
      <c r="L107" s="38">
        <v>1</v>
      </c>
      <c r="M107" s="41">
        <v>46037</v>
      </c>
    </row>
    <row r="108" spans="1:13" x14ac:dyDescent="0.25">
      <c r="A108" s="38">
        <v>20260115</v>
      </c>
      <c r="B108" s="38">
        <v>744</v>
      </c>
      <c r="C108" s="38">
        <v>349081335</v>
      </c>
      <c r="D108" s="38" t="s">
        <v>15579</v>
      </c>
      <c r="E108" s="38" t="s">
        <v>15601</v>
      </c>
      <c r="F108" s="39">
        <v>2290</v>
      </c>
      <c r="G108" s="39">
        <v>400</v>
      </c>
      <c r="H108" s="40">
        <v>0.17</v>
      </c>
      <c r="I108" s="38" t="s">
        <v>15602</v>
      </c>
      <c r="J108" s="38" t="s">
        <v>15603</v>
      </c>
      <c r="K108" s="38" t="s">
        <v>15275</v>
      </c>
      <c r="L108" s="38">
        <v>1</v>
      </c>
      <c r="M108" s="41">
        <v>46037</v>
      </c>
    </row>
    <row r="109" spans="1:13" x14ac:dyDescent="0.25">
      <c r="A109" s="38">
        <v>20260115</v>
      </c>
      <c r="B109" s="38">
        <v>745</v>
      </c>
      <c r="C109" s="38">
        <v>349081335</v>
      </c>
      <c r="D109" s="38" t="s">
        <v>15579</v>
      </c>
      <c r="E109" s="38" t="s">
        <v>15604</v>
      </c>
      <c r="F109" s="39">
        <v>7670</v>
      </c>
      <c r="G109" s="39">
        <v>310</v>
      </c>
      <c r="H109" s="40">
        <v>0.04</v>
      </c>
      <c r="I109" s="38" t="s">
        <v>15605</v>
      </c>
      <c r="J109" s="38" t="s">
        <v>15606</v>
      </c>
      <c r="K109" s="38" t="s">
        <v>15275</v>
      </c>
      <c r="L109" s="38">
        <v>1</v>
      </c>
      <c r="M109" s="41">
        <v>46037</v>
      </c>
    </row>
    <row r="110" spans="1:13" x14ac:dyDescent="0.25">
      <c r="A110" s="38">
        <v>20260115</v>
      </c>
      <c r="B110" s="38">
        <v>747</v>
      </c>
      <c r="C110" s="38">
        <v>349081335</v>
      </c>
      <c r="D110" s="38" t="s">
        <v>15579</v>
      </c>
      <c r="E110" s="38" t="s">
        <v>15607</v>
      </c>
      <c r="F110" s="39">
        <v>1600</v>
      </c>
      <c r="G110" s="39">
        <v>200</v>
      </c>
      <c r="H110" s="40">
        <v>0.13</v>
      </c>
      <c r="I110" s="38" t="s">
        <v>15608</v>
      </c>
      <c r="J110" s="38" t="s">
        <v>15609</v>
      </c>
      <c r="K110" s="38" t="s">
        <v>15275</v>
      </c>
      <c r="L110" s="38">
        <v>1</v>
      </c>
      <c r="M110" s="41">
        <v>46037</v>
      </c>
    </row>
    <row r="111" spans="1:13" x14ac:dyDescent="0.25">
      <c r="A111" s="38">
        <v>20260115</v>
      </c>
      <c r="B111" s="38">
        <v>748</v>
      </c>
      <c r="C111" s="38">
        <v>349081335</v>
      </c>
      <c r="D111" s="38" t="s">
        <v>15579</v>
      </c>
      <c r="E111" s="38" t="s">
        <v>15610</v>
      </c>
      <c r="F111" s="39">
        <v>1100</v>
      </c>
      <c r="G111" s="39">
        <v>140</v>
      </c>
      <c r="H111" s="40">
        <v>0.13</v>
      </c>
      <c r="I111" s="38" t="s">
        <v>15611</v>
      </c>
      <c r="J111" s="38" t="s">
        <v>15612</v>
      </c>
      <c r="K111" s="38" t="s">
        <v>15275</v>
      </c>
      <c r="L111" s="38">
        <v>1</v>
      </c>
      <c r="M111" s="41">
        <v>46037</v>
      </c>
    </row>
    <row r="112" spans="1:13" x14ac:dyDescent="0.25">
      <c r="A112" s="38">
        <v>20260115</v>
      </c>
      <c r="B112" s="38">
        <v>749</v>
      </c>
      <c r="C112" s="38">
        <v>349081335</v>
      </c>
      <c r="D112" s="38" t="s">
        <v>15579</v>
      </c>
      <c r="E112" s="38" t="s">
        <v>15613</v>
      </c>
      <c r="F112" s="39">
        <v>1480</v>
      </c>
      <c r="G112" s="39">
        <v>200</v>
      </c>
      <c r="H112" s="40">
        <v>0.14000000000000001</v>
      </c>
      <c r="I112" s="38" t="s">
        <v>15614</v>
      </c>
      <c r="J112" s="38" t="s">
        <v>15615</v>
      </c>
      <c r="K112" s="38" t="s">
        <v>15275</v>
      </c>
      <c r="L112" s="38">
        <v>1</v>
      </c>
      <c r="M112" s="41">
        <v>46037</v>
      </c>
    </row>
    <row r="113" spans="1:13" x14ac:dyDescent="0.25">
      <c r="A113" s="38">
        <v>20260115</v>
      </c>
      <c r="B113" s="38">
        <v>814</v>
      </c>
      <c r="C113" s="38">
        <v>349220522</v>
      </c>
      <c r="D113" s="38" t="s">
        <v>15616</v>
      </c>
      <c r="E113" s="38" t="s">
        <v>15617</v>
      </c>
      <c r="F113" s="39">
        <v>8466.4</v>
      </c>
      <c r="G113" s="39">
        <v>300</v>
      </c>
      <c r="H113" s="40">
        <v>0.04</v>
      </c>
      <c r="I113" s="38" t="s">
        <v>15618</v>
      </c>
      <c r="J113" s="38" t="s">
        <v>15619</v>
      </c>
      <c r="K113" s="38" t="s">
        <v>15275</v>
      </c>
      <c r="L113" s="38">
        <v>1</v>
      </c>
      <c r="M113" s="41">
        <v>46037</v>
      </c>
    </row>
    <row r="114" spans="1:13" x14ac:dyDescent="0.25">
      <c r="A114" s="38">
        <v>20260115</v>
      </c>
      <c r="B114" s="38">
        <v>819</v>
      </c>
      <c r="C114" s="38">
        <v>349195913</v>
      </c>
      <c r="D114" s="38" t="s">
        <v>15620</v>
      </c>
      <c r="E114" s="38" t="s">
        <v>15621</v>
      </c>
      <c r="F114" s="39">
        <v>2891</v>
      </c>
      <c r="G114" s="39">
        <v>250</v>
      </c>
      <c r="H114" s="40">
        <v>0.09</v>
      </c>
      <c r="I114" s="38" t="s">
        <v>15622</v>
      </c>
      <c r="J114" s="38" t="s">
        <v>15623</v>
      </c>
      <c r="K114" s="38" t="s">
        <v>15275</v>
      </c>
      <c r="L114" s="38">
        <v>1</v>
      </c>
      <c r="M114" s="41">
        <v>46037</v>
      </c>
    </row>
    <row r="115" spans="1:13" x14ac:dyDescent="0.25">
      <c r="A115" s="38">
        <v>20260115</v>
      </c>
      <c r="B115" s="38">
        <v>820</v>
      </c>
      <c r="C115" s="38">
        <v>349230162</v>
      </c>
      <c r="D115" s="38" t="s">
        <v>15624</v>
      </c>
      <c r="E115" s="38" t="s">
        <v>15625</v>
      </c>
      <c r="F115" s="39">
        <v>4601</v>
      </c>
      <c r="G115" s="39">
        <v>640</v>
      </c>
      <c r="H115" s="40">
        <v>0.14000000000000001</v>
      </c>
      <c r="I115" s="38" t="s">
        <v>15626</v>
      </c>
      <c r="J115" s="38" t="s">
        <v>15627</v>
      </c>
      <c r="K115" s="38" t="s">
        <v>15275</v>
      </c>
      <c r="L115" s="38">
        <v>1</v>
      </c>
      <c r="M115" s="41">
        <v>46037</v>
      </c>
    </row>
    <row r="116" spans="1:13" x14ac:dyDescent="0.25">
      <c r="A116" s="38">
        <v>20260115</v>
      </c>
      <c r="B116" s="38">
        <v>822</v>
      </c>
      <c r="C116" s="38">
        <v>349230162</v>
      </c>
      <c r="D116" s="38" t="s">
        <v>15624</v>
      </c>
      <c r="E116" s="38" t="s">
        <v>15628</v>
      </c>
      <c r="F116" s="39">
        <v>10795.2</v>
      </c>
      <c r="G116" s="39">
        <v>600</v>
      </c>
      <c r="H116" s="40">
        <v>0.06</v>
      </c>
      <c r="I116" s="38" t="s">
        <v>15629</v>
      </c>
      <c r="J116" s="38" t="s">
        <v>15630</v>
      </c>
      <c r="K116" s="38" t="s">
        <v>15275</v>
      </c>
      <c r="L116" s="38">
        <v>1</v>
      </c>
      <c r="M116" s="41">
        <v>46037</v>
      </c>
    </row>
    <row r="117" spans="1:13" x14ac:dyDescent="0.25">
      <c r="A117" s="38">
        <v>20260115</v>
      </c>
      <c r="B117" s="38">
        <v>823</v>
      </c>
      <c r="C117" s="38">
        <v>349230162</v>
      </c>
      <c r="D117" s="38" t="s">
        <v>15624</v>
      </c>
      <c r="E117" s="38" t="s">
        <v>15631</v>
      </c>
      <c r="F117" s="39">
        <v>4203</v>
      </c>
      <c r="G117" s="39">
        <v>1000</v>
      </c>
      <c r="H117" s="40">
        <v>0.24</v>
      </c>
      <c r="I117" s="38" t="s">
        <v>15632</v>
      </c>
      <c r="J117" s="38" t="s">
        <v>15633</v>
      </c>
      <c r="K117" s="38" t="s">
        <v>15275</v>
      </c>
      <c r="L117" s="38">
        <v>1</v>
      </c>
      <c r="M117" s="41">
        <v>46037</v>
      </c>
    </row>
    <row r="118" spans="1:13" x14ac:dyDescent="0.25">
      <c r="A118" s="38">
        <v>20260115</v>
      </c>
      <c r="B118" s="38">
        <v>825</v>
      </c>
      <c r="C118" s="38">
        <v>349195913</v>
      </c>
      <c r="D118" s="38" t="s">
        <v>15620</v>
      </c>
      <c r="E118" s="38" t="s">
        <v>15634</v>
      </c>
      <c r="F118" s="39">
        <v>2076</v>
      </c>
      <c r="G118" s="39">
        <v>300</v>
      </c>
      <c r="H118" s="40">
        <v>0.14000000000000001</v>
      </c>
      <c r="I118" s="38" t="s">
        <v>15635</v>
      </c>
      <c r="J118" s="38" t="s">
        <v>15636</v>
      </c>
      <c r="K118" s="38" t="s">
        <v>15275</v>
      </c>
      <c r="L118" s="38">
        <v>1</v>
      </c>
      <c r="M118" s="41">
        <v>46037</v>
      </c>
    </row>
    <row r="119" spans="1:13" x14ac:dyDescent="0.25">
      <c r="A119" s="38">
        <v>20260115</v>
      </c>
      <c r="B119" s="38">
        <v>825</v>
      </c>
      <c r="C119" s="38">
        <v>349230162</v>
      </c>
      <c r="D119" s="38" t="s">
        <v>15624</v>
      </c>
      <c r="E119" s="38" t="s">
        <v>15637</v>
      </c>
      <c r="F119" s="39">
        <v>18211.8</v>
      </c>
      <c r="G119" s="39">
        <v>1655</v>
      </c>
      <c r="H119" s="40">
        <v>0.09</v>
      </c>
      <c r="I119" s="38" t="s">
        <v>15638</v>
      </c>
      <c r="J119" s="38" t="s">
        <v>15639</v>
      </c>
      <c r="K119" s="38" t="s">
        <v>15275</v>
      </c>
      <c r="L119" s="38">
        <v>1</v>
      </c>
      <c r="M119" s="41">
        <v>46037</v>
      </c>
    </row>
    <row r="120" spans="1:13" x14ac:dyDescent="0.25">
      <c r="A120" s="38">
        <v>20260115</v>
      </c>
      <c r="B120" s="38">
        <v>826</v>
      </c>
      <c r="C120" s="38">
        <v>349230162</v>
      </c>
      <c r="D120" s="38" t="s">
        <v>15624</v>
      </c>
      <c r="E120" s="38" t="s">
        <v>15640</v>
      </c>
      <c r="F120" s="39">
        <v>2536</v>
      </c>
      <c r="G120" s="39">
        <v>200</v>
      </c>
      <c r="H120" s="40">
        <v>0.08</v>
      </c>
      <c r="I120" s="38" t="s">
        <v>15641</v>
      </c>
      <c r="J120" s="38" t="s">
        <v>15642</v>
      </c>
      <c r="K120" s="38" t="s">
        <v>15275</v>
      </c>
      <c r="L120" s="38">
        <v>1</v>
      </c>
      <c r="M120" s="41">
        <v>46037</v>
      </c>
    </row>
    <row r="121" spans="1:13" x14ac:dyDescent="0.25">
      <c r="A121" s="38">
        <v>20260115</v>
      </c>
      <c r="B121" s="38">
        <v>827</v>
      </c>
      <c r="C121" s="38">
        <v>349195913</v>
      </c>
      <c r="D121" s="38" t="s">
        <v>15620</v>
      </c>
      <c r="E121" s="38" t="s">
        <v>15643</v>
      </c>
      <c r="F121" s="39">
        <v>2936</v>
      </c>
      <c r="G121" s="39">
        <v>300</v>
      </c>
      <c r="H121" s="40">
        <v>0.1</v>
      </c>
      <c r="I121" s="38" t="s">
        <v>15644</v>
      </c>
      <c r="J121" s="38" t="s">
        <v>15645</v>
      </c>
      <c r="K121" s="38" t="s">
        <v>15275</v>
      </c>
      <c r="L121" s="38">
        <v>1</v>
      </c>
      <c r="M121" s="41">
        <v>46037</v>
      </c>
    </row>
    <row r="122" spans="1:13" x14ac:dyDescent="0.25">
      <c r="A122" s="38">
        <v>20260115</v>
      </c>
      <c r="B122" s="38">
        <v>827</v>
      </c>
      <c r="C122" s="38">
        <v>349195913</v>
      </c>
      <c r="D122" s="38" t="s">
        <v>15620</v>
      </c>
      <c r="E122" s="38" t="s">
        <v>15646</v>
      </c>
      <c r="F122" s="39">
        <v>3300</v>
      </c>
      <c r="G122" s="39">
        <v>155</v>
      </c>
      <c r="H122" s="40">
        <v>0.05</v>
      </c>
      <c r="I122" s="38" t="s">
        <v>15647</v>
      </c>
      <c r="J122" s="38" t="s">
        <v>15648</v>
      </c>
      <c r="K122" s="38" t="s">
        <v>15275</v>
      </c>
      <c r="L122" s="38">
        <v>1</v>
      </c>
      <c r="M122" s="41">
        <v>46037</v>
      </c>
    </row>
    <row r="123" spans="1:13" x14ac:dyDescent="0.25">
      <c r="A123" s="38">
        <v>20260115</v>
      </c>
      <c r="B123" s="38">
        <v>827</v>
      </c>
      <c r="C123" s="38">
        <v>349230162</v>
      </c>
      <c r="D123" s="38" t="s">
        <v>15624</v>
      </c>
      <c r="E123" s="38" t="s">
        <v>15649</v>
      </c>
      <c r="F123" s="39">
        <v>9800</v>
      </c>
      <c r="G123" s="39">
        <v>1000</v>
      </c>
      <c r="H123" s="40">
        <v>0.1</v>
      </c>
      <c r="I123" s="38" t="s">
        <v>15650</v>
      </c>
      <c r="J123" s="38" t="s">
        <v>15651</v>
      </c>
      <c r="K123" s="38" t="s">
        <v>15275</v>
      </c>
      <c r="L123" s="38">
        <v>1</v>
      </c>
      <c r="M123" s="41">
        <v>46037</v>
      </c>
    </row>
    <row r="124" spans="1:13" x14ac:dyDescent="0.25">
      <c r="A124" s="38">
        <v>20260115</v>
      </c>
      <c r="B124" s="38">
        <v>832</v>
      </c>
      <c r="C124" s="38">
        <v>349230162</v>
      </c>
      <c r="D124" s="38" t="s">
        <v>15624</v>
      </c>
      <c r="E124" s="38" t="s">
        <v>15652</v>
      </c>
      <c r="F124" s="39">
        <v>1720.32</v>
      </c>
      <c r="G124" s="39">
        <v>286.72000000000003</v>
      </c>
      <c r="H124" s="40">
        <v>0.17</v>
      </c>
      <c r="I124" s="38" t="s">
        <v>15653</v>
      </c>
      <c r="J124" s="38" t="s">
        <v>15654</v>
      </c>
      <c r="K124" s="38" t="s">
        <v>15275</v>
      </c>
      <c r="L124" s="38">
        <v>1</v>
      </c>
      <c r="M124" s="41">
        <v>46037</v>
      </c>
    </row>
    <row r="125" spans="1:13" x14ac:dyDescent="0.25">
      <c r="A125" s="38">
        <v>20260115</v>
      </c>
      <c r="B125" s="38">
        <v>833</v>
      </c>
      <c r="C125" s="38">
        <v>349181962</v>
      </c>
      <c r="D125" s="38" t="s">
        <v>15655</v>
      </c>
      <c r="E125" s="38" t="s">
        <v>15656</v>
      </c>
      <c r="F125" s="39">
        <v>1784</v>
      </c>
      <c r="G125" s="39">
        <v>900</v>
      </c>
      <c r="H125" s="40">
        <v>0.5</v>
      </c>
      <c r="I125" s="38" t="s">
        <v>15657</v>
      </c>
      <c r="J125" s="38" t="s">
        <v>15658</v>
      </c>
      <c r="K125" s="38" t="s">
        <v>15275</v>
      </c>
      <c r="L125" s="38">
        <v>1</v>
      </c>
      <c r="M125" s="41">
        <v>46037</v>
      </c>
    </row>
    <row r="126" spans="1:13" x14ac:dyDescent="0.25">
      <c r="A126" s="38">
        <v>20260115</v>
      </c>
      <c r="B126" s="38">
        <v>839</v>
      </c>
      <c r="C126" s="38">
        <v>349181962</v>
      </c>
      <c r="D126" s="38" t="s">
        <v>15655</v>
      </c>
      <c r="E126" s="38" t="s">
        <v>15659</v>
      </c>
      <c r="F126" s="39">
        <v>1485</v>
      </c>
      <c r="G126" s="39">
        <v>135</v>
      </c>
      <c r="H126" s="40">
        <v>0.09</v>
      </c>
      <c r="I126" s="38" t="s">
        <v>15660</v>
      </c>
      <c r="J126" s="38" t="s">
        <v>15661</v>
      </c>
      <c r="K126" s="38" t="s">
        <v>15275</v>
      </c>
      <c r="L126" s="38">
        <v>1</v>
      </c>
      <c r="M126" s="41">
        <v>46037</v>
      </c>
    </row>
    <row r="127" spans="1:13" x14ac:dyDescent="0.25">
      <c r="A127" s="38">
        <v>20260115</v>
      </c>
      <c r="B127" s="38">
        <v>840</v>
      </c>
      <c r="C127" s="38">
        <v>349181962</v>
      </c>
      <c r="D127" s="38" t="s">
        <v>15655</v>
      </c>
      <c r="E127" s="38" t="s">
        <v>15662</v>
      </c>
      <c r="F127" s="39">
        <v>2300</v>
      </c>
      <c r="G127" s="39">
        <v>300</v>
      </c>
      <c r="H127" s="40">
        <v>0.13</v>
      </c>
      <c r="I127" s="38" t="s">
        <v>15663</v>
      </c>
      <c r="J127" s="38" t="s">
        <v>15664</v>
      </c>
      <c r="K127" s="38" t="s">
        <v>15275</v>
      </c>
      <c r="L127" s="38">
        <v>1</v>
      </c>
      <c r="M127" s="41">
        <v>46037</v>
      </c>
    </row>
    <row r="128" spans="1:13" x14ac:dyDescent="0.25">
      <c r="A128" s="38">
        <v>20260115</v>
      </c>
      <c r="B128" s="38">
        <v>841</v>
      </c>
      <c r="C128" s="38">
        <v>349181962</v>
      </c>
      <c r="D128" s="38" t="s">
        <v>15655</v>
      </c>
      <c r="E128" s="38" t="s">
        <v>15665</v>
      </c>
      <c r="F128" s="39">
        <v>1900.01</v>
      </c>
      <c r="G128" s="39">
        <v>200</v>
      </c>
      <c r="H128" s="40">
        <v>0.11</v>
      </c>
      <c r="I128" s="38" t="s">
        <v>15666</v>
      </c>
      <c r="J128" s="38" t="s">
        <v>15667</v>
      </c>
      <c r="K128" s="38" t="s">
        <v>15275</v>
      </c>
      <c r="L128" s="38">
        <v>1</v>
      </c>
      <c r="M128" s="41">
        <v>46037</v>
      </c>
    </row>
    <row r="129" spans="1:13" x14ac:dyDescent="0.25">
      <c r="A129" s="38">
        <v>20260115</v>
      </c>
      <c r="B129" s="38">
        <v>846</v>
      </c>
      <c r="C129" s="38">
        <v>349181962</v>
      </c>
      <c r="D129" s="38" t="s">
        <v>15655</v>
      </c>
      <c r="E129" s="38" t="s">
        <v>15668</v>
      </c>
      <c r="F129" s="39">
        <v>2880</v>
      </c>
      <c r="G129" s="39">
        <v>480</v>
      </c>
      <c r="H129" s="40">
        <v>0.17</v>
      </c>
      <c r="I129" s="38" t="s">
        <v>15669</v>
      </c>
      <c r="J129" s="38" t="s">
        <v>15670</v>
      </c>
      <c r="K129" s="38" t="s">
        <v>15275</v>
      </c>
      <c r="L129" s="38">
        <v>1</v>
      </c>
      <c r="M129" s="41">
        <v>46037</v>
      </c>
    </row>
    <row r="130" spans="1:13" x14ac:dyDescent="0.25">
      <c r="A130" s="38">
        <v>20260115</v>
      </c>
      <c r="B130" s="38">
        <v>934</v>
      </c>
      <c r="C130" s="38">
        <v>346946600</v>
      </c>
      <c r="D130" s="38" t="s">
        <v>15671</v>
      </c>
      <c r="E130" s="38" t="s">
        <v>15672</v>
      </c>
      <c r="F130" s="39">
        <v>3693.5</v>
      </c>
      <c r="G130" s="39">
        <v>800</v>
      </c>
      <c r="H130" s="40">
        <v>0.22</v>
      </c>
      <c r="I130" s="38" t="s">
        <v>15673</v>
      </c>
      <c r="J130" s="38" t="s">
        <v>15674</v>
      </c>
      <c r="K130" s="38" t="s">
        <v>15275</v>
      </c>
      <c r="L130" s="38">
        <v>1</v>
      </c>
      <c r="M130" s="41">
        <v>46037</v>
      </c>
    </row>
    <row r="131" spans="1:13" x14ac:dyDescent="0.25">
      <c r="A131" s="38">
        <v>20260115</v>
      </c>
      <c r="B131" s="38">
        <v>1001</v>
      </c>
      <c r="C131" s="38">
        <v>349007642</v>
      </c>
      <c r="D131" s="38" t="s">
        <v>15675</v>
      </c>
      <c r="E131" s="38" t="s">
        <v>15676</v>
      </c>
      <c r="F131" s="39">
        <v>1506.8</v>
      </c>
      <c r="G131" s="39">
        <v>150</v>
      </c>
      <c r="H131" s="40">
        <v>0.1</v>
      </c>
      <c r="I131" s="38" t="s">
        <v>15677</v>
      </c>
      <c r="J131" s="38" t="s">
        <v>15678</v>
      </c>
      <c r="K131" s="38" t="s">
        <v>15275</v>
      </c>
      <c r="L131" s="38">
        <v>1</v>
      </c>
      <c r="M131" s="41">
        <v>46037</v>
      </c>
    </row>
    <row r="132" spans="1:13" x14ac:dyDescent="0.25">
      <c r="A132" s="38">
        <v>20260115</v>
      </c>
      <c r="B132" s="38">
        <v>1001</v>
      </c>
      <c r="C132" s="38">
        <v>349048967</v>
      </c>
      <c r="D132" s="38" t="s">
        <v>15679</v>
      </c>
      <c r="E132" s="38" t="s">
        <v>15680</v>
      </c>
      <c r="F132" s="39">
        <v>4500.8</v>
      </c>
      <c r="G132" s="39">
        <v>200</v>
      </c>
      <c r="H132" s="40">
        <v>0.04</v>
      </c>
      <c r="I132" s="38" t="s">
        <v>15681</v>
      </c>
      <c r="J132" s="38" t="s">
        <v>15682</v>
      </c>
      <c r="K132" s="38" t="s">
        <v>15275</v>
      </c>
      <c r="L132" s="38">
        <v>1</v>
      </c>
      <c r="M132" s="41">
        <v>46037</v>
      </c>
    </row>
    <row r="133" spans="1:13" x14ac:dyDescent="0.25">
      <c r="A133" s="38">
        <v>20260115</v>
      </c>
      <c r="B133" s="38">
        <v>1001</v>
      </c>
      <c r="C133" s="38">
        <v>349048967</v>
      </c>
      <c r="D133" s="38" t="s">
        <v>15679</v>
      </c>
      <c r="E133" s="38" t="s">
        <v>15683</v>
      </c>
      <c r="F133" s="39">
        <v>10008.799999999999</v>
      </c>
      <c r="G133" s="39">
        <v>300</v>
      </c>
      <c r="H133" s="40">
        <v>0.03</v>
      </c>
      <c r="I133" s="38" t="s">
        <v>15684</v>
      </c>
      <c r="J133" s="38" t="s">
        <v>15685</v>
      </c>
      <c r="K133" s="38" t="s">
        <v>15275</v>
      </c>
      <c r="L133" s="38">
        <v>1</v>
      </c>
      <c r="M133" s="41">
        <v>46037</v>
      </c>
    </row>
    <row r="134" spans="1:13" x14ac:dyDescent="0.25">
      <c r="A134" s="38">
        <v>20260115</v>
      </c>
      <c r="B134" s="38">
        <v>1002</v>
      </c>
      <c r="C134" s="38">
        <v>349007642</v>
      </c>
      <c r="D134" s="38" t="s">
        <v>15675</v>
      </c>
      <c r="E134" s="38" t="s">
        <v>15686</v>
      </c>
      <c r="F134" s="39">
        <v>2508.16</v>
      </c>
      <c r="G134" s="39">
        <v>400</v>
      </c>
      <c r="H134" s="40">
        <v>0.16</v>
      </c>
      <c r="I134" s="38" t="s">
        <v>15687</v>
      </c>
      <c r="J134" s="38" t="s">
        <v>15688</v>
      </c>
      <c r="K134" s="38" t="s">
        <v>15275</v>
      </c>
      <c r="L134" s="38">
        <v>1</v>
      </c>
      <c r="M134" s="41">
        <v>46037</v>
      </c>
    </row>
    <row r="135" spans="1:13" x14ac:dyDescent="0.25">
      <c r="A135" s="38">
        <v>20260115</v>
      </c>
      <c r="B135" s="38">
        <v>1002</v>
      </c>
      <c r="C135" s="38">
        <v>349007642</v>
      </c>
      <c r="D135" s="38" t="s">
        <v>15675</v>
      </c>
      <c r="E135" s="38" t="s">
        <v>15689</v>
      </c>
      <c r="F135" s="39">
        <v>2500</v>
      </c>
      <c r="G135" s="39">
        <v>330.4</v>
      </c>
      <c r="H135" s="40">
        <v>0.13</v>
      </c>
      <c r="I135" s="38" t="s">
        <v>15690</v>
      </c>
      <c r="J135" s="38" t="s">
        <v>15691</v>
      </c>
      <c r="K135" s="38" t="s">
        <v>15275</v>
      </c>
      <c r="L135" s="38">
        <v>1</v>
      </c>
      <c r="M135" s="41">
        <v>46037</v>
      </c>
    </row>
    <row r="136" spans="1:13" x14ac:dyDescent="0.25">
      <c r="A136" s="38">
        <v>20260115</v>
      </c>
      <c r="B136" s="38">
        <v>1002</v>
      </c>
      <c r="C136" s="38">
        <v>349007642</v>
      </c>
      <c r="D136" s="38" t="s">
        <v>15675</v>
      </c>
      <c r="E136" s="38" t="s">
        <v>15692</v>
      </c>
      <c r="F136" s="39">
        <v>338</v>
      </c>
      <c r="G136" s="39">
        <v>50</v>
      </c>
      <c r="H136" s="40">
        <v>0.15</v>
      </c>
      <c r="I136" s="38" t="s">
        <v>15693</v>
      </c>
      <c r="J136" s="38" t="s">
        <v>15694</v>
      </c>
      <c r="K136" s="38" t="s">
        <v>15275</v>
      </c>
      <c r="L136" s="38">
        <v>1</v>
      </c>
      <c r="M136" s="41">
        <v>46037</v>
      </c>
    </row>
    <row r="137" spans="1:13" x14ac:dyDescent="0.25">
      <c r="A137" s="38">
        <v>20260115</v>
      </c>
      <c r="B137" s="38">
        <v>1002</v>
      </c>
      <c r="C137" s="38">
        <v>349048967</v>
      </c>
      <c r="D137" s="38" t="s">
        <v>15679</v>
      </c>
      <c r="E137" s="38" t="s">
        <v>15695</v>
      </c>
      <c r="F137" s="39">
        <v>7500.2</v>
      </c>
      <c r="G137" s="39">
        <v>165.8</v>
      </c>
      <c r="H137" s="40">
        <v>0.02</v>
      </c>
      <c r="I137" s="38" t="s">
        <v>15696</v>
      </c>
      <c r="J137" s="38" t="s">
        <v>15697</v>
      </c>
      <c r="K137" s="38" t="s">
        <v>15275</v>
      </c>
      <c r="L137" s="38">
        <v>1</v>
      </c>
      <c r="M137" s="41">
        <v>46037</v>
      </c>
    </row>
    <row r="138" spans="1:13" x14ac:dyDescent="0.25">
      <c r="A138" s="38">
        <v>20260115</v>
      </c>
      <c r="B138" s="38">
        <v>1002</v>
      </c>
      <c r="C138" s="38">
        <v>349048967</v>
      </c>
      <c r="D138" s="38" t="s">
        <v>15679</v>
      </c>
      <c r="E138" s="38" t="s">
        <v>15698</v>
      </c>
      <c r="F138" s="39">
        <v>2564</v>
      </c>
      <c r="G138" s="39">
        <v>100</v>
      </c>
      <c r="H138" s="40">
        <v>0.04</v>
      </c>
      <c r="I138" s="38" t="s">
        <v>15699</v>
      </c>
      <c r="J138" s="38" t="s">
        <v>15700</v>
      </c>
      <c r="K138" s="38" t="s">
        <v>15275</v>
      </c>
      <c r="L138" s="38">
        <v>1</v>
      </c>
      <c r="M138" s="41">
        <v>46037</v>
      </c>
    </row>
    <row r="139" spans="1:13" x14ac:dyDescent="0.25">
      <c r="A139" s="38">
        <v>20260115</v>
      </c>
      <c r="B139" s="38">
        <v>1003</v>
      </c>
      <c r="C139" s="38">
        <v>349007642</v>
      </c>
      <c r="D139" s="38" t="s">
        <v>15675</v>
      </c>
      <c r="E139" s="38" t="s">
        <v>15701</v>
      </c>
      <c r="F139" s="39">
        <v>2440</v>
      </c>
      <c r="G139" s="39">
        <v>200</v>
      </c>
      <c r="H139" s="40">
        <v>0.08</v>
      </c>
      <c r="I139" s="38" t="s">
        <v>15702</v>
      </c>
      <c r="J139" s="38" t="s">
        <v>15703</v>
      </c>
      <c r="K139" s="38" t="s">
        <v>15275</v>
      </c>
      <c r="L139" s="38">
        <v>1</v>
      </c>
      <c r="M139" s="41">
        <v>46037</v>
      </c>
    </row>
    <row r="140" spans="1:13" x14ac:dyDescent="0.25">
      <c r="A140" s="38">
        <v>20260115</v>
      </c>
      <c r="B140" s="38">
        <v>1003</v>
      </c>
      <c r="C140" s="38">
        <v>349007642</v>
      </c>
      <c r="D140" s="38" t="s">
        <v>15675</v>
      </c>
      <c r="E140" s="38" t="s">
        <v>15704</v>
      </c>
      <c r="F140" s="39">
        <v>1044.8</v>
      </c>
      <c r="G140" s="39">
        <v>200</v>
      </c>
      <c r="H140" s="40">
        <v>0.19</v>
      </c>
      <c r="I140" s="38" t="s">
        <v>15705</v>
      </c>
      <c r="J140" s="38" t="s">
        <v>15706</v>
      </c>
      <c r="K140" s="38" t="s">
        <v>15275</v>
      </c>
      <c r="L140" s="38">
        <v>1</v>
      </c>
      <c r="M140" s="41">
        <v>46037</v>
      </c>
    </row>
    <row r="141" spans="1:13" x14ac:dyDescent="0.25">
      <c r="A141" s="38">
        <v>20260115</v>
      </c>
      <c r="B141" s="38">
        <v>1003</v>
      </c>
      <c r="C141" s="38">
        <v>349048967</v>
      </c>
      <c r="D141" s="38" t="s">
        <v>15679</v>
      </c>
      <c r="E141" s="38" t="s">
        <v>15707</v>
      </c>
      <c r="F141" s="39">
        <v>12283.84</v>
      </c>
      <c r="G141" s="39">
        <v>1602.24</v>
      </c>
      <c r="H141" s="40">
        <v>0.13</v>
      </c>
      <c r="I141" s="38" t="s">
        <v>15708</v>
      </c>
      <c r="J141" s="38" t="s">
        <v>15709</v>
      </c>
      <c r="K141" s="38" t="s">
        <v>15275</v>
      </c>
      <c r="L141" s="38">
        <v>1</v>
      </c>
      <c r="M141" s="41">
        <v>46037</v>
      </c>
    </row>
    <row r="142" spans="1:13" x14ac:dyDescent="0.25">
      <c r="A142" s="38">
        <v>20260115</v>
      </c>
      <c r="B142" s="38">
        <v>1019</v>
      </c>
      <c r="C142" s="38">
        <v>349236673</v>
      </c>
      <c r="D142" s="38" t="s">
        <v>15710</v>
      </c>
      <c r="E142" s="38" t="s">
        <v>15711</v>
      </c>
      <c r="F142" s="39">
        <v>4233.6000000000004</v>
      </c>
      <c r="G142" s="39">
        <v>400</v>
      </c>
      <c r="H142" s="40">
        <v>0.09</v>
      </c>
      <c r="I142" s="38" t="s">
        <v>15712</v>
      </c>
      <c r="J142" s="38" t="s">
        <v>15713</v>
      </c>
      <c r="K142" s="38" t="s">
        <v>15275</v>
      </c>
      <c r="L142" s="38">
        <v>1</v>
      </c>
      <c r="M142" s="41">
        <v>46037</v>
      </c>
    </row>
    <row r="143" spans="1:13" x14ac:dyDescent="0.25">
      <c r="A143" s="38">
        <v>20260115</v>
      </c>
      <c r="B143" s="38">
        <v>1107</v>
      </c>
      <c r="C143" s="38">
        <v>349088890</v>
      </c>
      <c r="D143" s="38" t="s">
        <v>15714</v>
      </c>
      <c r="E143" s="38" t="s">
        <v>15715</v>
      </c>
      <c r="F143" s="39">
        <v>2295.48</v>
      </c>
      <c r="G143" s="39">
        <v>208.68</v>
      </c>
      <c r="H143" s="40">
        <v>0.09</v>
      </c>
      <c r="I143" s="38" t="s">
        <v>15716</v>
      </c>
      <c r="J143" s="38" t="s">
        <v>15717</v>
      </c>
      <c r="K143" s="38" t="s">
        <v>15275</v>
      </c>
      <c r="L143" s="38">
        <v>1</v>
      </c>
      <c r="M143" s="41">
        <v>46037</v>
      </c>
    </row>
    <row r="144" spans="1:13" x14ac:dyDescent="0.25">
      <c r="A144" s="38">
        <v>20260115</v>
      </c>
      <c r="B144" s="38">
        <v>1107</v>
      </c>
      <c r="C144" s="38">
        <v>349088890</v>
      </c>
      <c r="D144" s="38" t="s">
        <v>15714</v>
      </c>
      <c r="E144" s="38" t="s">
        <v>15718</v>
      </c>
      <c r="F144" s="39">
        <v>7181.6</v>
      </c>
      <c r="G144" s="39">
        <v>500</v>
      </c>
      <c r="H144" s="40">
        <v>7.0000000000000007E-2</v>
      </c>
      <c r="I144" s="38" t="s">
        <v>15719</v>
      </c>
      <c r="J144" s="38" t="s">
        <v>15720</v>
      </c>
      <c r="K144" s="38" t="s">
        <v>15275</v>
      </c>
      <c r="L144" s="38">
        <v>1</v>
      </c>
      <c r="M144" s="41">
        <v>46037</v>
      </c>
    </row>
    <row r="145" spans="1:13" x14ac:dyDescent="0.25">
      <c r="A145" s="38">
        <v>20260115</v>
      </c>
      <c r="B145" s="38">
        <v>1129</v>
      </c>
      <c r="C145" s="38">
        <v>349091176</v>
      </c>
      <c r="D145" s="38" t="s">
        <v>15721</v>
      </c>
      <c r="E145" s="38" t="s">
        <v>15722</v>
      </c>
      <c r="F145" s="39">
        <v>3350.01</v>
      </c>
      <c r="G145" s="39">
        <v>300</v>
      </c>
      <c r="H145" s="40">
        <v>0.09</v>
      </c>
      <c r="I145" s="38" t="s">
        <v>15723</v>
      </c>
      <c r="J145" s="38" t="s">
        <v>15724</v>
      </c>
      <c r="K145" s="38" t="s">
        <v>15275</v>
      </c>
      <c r="L145" s="38">
        <v>1</v>
      </c>
      <c r="M145" s="41">
        <v>46037</v>
      </c>
    </row>
    <row r="146" spans="1:13" x14ac:dyDescent="0.25">
      <c r="A146" s="38">
        <v>20260115</v>
      </c>
      <c r="B146" s="38">
        <v>1215</v>
      </c>
      <c r="C146" s="38">
        <v>349242308</v>
      </c>
      <c r="D146" s="38" t="s">
        <v>15725</v>
      </c>
      <c r="E146" s="38" t="s">
        <v>15726</v>
      </c>
      <c r="F146" s="39">
        <v>3277</v>
      </c>
      <c r="G146" s="39">
        <v>300</v>
      </c>
      <c r="H146" s="40">
        <v>0.09</v>
      </c>
      <c r="I146" s="38" t="s">
        <v>15727</v>
      </c>
      <c r="J146" s="38" t="s">
        <v>15728</v>
      </c>
      <c r="K146" s="38" t="s">
        <v>15275</v>
      </c>
      <c r="L146" s="38">
        <v>1</v>
      </c>
      <c r="M146" s="41">
        <v>46037</v>
      </c>
    </row>
    <row r="147" spans="1:13" x14ac:dyDescent="0.25">
      <c r="A147" s="38">
        <v>20260115</v>
      </c>
      <c r="B147" s="38">
        <v>1216</v>
      </c>
      <c r="C147" s="38">
        <v>349242308</v>
      </c>
      <c r="D147" s="38" t="s">
        <v>15725</v>
      </c>
      <c r="E147" s="38" t="s">
        <v>15729</v>
      </c>
      <c r="F147" s="39">
        <v>3277</v>
      </c>
      <c r="G147" s="39">
        <v>300</v>
      </c>
      <c r="H147" s="40">
        <v>0.09</v>
      </c>
      <c r="I147" s="38" t="s">
        <v>15730</v>
      </c>
      <c r="J147" s="38" t="s">
        <v>15731</v>
      </c>
      <c r="K147" s="38" t="s">
        <v>15275</v>
      </c>
      <c r="L147" s="38">
        <v>1</v>
      </c>
      <c r="M147" s="41">
        <v>46037</v>
      </c>
    </row>
    <row r="148" spans="1:13" x14ac:dyDescent="0.25">
      <c r="A148" s="38">
        <v>20260115</v>
      </c>
      <c r="B148" s="38">
        <v>1217</v>
      </c>
      <c r="C148" s="38">
        <v>349242308</v>
      </c>
      <c r="D148" s="38" t="s">
        <v>15725</v>
      </c>
      <c r="E148" s="38" t="s">
        <v>15732</v>
      </c>
      <c r="F148" s="39">
        <v>3277</v>
      </c>
      <c r="G148" s="39">
        <v>300</v>
      </c>
      <c r="H148" s="40">
        <v>0.09</v>
      </c>
      <c r="I148" s="38" t="s">
        <v>15733</v>
      </c>
      <c r="J148" s="38" t="s">
        <v>15734</v>
      </c>
      <c r="K148" s="38" t="s">
        <v>15275</v>
      </c>
      <c r="L148" s="38">
        <v>1</v>
      </c>
      <c r="M148" s="41">
        <v>46037</v>
      </c>
    </row>
    <row r="149" spans="1:13" x14ac:dyDescent="0.25">
      <c r="A149" s="38">
        <v>20260115</v>
      </c>
      <c r="B149" s="38">
        <v>1218</v>
      </c>
      <c r="C149" s="38">
        <v>349242308</v>
      </c>
      <c r="D149" s="38" t="s">
        <v>15725</v>
      </c>
      <c r="E149" s="38" t="s">
        <v>15735</v>
      </c>
      <c r="F149" s="39">
        <v>3469.76</v>
      </c>
      <c r="G149" s="39">
        <v>200</v>
      </c>
      <c r="H149" s="40">
        <v>0.06</v>
      </c>
      <c r="I149" s="38" t="s">
        <v>15736</v>
      </c>
      <c r="J149" s="38" t="s">
        <v>15737</v>
      </c>
      <c r="K149" s="38" t="s">
        <v>15275</v>
      </c>
      <c r="L149" s="38">
        <v>1</v>
      </c>
      <c r="M149" s="41">
        <v>46037</v>
      </c>
    </row>
    <row r="150" spans="1:13" x14ac:dyDescent="0.25">
      <c r="A150" s="38">
        <v>20260115</v>
      </c>
      <c r="B150" s="38">
        <v>1227</v>
      </c>
      <c r="C150" s="38">
        <v>349230162</v>
      </c>
      <c r="D150" s="38" t="s">
        <v>15624</v>
      </c>
      <c r="E150" s="38" t="s">
        <v>15738</v>
      </c>
      <c r="F150" s="39">
        <v>6688.8</v>
      </c>
      <c r="G150" s="39">
        <v>500</v>
      </c>
      <c r="H150" s="40">
        <v>7.0000000000000007E-2</v>
      </c>
      <c r="I150" s="38" t="s">
        <v>15739</v>
      </c>
      <c r="J150" s="38" t="s">
        <v>15740</v>
      </c>
      <c r="K150" s="38" t="s">
        <v>15275</v>
      </c>
      <c r="L150" s="38">
        <v>1</v>
      </c>
      <c r="M150" s="41">
        <v>46037</v>
      </c>
    </row>
    <row r="151" spans="1:13" x14ac:dyDescent="0.25">
      <c r="A151" s="38">
        <v>20260115</v>
      </c>
      <c r="B151" s="38">
        <v>1228</v>
      </c>
      <c r="C151" s="38">
        <v>349230162</v>
      </c>
      <c r="D151" s="38" t="s">
        <v>15624</v>
      </c>
      <c r="E151" s="38" t="s">
        <v>15741</v>
      </c>
      <c r="F151" s="39">
        <v>7141.6</v>
      </c>
      <c r="G151" s="39">
        <v>500</v>
      </c>
      <c r="H151" s="40">
        <v>7.0000000000000007E-2</v>
      </c>
      <c r="I151" s="38" t="s">
        <v>15742</v>
      </c>
      <c r="J151" s="38" t="s">
        <v>15743</v>
      </c>
      <c r="K151" s="38" t="s">
        <v>15275</v>
      </c>
      <c r="L151" s="38">
        <v>1</v>
      </c>
      <c r="M151" s="41">
        <v>46037</v>
      </c>
    </row>
    <row r="152" spans="1:13" x14ac:dyDescent="0.25">
      <c r="A152" s="38">
        <v>20260115</v>
      </c>
      <c r="B152" s="38">
        <v>1247</v>
      </c>
      <c r="C152" s="38">
        <v>349184152</v>
      </c>
      <c r="D152" s="38" t="s">
        <v>15744</v>
      </c>
      <c r="E152" s="38" t="s">
        <v>15745</v>
      </c>
      <c r="F152" s="39">
        <v>1766</v>
      </c>
      <c r="G152" s="39">
        <v>300</v>
      </c>
      <c r="H152" s="40">
        <v>0.17</v>
      </c>
      <c r="I152" s="38" t="s">
        <v>15746</v>
      </c>
      <c r="J152" s="38" t="s">
        <v>15747</v>
      </c>
      <c r="K152" s="38" t="s">
        <v>15275</v>
      </c>
      <c r="L152" s="38">
        <v>1</v>
      </c>
      <c r="M152" s="41">
        <v>46037</v>
      </c>
    </row>
    <row r="153" spans="1:13" x14ac:dyDescent="0.25">
      <c r="A153" s="38">
        <v>20260115</v>
      </c>
      <c r="B153" s="38">
        <v>1248</v>
      </c>
      <c r="C153" s="38">
        <v>349184152</v>
      </c>
      <c r="D153" s="38" t="s">
        <v>15744</v>
      </c>
      <c r="E153" s="38" t="s">
        <v>15748</v>
      </c>
      <c r="F153" s="39">
        <v>1153.5999999999999</v>
      </c>
      <c r="G153" s="39">
        <v>200</v>
      </c>
      <c r="H153" s="40">
        <v>0.17</v>
      </c>
      <c r="I153" s="38" t="s">
        <v>15749</v>
      </c>
      <c r="J153" s="38" t="s">
        <v>15750</v>
      </c>
      <c r="K153" s="38" t="s">
        <v>15275</v>
      </c>
      <c r="L153" s="38">
        <v>1</v>
      </c>
      <c r="M153" s="41">
        <v>46037</v>
      </c>
    </row>
    <row r="154" spans="1:13" x14ac:dyDescent="0.25">
      <c r="A154" s="38">
        <v>20260115</v>
      </c>
      <c r="B154" s="38">
        <v>1248</v>
      </c>
      <c r="C154" s="38">
        <v>349184152</v>
      </c>
      <c r="D154" s="38" t="s">
        <v>15744</v>
      </c>
      <c r="E154" s="38" t="s">
        <v>15751</v>
      </c>
      <c r="F154" s="39">
        <v>1938.4</v>
      </c>
      <c r="G154" s="39">
        <v>300</v>
      </c>
      <c r="H154" s="40">
        <v>0.15</v>
      </c>
      <c r="I154" s="38" t="s">
        <v>15752</v>
      </c>
      <c r="J154" s="38" t="s">
        <v>15753</v>
      </c>
      <c r="K154" s="38" t="s">
        <v>15275</v>
      </c>
      <c r="L154" s="38">
        <v>1</v>
      </c>
      <c r="M154" s="41">
        <v>46037</v>
      </c>
    </row>
    <row r="155" spans="1:13" x14ac:dyDescent="0.25">
      <c r="A155" s="38">
        <v>20260115</v>
      </c>
      <c r="B155" s="38">
        <v>1249</v>
      </c>
      <c r="C155" s="38">
        <v>349184152</v>
      </c>
      <c r="D155" s="38" t="s">
        <v>15744</v>
      </c>
      <c r="E155" s="38" t="s">
        <v>15745</v>
      </c>
      <c r="F155" s="39">
        <v>1580</v>
      </c>
      <c r="G155" s="39">
        <v>300</v>
      </c>
      <c r="H155" s="40">
        <v>0.19</v>
      </c>
      <c r="I155" s="38" t="s">
        <v>4589</v>
      </c>
      <c r="J155" s="38" t="s">
        <v>15754</v>
      </c>
      <c r="K155" s="38" t="s">
        <v>15275</v>
      </c>
      <c r="L155" s="38">
        <v>1</v>
      </c>
      <c r="M155" s="41">
        <v>46037</v>
      </c>
    </row>
    <row r="156" spans="1:13" x14ac:dyDescent="0.25">
      <c r="A156" s="38">
        <v>20260115</v>
      </c>
      <c r="B156" s="38">
        <v>1259</v>
      </c>
      <c r="C156" s="38">
        <v>349198126</v>
      </c>
      <c r="D156" s="38" t="s">
        <v>15755</v>
      </c>
      <c r="E156" s="38" t="s">
        <v>15756</v>
      </c>
      <c r="F156" s="39">
        <v>1973</v>
      </c>
      <c r="G156" s="39">
        <v>180</v>
      </c>
      <c r="H156" s="40">
        <v>0.09</v>
      </c>
      <c r="I156" s="38" t="s">
        <v>15757</v>
      </c>
      <c r="J156" s="38" t="s">
        <v>15758</v>
      </c>
      <c r="K156" s="38" t="s">
        <v>15275</v>
      </c>
      <c r="L156" s="38">
        <v>1</v>
      </c>
      <c r="M156" s="41">
        <v>46037</v>
      </c>
    </row>
    <row r="157" spans="1:13" x14ac:dyDescent="0.25">
      <c r="A157" s="38">
        <v>20260115</v>
      </c>
      <c r="B157" s="38">
        <v>1353</v>
      </c>
      <c r="C157" s="38">
        <v>349054087</v>
      </c>
      <c r="D157" s="38" t="s">
        <v>15759</v>
      </c>
      <c r="E157" s="38" t="s">
        <v>15760</v>
      </c>
      <c r="F157" s="39">
        <v>1622</v>
      </c>
      <c r="G157" s="39">
        <v>150</v>
      </c>
      <c r="H157" s="40">
        <v>0.09</v>
      </c>
      <c r="I157" s="38" t="s">
        <v>15761</v>
      </c>
      <c r="J157" s="38" t="s">
        <v>15762</v>
      </c>
      <c r="K157" s="38" t="s">
        <v>15275</v>
      </c>
      <c r="L157" s="38">
        <v>1</v>
      </c>
      <c r="M157" s="41">
        <v>46037</v>
      </c>
    </row>
    <row r="158" spans="1:13" x14ac:dyDescent="0.25">
      <c r="A158" s="38">
        <v>20260115</v>
      </c>
      <c r="B158" s="38">
        <v>1353</v>
      </c>
      <c r="C158" s="38">
        <v>349054087</v>
      </c>
      <c r="D158" s="38" t="s">
        <v>15759</v>
      </c>
      <c r="E158" s="38" t="s">
        <v>15763</v>
      </c>
      <c r="F158" s="39">
        <v>1450</v>
      </c>
      <c r="G158" s="39">
        <v>100</v>
      </c>
      <c r="H158" s="40">
        <v>7.0000000000000007E-2</v>
      </c>
      <c r="I158" s="38" t="s">
        <v>15764</v>
      </c>
      <c r="J158" s="38" t="s">
        <v>15765</v>
      </c>
      <c r="K158" s="38" t="s">
        <v>15275</v>
      </c>
      <c r="L158" s="38">
        <v>1</v>
      </c>
      <c r="M158" s="41">
        <v>46037</v>
      </c>
    </row>
    <row r="159" spans="1:13" x14ac:dyDescent="0.25">
      <c r="A159" s="38">
        <v>20260115</v>
      </c>
      <c r="B159" s="38">
        <v>1354</v>
      </c>
      <c r="C159" s="38">
        <v>349054087</v>
      </c>
      <c r="D159" s="38" t="s">
        <v>15759</v>
      </c>
      <c r="E159" s="38" t="s">
        <v>15766</v>
      </c>
      <c r="F159" s="39">
        <v>7000.96</v>
      </c>
      <c r="G159" s="39">
        <v>560</v>
      </c>
      <c r="H159" s="40">
        <v>0.08</v>
      </c>
      <c r="I159" s="38" t="s">
        <v>15767</v>
      </c>
      <c r="J159" s="38" t="s">
        <v>15768</v>
      </c>
      <c r="K159" s="38" t="s">
        <v>15275</v>
      </c>
      <c r="L159" s="38">
        <v>1</v>
      </c>
      <c r="M159" s="41">
        <v>46037</v>
      </c>
    </row>
    <row r="160" spans="1:13" x14ac:dyDescent="0.25">
      <c r="A160" s="38">
        <v>20260115</v>
      </c>
      <c r="B160" s="38">
        <v>1354</v>
      </c>
      <c r="C160" s="38">
        <v>349054087</v>
      </c>
      <c r="D160" s="38" t="s">
        <v>15759</v>
      </c>
      <c r="E160" s="38" t="s">
        <v>15769</v>
      </c>
      <c r="F160" s="39">
        <v>21880</v>
      </c>
      <c r="G160" s="39">
        <v>3000</v>
      </c>
      <c r="H160" s="40">
        <v>0.14000000000000001</v>
      </c>
      <c r="I160" s="38" t="s">
        <v>15770</v>
      </c>
      <c r="J160" s="38" t="s">
        <v>15771</v>
      </c>
      <c r="K160" s="38" t="s">
        <v>15275</v>
      </c>
      <c r="L160" s="38">
        <v>1</v>
      </c>
      <c r="M160" s="41">
        <v>46037</v>
      </c>
    </row>
    <row r="161" spans="1:13" x14ac:dyDescent="0.25">
      <c r="A161" s="38">
        <v>20260115</v>
      </c>
      <c r="B161" s="38">
        <v>1355</v>
      </c>
      <c r="C161" s="38">
        <v>349054087</v>
      </c>
      <c r="D161" s="38" t="s">
        <v>15759</v>
      </c>
      <c r="E161" s="38" t="s">
        <v>15772</v>
      </c>
      <c r="F161" s="39">
        <v>6437.6</v>
      </c>
      <c r="G161" s="39">
        <v>460</v>
      </c>
      <c r="H161" s="40">
        <v>7.0000000000000007E-2</v>
      </c>
      <c r="I161" s="38" t="s">
        <v>15773</v>
      </c>
      <c r="J161" s="38" t="s">
        <v>15774</v>
      </c>
      <c r="K161" s="38" t="s">
        <v>15275</v>
      </c>
      <c r="L161" s="38">
        <v>1</v>
      </c>
      <c r="M161" s="41">
        <v>46037</v>
      </c>
    </row>
    <row r="162" spans="1:13" x14ac:dyDescent="0.25">
      <c r="A162" s="38">
        <v>20260115</v>
      </c>
      <c r="B162" s="38">
        <v>1355</v>
      </c>
      <c r="C162" s="38">
        <v>349054087</v>
      </c>
      <c r="D162" s="38" t="s">
        <v>15759</v>
      </c>
      <c r="E162" s="38" t="s">
        <v>15775</v>
      </c>
      <c r="F162" s="39">
        <v>7625.6</v>
      </c>
      <c r="G162" s="39">
        <v>1200</v>
      </c>
      <c r="H162" s="40">
        <v>0.16</v>
      </c>
      <c r="I162" s="38" t="s">
        <v>15776</v>
      </c>
      <c r="J162" s="38" t="s">
        <v>15777</v>
      </c>
      <c r="K162" s="38" t="s">
        <v>15275</v>
      </c>
      <c r="L162" s="38">
        <v>1</v>
      </c>
      <c r="M162" s="41">
        <v>46037</v>
      </c>
    </row>
    <row r="163" spans="1:13" x14ac:dyDescent="0.25">
      <c r="A163" s="38">
        <v>20260115</v>
      </c>
      <c r="B163" s="38">
        <v>1356</v>
      </c>
      <c r="C163" s="38">
        <v>349054087</v>
      </c>
      <c r="D163" s="38" t="s">
        <v>15759</v>
      </c>
      <c r="E163" s="38" t="s">
        <v>15778</v>
      </c>
      <c r="F163" s="39">
        <v>4310.3999999999996</v>
      </c>
      <c r="G163" s="39">
        <v>400</v>
      </c>
      <c r="H163" s="40">
        <v>0.09</v>
      </c>
      <c r="I163" s="38" t="s">
        <v>15779</v>
      </c>
      <c r="J163" s="38" t="s">
        <v>15780</v>
      </c>
      <c r="K163" s="38" t="s">
        <v>15275</v>
      </c>
      <c r="L163" s="38">
        <v>1</v>
      </c>
      <c r="M163" s="41">
        <v>46037</v>
      </c>
    </row>
    <row r="164" spans="1:13" x14ac:dyDescent="0.25">
      <c r="A164" s="38">
        <v>20260115</v>
      </c>
      <c r="B164" s="38">
        <v>1357</v>
      </c>
      <c r="C164" s="38">
        <v>349054087</v>
      </c>
      <c r="D164" s="38" t="s">
        <v>15759</v>
      </c>
      <c r="E164" s="38" t="s">
        <v>15781</v>
      </c>
      <c r="F164" s="39">
        <v>12351</v>
      </c>
      <c r="G164" s="39">
        <v>895</v>
      </c>
      <c r="H164" s="40">
        <v>7.0000000000000007E-2</v>
      </c>
      <c r="I164" s="38" t="s">
        <v>15782</v>
      </c>
      <c r="J164" s="38" t="s">
        <v>15783</v>
      </c>
      <c r="K164" s="38" t="s">
        <v>15275</v>
      </c>
      <c r="L164" s="38">
        <v>1</v>
      </c>
      <c r="M164" s="41">
        <v>46037</v>
      </c>
    </row>
    <row r="165" spans="1:13" x14ac:dyDescent="0.25">
      <c r="A165" s="38">
        <v>20260115</v>
      </c>
      <c r="B165" s="38">
        <v>1357</v>
      </c>
      <c r="C165" s="38">
        <v>349054087</v>
      </c>
      <c r="D165" s="38" t="s">
        <v>15759</v>
      </c>
      <c r="E165" s="38" t="s">
        <v>15784</v>
      </c>
      <c r="F165" s="39">
        <v>7733.6</v>
      </c>
      <c r="G165" s="39">
        <v>700</v>
      </c>
      <c r="H165" s="40">
        <v>0.09</v>
      </c>
      <c r="I165" s="38" t="s">
        <v>15785</v>
      </c>
      <c r="J165" s="38" t="s">
        <v>15786</v>
      </c>
      <c r="K165" s="38" t="s">
        <v>15275</v>
      </c>
      <c r="L165" s="38">
        <v>1</v>
      </c>
      <c r="M165" s="41">
        <v>46037</v>
      </c>
    </row>
    <row r="166" spans="1:13" x14ac:dyDescent="0.25">
      <c r="A166" s="38">
        <v>20260115</v>
      </c>
      <c r="B166" s="38">
        <v>1358</v>
      </c>
      <c r="C166" s="38">
        <v>349054087</v>
      </c>
      <c r="D166" s="38" t="s">
        <v>15759</v>
      </c>
      <c r="E166" s="38" t="s">
        <v>15787</v>
      </c>
      <c r="F166" s="39">
        <v>11500.8</v>
      </c>
      <c r="G166" s="39">
        <v>416</v>
      </c>
      <c r="H166" s="40">
        <v>0.04</v>
      </c>
      <c r="I166" s="38" t="s">
        <v>15788</v>
      </c>
      <c r="J166" s="38" t="s">
        <v>15789</v>
      </c>
      <c r="K166" s="38" t="s">
        <v>15275</v>
      </c>
      <c r="L166" s="38">
        <v>1</v>
      </c>
      <c r="M166" s="41">
        <v>46037</v>
      </c>
    </row>
    <row r="167" spans="1:13" x14ac:dyDescent="0.25">
      <c r="A167" s="38">
        <v>20260115</v>
      </c>
      <c r="B167" s="38">
        <v>1359</v>
      </c>
      <c r="C167" s="38">
        <v>349054087</v>
      </c>
      <c r="D167" s="38" t="s">
        <v>15759</v>
      </c>
      <c r="E167" s="38" t="s">
        <v>15790</v>
      </c>
      <c r="F167" s="39">
        <v>22083.200000000001</v>
      </c>
      <c r="G167" s="39">
        <v>1200</v>
      </c>
      <c r="H167" s="40">
        <v>0.05</v>
      </c>
      <c r="I167" s="38" t="s">
        <v>15791</v>
      </c>
      <c r="J167" s="38" t="s">
        <v>15792</v>
      </c>
      <c r="K167" s="38" t="s">
        <v>15275</v>
      </c>
      <c r="L167" s="38">
        <v>1</v>
      </c>
      <c r="M167" s="41">
        <v>46037</v>
      </c>
    </row>
    <row r="168" spans="1:13" x14ac:dyDescent="0.25">
      <c r="A168" s="38">
        <v>20260115</v>
      </c>
      <c r="B168" s="38">
        <v>1359</v>
      </c>
      <c r="C168" s="38">
        <v>349054087</v>
      </c>
      <c r="D168" s="38" t="s">
        <v>15759</v>
      </c>
      <c r="E168" s="38" t="s">
        <v>15793</v>
      </c>
      <c r="F168" s="39">
        <v>6333.6</v>
      </c>
      <c r="G168" s="39">
        <v>100</v>
      </c>
      <c r="H168" s="40">
        <v>0.02</v>
      </c>
      <c r="I168" s="38" t="s">
        <v>15794</v>
      </c>
      <c r="J168" s="38" t="s">
        <v>15795</v>
      </c>
      <c r="K168" s="38" t="s">
        <v>15275</v>
      </c>
      <c r="L168" s="38">
        <v>1</v>
      </c>
      <c r="M168" s="41">
        <v>46037</v>
      </c>
    </row>
    <row r="169" spans="1:13" x14ac:dyDescent="0.25">
      <c r="A169" s="38">
        <v>20260115</v>
      </c>
      <c r="B169" s="38">
        <v>1400</v>
      </c>
      <c r="C169" s="38">
        <v>349054087</v>
      </c>
      <c r="D169" s="38" t="s">
        <v>15759</v>
      </c>
      <c r="E169" s="38" t="s">
        <v>15796</v>
      </c>
      <c r="F169" s="39">
        <v>6928.8</v>
      </c>
      <c r="G169" s="39">
        <v>900</v>
      </c>
      <c r="H169" s="40">
        <v>0.13</v>
      </c>
      <c r="I169" s="38" t="s">
        <v>15797</v>
      </c>
      <c r="J169" s="38" t="s">
        <v>15798</v>
      </c>
      <c r="K169" s="38" t="s">
        <v>15275</v>
      </c>
      <c r="L169" s="38">
        <v>1</v>
      </c>
      <c r="M169" s="41">
        <v>46037</v>
      </c>
    </row>
    <row r="170" spans="1:13" x14ac:dyDescent="0.25">
      <c r="A170" s="38">
        <v>20260115</v>
      </c>
      <c r="B170" s="38">
        <v>1400</v>
      </c>
      <c r="C170" s="38">
        <v>349054087</v>
      </c>
      <c r="D170" s="38" t="s">
        <v>15759</v>
      </c>
      <c r="E170" s="38" t="s">
        <v>15799</v>
      </c>
      <c r="F170" s="39">
        <v>11858.72</v>
      </c>
      <c r="G170" s="39">
        <v>500</v>
      </c>
      <c r="H170" s="40">
        <v>0.04</v>
      </c>
      <c r="I170" s="38" t="s">
        <v>15800</v>
      </c>
      <c r="J170" s="38" t="s">
        <v>15801</v>
      </c>
      <c r="K170" s="38" t="s">
        <v>15275</v>
      </c>
      <c r="L170" s="38">
        <v>1</v>
      </c>
      <c r="M170" s="41">
        <v>46037</v>
      </c>
    </row>
    <row r="171" spans="1:13" x14ac:dyDescent="0.25">
      <c r="A171" s="38">
        <v>20260115</v>
      </c>
      <c r="B171" s="38">
        <v>1401</v>
      </c>
      <c r="C171" s="38">
        <v>349054087</v>
      </c>
      <c r="D171" s="38" t="s">
        <v>15759</v>
      </c>
      <c r="E171" s="38" t="s">
        <v>15802</v>
      </c>
      <c r="F171" s="39">
        <v>6747.2</v>
      </c>
      <c r="G171" s="39">
        <v>1000</v>
      </c>
      <c r="H171" s="40">
        <v>0.15</v>
      </c>
      <c r="I171" s="38" t="s">
        <v>15803</v>
      </c>
      <c r="J171" s="38" t="s">
        <v>15804</v>
      </c>
      <c r="K171" s="38" t="s">
        <v>15275</v>
      </c>
      <c r="L171" s="38">
        <v>1</v>
      </c>
      <c r="M171" s="41">
        <v>46037</v>
      </c>
    </row>
    <row r="172" spans="1:13" x14ac:dyDescent="0.25">
      <c r="A172" s="38">
        <v>20260115</v>
      </c>
      <c r="B172" s="38">
        <v>1402</v>
      </c>
      <c r="C172" s="38">
        <v>349054087</v>
      </c>
      <c r="D172" s="38" t="s">
        <v>15759</v>
      </c>
      <c r="E172" s="38" t="s">
        <v>15805</v>
      </c>
      <c r="F172" s="39">
        <v>6058.88</v>
      </c>
      <c r="G172" s="39">
        <v>1200</v>
      </c>
      <c r="H172" s="40">
        <v>0.2</v>
      </c>
      <c r="I172" s="38" t="s">
        <v>15806</v>
      </c>
      <c r="J172" s="38" t="s">
        <v>15807</v>
      </c>
      <c r="K172" s="38" t="s">
        <v>15275</v>
      </c>
      <c r="L172" s="38">
        <v>1</v>
      </c>
      <c r="M172" s="41">
        <v>46037</v>
      </c>
    </row>
    <row r="173" spans="1:13" x14ac:dyDescent="0.25">
      <c r="A173" s="38">
        <v>20260115</v>
      </c>
      <c r="B173" s="38">
        <v>1402</v>
      </c>
      <c r="C173" s="38">
        <v>349054087</v>
      </c>
      <c r="D173" s="38" t="s">
        <v>15759</v>
      </c>
      <c r="E173" s="38" t="s">
        <v>15808</v>
      </c>
      <c r="F173" s="39">
        <v>2326</v>
      </c>
      <c r="G173" s="39">
        <v>150</v>
      </c>
      <c r="H173" s="40">
        <v>0.06</v>
      </c>
      <c r="I173" s="38" t="s">
        <v>15809</v>
      </c>
      <c r="J173" s="38" t="s">
        <v>15810</v>
      </c>
      <c r="K173" s="38" t="s">
        <v>15275</v>
      </c>
      <c r="L173" s="38">
        <v>1</v>
      </c>
      <c r="M173" s="41">
        <v>46037</v>
      </c>
    </row>
    <row r="174" spans="1:13" x14ac:dyDescent="0.25">
      <c r="A174" s="38">
        <v>20260115</v>
      </c>
      <c r="B174" s="38">
        <v>1403</v>
      </c>
      <c r="C174" s="38">
        <v>349054087</v>
      </c>
      <c r="D174" s="38" t="s">
        <v>15759</v>
      </c>
      <c r="E174" s="38" t="s">
        <v>15811</v>
      </c>
      <c r="F174" s="39">
        <v>4100</v>
      </c>
      <c r="G174" s="39">
        <v>279.2</v>
      </c>
      <c r="H174" s="40">
        <v>7.0000000000000007E-2</v>
      </c>
      <c r="I174" s="38" t="s">
        <v>15812</v>
      </c>
      <c r="J174" s="38" t="s">
        <v>15813</v>
      </c>
      <c r="K174" s="38" t="s">
        <v>15275</v>
      </c>
      <c r="L174" s="38">
        <v>1</v>
      </c>
      <c r="M174" s="41">
        <v>46037</v>
      </c>
    </row>
    <row r="175" spans="1:13" x14ac:dyDescent="0.25">
      <c r="A175" s="38">
        <v>20260115</v>
      </c>
      <c r="B175" s="38">
        <v>1404</v>
      </c>
      <c r="C175" s="38">
        <v>349054087</v>
      </c>
      <c r="D175" s="38" t="s">
        <v>15759</v>
      </c>
      <c r="E175" s="38" t="s">
        <v>15814</v>
      </c>
      <c r="F175" s="39">
        <v>3600</v>
      </c>
      <c r="G175" s="39">
        <v>329.6</v>
      </c>
      <c r="H175" s="40">
        <v>0.09</v>
      </c>
      <c r="I175" s="38" t="s">
        <v>15815</v>
      </c>
      <c r="J175" s="38" t="s">
        <v>15816</v>
      </c>
      <c r="K175" s="38" t="s">
        <v>15275</v>
      </c>
      <c r="L175" s="38">
        <v>1</v>
      </c>
      <c r="M175" s="41">
        <v>46037</v>
      </c>
    </row>
    <row r="176" spans="1:13" x14ac:dyDescent="0.25">
      <c r="A176" s="38">
        <v>20260115</v>
      </c>
      <c r="B176" s="38">
        <v>1404</v>
      </c>
      <c r="C176" s="38">
        <v>349054087</v>
      </c>
      <c r="D176" s="38" t="s">
        <v>15759</v>
      </c>
      <c r="E176" s="38" t="s">
        <v>15817</v>
      </c>
      <c r="F176" s="39">
        <v>6968.8</v>
      </c>
      <c r="G176" s="39">
        <v>300</v>
      </c>
      <c r="H176" s="40">
        <v>0.04</v>
      </c>
      <c r="I176" s="38" t="s">
        <v>15818</v>
      </c>
      <c r="J176" s="38" t="s">
        <v>15819</v>
      </c>
      <c r="K176" s="38" t="s">
        <v>15275</v>
      </c>
      <c r="L176" s="38">
        <v>1</v>
      </c>
      <c r="M176" s="41">
        <v>46037</v>
      </c>
    </row>
    <row r="177" spans="1:13" x14ac:dyDescent="0.25">
      <c r="A177" s="38">
        <v>20260115</v>
      </c>
      <c r="B177" s="38">
        <v>1405</v>
      </c>
      <c r="C177" s="38">
        <v>349054087</v>
      </c>
      <c r="D177" s="38" t="s">
        <v>15759</v>
      </c>
      <c r="E177" s="38" t="s">
        <v>15820</v>
      </c>
      <c r="F177" s="39">
        <v>4504</v>
      </c>
      <c r="G177" s="39">
        <v>472</v>
      </c>
      <c r="H177" s="40">
        <v>0.1</v>
      </c>
      <c r="I177" s="38" t="s">
        <v>15821</v>
      </c>
      <c r="J177" s="38" t="s">
        <v>15822</v>
      </c>
      <c r="K177" s="38" t="s">
        <v>15275</v>
      </c>
      <c r="L177" s="38">
        <v>1</v>
      </c>
      <c r="M177" s="41">
        <v>46037</v>
      </c>
    </row>
    <row r="178" spans="1:13" x14ac:dyDescent="0.25">
      <c r="A178" s="38">
        <v>20260115</v>
      </c>
      <c r="B178" s="38">
        <v>1406</v>
      </c>
      <c r="C178" s="38">
        <v>349054087</v>
      </c>
      <c r="D178" s="38" t="s">
        <v>15759</v>
      </c>
      <c r="E178" s="38" t="s">
        <v>15823</v>
      </c>
      <c r="F178" s="39">
        <v>5251.2</v>
      </c>
      <c r="G178" s="39">
        <v>400</v>
      </c>
      <c r="H178" s="40">
        <v>0.08</v>
      </c>
      <c r="I178" s="38" t="s">
        <v>15824</v>
      </c>
      <c r="J178" s="38" t="s">
        <v>15825</v>
      </c>
      <c r="K178" s="38" t="s">
        <v>15275</v>
      </c>
      <c r="L178" s="38">
        <v>1</v>
      </c>
      <c r="M178" s="41">
        <v>46037</v>
      </c>
    </row>
    <row r="179" spans="1:13" x14ac:dyDescent="0.25">
      <c r="A179" s="38">
        <v>20260115</v>
      </c>
      <c r="B179" s="38">
        <v>1406</v>
      </c>
      <c r="C179" s="38">
        <v>349054087</v>
      </c>
      <c r="D179" s="38" t="s">
        <v>15759</v>
      </c>
      <c r="E179" s="38" t="s">
        <v>15826</v>
      </c>
      <c r="F179" s="39">
        <v>5276.8</v>
      </c>
      <c r="G179" s="39">
        <v>400</v>
      </c>
      <c r="H179" s="40">
        <v>0.08</v>
      </c>
      <c r="I179" s="38" t="s">
        <v>15827</v>
      </c>
      <c r="J179" s="38" t="s">
        <v>15828</v>
      </c>
      <c r="K179" s="38" t="s">
        <v>15275</v>
      </c>
      <c r="L179" s="38">
        <v>1</v>
      </c>
      <c r="M179" s="41">
        <v>46037</v>
      </c>
    </row>
    <row r="180" spans="1:13" x14ac:dyDescent="0.25">
      <c r="A180" s="38">
        <v>20260115</v>
      </c>
      <c r="B180" s="38">
        <v>1432</v>
      </c>
      <c r="C180" s="38">
        <v>349094035</v>
      </c>
      <c r="D180" s="38" t="s">
        <v>15829</v>
      </c>
      <c r="E180" s="38" t="s">
        <v>15830</v>
      </c>
      <c r="F180" s="39">
        <v>6807.6</v>
      </c>
      <c r="G180" s="39">
        <v>830</v>
      </c>
      <c r="H180" s="40">
        <v>0.12</v>
      </c>
      <c r="I180" s="38" t="s">
        <v>15831</v>
      </c>
      <c r="J180" s="38" t="s">
        <v>15832</v>
      </c>
      <c r="K180" s="38" t="s">
        <v>15275</v>
      </c>
      <c r="L180" s="38">
        <v>1</v>
      </c>
      <c r="M180" s="41">
        <v>46037</v>
      </c>
    </row>
    <row r="181" spans="1:13" x14ac:dyDescent="0.25">
      <c r="A181" s="38">
        <v>20260115</v>
      </c>
      <c r="B181" s="38">
        <v>1435</v>
      </c>
      <c r="C181" s="38">
        <v>349072093</v>
      </c>
      <c r="D181" s="38" t="s">
        <v>15833</v>
      </c>
      <c r="E181" s="38" t="s">
        <v>3984</v>
      </c>
      <c r="F181" s="39">
        <v>3809.6</v>
      </c>
      <c r="G181" s="39">
        <v>200</v>
      </c>
      <c r="H181" s="40">
        <v>0.05</v>
      </c>
      <c r="I181" s="38" t="s">
        <v>15834</v>
      </c>
      <c r="J181" s="38" t="s">
        <v>15835</v>
      </c>
      <c r="K181" s="38" t="s">
        <v>15275</v>
      </c>
      <c r="L181" s="38">
        <v>1</v>
      </c>
      <c r="M181" s="41">
        <v>46037</v>
      </c>
    </row>
    <row r="182" spans="1:13" x14ac:dyDescent="0.25">
      <c r="A182" s="38">
        <v>20260115</v>
      </c>
      <c r="B182" s="38">
        <v>1517</v>
      </c>
      <c r="C182" s="38">
        <v>349200022</v>
      </c>
      <c r="D182" s="38" t="s">
        <v>15836</v>
      </c>
      <c r="E182" s="38" t="s">
        <v>15837</v>
      </c>
      <c r="F182" s="39">
        <v>4164</v>
      </c>
      <c r="G182" s="39">
        <v>900</v>
      </c>
      <c r="H182" s="40">
        <v>0.22</v>
      </c>
      <c r="I182" s="38" t="s">
        <v>15838</v>
      </c>
      <c r="J182" s="38" t="s">
        <v>15839</v>
      </c>
      <c r="K182" s="38" t="s">
        <v>15275</v>
      </c>
      <c r="L182" s="38">
        <v>1</v>
      </c>
      <c r="M182" s="41">
        <v>46037</v>
      </c>
    </row>
    <row r="183" spans="1:13" x14ac:dyDescent="0.25">
      <c r="A183" s="38">
        <v>20260115</v>
      </c>
      <c r="B183" s="38">
        <v>1518</v>
      </c>
      <c r="C183" s="38">
        <v>349200022</v>
      </c>
      <c r="D183" s="38" t="s">
        <v>15836</v>
      </c>
      <c r="E183" s="38" t="s">
        <v>15840</v>
      </c>
      <c r="F183" s="39">
        <v>3594.8</v>
      </c>
      <c r="G183" s="39">
        <v>830</v>
      </c>
      <c r="H183" s="40">
        <v>0.23</v>
      </c>
      <c r="I183" s="38" t="s">
        <v>15841</v>
      </c>
      <c r="J183" s="38" t="s">
        <v>15842</v>
      </c>
      <c r="K183" s="38" t="s">
        <v>15275</v>
      </c>
      <c r="L183" s="38">
        <v>1</v>
      </c>
      <c r="M183" s="41">
        <v>46037</v>
      </c>
    </row>
    <row r="184" spans="1:13" x14ac:dyDescent="0.25">
      <c r="A184" s="38">
        <v>20260115</v>
      </c>
      <c r="B184" s="38">
        <v>1524</v>
      </c>
      <c r="C184" s="38">
        <v>349240433</v>
      </c>
      <c r="D184" s="38" t="s">
        <v>15843</v>
      </c>
      <c r="E184" s="38" t="s">
        <v>15844</v>
      </c>
      <c r="F184" s="39">
        <v>1025</v>
      </c>
      <c r="G184" s="39">
        <v>100</v>
      </c>
      <c r="H184" s="40">
        <v>0.1</v>
      </c>
      <c r="I184" s="38" t="s">
        <v>15845</v>
      </c>
      <c r="J184" s="38" t="s">
        <v>15846</v>
      </c>
      <c r="K184" s="38" t="s">
        <v>15275</v>
      </c>
      <c r="L184" s="38">
        <v>1</v>
      </c>
      <c r="M184" s="41">
        <v>46037</v>
      </c>
    </row>
    <row r="185" spans="1:13" x14ac:dyDescent="0.25">
      <c r="A185" s="38">
        <v>20260115</v>
      </c>
      <c r="B185" s="38">
        <v>1524</v>
      </c>
      <c r="C185" s="38">
        <v>349240433</v>
      </c>
      <c r="D185" s="38" t="s">
        <v>15843</v>
      </c>
      <c r="E185" s="38" t="s">
        <v>15847</v>
      </c>
      <c r="F185" s="39">
        <v>845</v>
      </c>
      <c r="G185" s="39">
        <v>150</v>
      </c>
      <c r="H185" s="40">
        <v>0.18</v>
      </c>
      <c r="I185" s="38" t="s">
        <v>15848</v>
      </c>
      <c r="J185" s="38" t="s">
        <v>15849</v>
      </c>
      <c r="K185" s="38" t="s">
        <v>15275</v>
      </c>
      <c r="L185" s="38">
        <v>1</v>
      </c>
      <c r="M185" s="41">
        <v>46037</v>
      </c>
    </row>
    <row r="186" spans="1:13" x14ac:dyDescent="0.25">
      <c r="A186" s="38">
        <v>20260115</v>
      </c>
      <c r="B186" s="38">
        <v>1609</v>
      </c>
      <c r="C186" s="38">
        <v>349189905</v>
      </c>
      <c r="D186" s="38" t="s">
        <v>15850</v>
      </c>
      <c r="E186" s="38" t="s">
        <v>15851</v>
      </c>
      <c r="F186" s="39">
        <v>3200</v>
      </c>
      <c r="G186" s="39">
        <v>257.27999999999997</v>
      </c>
      <c r="H186" s="40">
        <v>0.08</v>
      </c>
      <c r="I186" s="38" t="s">
        <v>15852</v>
      </c>
      <c r="J186" s="38" t="s">
        <v>15853</v>
      </c>
      <c r="K186" s="38" t="s">
        <v>15275</v>
      </c>
      <c r="L186" s="38">
        <v>1</v>
      </c>
      <c r="M186" s="41">
        <v>46037</v>
      </c>
    </row>
    <row r="187" spans="1:13" x14ac:dyDescent="0.25">
      <c r="A187" s="38">
        <v>20260115</v>
      </c>
      <c r="B187" s="38">
        <v>1609</v>
      </c>
      <c r="C187" s="38">
        <v>349189905</v>
      </c>
      <c r="D187" s="38" t="s">
        <v>15850</v>
      </c>
      <c r="E187" s="38" t="s">
        <v>15854</v>
      </c>
      <c r="F187" s="39">
        <v>1400.16</v>
      </c>
      <c r="G187" s="39">
        <v>316</v>
      </c>
      <c r="H187" s="40">
        <v>0.23</v>
      </c>
      <c r="I187" s="38" t="s">
        <v>15855</v>
      </c>
      <c r="J187" s="38" t="s">
        <v>15856</v>
      </c>
      <c r="K187" s="38" t="s">
        <v>15275</v>
      </c>
      <c r="L187" s="38">
        <v>1</v>
      </c>
      <c r="M187" s="41">
        <v>46037</v>
      </c>
    </row>
    <row r="188" spans="1:13" x14ac:dyDescent="0.25">
      <c r="A188" s="38">
        <v>20260115</v>
      </c>
      <c r="B188" s="38">
        <v>1610</v>
      </c>
      <c r="C188" s="38">
        <v>349189905</v>
      </c>
      <c r="D188" s="38" t="s">
        <v>15850</v>
      </c>
      <c r="E188" s="38" t="s">
        <v>15857</v>
      </c>
      <c r="F188" s="39">
        <v>3813.76</v>
      </c>
      <c r="G188" s="39">
        <v>600</v>
      </c>
      <c r="H188" s="40">
        <v>0.16</v>
      </c>
      <c r="I188" s="38" t="s">
        <v>15858</v>
      </c>
      <c r="J188" s="38" t="s">
        <v>15859</v>
      </c>
      <c r="K188" s="38" t="s">
        <v>15275</v>
      </c>
      <c r="L188" s="38">
        <v>1</v>
      </c>
      <c r="M188" s="41">
        <v>46037</v>
      </c>
    </row>
    <row r="189" spans="1:13" x14ac:dyDescent="0.25">
      <c r="A189" s="38">
        <v>20260115</v>
      </c>
      <c r="B189" s="38">
        <v>1707</v>
      </c>
      <c r="C189" s="38">
        <v>349186961</v>
      </c>
      <c r="D189" s="38" t="s">
        <v>15860</v>
      </c>
      <c r="E189" s="38" t="s">
        <v>15861</v>
      </c>
      <c r="F189" s="39">
        <v>825.7</v>
      </c>
      <c r="G189" s="39">
        <v>100</v>
      </c>
      <c r="H189" s="40">
        <v>0.12</v>
      </c>
      <c r="I189" s="38" t="s">
        <v>15862</v>
      </c>
      <c r="J189" s="38" t="s">
        <v>15863</v>
      </c>
      <c r="K189" s="38" t="s">
        <v>15275</v>
      </c>
      <c r="L189" s="38">
        <v>1</v>
      </c>
      <c r="M189" s="41">
        <v>46037</v>
      </c>
    </row>
    <row r="190" spans="1:13" x14ac:dyDescent="0.25">
      <c r="A190" s="38">
        <v>20260115</v>
      </c>
      <c r="B190" s="38">
        <v>1707</v>
      </c>
      <c r="C190" s="38">
        <v>349186961</v>
      </c>
      <c r="D190" s="38" t="s">
        <v>15860</v>
      </c>
      <c r="E190" s="38" t="s">
        <v>15864</v>
      </c>
      <c r="F190" s="39">
        <v>573.6</v>
      </c>
      <c r="G190" s="39">
        <v>100</v>
      </c>
      <c r="H190" s="40">
        <v>0.17</v>
      </c>
      <c r="I190" s="38" t="s">
        <v>15865</v>
      </c>
      <c r="J190" s="38" t="s">
        <v>15866</v>
      </c>
      <c r="K190" s="38" t="s">
        <v>15275</v>
      </c>
      <c r="L190" s="38">
        <v>1</v>
      </c>
      <c r="M190" s="41">
        <v>46037</v>
      </c>
    </row>
    <row r="191" spans="1:13" x14ac:dyDescent="0.25">
      <c r="A191" s="38">
        <v>20260115</v>
      </c>
      <c r="B191" s="38">
        <v>1708</v>
      </c>
      <c r="C191" s="38">
        <v>349186961</v>
      </c>
      <c r="D191" s="38" t="s">
        <v>15860</v>
      </c>
      <c r="E191" s="38" t="s">
        <v>15867</v>
      </c>
      <c r="F191" s="39">
        <v>2386.4</v>
      </c>
      <c r="G191" s="39">
        <v>300</v>
      </c>
      <c r="H191" s="40">
        <v>0.13</v>
      </c>
      <c r="I191" s="38" t="s">
        <v>15868</v>
      </c>
      <c r="J191" s="38" t="s">
        <v>15869</v>
      </c>
      <c r="K191" s="38" t="s">
        <v>15275</v>
      </c>
      <c r="L191" s="38">
        <v>1</v>
      </c>
      <c r="M191" s="41">
        <v>46037</v>
      </c>
    </row>
    <row r="192" spans="1:13" x14ac:dyDescent="0.25">
      <c r="A192" s="38">
        <v>20260115</v>
      </c>
      <c r="B192" s="38">
        <v>1720</v>
      </c>
      <c r="C192" s="38">
        <v>349062866</v>
      </c>
      <c r="D192" s="38" t="s">
        <v>15870</v>
      </c>
      <c r="E192" s="38" t="s">
        <v>15871</v>
      </c>
      <c r="F192" s="39">
        <v>4384.8</v>
      </c>
      <c r="G192" s="39">
        <v>500</v>
      </c>
      <c r="H192" s="40">
        <v>0.11</v>
      </c>
      <c r="I192" s="38" t="s">
        <v>15872</v>
      </c>
      <c r="J192" s="38" t="s">
        <v>15873</v>
      </c>
      <c r="K192" s="38" t="s">
        <v>15275</v>
      </c>
      <c r="L192" s="38">
        <v>1</v>
      </c>
      <c r="M192" s="41">
        <v>46037</v>
      </c>
    </row>
    <row r="193" spans="1:13" x14ac:dyDescent="0.25">
      <c r="A193" s="38">
        <v>20260115</v>
      </c>
      <c r="B193" s="38">
        <v>1726</v>
      </c>
      <c r="C193" s="38">
        <v>349242308</v>
      </c>
      <c r="D193" s="38" t="s">
        <v>15725</v>
      </c>
      <c r="E193" s="38" t="s">
        <v>15874</v>
      </c>
      <c r="F193" s="39">
        <v>5674.4</v>
      </c>
      <c r="G193" s="39"/>
      <c r="H193" s="40"/>
      <c r="I193" s="38" t="s">
        <v>15875</v>
      </c>
      <c r="J193" s="38" t="s">
        <v>15876</v>
      </c>
      <c r="K193" s="38" t="s">
        <v>15877</v>
      </c>
      <c r="L193" s="38">
        <v>1</v>
      </c>
      <c r="M193" s="41">
        <v>46037</v>
      </c>
    </row>
    <row r="194" spans="1:13" x14ac:dyDescent="0.25">
      <c r="A194" s="38">
        <v>20260115</v>
      </c>
      <c r="B194" s="38">
        <v>1823</v>
      </c>
      <c r="C194" s="38">
        <v>349083324</v>
      </c>
      <c r="D194" s="38" t="s">
        <v>15878</v>
      </c>
      <c r="E194" s="38" t="s">
        <v>15879</v>
      </c>
      <c r="F194" s="39">
        <v>5114.3999999999996</v>
      </c>
      <c r="G194" s="39">
        <v>500</v>
      </c>
      <c r="H194" s="40">
        <v>0.1</v>
      </c>
      <c r="I194" s="38" t="s">
        <v>15880</v>
      </c>
      <c r="J194" s="38" t="s">
        <v>15881</v>
      </c>
      <c r="K194" s="38" t="s">
        <v>15275</v>
      </c>
      <c r="L194" s="38">
        <v>1</v>
      </c>
      <c r="M194" s="41">
        <v>46037</v>
      </c>
    </row>
    <row r="195" spans="1:13" x14ac:dyDescent="0.25">
      <c r="A195" s="38">
        <v>20260115</v>
      </c>
      <c r="B195" s="38">
        <v>1824</v>
      </c>
      <c r="C195" s="38">
        <v>349083324</v>
      </c>
      <c r="D195" s="38" t="s">
        <v>15878</v>
      </c>
      <c r="E195" s="38" t="s">
        <v>15882</v>
      </c>
      <c r="F195" s="39">
        <v>4848.46</v>
      </c>
      <c r="G195" s="39">
        <v>327.5</v>
      </c>
      <c r="H195" s="40">
        <v>7.0000000000000007E-2</v>
      </c>
      <c r="I195" s="38" t="s">
        <v>15883</v>
      </c>
      <c r="J195" s="38" t="s">
        <v>15884</v>
      </c>
      <c r="K195" s="38" t="s">
        <v>15275</v>
      </c>
      <c r="L195" s="38">
        <v>1</v>
      </c>
      <c r="M195" s="41">
        <v>46037</v>
      </c>
    </row>
    <row r="196" spans="1:13" x14ac:dyDescent="0.25">
      <c r="A196" s="38">
        <v>20260115</v>
      </c>
      <c r="B196" s="38">
        <v>1825</v>
      </c>
      <c r="C196" s="38">
        <v>349083324</v>
      </c>
      <c r="D196" s="38" t="s">
        <v>15878</v>
      </c>
      <c r="E196" s="38" t="s">
        <v>15885</v>
      </c>
      <c r="F196" s="39">
        <v>3020</v>
      </c>
      <c r="G196" s="39">
        <v>300</v>
      </c>
      <c r="H196" s="40">
        <v>0.1</v>
      </c>
      <c r="I196" s="38" t="s">
        <v>15886</v>
      </c>
      <c r="J196" s="38" t="s">
        <v>15887</v>
      </c>
      <c r="K196" s="38" t="s">
        <v>15275</v>
      </c>
      <c r="L196" s="38">
        <v>1</v>
      </c>
      <c r="M196" s="41">
        <v>46037</v>
      </c>
    </row>
    <row r="197" spans="1:13" x14ac:dyDescent="0.25">
      <c r="A197" s="38">
        <v>20260115</v>
      </c>
      <c r="B197" s="38">
        <v>1826</v>
      </c>
      <c r="C197" s="38">
        <v>349083324</v>
      </c>
      <c r="D197" s="38" t="s">
        <v>15878</v>
      </c>
      <c r="E197" s="38" t="s">
        <v>15888</v>
      </c>
      <c r="F197" s="39">
        <v>1900</v>
      </c>
      <c r="G197" s="39">
        <v>328.16</v>
      </c>
      <c r="H197" s="40">
        <v>0.17</v>
      </c>
      <c r="I197" s="38" t="s">
        <v>15889</v>
      </c>
      <c r="J197" s="38" t="s">
        <v>15890</v>
      </c>
      <c r="K197" s="38" t="s">
        <v>15275</v>
      </c>
      <c r="L197" s="38">
        <v>1</v>
      </c>
      <c r="M197" s="41">
        <v>46037</v>
      </c>
    </row>
    <row r="198" spans="1:13" x14ac:dyDescent="0.25">
      <c r="A198" s="38">
        <v>20260115</v>
      </c>
      <c r="B198" s="38">
        <v>1834</v>
      </c>
      <c r="C198" s="38">
        <v>349216958</v>
      </c>
      <c r="D198" s="38" t="s">
        <v>15891</v>
      </c>
      <c r="E198" s="38" t="s">
        <v>15892</v>
      </c>
      <c r="F198" s="39">
        <v>2700.8</v>
      </c>
      <c r="G198" s="39">
        <v>160</v>
      </c>
      <c r="H198" s="40">
        <v>0.06</v>
      </c>
      <c r="I198" s="38" t="s">
        <v>15893</v>
      </c>
      <c r="J198" s="38" t="s">
        <v>15894</v>
      </c>
      <c r="K198" s="38" t="s">
        <v>15275</v>
      </c>
      <c r="L198" s="38">
        <v>1</v>
      </c>
      <c r="M198" s="41">
        <v>46037</v>
      </c>
    </row>
    <row r="199" spans="1:13" x14ac:dyDescent="0.25">
      <c r="A199" s="38">
        <v>20260115</v>
      </c>
      <c r="B199" s="38">
        <v>1839</v>
      </c>
      <c r="C199" s="38">
        <v>349083324</v>
      </c>
      <c r="D199" s="38" t="s">
        <v>15878</v>
      </c>
      <c r="E199" s="38" t="s">
        <v>15895</v>
      </c>
      <c r="F199" s="39">
        <v>238.84</v>
      </c>
      <c r="G199" s="39">
        <v>75</v>
      </c>
      <c r="H199" s="40">
        <v>0.31</v>
      </c>
      <c r="I199" s="38" t="s">
        <v>15896</v>
      </c>
      <c r="J199" s="38" t="s">
        <v>15897</v>
      </c>
      <c r="K199" s="38" t="s">
        <v>15275</v>
      </c>
      <c r="L199" s="38">
        <v>1</v>
      </c>
      <c r="M199" s="41">
        <v>46037</v>
      </c>
    </row>
    <row r="200" spans="1:13" x14ac:dyDescent="0.25">
      <c r="A200" s="38">
        <v>20260115</v>
      </c>
      <c r="B200" s="38">
        <v>1842</v>
      </c>
      <c r="C200" s="38">
        <v>349083324</v>
      </c>
      <c r="D200" s="38" t="s">
        <v>15878</v>
      </c>
      <c r="E200" s="38" t="s">
        <v>15898</v>
      </c>
      <c r="F200" s="39">
        <v>975.52</v>
      </c>
      <c r="G200" s="39">
        <v>100</v>
      </c>
      <c r="H200" s="40">
        <v>0.1</v>
      </c>
      <c r="I200" s="38" t="s">
        <v>15899</v>
      </c>
      <c r="J200" s="38" t="s">
        <v>15900</v>
      </c>
      <c r="K200" s="38" t="s">
        <v>15275</v>
      </c>
      <c r="L200" s="38">
        <v>1</v>
      </c>
      <c r="M200" s="41">
        <v>46037</v>
      </c>
    </row>
    <row r="201" spans="1:13" x14ac:dyDescent="0.25">
      <c r="A201" s="38">
        <v>20260115</v>
      </c>
      <c r="B201" s="38">
        <v>1844</v>
      </c>
      <c r="C201" s="38">
        <v>349083324</v>
      </c>
      <c r="D201" s="38" t="s">
        <v>15878</v>
      </c>
      <c r="E201" s="38" t="s">
        <v>15901</v>
      </c>
      <c r="F201" s="39">
        <v>1730.88</v>
      </c>
      <c r="G201" s="39">
        <v>200</v>
      </c>
      <c r="H201" s="40">
        <v>0.12</v>
      </c>
      <c r="I201" s="38" t="s">
        <v>15902</v>
      </c>
      <c r="J201" s="38" t="s">
        <v>15903</v>
      </c>
      <c r="K201" s="38" t="s">
        <v>15275</v>
      </c>
      <c r="L201" s="38">
        <v>1</v>
      </c>
      <c r="M201" s="41">
        <v>46037</v>
      </c>
    </row>
    <row r="202" spans="1:13" x14ac:dyDescent="0.25">
      <c r="A202" s="38">
        <v>20260115</v>
      </c>
      <c r="B202" s="38">
        <v>1845</v>
      </c>
      <c r="C202" s="38">
        <v>349216958</v>
      </c>
      <c r="D202" s="38" t="s">
        <v>15891</v>
      </c>
      <c r="E202" s="38" t="s">
        <v>15904</v>
      </c>
      <c r="F202" s="39">
        <v>1068</v>
      </c>
      <c r="G202" s="39">
        <v>300</v>
      </c>
      <c r="H202" s="40">
        <v>0.28000000000000003</v>
      </c>
      <c r="I202" s="38" t="s">
        <v>15905</v>
      </c>
      <c r="J202" s="38" t="s">
        <v>15906</v>
      </c>
      <c r="K202" s="38" t="s">
        <v>15275</v>
      </c>
      <c r="L202" s="38">
        <v>1</v>
      </c>
      <c r="M202" s="41">
        <v>46037</v>
      </c>
    </row>
    <row r="203" spans="1:13" x14ac:dyDescent="0.25">
      <c r="A203" s="38">
        <v>20260115</v>
      </c>
      <c r="B203" s="38">
        <v>1846</v>
      </c>
      <c r="C203" s="38">
        <v>349216958</v>
      </c>
      <c r="D203" s="38" t="s">
        <v>15891</v>
      </c>
      <c r="E203" s="38" t="s">
        <v>15698</v>
      </c>
      <c r="F203" s="39">
        <v>2422</v>
      </c>
      <c r="G203" s="39">
        <v>150</v>
      </c>
      <c r="H203" s="40">
        <v>0.06</v>
      </c>
      <c r="I203" s="38" t="s">
        <v>15907</v>
      </c>
      <c r="J203" s="38" t="s">
        <v>15908</v>
      </c>
      <c r="K203" s="38" t="s">
        <v>15275</v>
      </c>
      <c r="L203" s="38">
        <v>1</v>
      </c>
      <c r="M203" s="41">
        <v>46037</v>
      </c>
    </row>
    <row r="204" spans="1:13" x14ac:dyDescent="0.25">
      <c r="A204" s="38">
        <v>20260115</v>
      </c>
      <c r="B204" s="38">
        <v>1924</v>
      </c>
      <c r="C204" s="38">
        <v>349181868</v>
      </c>
      <c r="D204" s="38" t="s">
        <v>15909</v>
      </c>
      <c r="E204" s="38" t="s">
        <v>15910</v>
      </c>
      <c r="F204" s="39">
        <v>19237.599999999999</v>
      </c>
      <c r="G204" s="39">
        <v>2508</v>
      </c>
      <c r="H204" s="40">
        <v>0.13</v>
      </c>
      <c r="I204" s="38" t="s">
        <v>15911</v>
      </c>
      <c r="J204" s="38" t="s">
        <v>15912</v>
      </c>
      <c r="K204" s="38" t="s">
        <v>15275</v>
      </c>
      <c r="L204" s="38">
        <v>1</v>
      </c>
      <c r="M204" s="41">
        <v>46037</v>
      </c>
    </row>
    <row r="205" spans="1:13" x14ac:dyDescent="0.25">
      <c r="A205" s="38">
        <v>20260115</v>
      </c>
      <c r="B205" s="38">
        <v>2039</v>
      </c>
      <c r="C205" s="38">
        <v>349115708</v>
      </c>
      <c r="D205" s="38" t="s">
        <v>15913</v>
      </c>
      <c r="E205" s="38" t="s">
        <v>15914</v>
      </c>
      <c r="F205" s="39">
        <v>950</v>
      </c>
      <c r="G205" s="39">
        <v>200</v>
      </c>
      <c r="H205" s="40">
        <v>0.21</v>
      </c>
      <c r="I205" s="38" t="s">
        <v>15915</v>
      </c>
      <c r="J205" s="38" t="s">
        <v>15916</v>
      </c>
      <c r="K205" s="38" t="s">
        <v>15275</v>
      </c>
      <c r="L205" s="38">
        <v>1</v>
      </c>
      <c r="M205" s="41">
        <v>46037</v>
      </c>
    </row>
    <row r="206" spans="1:13" x14ac:dyDescent="0.25">
      <c r="A206" s="38">
        <v>20260115</v>
      </c>
      <c r="B206" s="38">
        <v>2040</v>
      </c>
      <c r="C206" s="38">
        <v>349115708</v>
      </c>
      <c r="D206" s="38" t="s">
        <v>15913</v>
      </c>
      <c r="E206" s="38" t="s">
        <v>15917</v>
      </c>
      <c r="F206" s="39">
        <v>700.24</v>
      </c>
      <c r="G206" s="39">
        <v>100</v>
      </c>
      <c r="H206" s="40">
        <v>0.14000000000000001</v>
      </c>
      <c r="I206" s="38" t="s">
        <v>15918</v>
      </c>
      <c r="J206" s="38" t="s">
        <v>15919</v>
      </c>
      <c r="K206" s="38" t="s">
        <v>15275</v>
      </c>
      <c r="L206" s="38">
        <v>1</v>
      </c>
      <c r="M206" s="41">
        <v>46037</v>
      </c>
    </row>
    <row r="207" spans="1:13" x14ac:dyDescent="0.25">
      <c r="A207" s="38">
        <v>20260115</v>
      </c>
      <c r="B207" s="38">
        <v>2140</v>
      </c>
      <c r="C207" s="38">
        <v>349107413</v>
      </c>
      <c r="D207" s="38" t="s">
        <v>15920</v>
      </c>
      <c r="E207" s="38" t="s">
        <v>15921</v>
      </c>
      <c r="F207" s="39">
        <v>3025.02</v>
      </c>
      <c r="G207" s="39">
        <v>300</v>
      </c>
      <c r="H207" s="40">
        <v>0.1</v>
      </c>
      <c r="I207" s="38" t="s">
        <v>15922</v>
      </c>
      <c r="J207" s="38" t="s">
        <v>15923</v>
      </c>
      <c r="K207" s="38" t="s">
        <v>15275</v>
      </c>
      <c r="L207" s="38">
        <v>1</v>
      </c>
      <c r="M207" s="41">
        <v>46037</v>
      </c>
    </row>
    <row r="208" spans="1:13" x14ac:dyDescent="0.25">
      <c r="A208" s="38">
        <v>20260115</v>
      </c>
      <c r="B208" s="38">
        <v>2140</v>
      </c>
      <c r="C208" s="38">
        <v>349107413</v>
      </c>
      <c r="D208" s="38" t="s">
        <v>15920</v>
      </c>
      <c r="E208" s="38" t="s">
        <v>15924</v>
      </c>
      <c r="F208" s="39">
        <v>2999.98</v>
      </c>
      <c r="G208" s="39">
        <v>300</v>
      </c>
      <c r="H208" s="40">
        <v>0.1</v>
      </c>
      <c r="I208" s="38" t="s">
        <v>15925</v>
      </c>
      <c r="J208" s="38" t="s">
        <v>15926</v>
      </c>
      <c r="K208" s="38" t="s">
        <v>15275</v>
      </c>
      <c r="L208" s="38">
        <v>1</v>
      </c>
      <c r="M208" s="41">
        <v>46037</v>
      </c>
    </row>
    <row r="209" spans="1:13" x14ac:dyDescent="0.25">
      <c r="A209" s="38">
        <v>20260115</v>
      </c>
      <c r="B209" s="38">
        <v>2141</v>
      </c>
      <c r="C209" s="38">
        <v>349107413</v>
      </c>
      <c r="D209" s="38" t="s">
        <v>15920</v>
      </c>
      <c r="E209" s="38" t="s">
        <v>15927</v>
      </c>
      <c r="F209" s="39">
        <v>7555.49</v>
      </c>
      <c r="G209" s="39">
        <v>1000</v>
      </c>
      <c r="H209" s="40">
        <v>0.13</v>
      </c>
      <c r="I209" s="38" t="s">
        <v>15928</v>
      </c>
      <c r="J209" s="38" t="s">
        <v>15929</v>
      </c>
      <c r="K209" s="38" t="s">
        <v>15275</v>
      </c>
      <c r="L209" s="38">
        <v>1</v>
      </c>
      <c r="M209" s="41">
        <v>46037</v>
      </c>
    </row>
    <row r="210" spans="1:13" x14ac:dyDescent="0.25">
      <c r="A210" s="38">
        <v>20260115</v>
      </c>
      <c r="B210" s="38">
        <v>2141</v>
      </c>
      <c r="C210" s="38">
        <v>349107413</v>
      </c>
      <c r="D210" s="38" t="s">
        <v>15920</v>
      </c>
      <c r="E210" s="38" t="s">
        <v>15930</v>
      </c>
      <c r="F210" s="39">
        <v>2576</v>
      </c>
      <c r="G210" s="39">
        <v>400</v>
      </c>
      <c r="H210" s="40">
        <v>0.16</v>
      </c>
      <c r="I210" s="38" t="s">
        <v>15931</v>
      </c>
      <c r="J210" s="38" t="s">
        <v>15932</v>
      </c>
      <c r="K210" s="38" t="s">
        <v>15275</v>
      </c>
      <c r="L210" s="38">
        <v>1</v>
      </c>
      <c r="M210" s="41">
        <v>46037</v>
      </c>
    </row>
    <row r="211" spans="1:13" x14ac:dyDescent="0.25">
      <c r="A211" s="38">
        <v>20260115</v>
      </c>
      <c r="B211" s="38">
        <v>2219</v>
      </c>
      <c r="C211" s="38">
        <v>349095709</v>
      </c>
      <c r="D211" s="38" t="s">
        <v>15933</v>
      </c>
      <c r="E211" s="38" t="s">
        <v>15934</v>
      </c>
      <c r="F211" s="39">
        <v>7976.81</v>
      </c>
      <c r="G211" s="39">
        <v>700</v>
      </c>
      <c r="H211" s="40">
        <v>0.09</v>
      </c>
      <c r="I211" s="38" t="s">
        <v>15935</v>
      </c>
      <c r="J211" s="38" t="s">
        <v>15936</v>
      </c>
      <c r="K211" s="38" t="s">
        <v>15275</v>
      </c>
      <c r="L211" s="38">
        <v>1</v>
      </c>
      <c r="M211" s="41">
        <v>46037</v>
      </c>
    </row>
    <row r="212" spans="1:13" x14ac:dyDescent="0.25">
      <c r="A212" s="38">
        <v>20260115</v>
      </c>
      <c r="B212" s="38">
        <v>2219</v>
      </c>
      <c r="C212" s="38">
        <v>349095709</v>
      </c>
      <c r="D212" s="38" t="s">
        <v>15933</v>
      </c>
      <c r="E212" s="38" t="s">
        <v>15937</v>
      </c>
      <c r="F212" s="39">
        <v>5893.6</v>
      </c>
      <c r="G212" s="39">
        <v>300</v>
      </c>
      <c r="H212" s="40">
        <v>0.05</v>
      </c>
      <c r="I212" s="38" t="s">
        <v>15938</v>
      </c>
      <c r="J212" s="38" t="s">
        <v>15939</v>
      </c>
      <c r="K212" s="38" t="s">
        <v>15275</v>
      </c>
      <c r="L212" s="38">
        <v>1</v>
      </c>
      <c r="M212" s="41">
        <v>46037</v>
      </c>
    </row>
    <row r="213" spans="1:13" x14ac:dyDescent="0.25">
      <c r="A213" s="38">
        <v>20260115</v>
      </c>
      <c r="B213" s="38">
        <v>2220</v>
      </c>
      <c r="C213" s="38">
        <v>349095709</v>
      </c>
      <c r="D213" s="38" t="s">
        <v>15933</v>
      </c>
      <c r="E213" s="38" t="s">
        <v>15940</v>
      </c>
      <c r="F213" s="39">
        <v>55214.15</v>
      </c>
      <c r="G213" s="39">
        <v>8000</v>
      </c>
      <c r="H213" s="40">
        <v>0.14000000000000001</v>
      </c>
      <c r="I213" s="38" t="s">
        <v>15941</v>
      </c>
      <c r="J213" s="38" t="s">
        <v>15942</v>
      </c>
      <c r="K213" s="38" t="s">
        <v>15275</v>
      </c>
      <c r="L213" s="38">
        <v>1</v>
      </c>
      <c r="M213" s="41">
        <v>46037</v>
      </c>
    </row>
    <row r="214" spans="1:13" x14ac:dyDescent="0.25">
      <c r="A214" s="38">
        <v>20260115</v>
      </c>
      <c r="B214" s="38">
        <v>2220</v>
      </c>
      <c r="C214" s="38">
        <v>349095709</v>
      </c>
      <c r="D214" s="38" t="s">
        <v>15933</v>
      </c>
      <c r="E214" s="38" t="s">
        <v>15943</v>
      </c>
      <c r="F214" s="39">
        <v>9629.61</v>
      </c>
      <c r="G214" s="39">
        <v>900</v>
      </c>
      <c r="H214" s="40">
        <v>0.09</v>
      </c>
      <c r="I214" s="38" t="s">
        <v>15944</v>
      </c>
      <c r="J214" s="38" t="s">
        <v>15945</v>
      </c>
      <c r="K214" s="38" t="s">
        <v>15275</v>
      </c>
      <c r="L214" s="38">
        <v>1</v>
      </c>
      <c r="M214" s="41">
        <v>46037</v>
      </c>
    </row>
    <row r="215" spans="1:13" x14ac:dyDescent="0.25">
      <c r="A215" s="38">
        <v>20260115</v>
      </c>
      <c r="B215" s="38">
        <v>2221</v>
      </c>
      <c r="C215" s="38">
        <v>349095709</v>
      </c>
      <c r="D215" s="38" t="s">
        <v>15933</v>
      </c>
      <c r="E215" s="38" t="s">
        <v>15946</v>
      </c>
      <c r="F215" s="39">
        <v>7064.58</v>
      </c>
      <c r="G215" s="39">
        <v>600</v>
      </c>
      <c r="H215" s="40">
        <v>0.08</v>
      </c>
      <c r="I215" s="38" t="s">
        <v>15947</v>
      </c>
      <c r="J215" s="38" t="s">
        <v>15948</v>
      </c>
      <c r="K215" s="38" t="s">
        <v>15275</v>
      </c>
      <c r="L215" s="38">
        <v>1</v>
      </c>
      <c r="M215" s="41">
        <v>46037</v>
      </c>
    </row>
    <row r="216" spans="1:13" x14ac:dyDescent="0.25">
      <c r="A216" s="38">
        <v>20260115</v>
      </c>
      <c r="B216" s="38">
        <v>2221</v>
      </c>
      <c r="C216" s="38">
        <v>349095709</v>
      </c>
      <c r="D216" s="38" t="s">
        <v>15933</v>
      </c>
      <c r="E216" s="38" t="s">
        <v>15949</v>
      </c>
      <c r="F216" s="39">
        <v>47948.59</v>
      </c>
      <c r="G216" s="39">
        <v>6254</v>
      </c>
      <c r="H216" s="40">
        <v>0.13</v>
      </c>
      <c r="I216" s="38" t="s">
        <v>15950</v>
      </c>
      <c r="J216" s="38" t="s">
        <v>15951</v>
      </c>
      <c r="K216" s="38" t="s">
        <v>15275</v>
      </c>
      <c r="L216" s="38">
        <v>1</v>
      </c>
      <c r="M216" s="41">
        <v>46037</v>
      </c>
    </row>
    <row r="217" spans="1:13" x14ac:dyDescent="0.25">
      <c r="A217" s="38">
        <v>20260115</v>
      </c>
      <c r="B217" s="38">
        <v>2222</v>
      </c>
      <c r="C217" s="38">
        <v>349095709</v>
      </c>
      <c r="D217" s="38" t="s">
        <v>15933</v>
      </c>
      <c r="E217" s="38" t="s">
        <v>15952</v>
      </c>
      <c r="F217" s="39">
        <v>1537.6</v>
      </c>
      <c r="G217" s="39">
        <v>200</v>
      </c>
      <c r="H217" s="40">
        <v>0.13</v>
      </c>
      <c r="I217" s="38" t="s">
        <v>15953</v>
      </c>
      <c r="J217" s="38" t="s">
        <v>15954</v>
      </c>
      <c r="K217" s="38" t="s">
        <v>15275</v>
      </c>
      <c r="L217" s="38">
        <v>1</v>
      </c>
      <c r="M217" s="41">
        <v>46037</v>
      </c>
    </row>
    <row r="218" spans="1:13" x14ac:dyDescent="0.25">
      <c r="A218" s="38">
        <v>20260115</v>
      </c>
      <c r="B218" s="38">
        <v>2222</v>
      </c>
      <c r="C218" s="38">
        <v>349095709</v>
      </c>
      <c r="D218" s="38" t="s">
        <v>15933</v>
      </c>
      <c r="E218" s="38" t="s">
        <v>15955</v>
      </c>
      <c r="F218" s="39">
        <v>7300</v>
      </c>
      <c r="G218" s="39">
        <v>300</v>
      </c>
      <c r="H218" s="40">
        <v>0.04</v>
      </c>
      <c r="I218" s="38" t="s">
        <v>15956</v>
      </c>
      <c r="J218" s="38" t="s">
        <v>15957</v>
      </c>
      <c r="K218" s="38" t="s">
        <v>15275</v>
      </c>
      <c r="L218" s="38">
        <v>1</v>
      </c>
      <c r="M218" s="41">
        <v>46037</v>
      </c>
    </row>
    <row r="219" spans="1:13" x14ac:dyDescent="0.25">
      <c r="A219" s="38">
        <v>20260115</v>
      </c>
      <c r="B219" s="38">
        <v>2223</v>
      </c>
      <c r="C219" s="38">
        <v>349095709</v>
      </c>
      <c r="D219" s="38" t="s">
        <v>15933</v>
      </c>
      <c r="E219" s="38" t="s">
        <v>15958</v>
      </c>
      <c r="F219" s="39">
        <v>7471.94</v>
      </c>
      <c r="G219" s="39">
        <v>200</v>
      </c>
      <c r="H219" s="40">
        <v>0.03</v>
      </c>
      <c r="I219" s="38" t="s">
        <v>15959</v>
      </c>
      <c r="J219" s="38" t="s">
        <v>15960</v>
      </c>
      <c r="K219" s="38" t="s">
        <v>15275</v>
      </c>
      <c r="L219" s="38">
        <v>1</v>
      </c>
      <c r="M219" s="41">
        <v>46037</v>
      </c>
    </row>
    <row r="220" spans="1:13" x14ac:dyDescent="0.25">
      <c r="A220" s="38">
        <v>20260115</v>
      </c>
      <c r="B220" s="38">
        <v>2223</v>
      </c>
      <c r="C220" s="38">
        <v>349095709</v>
      </c>
      <c r="D220" s="38" t="s">
        <v>15933</v>
      </c>
      <c r="E220" s="38" t="s">
        <v>15961</v>
      </c>
      <c r="F220" s="39">
        <v>9345.99</v>
      </c>
      <c r="G220" s="39">
        <v>500</v>
      </c>
      <c r="H220" s="40">
        <v>0.05</v>
      </c>
      <c r="I220" s="38" t="s">
        <v>15962</v>
      </c>
      <c r="J220" s="38" t="s">
        <v>15963</v>
      </c>
      <c r="K220" s="38" t="s">
        <v>15275</v>
      </c>
      <c r="L220" s="38">
        <v>1</v>
      </c>
      <c r="M220" s="41">
        <v>46037</v>
      </c>
    </row>
    <row r="221" spans="1:13" x14ac:dyDescent="0.25">
      <c r="A221" s="38">
        <v>20260115</v>
      </c>
      <c r="B221" s="38">
        <v>2224</v>
      </c>
      <c r="C221" s="38">
        <v>349095709</v>
      </c>
      <c r="D221" s="38" t="s">
        <v>15933</v>
      </c>
      <c r="E221" s="38" t="s">
        <v>15964</v>
      </c>
      <c r="F221" s="39">
        <v>8546.41</v>
      </c>
      <c r="G221" s="39">
        <v>500</v>
      </c>
      <c r="H221" s="40">
        <v>0.06</v>
      </c>
      <c r="I221" s="38" t="s">
        <v>15965</v>
      </c>
      <c r="J221" s="38" t="s">
        <v>15966</v>
      </c>
      <c r="K221" s="38" t="s">
        <v>15275</v>
      </c>
      <c r="L221" s="38">
        <v>1</v>
      </c>
      <c r="M221" s="41">
        <v>46037</v>
      </c>
    </row>
    <row r="222" spans="1:13" x14ac:dyDescent="0.25">
      <c r="A222" s="38">
        <v>20260115</v>
      </c>
      <c r="B222" s="38">
        <v>2224</v>
      </c>
      <c r="C222" s="38">
        <v>349095709</v>
      </c>
      <c r="D222" s="38" t="s">
        <v>15933</v>
      </c>
      <c r="E222" s="38" t="s">
        <v>15967</v>
      </c>
      <c r="F222" s="39">
        <v>11440</v>
      </c>
      <c r="G222" s="39">
        <v>400</v>
      </c>
      <c r="H222" s="40">
        <v>0.03</v>
      </c>
      <c r="I222" s="38" t="s">
        <v>15968</v>
      </c>
      <c r="J222" s="38" t="s">
        <v>15969</v>
      </c>
      <c r="K222" s="38" t="s">
        <v>15275</v>
      </c>
      <c r="L222" s="38">
        <v>1</v>
      </c>
      <c r="M222" s="41">
        <v>46037</v>
      </c>
    </row>
    <row r="223" spans="1:13" x14ac:dyDescent="0.25">
      <c r="A223" s="38">
        <v>20260115</v>
      </c>
      <c r="B223" s="38">
        <v>2224</v>
      </c>
      <c r="C223" s="38">
        <v>349095709</v>
      </c>
      <c r="D223" s="38" t="s">
        <v>15933</v>
      </c>
      <c r="E223" s="38" t="s">
        <v>15970</v>
      </c>
      <c r="F223" s="39">
        <v>87595.53</v>
      </c>
      <c r="G223" s="39">
        <v>8000</v>
      </c>
      <c r="H223" s="40">
        <v>0.09</v>
      </c>
      <c r="I223" s="38" t="s">
        <v>15971</v>
      </c>
      <c r="J223" s="38" t="s">
        <v>15972</v>
      </c>
      <c r="K223" s="38" t="s">
        <v>15275</v>
      </c>
      <c r="L223" s="38">
        <v>1</v>
      </c>
      <c r="M223" s="41">
        <v>46037</v>
      </c>
    </row>
    <row r="224" spans="1:13" x14ac:dyDescent="0.25">
      <c r="A224" s="38">
        <v>20260115</v>
      </c>
      <c r="B224" s="38">
        <v>2225</v>
      </c>
      <c r="C224" s="38">
        <v>349095709</v>
      </c>
      <c r="D224" s="38" t="s">
        <v>15933</v>
      </c>
      <c r="E224" s="38" t="s">
        <v>15973</v>
      </c>
      <c r="F224" s="39">
        <v>7194.4</v>
      </c>
      <c r="G224" s="39">
        <v>782</v>
      </c>
      <c r="H224" s="40">
        <v>0.11</v>
      </c>
      <c r="I224" s="38" t="s">
        <v>15974</v>
      </c>
      <c r="J224" s="38" t="s">
        <v>15975</v>
      </c>
      <c r="K224" s="38" t="s">
        <v>15275</v>
      </c>
      <c r="L224" s="38">
        <v>1</v>
      </c>
      <c r="M224" s="41">
        <v>46037</v>
      </c>
    </row>
    <row r="225" spans="1:13" x14ac:dyDescent="0.25">
      <c r="A225" s="38">
        <v>20260115</v>
      </c>
      <c r="B225" s="38">
        <v>2225</v>
      </c>
      <c r="C225" s="38">
        <v>349095709</v>
      </c>
      <c r="D225" s="38" t="s">
        <v>15933</v>
      </c>
      <c r="E225" s="38" t="s">
        <v>15976</v>
      </c>
      <c r="F225" s="39">
        <v>5799.2</v>
      </c>
      <c r="G225" s="39">
        <v>500</v>
      </c>
      <c r="H225" s="40">
        <v>0.09</v>
      </c>
      <c r="I225" s="38" t="s">
        <v>15977</v>
      </c>
      <c r="J225" s="38" t="s">
        <v>15978</v>
      </c>
      <c r="K225" s="38" t="s">
        <v>15275</v>
      </c>
      <c r="L225" s="38">
        <v>1</v>
      </c>
      <c r="M225" s="41">
        <v>46037</v>
      </c>
    </row>
    <row r="226" spans="1:13" x14ac:dyDescent="0.25">
      <c r="A226" s="38">
        <v>20260115</v>
      </c>
      <c r="B226" s="38">
        <v>2225</v>
      </c>
      <c r="C226" s="38">
        <v>349095709</v>
      </c>
      <c r="D226" s="38" t="s">
        <v>15933</v>
      </c>
      <c r="E226" s="38" t="s">
        <v>15979</v>
      </c>
      <c r="F226" s="39">
        <v>7586.41</v>
      </c>
      <c r="G226" s="39">
        <v>700</v>
      </c>
      <c r="H226" s="40">
        <v>0.09</v>
      </c>
      <c r="I226" s="38" t="s">
        <v>15980</v>
      </c>
      <c r="J226" s="38" t="s">
        <v>15981</v>
      </c>
      <c r="K226" s="38" t="s">
        <v>15275</v>
      </c>
      <c r="L226" s="38">
        <v>1</v>
      </c>
      <c r="M226" s="41">
        <v>46037</v>
      </c>
    </row>
    <row r="227" spans="1:13" x14ac:dyDescent="0.25">
      <c r="A227" s="38">
        <v>20260115</v>
      </c>
      <c r="B227" s="38">
        <v>2226</v>
      </c>
      <c r="C227" s="38">
        <v>349095709</v>
      </c>
      <c r="D227" s="38" t="s">
        <v>15933</v>
      </c>
      <c r="E227" s="38" t="s">
        <v>15982</v>
      </c>
      <c r="F227" s="39">
        <v>826</v>
      </c>
      <c r="G227" s="39">
        <v>90</v>
      </c>
      <c r="H227" s="40">
        <v>0.11</v>
      </c>
      <c r="I227" s="38" t="s">
        <v>15983</v>
      </c>
      <c r="J227" s="38" t="s">
        <v>15984</v>
      </c>
      <c r="K227" s="38" t="s">
        <v>15275</v>
      </c>
      <c r="L227" s="38">
        <v>1</v>
      </c>
      <c r="M227" s="41">
        <v>46037</v>
      </c>
    </row>
    <row r="228" spans="1:13" x14ac:dyDescent="0.25">
      <c r="A228" s="38">
        <v>20260115</v>
      </c>
      <c r="B228" s="38">
        <v>2226</v>
      </c>
      <c r="C228" s="38">
        <v>349095709</v>
      </c>
      <c r="D228" s="38" t="s">
        <v>15933</v>
      </c>
      <c r="E228" s="38" t="s">
        <v>15985</v>
      </c>
      <c r="F228" s="39">
        <v>6043.2</v>
      </c>
      <c r="G228" s="39">
        <v>200</v>
      </c>
      <c r="H228" s="40">
        <v>0.03</v>
      </c>
      <c r="I228" s="38" t="s">
        <v>15986</v>
      </c>
      <c r="J228" s="38" t="s">
        <v>15987</v>
      </c>
      <c r="K228" s="38" t="s">
        <v>15275</v>
      </c>
      <c r="L228" s="38">
        <v>1</v>
      </c>
      <c r="M228" s="41">
        <v>46037</v>
      </c>
    </row>
    <row r="229" spans="1:13" x14ac:dyDescent="0.25">
      <c r="A229" s="38">
        <v>20260115</v>
      </c>
      <c r="B229" s="38">
        <v>2533</v>
      </c>
      <c r="C229" s="38">
        <v>349085146</v>
      </c>
      <c r="D229" s="38" t="s">
        <v>15988</v>
      </c>
      <c r="E229" s="38" t="s">
        <v>8147</v>
      </c>
      <c r="F229" s="39">
        <v>500</v>
      </c>
      <c r="G229" s="39">
        <v>50</v>
      </c>
      <c r="H229" s="40">
        <v>0.1</v>
      </c>
      <c r="I229" s="38" t="s">
        <v>15989</v>
      </c>
      <c r="J229" s="38" t="s">
        <v>15990</v>
      </c>
      <c r="K229" s="38" t="s">
        <v>15275</v>
      </c>
      <c r="L229" s="38">
        <v>1</v>
      </c>
      <c r="M229" s="41">
        <v>46037</v>
      </c>
    </row>
    <row r="230" spans="1:13" x14ac:dyDescent="0.25">
      <c r="A230" s="38">
        <v>20260115</v>
      </c>
      <c r="B230" s="38">
        <v>2602</v>
      </c>
      <c r="C230" s="38">
        <v>349075275</v>
      </c>
      <c r="D230" s="38" t="s">
        <v>15991</v>
      </c>
      <c r="E230" s="38" t="s">
        <v>15992</v>
      </c>
      <c r="F230" s="39">
        <v>2222.4</v>
      </c>
      <c r="G230" s="39">
        <v>200</v>
      </c>
      <c r="H230" s="40">
        <v>0.09</v>
      </c>
      <c r="I230" s="38" t="s">
        <v>15993</v>
      </c>
      <c r="J230" s="38" t="s">
        <v>15994</v>
      </c>
      <c r="K230" s="38" t="s">
        <v>15275</v>
      </c>
      <c r="L230" s="38">
        <v>1</v>
      </c>
      <c r="M230" s="41">
        <v>46037</v>
      </c>
    </row>
    <row r="231" spans="1:13" x14ac:dyDescent="0.25">
      <c r="A231" s="38">
        <v>20260115</v>
      </c>
      <c r="B231" s="38">
        <v>2602</v>
      </c>
      <c r="C231" s="38">
        <v>349075275</v>
      </c>
      <c r="D231" s="38" t="s">
        <v>15991</v>
      </c>
      <c r="E231" s="38" t="s">
        <v>15995</v>
      </c>
      <c r="F231" s="39">
        <v>26460.26</v>
      </c>
      <c r="G231" s="39">
        <v>1000</v>
      </c>
      <c r="H231" s="40">
        <v>0.04</v>
      </c>
      <c r="I231" s="38" t="s">
        <v>15996</v>
      </c>
      <c r="J231" s="38" t="s">
        <v>15997</v>
      </c>
      <c r="K231" s="38" t="s">
        <v>15275</v>
      </c>
      <c r="L231" s="38">
        <v>1</v>
      </c>
      <c r="M231" s="41">
        <v>46037</v>
      </c>
    </row>
    <row r="232" spans="1:13" x14ac:dyDescent="0.25">
      <c r="A232" s="38">
        <v>20260115</v>
      </c>
      <c r="B232" s="38">
        <v>2607</v>
      </c>
      <c r="C232" s="38">
        <v>349075275</v>
      </c>
      <c r="D232" s="38" t="s">
        <v>15991</v>
      </c>
      <c r="E232" s="38" t="s">
        <v>15998</v>
      </c>
      <c r="F232" s="39">
        <v>942.4</v>
      </c>
      <c r="G232" s="39">
        <v>200</v>
      </c>
      <c r="H232" s="40">
        <v>0.21</v>
      </c>
      <c r="I232" s="38" t="s">
        <v>15999</v>
      </c>
      <c r="J232" s="38" t="s">
        <v>16000</v>
      </c>
      <c r="K232" s="38" t="s">
        <v>15275</v>
      </c>
      <c r="L232" s="38">
        <v>1</v>
      </c>
      <c r="M232" s="41">
        <v>46037</v>
      </c>
    </row>
    <row r="233" spans="1:13" x14ac:dyDescent="0.25">
      <c r="A233" s="38">
        <v>20260115</v>
      </c>
      <c r="B233" s="38">
        <v>2607</v>
      </c>
      <c r="C233" s="38">
        <v>349075275</v>
      </c>
      <c r="D233" s="38" t="s">
        <v>15991</v>
      </c>
      <c r="E233" s="38" t="s">
        <v>16001</v>
      </c>
      <c r="F233" s="39">
        <v>3437.46</v>
      </c>
      <c r="G233" s="39">
        <v>150</v>
      </c>
      <c r="H233" s="40">
        <v>0.04</v>
      </c>
      <c r="I233" s="38" t="s">
        <v>16002</v>
      </c>
      <c r="J233" s="38" t="s">
        <v>16003</v>
      </c>
      <c r="K233" s="38" t="s">
        <v>15275</v>
      </c>
      <c r="L233" s="38">
        <v>1</v>
      </c>
      <c r="M233" s="41">
        <v>46037</v>
      </c>
    </row>
    <row r="234" spans="1:13" x14ac:dyDescent="0.25">
      <c r="A234" s="38">
        <v>20260115</v>
      </c>
      <c r="B234" s="38">
        <v>2608</v>
      </c>
      <c r="C234" s="38">
        <v>349075275</v>
      </c>
      <c r="D234" s="38" t="s">
        <v>15991</v>
      </c>
      <c r="E234" s="38" t="s">
        <v>16004</v>
      </c>
      <c r="F234" s="39">
        <v>3399.14</v>
      </c>
      <c r="G234" s="39">
        <v>200</v>
      </c>
      <c r="H234" s="40">
        <v>0.06</v>
      </c>
      <c r="I234" s="38" t="s">
        <v>16005</v>
      </c>
      <c r="J234" s="38" t="s">
        <v>16006</v>
      </c>
      <c r="K234" s="38" t="s">
        <v>15275</v>
      </c>
      <c r="L234" s="38">
        <v>1</v>
      </c>
      <c r="M234" s="41">
        <v>46037</v>
      </c>
    </row>
    <row r="235" spans="1:13" x14ac:dyDescent="0.25">
      <c r="A235" s="38">
        <v>20260115</v>
      </c>
      <c r="B235" s="38">
        <v>2609</v>
      </c>
      <c r="C235" s="38">
        <v>349075275</v>
      </c>
      <c r="D235" s="38" t="s">
        <v>15991</v>
      </c>
      <c r="E235" s="38" t="s">
        <v>16007</v>
      </c>
      <c r="F235" s="39">
        <v>2348.34</v>
      </c>
      <c r="G235" s="39">
        <v>300</v>
      </c>
      <c r="H235" s="40">
        <v>0.13</v>
      </c>
      <c r="I235" s="38" t="s">
        <v>16008</v>
      </c>
      <c r="J235" s="38" t="s">
        <v>16009</v>
      </c>
      <c r="K235" s="38" t="s">
        <v>15275</v>
      </c>
      <c r="L235" s="38">
        <v>1</v>
      </c>
      <c r="M235" s="41">
        <v>46037</v>
      </c>
    </row>
    <row r="236" spans="1:13" x14ac:dyDescent="0.25">
      <c r="A236" s="38">
        <v>20260115</v>
      </c>
      <c r="B236" s="38">
        <v>2736</v>
      </c>
      <c r="C236" s="38">
        <v>349208290</v>
      </c>
      <c r="D236" s="38" t="s">
        <v>16010</v>
      </c>
      <c r="E236" s="38" t="s">
        <v>16011</v>
      </c>
      <c r="F236" s="39">
        <v>1400.8</v>
      </c>
      <c r="G236" s="39">
        <v>300</v>
      </c>
      <c r="H236" s="40">
        <v>0.21</v>
      </c>
      <c r="I236" s="38" t="s">
        <v>16012</v>
      </c>
      <c r="J236" s="38" t="s">
        <v>16013</v>
      </c>
      <c r="K236" s="38" t="s">
        <v>15275</v>
      </c>
      <c r="L236" s="38">
        <v>1</v>
      </c>
      <c r="M236" s="41">
        <v>46037</v>
      </c>
    </row>
    <row r="237" spans="1:13" x14ac:dyDescent="0.25">
      <c r="A237" s="38">
        <v>20260115</v>
      </c>
      <c r="B237" s="38">
        <v>2737</v>
      </c>
      <c r="C237" s="38">
        <v>349208290</v>
      </c>
      <c r="D237" s="38" t="s">
        <v>16010</v>
      </c>
      <c r="E237" s="38" t="s">
        <v>16014</v>
      </c>
      <c r="F237" s="39">
        <v>16305.6</v>
      </c>
      <c r="G237" s="39">
        <v>1400</v>
      </c>
      <c r="H237" s="40">
        <v>0.09</v>
      </c>
      <c r="I237" s="38" t="s">
        <v>16015</v>
      </c>
      <c r="J237" s="38" t="s">
        <v>16016</v>
      </c>
      <c r="K237" s="38" t="s">
        <v>15275</v>
      </c>
      <c r="L237" s="38">
        <v>1</v>
      </c>
      <c r="M237" s="41">
        <v>46037</v>
      </c>
    </row>
    <row r="238" spans="1:13" x14ac:dyDescent="0.25">
      <c r="A238" s="38">
        <v>20260115</v>
      </c>
      <c r="B238" s="38">
        <v>2738</v>
      </c>
      <c r="C238" s="38">
        <v>349208290</v>
      </c>
      <c r="D238" s="38" t="s">
        <v>16010</v>
      </c>
      <c r="E238" s="38" t="s">
        <v>16017</v>
      </c>
      <c r="F238" s="39">
        <v>9460.7999999999993</v>
      </c>
      <c r="G238" s="39">
        <v>1000</v>
      </c>
      <c r="H238" s="40">
        <v>0.11</v>
      </c>
      <c r="I238" s="38" t="s">
        <v>16018</v>
      </c>
      <c r="J238" s="38" t="s">
        <v>16019</v>
      </c>
      <c r="K238" s="38" t="s">
        <v>15275</v>
      </c>
      <c r="L238" s="38">
        <v>1</v>
      </c>
      <c r="M238" s="41">
        <v>46037</v>
      </c>
    </row>
    <row r="239" spans="1:13" x14ac:dyDescent="0.25">
      <c r="A239" s="38">
        <v>20260115</v>
      </c>
      <c r="B239" s="38">
        <v>2739</v>
      </c>
      <c r="C239" s="38">
        <v>349208290</v>
      </c>
      <c r="D239" s="38" t="s">
        <v>16010</v>
      </c>
      <c r="E239" s="38" t="s">
        <v>16020</v>
      </c>
      <c r="F239" s="39">
        <v>7636.8</v>
      </c>
      <c r="G239" s="39">
        <v>1000</v>
      </c>
      <c r="H239" s="40">
        <v>0.13</v>
      </c>
      <c r="I239" s="38" t="s">
        <v>16021</v>
      </c>
      <c r="J239" s="38" t="s">
        <v>16022</v>
      </c>
      <c r="K239" s="38" t="s">
        <v>15275</v>
      </c>
      <c r="L239" s="38">
        <v>1</v>
      </c>
      <c r="M239" s="41">
        <v>46037</v>
      </c>
    </row>
    <row r="240" spans="1:13" x14ac:dyDescent="0.25">
      <c r="A240" s="38">
        <v>20260115</v>
      </c>
      <c r="B240" s="38">
        <v>2740</v>
      </c>
      <c r="C240" s="38">
        <v>349208290</v>
      </c>
      <c r="D240" s="38" t="s">
        <v>16010</v>
      </c>
      <c r="E240" s="38" t="s">
        <v>16023</v>
      </c>
      <c r="F240" s="39">
        <v>8503.01</v>
      </c>
      <c r="G240" s="39">
        <v>500</v>
      </c>
      <c r="H240" s="40">
        <v>0.06</v>
      </c>
      <c r="I240" s="38" t="s">
        <v>7729</v>
      </c>
      <c r="J240" s="38" t="s">
        <v>16024</v>
      </c>
      <c r="K240" s="38" t="s">
        <v>15275</v>
      </c>
      <c r="L240" s="38">
        <v>1</v>
      </c>
      <c r="M240" s="41">
        <v>46037</v>
      </c>
    </row>
    <row r="241" spans="1:13" x14ac:dyDescent="0.25">
      <c r="A241" s="38">
        <v>20260115</v>
      </c>
      <c r="B241" s="38">
        <v>2741</v>
      </c>
      <c r="C241" s="38">
        <v>349208290</v>
      </c>
      <c r="D241" s="38" t="s">
        <v>16010</v>
      </c>
      <c r="E241" s="38" t="s">
        <v>16025</v>
      </c>
      <c r="F241" s="39">
        <v>15670.64</v>
      </c>
      <c r="G241" s="39">
        <v>1000</v>
      </c>
      <c r="H241" s="40">
        <v>0.06</v>
      </c>
      <c r="I241" s="38" t="s">
        <v>16026</v>
      </c>
      <c r="J241" s="38" t="s">
        <v>16027</v>
      </c>
      <c r="K241" s="38" t="s">
        <v>15275</v>
      </c>
      <c r="L241" s="38">
        <v>1</v>
      </c>
      <c r="M241" s="41">
        <v>46037</v>
      </c>
    </row>
    <row r="242" spans="1:13" x14ac:dyDescent="0.25">
      <c r="A242" s="38">
        <v>20260115</v>
      </c>
      <c r="B242" s="38">
        <v>2909</v>
      </c>
      <c r="C242" s="38">
        <v>349220522</v>
      </c>
      <c r="D242" s="38" t="s">
        <v>15616</v>
      </c>
      <c r="E242" s="38" t="s">
        <v>16028</v>
      </c>
      <c r="F242" s="39">
        <v>2463.1999999999998</v>
      </c>
      <c r="G242" s="39">
        <v>300</v>
      </c>
      <c r="H242" s="40">
        <v>0.12</v>
      </c>
      <c r="I242" s="38" t="s">
        <v>16029</v>
      </c>
      <c r="J242" s="38" t="s">
        <v>16030</v>
      </c>
      <c r="K242" s="38" t="s">
        <v>15275</v>
      </c>
      <c r="L242" s="38">
        <v>1</v>
      </c>
      <c r="M242" s="41">
        <v>46037</v>
      </c>
    </row>
    <row r="243" spans="1:13" x14ac:dyDescent="0.25">
      <c r="A243" s="38">
        <v>20260115</v>
      </c>
      <c r="B243" s="38">
        <v>2909</v>
      </c>
      <c r="C243" s="38">
        <v>349220522</v>
      </c>
      <c r="D243" s="38" t="s">
        <v>15616</v>
      </c>
      <c r="E243" s="38" t="s">
        <v>16031</v>
      </c>
      <c r="F243" s="39">
        <v>2868.8</v>
      </c>
      <c r="G243" s="39">
        <v>200</v>
      </c>
      <c r="H243" s="40">
        <v>7.0000000000000007E-2</v>
      </c>
      <c r="I243" s="38" t="s">
        <v>16032</v>
      </c>
      <c r="J243" s="38" t="s">
        <v>16033</v>
      </c>
      <c r="K243" s="38" t="s">
        <v>15275</v>
      </c>
      <c r="L243" s="38">
        <v>1</v>
      </c>
      <c r="M243" s="41">
        <v>46037</v>
      </c>
    </row>
    <row r="244" spans="1:13" x14ac:dyDescent="0.25">
      <c r="A244" s="38">
        <v>20260115</v>
      </c>
      <c r="B244" s="38">
        <v>2910</v>
      </c>
      <c r="C244" s="38">
        <v>349220522</v>
      </c>
      <c r="D244" s="38" t="s">
        <v>15616</v>
      </c>
      <c r="E244" s="38" t="s">
        <v>16034</v>
      </c>
      <c r="F244" s="39">
        <v>6266.4</v>
      </c>
      <c r="G244" s="39">
        <v>500</v>
      </c>
      <c r="H244" s="40">
        <v>0.08</v>
      </c>
      <c r="I244" s="38" t="s">
        <v>16035</v>
      </c>
      <c r="J244" s="38" t="s">
        <v>16036</v>
      </c>
      <c r="K244" s="38" t="s">
        <v>15275</v>
      </c>
      <c r="L244" s="38">
        <v>1</v>
      </c>
      <c r="M244" s="41">
        <v>46037</v>
      </c>
    </row>
    <row r="245" spans="1:13" x14ac:dyDescent="0.25">
      <c r="A245" s="38">
        <v>20260115</v>
      </c>
      <c r="B245" s="38">
        <v>3037</v>
      </c>
      <c r="C245" s="38">
        <v>346000600</v>
      </c>
      <c r="D245" s="38" t="s">
        <v>68</v>
      </c>
      <c r="E245" s="38" t="s">
        <v>4898</v>
      </c>
      <c r="F245" s="39">
        <v>2542.4</v>
      </c>
      <c r="G245" s="39">
        <v>200</v>
      </c>
      <c r="H245" s="40">
        <v>0.08</v>
      </c>
      <c r="I245" s="38" t="s">
        <v>16037</v>
      </c>
      <c r="J245" s="38" t="s">
        <v>16038</v>
      </c>
      <c r="K245" s="38" t="s">
        <v>15275</v>
      </c>
      <c r="L245" s="38">
        <v>1</v>
      </c>
      <c r="M245" s="41">
        <v>46037</v>
      </c>
    </row>
    <row r="246" spans="1:13" x14ac:dyDescent="0.25">
      <c r="A246" s="38">
        <v>20260115</v>
      </c>
      <c r="B246" s="38">
        <v>3048</v>
      </c>
      <c r="C246" s="38">
        <v>349058104</v>
      </c>
      <c r="D246" s="38" t="s">
        <v>16039</v>
      </c>
      <c r="E246" s="38" t="s">
        <v>16040</v>
      </c>
      <c r="F246" s="39">
        <v>3194</v>
      </c>
      <c r="G246" s="39">
        <v>250</v>
      </c>
      <c r="H246" s="40">
        <v>0.08</v>
      </c>
      <c r="I246" s="38" t="s">
        <v>16041</v>
      </c>
      <c r="J246" s="38" t="s">
        <v>16042</v>
      </c>
      <c r="K246" s="38" t="s">
        <v>15275</v>
      </c>
      <c r="L246" s="38">
        <v>1</v>
      </c>
      <c r="M246" s="41">
        <v>46037</v>
      </c>
    </row>
    <row r="247" spans="1:13" x14ac:dyDescent="0.25">
      <c r="A247" s="38">
        <v>20260115</v>
      </c>
      <c r="B247" s="38">
        <v>3049</v>
      </c>
      <c r="C247" s="38">
        <v>349058104</v>
      </c>
      <c r="D247" s="38" t="s">
        <v>16039</v>
      </c>
      <c r="E247" s="38" t="s">
        <v>16043</v>
      </c>
      <c r="F247" s="39">
        <v>3447.2</v>
      </c>
      <c r="G247" s="39">
        <v>100</v>
      </c>
      <c r="H247" s="40">
        <v>0.03</v>
      </c>
      <c r="I247" s="38" t="s">
        <v>16044</v>
      </c>
      <c r="J247" s="38" t="s">
        <v>16045</v>
      </c>
      <c r="K247" s="38" t="s">
        <v>15275</v>
      </c>
      <c r="L247" s="38">
        <v>1</v>
      </c>
      <c r="M247" s="41">
        <v>46037</v>
      </c>
    </row>
    <row r="248" spans="1:13" x14ac:dyDescent="0.25">
      <c r="A248" s="38">
        <v>20260115</v>
      </c>
      <c r="B248" s="38">
        <v>3050</v>
      </c>
      <c r="C248" s="38">
        <v>349058104</v>
      </c>
      <c r="D248" s="38" t="s">
        <v>16039</v>
      </c>
      <c r="E248" s="38" t="s">
        <v>16046</v>
      </c>
      <c r="F248" s="39">
        <v>6400.8</v>
      </c>
      <c r="G248" s="39">
        <v>1460</v>
      </c>
      <c r="H248" s="40">
        <v>0.23</v>
      </c>
      <c r="I248" s="38" t="s">
        <v>16047</v>
      </c>
      <c r="J248" s="38" t="s">
        <v>16048</v>
      </c>
      <c r="K248" s="38" t="s">
        <v>15275</v>
      </c>
      <c r="L248" s="38">
        <v>1</v>
      </c>
      <c r="M248" s="41">
        <v>46037</v>
      </c>
    </row>
    <row r="249" spans="1:13" x14ac:dyDescent="0.25">
      <c r="A249" s="38">
        <v>20260115</v>
      </c>
      <c r="B249" s="38">
        <v>3050</v>
      </c>
      <c r="C249" s="38">
        <v>349058104</v>
      </c>
      <c r="D249" s="38" t="s">
        <v>16039</v>
      </c>
      <c r="E249" s="38" t="s">
        <v>16049</v>
      </c>
      <c r="F249" s="39">
        <v>11464</v>
      </c>
      <c r="G249" s="39">
        <v>1000</v>
      </c>
      <c r="H249" s="40">
        <v>0.09</v>
      </c>
      <c r="I249" s="38" t="s">
        <v>16050</v>
      </c>
      <c r="J249" s="38" t="s">
        <v>16051</v>
      </c>
      <c r="K249" s="38" t="s">
        <v>15275</v>
      </c>
      <c r="L249" s="38">
        <v>1</v>
      </c>
      <c r="M249" s="41">
        <v>46037</v>
      </c>
    </row>
    <row r="250" spans="1:13" x14ac:dyDescent="0.25">
      <c r="A250" s="38">
        <v>20260115</v>
      </c>
      <c r="B250" s="38">
        <v>3102</v>
      </c>
      <c r="C250" s="38">
        <v>346027700</v>
      </c>
      <c r="D250" s="38" t="s">
        <v>16052</v>
      </c>
      <c r="E250" s="38" t="s">
        <v>16053</v>
      </c>
      <c r="F250" s="39">
        <v>11699.8</v>
      </c>
      <c r="G250" s="39">
        <v>1063</v>
      </c>
      <c r="H250" s="40">
        <v>0.09</v>
      </c>
      <c r="I250" s="38" t="s">
        <v>16054</v>
      </c>
      <c r="J250" s="38" t="s">
        <v>16055</v>
      </c>
      <c r="K250" s="38" t="s">
        <v>15275</v>
      </c>
      <c r="L250" s="38">
        <v>1</v>
      </c>
      <c r="M250" s="41">
        <v>46037</v>
      </c>
    </row>
    <row r="251" spans="1:13" x14ac:dyDescent="0.25">
      <c r="A251" s="38">
        <v>20260115</v>
      </c>
      <c r="B251" s="38">
        <v>3114</v>
      </c>
      <c r="C251" s="38">
        <v>349195554</v>
      </c>
      <c r="D251" s="38" t="s">
        <v>16056</v>
      </c>
      <c r="E251" s="38" t="s">
        <v>16057</v>
      </c>
      <c r="F251" s="39">
        <v>632</v>
      </c>
      <c r="G251" s="39">
        <v>126.4</v>
      </c>
      <c r="H251" s="40">
        <v>0.2</v>
      </c>
      <c r="I251" s="38" t="s">
        <v>16058</v>
      </c>
      <c r="J251" s="38" t="s">
        <v>16059</v>
      </c>
      <c r="K251" s="38" t="s">
        <v>15275</v>
      </c>
      <c r="L251" s="38">
        <v>1</v>
      </c>
      <c r="M251" s="41">
        <v>46037</v>
      </c>
    </row>
    <row r="252" spans="1:13" x14ac:dyDescent="0.25">
      <c r="A252" s="38">
        <v>20260115</v>
      </c>
      <c r="B252" s="38">
        <v>3115</v>
      </c>
      <c r="C252" s="38">
        <v>349195554</v>
      </c>
      <c r="D252" s="38" t="s">
        <v>16056</v>
      </c>
      <c r="E252" s="38" t="s">
        <v>16060</v>
      </c>
      <c r="F252" s="39">
        <v>1705</v>
      </c>
      <c r="G252" s="39">
        <v>155</v>
      </c>
      <c r="H252" s="40">
        <v>0.09</v>
      </c>
      <c r="I252" s="38" t="s">
        <v>16061</v>
      </c>
      <c r="J252" s="38" t="s">
        <v>16062</v>
      </c>
      <c r="K252" s="38" t="s">
        <v>15275</v>
      </c>
      <c r="L252" s="38">
        <v>1</v>
      </c>
      <c r="M252" s="41">
        <v>46037</v>
      </c>
    </row>
    <row r="253" spans="1:13" x14ac:dyDescent="0.25">
      <c r="A253" s="38">
        <v>20260115</v>
      </c>
      <c r="B253" s="38">
        <v>3432</v>
      </c>
      <c r="C253" s="38">
        <v>349194208</v>
      </c>
      <c r="D253" s="38" t="s">
        <v>16063</v>
      </c>
      <c r="E253" s="38" t="s">
        <v>16064</v>
      </c>
      <c r="F253" s="39">
        <v>2663</v>
      </c>
      <c r="G253" s="39">
        <v>200</v>
      </c>
      <c r="H253" s="40">
        <v>0.08</v>
      </c>
      <c r="I253" s="38" t="s">
        <v>16065</v>
      </c>
      <c r="J253" s="38" t="s">
        <v>16066</v>
      </c>
      <c r="K253" s="38" t="s">
        <v>15275</v>
      </c>
      <c r="L253" s="38">
        <v>1</v>
      </c>
      <c r="M253" s="41">
        <v>46037</v>
      </c>
    </row>
    <row r="254" spans="1:13" x14ac:dyDescent="0.25">
      <c r="A254" s="38">
        <v>20260115</v>
      </c>
      <c r="B254" s="38">
        <v>3804</v>
      </c>
      <c r="C254" s="38">
        <v>349187247</v>
      </c>
      <c r="D254" s="38" t="s">
        <v>16067</v>
      </c>
      <c r="E254" s="38" t="s">
        <v>16068</v>
      </c>
      <c r="F254" s="39">
        <v>900</v>
      </c>
      <c r="G254" s="39">
        <v>100</v>
      </c>
      <c r="H254" s="40">
        <v>0.11</v>
      </c>
      <c r="I254" s="38" t="s">
        <v>16069</v>
      </c>
      <c r="J254" s="38" t="s">
        <v>16070</v>
      </c>
      <c r="K254" s="38" t="s">
        <v>15275</v>
      </c>
      <c r="L254" s="38">
        <v>1</v>
      </c>
      <c r="M254" s="41">
        <v>46037</v>
      </c>
    </row>
    <row r="255" spans="1:13" x14ac:dyDescent="0.25">
      <c r="A255" s="38">
        <v>20260115</v>
      </c>
      <c r="B255" s="38">
        <v>4052</v>
      </c>
      <c r="C255" s="38">
        <v>349116342</v>
      </c>
      <c r="D255" s="38" t="s">
        <v>16071</v>
      </c>
      <c r="E255" s="38" t="s">
        <v>16072</v>
      </c>
      <c r="F255" s="39">
        <v>2279.1999999999998</v>
      </c>
      <c r="G255" s="39">
        <v>400</v>
      </c>
      <c r="H255" s="40">
        <v>0.18</v>
      </c>
      <c r="I255" s="38" t="s">
        <v>16073</v>
      </c>
      <c r="J255" s="38" t="s">
        <v>16074</v>
      </c>
      <c r="K255" s="38" t="s">
        <v>15275</v>
      </c>
      <c r="L255" s="38">
        <v>1</v>
      </c>
      <c r="M255" s="41">
        <v>46037</v>
      </c>
    </row>
    <row r="256" spans="1:13" x14ac:dyDescent="0.25">
      <c r="A256" s="38">
        <v>20260115</v>
      </c>
      <c r="B256" s="38">
        <v>4055</v>
      </c>
      <c r="C256" s="38">
        <v>349237511</v>
      </c>
      <c r="D256" s="38" t="s">
        <v>16075</v>
      </c>
      <c r="E256" s="38" t="s">
        <v>16076</v>
      </c>
      <c r="F256" s="39">
        <v>1540</v>
      </c>
      <c r="G256" s="39">
        <v>100</v>
      </c>
      <c r="H256" s="40">
        <v>0.06</v>
      </c>
      <c r="I256" s="38" t="s">
        <v>16077</v>
      </c>
      <c r="J256" s="38" t="s">
        <v>16078</v>
      </c>
      <c r="K256" s="38" t="s">
        <v>15275</v>
      </c>
      <c r="L256" s="38">
        <v>1</v>
      </c>
      <c r="M256" s="41">
        <v>46037</v>
      </c>
    </row>
    <row r="257" spans="1:13" x14ac:dyDescent="0.25">
      <c r="A257" s="38">
        <v>20260115</v>
      </c>
      <c r="B257" s="38">
        <v>4056</v>
      </c>
      <c r="C257" s="38">
        <v>349237511</v>
      </c>
      <c r="D257" s="38" t="s">
        <v>16075</v>
      </c>
      <c r="E257" s="38" t="s">
        <v>9328</v>
      </c>
      <c r="F257" s="39">
        <v>3560</v>
      </c>
      <c r="G257" s="39">
        <v>300</v>
      </c>
      <c r="H257" s="40">
        <v>0.08</v>
      </c>
      <c r="I257" s="38" t="s">
        <v>16079</v>
      </c>
      <c r="J257" s="38" t="s">
        <v>16080</v>
      </c>
      <c r="K257" s="38" t="s">
        <v>15275</v>
      </c>
      <c r="L257" s="38">
        <v>1</v>
      </c>
      <c r="M257" s="41">
        <v>46037</v>
      </c>
    </row>
    <row r="258" spans="1:13" x14ac:dyDescent="0.25">
      <c r="A258" s="38">
        <v>20260115</v>
      </c>
      <c r="B258" s="38">
        <v>4056</v>
      </c>
      <c r="C258" s="38">
        <v>349237511</v>
      </c>
      <c r="D258" s="38" t="s">
        <v>16075</v>
      </c>
      <c r="E258" s="38" t="s">
        <v>16081</v>
      </c>
      <c r="F258" s="39">
        <v>1210</v>
      </c>
      <c r="G258" s="39">
        <v>110</v>
      </c>
      <c r="H258" s="40">
        <v>0.09</v>
      </c>
      <c r="I258" s="38" t="s">
        <v>16082</v>
      </c>
      <c r="J258" s="38" t="s">
        <v>16083</v>
      </c>
      <c r="K258" s="38" t="s">
        <v>15275</v>
      </c>
      <c r="L258" s="38">
        <v>1</v>
      </c>
      <c r="M258" s="41">
        <v>46037</v>
      </c>
    </row>
    <row r="259" spans="1:13" x14ac:dyDescent="0.25">
      <c r="A259" s="38">
        <v>20260115</v>
      </c>
      <c r="B259" s="38">
        <v>4151</v>
      </c>
      <c r="C259" s="38">
        <v>349220522</v>
      </c>
      <c r="D259" s="38" t="s">
        <v>15616</v>
      </c>
      <c r="E259" s="38" t="s">
        <v>16084</v>
      </c>
      <c r="F259" s="39">
        <v>2548.8000000000002</v>
      </c>
      <c r="G259" s="39">
        <v>200</v>
      </c>
      <c r="H259" s="40">
        <v>0.08</v>
      </c>
      <c r="I259" s="38" t="s">
        <v>16085</v>
      </c>
      <c r="J259" s="38" t="s">
        <v>16086</v>
      </c>
      <c r="K259" s="38" t="s">
        <v>15275</v>
      </c>
      <c r="L259" s="38">
        <v>1</v>
      </c>
      <c r="M259" s="41">
        <v>46037</v>
      </c>
    </row>
    <row r="260" spans="1:13" x14ac:dyDescent="0.25">
      <c r="A260" s="38">
        <v>20260115</v>
      </c>
      <c r="B260" s="38">
        <v>4151</v>
      </c>
      <c r="C260" s="38">
        <v>349220522</v>
      </c>
      <c r="D260" s="38" t="s">
        <v>15616</v>
      </c>
      <c r="E260" s="38" t="s">
        <v>16087</v>
      </c>
      <c r="F260" s="39">
        <v>6183.2</v>
      </c>
      <c r="G260" s="39">
        <v>500</v>
      </c>
      <c r="H260" s="40">
        <v>0.08</v>
      </c>
      <c r="I260" s="38" t="s">
        <v>16088</v>
      </c>
      <c r="J260" s="38" t="s">
        <v>16089</v>
      </c>
      <c r="K260" s="38" t="s">
        <v>15275</v>
      </c>
      <c r="L260" s="38">
        <v>1</v>
      </c>
      <c r="M260" s="41">
        <v>46037</v>
      </c>
    </row>
    <row r="261" spans="1:13" x14ac:dyDescent="0.25">
      <c r="A261" s="38">
        <v>20260115</v>
      </c>
      <c r="B261" s="38">
        <v>4151</v>
      </c>
      <c r="C261" s="38">
        <v>349220522</v>
      </c>
      <c r="D261" s="38" t="s">
        <v>15616</v>
      </c>
      <c r="E261" s="38" t="s">
        <v>16090</v>
      </c>
      <c r="F261" s="39">
        <v>5093.6000000000004</v>
      </c>
      <c r="G261" s="39">
        <v>300</v>
      </c>
      <c r="H261" s="40">
        <v>0.06</v>
      </c>
      <c r="I261" s="38" t="s">
        <v>16091</v>
      </c>
      <c r="J261" s="38" t="s">
        <v>16092</v>
      </c>
      <c r="K261" s="38" t="s">
        <v>15275</v>
      </c>
      <c r="L261" s="38">
        <v>1</v>
      </c>
      <c r="M261" s="41">
        <v>46037</v>
      </c>
    </row>
    <row r="262" spans="1:13" x14ac:dyDescent="0.25">
      <c r="A262" s="38">
        <v>20260115</v>
      </c>
      <c r="B262" s="38">
        <v>4251</v>
      </c>
      <c r="C262" s="38">
        <v>349021537</v>
      </c>
      <c r="D262" s="38" t="s">
        <v>16093</v>
      </c>
      <c r="E262" s="38" t="s">
        <v>16094</v>
      </c>
      <c r="F262" s="39">
        <v>2295.1999999999998</v>
      </c>
      <c r="G262" s="39">
        <v>200</v>
      </c>
      <c r="H262" s="40">
        <v>0.09</v>
      </c>
      <c r="I262" s="38" t="s">
        <v>16095</v>
      </c>
      <c r="J262" s="38" t="s">
        <v>16096</v>
      </c>
      <c r="K262" s="38" t="s">
        <v>15275</v>
      </c>
      <c r="L262" s="38">
        <v>1</v>
      </c>
      <c r="M262" s="41">
        <v>46037</v>
      </c>
    </row>
    <row r="263" spans="1:13" x14ac:dyDescent="0.25">
      <c r="A263" s="38">
        <v>20260115</v>
      </c>
      <c r="B263" s="38">
        <v>4251</v>
      </c>
      <c r="C263" s="38">
        <v>349021537</v>
      </c>
      <c r="D263" s="38" t="s">
        <v>16093</v>
      </c>
      <c r="E263" s="38" t="s">
        <v>16097</v>
      </c>
      <c r="F263" s="39">
        <v>1332</v>
      </c>
      <c r="G263" s="39">
        <v>500</v>
      </c>
      <c r="H263" s="40">
        <v>0.38</v>
      </c>
      <c r="I263" s="38" t="s">
        <v>16098</v>
      </c>
      <c r="J263" s="38" t="s">
        <v>16099</v>
      </c>
      <c r="K263" s="38" t="s">
        <v>15275</v>
      </c>
      <c r="L263" s="38">
        <v>1</v>
      </c>
      <c r="M263" s="41">
        <v>46037</v>
      </c>
    </row>
    <row r="264" spans="1:13" x14ac:dyDescent="0.25">
      <c r="A264" s="38">
        <v>20260115</v>
      </c>
      <c r="B264" s="38">
        <v>4251</v>
      </c>
      <c r="C264" s="38">
        <v>349021537</v>
      </c>
      <c r="D264" s="38" t="s">
        <v>16093</v>
      </c>
      <c r="E264" s="38" t="s">
        <v>16100</v>
      </c>
      <c r="F264" s="39">
        <v>11256</v>
      </c>
      <c r="G264" s="39">
        <v>1400</v>
      </c>
      <c r="H264" s="40">
        <v>0.12</v>
      </c>
      <c r="I264" s="38" t="s">
        <v>16101</v>
      </c>
      <c r="J264" s="38" t="s">
        <v>16102</v>
      </c>
      <c r="K264" s="38" t="s">
        <v>15275</v>
      </c>
      <c r="L264" s="38">
        <v>1</v>
      </c>
      <c r="M264" s="41">
        <v>46037</v>
      </c>
    </row>
    <row r="265" spans="1:13" x14ac:dyDescent="0.25">
      <c r="A265" s="38">
        <v>20260115</v>
      </c>
      <c r="B265" s="38">
        <v>4319</v>
      </c>
      <c r="C265" s="38">
        <v>349110033</v>
      </c>
      <c r="D265" s="38" t="s">
        <v>16103</v>
      </c>
      <c r="E265" s="38" t="s">
        <v>16104</v>
      </c>
      <c r="F265" s="39">
        <v>11776.8</v>
      </c>
      <c r="G265" s="39">
        <v>500</v>
      </c>
      <c r="H265" s="40">
        <v>0.04</v>
      </c>
      <c r="I265" s="38" t="s">
        <v>16105</v>
      </c>
      <c r="J265" s="38" t="s">
        <v>16106</v>
      </c>
      <c r="K265" s="38" t="s">
        <v>15275</v>
      </c>
      <c r="L265" s="38">
        <v>1</v>
      </c>
      <c r="M265" s="41">
        <v>46037</v>
      </c>
    </row>
    <row r="266" spans="1:13" x14ac:dyDescent="0.25">
      <c r="A266" s="38">
        <v>20260115</v>
      </c>
      <c r="B266" s="38">
        <v>4330</v>
      </c>
      <c r="C266" s="38">
        <v>349207443</v>
      </c>
      <c r="D266" s="38" t="s">
        <v>16107</v>
      </c>
      <c r="E266" s="38" t="s">
        <v>16108</v>
      </c>
      <c r="F266" s="39">
        <v>7955.2</v>
      </c>
      <c r="G266" s="39">
        <v>723.2</v>
      </c>
      <c r="H266" s="40">
        <v>0.09</v>
      </c>
      <c r="I266" s="38" t="s">
        <v>16109</v>
      </c>
      <c r="J266" s="38" t="s">
        <v>16110</v>
      </c>
      <c r="K266" s="38" t="s">
        <v>15275</v>
      </c>
      <c r="L266" s="38">
        <v>1</v>
      </c>
      <c r="M266" s="41">
        <v>46037</v>
      </c>
    </row>
    <row r="267" spans="1:13" x14ac:dyDescent="0.25">
      <c r="A267" s="38">
        <v>20260115</v>
      </c>
      <c r="B267" s="38">
        <v>4335</v>
      </c>
      <c r="C267" s="38">
        <v>349076005</v>
      </c>
      <c r="D267" s="38" t="s">
        <v>16111</v>
      </c>
      <c r="E267" s="38" t="s">
        <v>16112</v>
      </c>
      <c r="F267" s="39">
        <v>3995.98</v>
      </c>
      <c r="G267" s="39">
        <v>300</v>
      </c>
      <c r="H267" s="40">
        <v>0.08</v>
      </c>
      <c r="I267" s="38" t="s">
        <v>16113</v>
      </c>
      <c r="J267" s="38" t="s">
        <v>16114</v>
      </c>
      <c r="K267" s="38" t="s">
        <v>15275</v>
      </c>
      <c r="L267" s="38">
        <v>1</v>
      </c>
      <c r="M267" s="41">
        <v>46037</v>
      </c>
    </row>
    <row r="268" spans="1:13" x14ac:dyDescent="0.25">
      <c r="A268" s="38">
        <v>20260115</v>
      </c>
      <c r="B268" s="38">
        <v>4335</v>
      </c>
      <c r="C268" s="38">
        <v>349076005</v>
      </c>
      <c r="D268" s="38" t="s">
        <v>16111</v>
      </c>
      <c r="E268" s="38" t="s">
        <v>16115</v>
      </c>
      <c r="F268" s="39">
        <v>10600</v>
      </c>
      <c r="G268" s="39">
        <v>1000</v>
      </c>
      <c r="H268" s="40">
        <v>0.09</v>
      </c>
      <c r="I268" s="38" t="s">
        <v>16116</v>
      </c>
      <c r="J268" s="38" t="s">
        <v>16117</v>
      </c>
      <c r="K268" s="38" t="s">
        <v>15275</v>
      </c>
      <c r="L268" s="38">
        <v>1</v>
      </c>
      <c r="M268" s="41">
        <v>46037</v>
      </c>
    </row>
    <row r="269" spans="1:13" x14ac:dyDescent="0.25">
      <c r="A269" s="38">
        <v>20260115</v>
      </c>
      <c r="B269" s="38">
        <v>4336</v>
      </c>
      <c r="C269" s="38">
        <v>349076005</v>
      </c>
      <c r="D269" s="38" t="s">
        <v>16111</v>
      </c>
      <c r="E269" s="38" t="s">
        <v>16118</v>
      </c>
      <c r="F269" s="39">
        <v>3779.99</v>
      </c>
      <c r="G269" s="39">
        <v>500</v>
      </c>
      <c r="H269" s="40">
        <v>0.13</v>
      </c>
      <c r="I269" s="38" t="s">
        <v>16119</v>
      </c>
      <c r="J269" s="38" t="s">
        <v>16120</v>
      </c>
      <c r="K269" s="38" t="s">
        <v>15275</v>
      </c>
      <c r="L269" s="38">
        <v>1</v>
      </c>
      <c r="M269" s="41">
        <v>46037</v>
      </c>
    </row>
    <row r="270" spans="1:13" x14ac:dyDescent="0.25">
      <c r="A270" s="38">
        <v>20260115</v>
      </c>
      <c r="B270" s="38">
        <v>4336</v>
      </c>
      <c r="C270" s="38">
        <v>349076005</v>
      </c>
      <c r="D270" s="38" t="s">
        <v>16111</v>
      </c>
      <c r="E270" s="38" t="s">
        <v>16121</v>
      </c>
      <c r="F270" s="39">
        <v>4509.9799999999996</v>
      </c>
      <c r="G270" s="39">
        <v>400</v>
      </c>
      <c r="H270" s="40">
        <v>0.09</v>
      </c>
      <c r="I270" s="38" t="s">
        <v>16122</v>
      </c>
      <c r="J270" s="38" t="s">
        <v>16123</v>
      </c>
      <c r="K270" s="38" t="s">
        <v>15275</v>
      </c>
      <c r="L270" s="38">
        <v>1</v>
      </c>
      <c r="M270" s="41">
        <v>46037</v>
      </c>
    </row>
    <row r="271" spans="1:13" x14ac:dyDescent="0.25">
      <c r="A271" s="38">
        <v>20260115</v>
      </c>
      <c r="B271" s="38">
        <v>4354</v>
      </c>
      <c r="C271" s="38">
        <v>349116061</v>
      </c>
      <c r="D271" s="38" t="s">
        <v>16124</v>
      </c>
      <c r="E271" s="38" t="s">
        <v>16125</v>
      </c>
      <c r="F271" s="39">
        <v>1181.5999999999999</v>
      </c>
      <c r="G271" s="39">
        <v>100</v>
      </c>
      <c r="H271" s="40">
        <v>0.08</v>
      </c>
      <c r="I271" s="38" t="s">
        <v>16126</v>
      </c>
      <c r="J271" s="38" t="s">
        <v>16127</v>
      </c>
      <c r="K271" s="38" t="s">
        <v>15275</v>
      </c>
      <c r="L271" s="38">
        <v>1</v>
      </c>
      <c r="M271" s="41">
        <v>46037</v>
      </c>
    </row>
    <row r="272" spans="1:13" x14ac:dyDescent="0.25">
      <c r="A272" s="38">
        <v>20260115</v>
      </c>
      <c r="B272" s="38">
        <v>4355</v>
      </c>
      <c r="C272" s="38">
        <v>349116061</v>
      </c>
      <c r="D272" s="38" t="s">
        <v>16124</v>
      </c>
      <c r="E272" s="38" t="s">
        <v>16128</v>
      </c>
      <c r="F272" s="39">
        <v>1360.8</v>
      </c>
      <c r="G272" s="39">
        <v>100</v>
      </c>
      <c r="H272" s="40">
        <v>7.0000000000000007E-2</v>
      </c>
      <c r="I272" s="38" t="s">
        <v>16129</v>
      </c>
      <c r="J272" s="38" t="s">
        <v>16130</v>
      </c>
      <c r="K272" s="38" t="s">
        <v>15275</v>
      </c>
      <c r="L272" s="38">
        <v>1</v>
      </c>
      <c r="M272" s="41">
        <v>46037</v>
      </c>
    </row>
    <row r="273" spans="1:13" x14ac:dyDescent="0.25">
      <c r="A273" s="38">
        <v>20260115</v>
      </c>
      <c r="B273" s="38">
        <v>4355</v>
      </c>
      <c r="C273" s="38">
        <v>349116061</v>
      </c>
      <c r="D273" s="38" t="s">
        <v>16124</v>
      </c>
      <c r="E273" s="38" t="s">
        <v>16131</v>
      </c>
      <c r="F273" s="39">
        <v>3384.8</v>
      </c>
      <c r="G273" s="39">
        <v>300</v>
      </c>
      <c r="H273" s="40">
        <v>0.09</v>
      </c>
      <c r="I273" s="38" t="s">
        <v>16132</v>
      </c>
      <c r="J273" s="38" t="s">
        <v>16133</v>
      </c>
      <c r="K273" s="38" t="s">
        <v>15275</v>
      </c>
      <c r="L273" s="38">
        <v>1</v>
      </c>
      <c r="M273" s="41">
        <v>46037</v>
      </c>
    </row>
    <row r="274" spans="1:13" x14ac:dyDescent="0.25">
      <c r="A274" s="38">
        <v>20260115</v>
      </c>
      <c r="B274" s="38">
        <v>4355</v>
      </c>
      <c r="C274" s="38">
        <v>349116061</v>
      </c>
      <c r="D274" s="38" t="s">
        <v>16124</v>
      </c>
      <c r="E274" s="38" t="s">
        <v>6007</v>
      </c>
      <c r="F274" s="39">
        <v>2598.8000000000002</v>
      </c>
      <c r="G274" s="39">
        <v>250</v>
      </c>
      <c r="H274" s="40">
        <v>0.1</v>
      </c>
      <c r="I274" s="38" t="s">
        <v>16134</v>
      </c>
      <c r="J274" s="38" t="s">
        <v>16135</v>
      </c>
      <c r="K274" s="38" t="s">
        <v>15275</v>
      </c>
      <c r="L274" s="38">
        <v>1</v>
      </c>
      <c r="M274" s="41">
        <v>46037</v>
      </c>
    </row>
    <row r="275" spans="1:13" x14ac:dyDescent="0.25">
      <c r="A275" s="38">
        <v>20260115</v>
      </c>
      <c r="B275" s="38">
        <v>4356</v>
      </c>
      <c r="C275" s="38">
        <v>349116061</v>
      </c>
      <c r="D275" s="38" t="s">
        <v>16124</v>
      </c>
      <c r="E275" s="38" t="s">
        <v>16136</v>
      </c>
      <c r="F275" s="39">
        <v>2953.2</v>
      </c>
      <c r="G275" s="39">
        <v>150</v>
      </c>
      <c r="H275" s="40">
        <v>0.05</v>
      </c>
      <c r="I275" s="38" t="s">
        <v>16137</v>
      </c>
      <c r="J275" s="38" t="s">
        <v>16138</v>
      </c>
      <c r="K275" s="38" t="s">
        <v>15275</v>
      </c>
      <c r="L275" s="38">
        <v>1</v>
      </c>
      <c r="M275" s="41">
        <v>46037</v>
      </c>
    </row>
    <row r="276" spans="1:13" x14ac:dyDescent="0.25">
      <c r="A276" s="38">
        <v>20260115</v>
      </c>
      <c r="B276" s="38">
        <v>4357</v>
      </c>
      <c r="C276" s="38">
        <v>349116061</v>
      </c>
      <c r="D276" s="38" t="s">
        <v>16124</v>
      </c>
      <c r="E276" s="38" t="s">
        <v>16139</v>
      </c>
      <c r="F276" s="39">
        <v>3594.4</v>
      </c>
      <c r="G276" s="39">
        <v>100</v>
      </c>
      <c r="H276" s="40">
        <v>0.03</v>
      </c>
      <c r="I276" s="38" t="s">
        <v>16140</v>
      </c>
      <c r="J276" s="38" t="s">
        <v>16141</v>
      </c>
      <c r="K276" s="38" t="s">
        <v>15275</v>
      </c>
      <c r="L276" s="38">
        <v>1</v>
      </c>
      <c r="M276" s="41">
        <v>46037</v>
      </c>
    </row>
    <row r="277" spans="1:13" x14ac:dyDescent="0.25">
      <c r="A277" s="38">
        <v>20260115</v>
      </c>
      <c r="B277" s="38">
        <v>4357</v>
      </c>
      <c r="C277" s="38">
        <v>349116061</v>
      </c>
      <c r="D277" s="38" t="s">
        <v>16124</v>
      </c>
      <c r="E277" s="38" t="s">
        <v>16142</v>
      </c>
      <c r="F277" s="39">
        <v>2719.2</v>
      </c>
      <c r="G277" s="39">
        <v>300</v>
      </c>
      <c r="H277" s="40">
        <v>0.11</v>
      </c>
      <c r="I277" s="38" t="s">
        <v>16143</v>
      </c>
      <c r="J277" s="38" t="s">
        <v>16144</v>
      </c>
      <c r="K277" s="38" t="s">
        <v>15275</v>
      </c>
      <c r="L277" s="38">
        <v>1</v>
      </c>
      <c r="M277" s="41">
        <v>46037</v>
      </c>
    </row>
    <row r="278" spans="1:13" x14ac:dyDescent="0.25">
      <c r="A278" s="38">
        <v>20260115</v>
      </c>
      <c r="B278" s="38">
        <v>4358</v>
      </c>
      <c r="C278" s="38">
        <v>349116061</v>
      </c>
      <c r="D278" s="38" t="s">
        <v>16124</v>
      </c>
      <c r="E278" s="38" t="s">
        <v>16145</v>
      </c>
      <c r="F278" s="39">
        <v>1732</v>
      </c>
      <c r="G278" s="39">
        <v>100</v>
      </c>
      <c r="H278" s="40">
        <v>0.06</v>
      </c>
      <c r="I278" s="38" t="s">
        <v>16146</v>
      </c>
      <c r="J278" s="38" t="s">
        <v>16147</v>
      </c>
      <c r="K278" s="38" t="s">
        <v>15275</v>
      </c>
      <c r="L278" s="38">
        <v>1</v>
      </c>
      <c r="M278" s="41">
        <v>46037</v>
      </c>
    </row>
    <row r="279" spans="1:13" x14ac:dyDescent="0.25">
      <c r="A279" s="38">
        <v>20260115</v>
      </c>
      <c r="B279" s="38">
        <v>4358</v>
      </c>
      <c r="C279" s="38">
        <v>349116061</v>
      </c>
      <c r="D279" s="38" t="s">
        <v>16124</v>
      </c>
      <c r="E279" s="38" t="s">
        <v>16148</v>
      </c>
      <c r="F279" s="39">
        <v>1940.8</v>
      </c>
      <c r="G279" s="39">
        <v>200</v>
      </c>
      <c r="H279" s="40">
        <v>0.1</v>
      </c>
      <c r="I279" s="38" t="s">
        <v>16149</v>
      </c>
      <c r="J279" s="38" t="s">
        <v>16150</v>
      </c>
      <c r="K279" s="38" t="s">
        <v>15275</v>
      </c>
      <c r="L279" s="38">
        <v>1</v>
      </c>
      <c r="M279" s="41">
        <v>46037</v>
      </c>
    </row>
    <row r="280" spans="1:13" x14ac:dyDescent="0.25">
      <c r="A280" s="38">
        <v>20260115</v>
      </c>
      <c r="B280" s="38">
        <v>4359</v>
      </c>
      <c r="C280" s="38">
        <v>349116061</v>
      </c>
      <c r="D280" s="38" t="s">
        <v>16124</v>
      </c>
      <c r="E280" s="38" t="s">
        <v>16151</v>
      </c>
      <c r="F280" s="39">
        <v>1384</v>
      </c>
      <c r="G280" s="39">
        <v>200</v>
      </c>
      <c r="H280" s="40">
        <v>0.14000000000000001</v>
      </c>
      <c r="I280" s="38" t="s">
        <v>16152</v>
      </c>
      <c r="J280" s="38" t="s">
        <v>16153</v>
      </c>
      <c r="K280" s="38" t="s">
        <v>15275</v>
      </c>
      <c r="L280" s="38">
        <v>1</v>
      </c>
      <c r="M280" s="41">
        <v>46037</v>
      </c>
    </row>
    <row r="281" spans="1:13" x14ac:dyDescent="0.25">
      <c r="A281" s="38">
        <v>20260115</v>
      </c>
      <c r="B281" s="38">
        <v>4427</v>
      </c>
      <c r="C281" s="38">
        <v>349218938</v>
      </c>
      <c r="D281" s="38" t="s">
        <v>16154</v>
      </c>
      <c r="E281" s="38" t="s">
        <v>16155</v>
      </c>
      <c r="F281" s="39">
        <v>4315.2</v>
      </c>
      <c r="G281" s="39">
        <v>200</v>
      </c>
      <c r="H281" s="40">
        <v>0.05</v>
      </c>
      <c r="I281" s="38" t="s">
        <v>16156</v>
      </c>
      <c r="J281" s="38" t="s">
        <v>16157</v>
      </c>
      <c r="K281" s="38" t="s">
        <v>15275</v>
      </c>
      <c r="L281" s="38">
        <v>1</v>
      </c>
      <c r="M281" s="41">
        <v>46037</v>
      </c>
    </row>
    <row r="282" spans="1:13" x14ac:dyDescent="0.25">
      <c r="A282" s="38">
        <v>20260115</v>
      </c>
      <c r="B282" s="38">
        <v>4427</v>
      </c>
      <c r="C282" s="38">
        <v>349218938</v>
      </c>
      <c r="D282" s="38" t="s">
        <v>16154</v>
      </c>
      <c r="E282" s="38" t="s">
        <v>16158</v>
      </c>
      <c r="F282" s="39">
        <v>3713.6</v>
      </c>
      <c r="G282" s="39">
        <v>200</v>
      </c>
      <c r="H282" s="40">
        <v>0.05</v>
      </c>
      <c r="I282" s="38" t="s">
        <v>16159</v>
      </c>
      <c r="J282" s="38" t="s">
        <v>16160</v>
      </c>
      <c r="K282" s="38" t="s">
        <v>15275</v>
      </c>
      <c r="L282" s="38">
        <v>1</v>
      </c>
      <c r="M282" s="41">
        <v>46037</v>
      </c>
    </row>
    <row r="283" spans="1:13" x14ac:dyDescent="0.25">
      <c r="A283" s="38">
        <v>20260115</v>
      </c>
      <c r="B283" s="38">
        <v>4505</v>
      </c>
      <c r="C283" s="38">
        <v>349069319</v>
      </c>
      <c r="D283" s="38" t="s">
        <v>16161</v>
      </c>
      <c r="E283" s="38" t="s">
        <v>16162</v>
      </c>
      <c r="F283" s="39">
        <v>861.6</v>
      </c>
      <c r="G283" s="39">
        <v>100</v>
      </c>
      <c r="H283" s="40">
        <v>0.12</v>
      </c>
      <c r="I283" s="38" t="s">
        <v>16163</v>
      </c>
      <c r="J283" s="38" t="s">
        <v>16164</v>
      </c>
      <c r="K283" s="38" t="s">
        <v>15275</v>
      </c>
      <c r="L283" s="38">
        <v>1</v>
      </c>
      <c r="M283" s="41">
        <v>46037</v>
      </c>
    </row>
    <row r="284" spans="1:13" x14ac:dyDescent="0.25">
      <c r="A284" s="38">
        <v>20260115</v>
      </c>
      <c r="B284" s="38">
        <v>4505</v>
      </c>
      <c r="C284" s="38">
        <v>349069319</v>
      </c>
      <c r="D284" s="38" t="s">
        <v>16161</v>
      </c>
      <c r="E284" s="38" t="s">
        <v>16165</v>
      </c>
      <c r="F284" s="39">
        <v>3984</v>
      </c>
      <c r="G284" s="39">
        <v>400</v>
      </c>
      <c r="H284" s="40">
        <v>0.1</v>
      </c>
      <c r="I284" s="38" t="s">
        <v>16166</v>
      </c>
      <c r="J284" s="38" t="s">
        <v>16167</v>
      </c>
      <c r="K284" s="38" t="s">
        <v>15275</v>
      </c>
      <c r="L284" s="38">
        <v>1</v>
      </c>
      <c r="M284" s="41">
        <v>46037</v>
      </c>
    </row>
    <row r="285" spans="1:13" x14ac:dyDescent="0.25">
      <c r="A285" s="38">
        <v>20260115</v>
      </c>
      <c r="B285" s="38">
        <v>4506</v>
      </c>
      <c r="C285" s="38">
        <v>349069319</v>
      </c>
      <c r="D285" s="38" t="s">
        <v>16161</v>
      </c>
      <c r="E285" s="38" t="s">
        <v>16168</v>
      </c>
      <c r="F285" s="39">
        <v>5083.6000000000004</v>
      </c>
      <c r="G285" s="39">
        <v>450</v>
      </c>
      <c r="H285" s="40">
        <v>0.09</v>
      </c>
      <c r="I285" s="38" t="s">
        <v>16169</v>
      </c>
      <c r="J285" s="38" t="s">
        <v>16170</v>
      </c>
      <c r="K285" s="38" t="s">
        <v>15275</v>
      </c>
      <c r="L285" s="38">
        <v>1</v>
      </c>
      <c r="M285" s="41">
        <v>46037</v>
      </c>
    </row>
    <row r="286" spans="1:13" x14ac:dyDescent="0.25">
      <c r="A286" s="38">
        <v>20260115</v>
      </c>
      <c r="B286" s="38">
        <v>4506</v>
      </c>
      <c r="C286" s="38">
        <v>349069319</v>
      </c>
      <c r="D286" s="38" t="s">
        <v>16161</v>
      </c>
      <c r="E286" s="38" t="s">
        <v>16171</v>
      </c>
      <c r="F286" s="39">
        <v>1580</v>
      </c>
      <c r="G286" s="39">
        <v>300</v>
      </c>
      <c r="H286" s="40">
        <v>0.19</v>
      </c>
      <c r="I286" s="38" t="s">
        <v>16172</v>
      </c>
      <c r="J286" s="38" t="s">
        <v>16173</v>
      </c>
      <c r="K286" s="38" t="s">
        <v>15275</v>
      </c>
      <c r="L286" s="38">
        <v>1</v>
      </c>
      <c r="M286" s="41">
        <v>46037</v>
      </c>
    </row>
    <row r="287" spans="1:13" x14ac:dyDescent="0.25">
      <c r="A287" s="38">
        <v>20260115</v>
      </c>
      <c r="B287" s="38">
        <v>4536</v>
      </c>
      <c r="C287" s="38">
        <v>349242644</v>
      </c>
      <c r="D287" s="38" t="s">
        <v>3212</v>
      </c>
      <c r="E287" s="38" t="s">
        <v>16174</v>
      </c>
      <c r="F287" s="39">
        <v>1914.62</v>
      </c>
      <c r="G287" s="39">
        <v>128.6</v>
      </c>
      <c r="H287" s="40">
        <v>7.0000000000000007E-2</v>
      </c>
      <c r="I287" s="38" t="s">
        <v>16175</v>
      </c>
      <c r="J287" s="38" t="s">
        <v>16176</v>
      </c>
      <c r="K287" s="38" t="s">
        <v>15275</v>
      </c>
      <c r="L287" s="38">
        <v>1</v>
      </c>
      <c r="M287" s="41">
        <v>46037</v>
      </c>
    </row>
    <row r="288" spans="1:13" x14ac:dyDescent="0.25">
      <c r="A288" s="38">
        <v>20260115</v>
      </c>
      <c r="B288" s="38">
        <v>4536</v>
      </c>
      <c r="C288" s="38">
        <v>349242644</v>
      </c>
      <c r="D288" s="38" t="s">
        <v>3212</v>
      </c>
      <c r="E288" s="38" t="s">
        <v>16177</v>
      </c>
      <c r="F288" s="39">
        <v>2838.01</v>
      </c>
      <c r="G288" s="39">
        <v>300</v>
      </c>
      <c r="H288" s="40">
        <v>0.11</v>
      </c>
      <c r="I288" s="38" t="s">
        <v>16178</v>
      </c>
      <c r="J288" s="38" t="s">
        <v>16179</v>
      </c>
      <c r="K288" s="38" t="s">
        <v>15275</v>
      </c>
      <c r="L288" s="38">
        <v>1</v>
      </c>
      <c r="M288" s="41">
        <v>46037</v>
      </c>
    </row>
    <row r="289" spans="1:13" x14ac:dyDescent="0.25">
      <c r="A289" s="38">
        <v>20260115</v>
      </c>
      <c r="B289" s="38">
        <v>5006</v>
      </c>
      <c r="C289" s="38">
        <v>349024543</v>
      </c>
      <c r="D289" s="38" t="s">
        <v>16180</v>
      </c>
      <c r="E289" s="38" t="s">
        <v>16181</v>
      </c>
      <c r="F289" s="39">
        <v>2675.6</v>
      </c>
      <c r="G289" s="39">
        <v>250</v>
      </c>
      <c r="H289" s="40">
        <v>0.09</v>
      </c>
      <c r="I289" s="38" t="s">
        <v>16182</v>
      </c>
      <c r="J289" s="38" t="s">
        <v>16183</v>
      </c>
      <c r="K289" s="38" t="s">
        <v>15275</v>
      </c>
      <c r="L289" s="38">
        <v>1</v>
      </c>
      <c r="M289" s="41">
        <v>46037</v>
      </c>
    </row>
    <row r="290" spans="1:13" x14ac:dyDescent="0.25">
      <c r="A290" s="38">
        <v>20260115</v>
      </c>
      <c r="B290" s="38">
        <v>5038</v>
      </c>
      <c r="C290" s="38">
        <v>349069319</v>
      </c>
      <c r="D290" s="38" t="s">
        <v>16161</v>
      </c>
      <c r="E290" s="38" t="s">
        <v>16184</v>
      </c>
      <c r="F290" s="39">
        <v>1299.8</v>
      </c>
      <c r="G290" s="39">
        <v>100</v>
      </c>
      <c r="H290" s="40">
        <v>0.08</v>
      </c>
      <c r="I290" s="38" t="s">
        <v>16185</v>
      </c>
      <c r="J290" s="38" t="s">
        <v>16186</v>
      </c>
      <c r="K290" s="38" t="s">
        <v>15275</v>
      </c>
      <c r="L290" s="38">
        <v>1</v>
      </c>
      <c r="M290" s="41">
        <v>46037</v>
      </c>
    </row>
    <row r="291" spans="1:13" x14ac:dyDescent="0.25">
      <c r="A291" s="38">
        <v>20260115</v>
      </c>
      <c r="B291" s="38">
        <v>5039</v>
      </c>
      <c r="C291" s="38">
        <v>349069319</v>
      </c>
      <c r="D291" s="38" t="s">
        <v>16161</v>
      </c>
      <c r="E291" s="38" t="s">
        <v>16165</v>
      </c>
      <c r="F291" s="39">
        <v>3982.4</v>
      </c>
      <c r="G291" s="39">
        <v>200</v>
      </c>
      <c r="H291" s="40">
        <v>0.05</v>
      </c>
      <c r="I291" s="38" t="s">
        <v>16187</v>
      </c>
      <c r="J291" s="38" t="s">
        <v>16188</v>
      </c>
      <c r="K291" s="38" t="s">
        <v>15275</v>
      </c>
      <c r="L291" s="38">
        <v>1</v>
      </c>
      <c r="M291" s="41">
        <v>46037</v>
      </c>
    </row>
    <row r="292" spans="1:13" x14ac:dyDescent="0.25">
      <c r="A292" s="38">
        <v>20260115</v>
      </c>
      <c r="B292" s="38">
        <v>5039</v>
      </c>
      <c r="C292" s="38">
        <v>349069319</v>
      </c>
      <c r="D292" s="38" t="s">
        <v>16161</v>
      </c>
      <c r="E292" s="38" t="s">
        <v>16189</v>
      </c>
      <c r="F292" s="39">
        <v>1053.5999999999999</v>
      </c>
      <c r="G292" s="39">
        <v>100</v>
      </c>
      <c r="H292" s="40">
        <v>0.09</v>
      </c>
      <c r="I292" s="38" t="s">
        <v>16190</v>
      </c>
      <c r="J292" s="38" t="s">
        <v>16191</v>
      </c>
      <c r="K292" s="38" t="s">
        <v>15275</v>
      </c>
      <c r="L292" s="38">
        <v>1</v>
      </c>
      <c r="M292" s="41">
        <v>46037</v>
      </c>
    </row>
    <row r="293" spans="1:13" x14ac:dyDescent="0.25">
      <c r="A293" s="38">
        <v>20260115</v>
      </c>
      <c r="B293" s="38">
        <v>5040</v>
      </c>
      <c r="C293" s="38">
        <v>349069319</v>
      </c>
      <c r="D293" s="38" t="s">
        <v>16161</v>
      </c>
      <c r="E293" s="38" t="s">
        <v>16162</v>
      </c>
      <c r="F293" s="39">
        <v>2460.4</v>
      </c>
      <c r="G293" s="39">
        <v>150</v>
      </c>
      <c r="H293" s="40">
        <v>0.06</v>
      </c>
      <c r="I293" s="38" t="s">
        <v>16192</v>
      </c>
      <c r="J293" s="38" t="s">
        <v>16193</v>
      </c>
      <c r="K293" s="38" t="s">
        <v>15275</v>
      </c>
      <c r="L293" s="38">
        <v>1</v>
      </c>
      <c r="M293" s="41">
        <v>46037</v>
      </c>
    </row>
    <row r="294" spans="1:13" x14ac:dyDescent="0.25">
      <c r="A294" s="38">
        <v>20260115</v>
      </c>
      <c r="B294" s="38">
        <v>5040</v>
      </c>
      <c r="C294" s="38">
        <v>349069319</v>
      </c>
      <c r="D294" s="38" t="s">
        <v>16161</v>
      </c>
      <c r="E294" s="38" t="s">
        <v>16194</v>
      </c>
      <c r="F294" s="39">
        <v>7359.2</v>
      </c>
      <c r="G294" s="39">
        <v>300</v>
      </c>
      <c r="H294" s="40">
        <v>0.04</v>
      </c>
      <c r="I294" s="38" t="s">
        <v>16195</v>
      </c>
      <c r="J294" s="38" t="s">
        <v>16196</v>
      </c>
      <c r="K294" s="38" t="s">
        <v>15275</v>
      </c>
      <c r="L294" s="38">
        <v>1</v>
      </c>
      <c r="M294" s="41">
        <v>46037</v>
      </c>
    </row>
    <row r="295" spans="1:13" x14ac:dyDescent="0.25">
      <c r="A295" s="38">
        <v>20260115</v>
      </c>
      <c r="B295" s="38">
        <v>5041</v>
      </c>
      <c r="C295" s="38">
        <v>349069319</v>
      </c>
      <c r="D295" s="38" t="s">
        <v>16161</v>
      </c>
      <c r="E295" s="38" t="s">
        <v>16197</v>
      </c>
      <c r="F295" s="39">
        <v>8392</v>
      </c>
      <c r="G295" s="39">
        <v>200</v>
      </c>
      <c r="H295" s="40">
        <v>0.02</v>
      </c>
      <c r="I295" s="38" t="s">
        <v>16198</v>
      </c>
      <c r="J295" s="38" t="s">
        <v>16199</v>
      </c>
      <c r="K295" s="38" t="s">
        <v>15275</v>
      </c>
      <c r="L295" s="38">
        <v>1</v>
      </c>
      <c r="M295" s="41">
        <v>46037</v>
      </c>
    </row>
    <row r="296" spans="1:13" x14ac:dyDescent="0.25">
      <c r="A296" s="38">
        <v>20260115</v>
      </c>
      <c r="B296" s="38">
        <v>5042</v>
      </c>
      <c r="C296" s="38">
        <v>349069319</v>
      </c>
      <c r="D296" s="38" t="s">
        <v>16161</v>
      </c>
      <c r="E296" s="38" t="s">
        <v>16200</v>
      </c>
      <c r="F296" s="39">
        <v>676</v>
      </c>
      <c r="G296" s="39">
        <v>100</v>
      </c>
      <c r="H296" s="40">
        <v>0.15</v>
      </c>
      <c r="I296" s="38" t="s">
        <v>16201</v>
      </c>
      <c r="J296" s="38" t="s">
        <v>16202</v>
      </c>
      <c r="K296" s="38" t="s">
        <v>15275</v>
      </c>
      <c r="L296" s="38">
        <v>1</v>
      </c>
      <c r="M296" s="41">
        <v>46037</v>
      </c>
    </row>
    <row r="297" spans="1:13" x14ac:dyDescent="0.25">
      <c r="A297" s="38">
        <v>20260115</v>
      </c>
      <c r="B297" s="38">
        <v>5042</v>
      </c>
      <c r="C297" s="38">
        <v>349069319</v>
      </c>
      <c r="D297" s="38" t="s">
        <v>16161</v>
      </c>
      <c r="E297" s="38" t="s">
        <v>16203</v>
      </c>
      <c r="F297" s="39">
        <v>2952</v>
      </c>
      <c r="G297" s="39">
        <v>200</v>
      </c>
      <c r="H297" s="40">
        <v>7.0000000000000007E-2</v>
      </c>
      <c r="I297" s="38" t="s">
        <v>16204</v>
      </c>
      <c r="J297" s="38" t="s">
        <v>16205</v>
      </c>
      <c r="K297" s="38" t="s">
        <v>15275</v>
      </c>
      <c r="L297" s="38">
        <v>1</v>
      </c>
      <c r="M297" s="41">
        <v>46037</v>
      </c>
    </row>
    <row r="298" spans="1:13" x14ac:dyDescent="0.25">
      <c r="A298" s="38">
        <v>20260115</v>
      </c>
      <c r="B298" s="38">
        <v>5043</v>
      </c>
      <c r="C298" s="38">
        <v>349069319</v>
      </c>
      <c r="D298" s="38" t="s">
        <v>16161</v>
      </c>
      <c r="E298" s="38" t="s">
        <v>16206</v>
      </c>
      <c r="F298" s="39">
        <v>2312</v>
      </c>
      <c r="G298" s="39">
        <v>200</v>
      </c>
      <c r="H298" s="40">
        <v>0.09</v>
      </c>
      <c r="I298" s="38" t="s">
        <v>16207</v>
      </c>
      <c r="J298" s="38" t="s">
        <v>16208</v>
      </c>
      <c r="K298" s="38" t="s">
        <v>15275</v>
      </c>
      <c r="L298" s="38">
        <v>1</v>
      </c>
      <c r="M298" s="41">
        <v>46037</v>
      </c>
    </row>
    <row r="299" spans="1:13" x14ac:dyDescent="0.25">
      <c r="A299" s="38">
        <v>20260115</v>
      </c>
      <c r="B299" s="38">
        <v>5043</v>
      </c>
      <c r="C299" s="38">
        <v>349069319</v>
      </c>
      <c r="D299" s="38" t="s">
        <v>16161</v>
      </c>
      <c r="E299" s="38" t="s">
        <v>16209</v>
      </c>
      <c r="F299" s="39">
        <v>10936.8</v>
      </c>
      <c r="G299" s="39">
        <v>300</v>
      </c>
      <c r="H299" s="40">
        <v>0.03</v>
      </c>
      <c r="I299" s="38" t="s">
        <v>16210</v>
      </c>
      <c r="J299" s="38" t="s">
        <v>16211</v>
      </c>
      <c r="K299" s="38" t="s">
        <v>15275</v>
      </c>
      <c r="L299" s="38">
        <v>1</v>
      </c>
      <c r="M299" s="41">
        <v>46037</v>
      </c>
    </row>
    <row r="300" spans="1:13" x14ac:dyDescent="0.25">
      <c r="A300" s="38">
        <v>20260115</v>
      </c>
      <c r="B300" s="38">
        <v>5043</v>
      </c>
      <c r="C300" s="38">
        <v>349069319</v>
      </c>
      <c r="D300" s="38" t="s">
        <v>16161</v>
      </c>
      <c r="E300" s="38" t="s">
        <v>16212</v>
      </c>
      <c r="F300" s="39">
        <v>2404</v>
      </c>
      <c r="G300" s="39">
        <v>100</v>
      </c>
      <c r="H300" s="40">
        <v>0.04</v>
      </c>
      <c r="I300" s="38" t="s">
        <v>16213</v>
      </c>
      <c r="J300" s="38" t="s">
        <v>16214</v>
      </c>
      <c r="K300" s="38" t="s">
        <v>15275</v>
      </c>
      <c r="L300" s="38">
        <v>1</v>
      </c>
      <c r="M300" s="41">
        <v>46037</v>
      </c>
    </row>
    <row r="301" spans="1:13" x14ac:dyDescent="0.25">
      <c r="A301" s="38">
        <v>20260115</v>
      </c>
      <c r="B301" s="38">
        <v>5043</v>
      </c>
      <c r="C301" s="38">
        <v>349069319</v>
      </c>
      <c r="D301" s="38" t="s">
        <v>16161</v>
      </c>
      <c r="E301" s="38" t="s">
        <v>16215</v>
      </c>
      <c r="F301" s="39">
        <v>1224</v>
      </c>
      <c r="G301" s="39">
        <v>200</v>
      </c>
      <c r="H301" s="40">
        <v>0.16</v>
      </c>
      <c r="I301" s="38" t="s">
        <v>16216</v>
      </c>
      <c r="J301" s="38" t="s">
        <v>16217</v>
      </c>
      <c r="K301" s="38" t="s">
        <v>15275</v>
      </c>
      <c r="L301" s="38">
        <v>1</v>
      </c>
      <c r="M301" s="41">
        <v>46037</v>
      </c>
    </row>
    <row r="302" spans="1:13" x14ac:dyDescent="0.25">
      <c r="A302" s="38">
        <v>20260115</v>
      </c>
      <c r="B302" s="38">
        <v>5043</v>
      </c>
      <c r="C302" s="38">
        <v>349069319</v>
      </c>
      <c r="D302" s="38" t="s">
        <v>16161</v>
      </c>
      <c r="E302" s="38" t="s">
        <v>16218</v>
      </c>
      <c r="F302" s="39">
        <v>2541.8000000000002</v>
      </c>
      <c r="G302" s="39">
        <v>500</v>
      </c>
      <c r="H302" s="40">
        <v>0.2</v>
      </c>
      <c r="I302" s="38" t="s">
        <v>16219</v>
      </c>
      <c r="J302" s="38" t="s">
        <v>16220</v>
      </c>
      <c r="K302" s="38" t="s">
        <v>15275</v>
      </c>
      <c r="L302" s="38">
        <v>1</v>
      </c>
      <c r="M302" s="41">
        <v>46037</v>
      </c>
    </row>
    <row r="303" spans="1:13" x14ac:dyDescent="0.25">
      <c r="A303" s="38">
        <v>20260115</v>
      </c>
      <c r="B303" s="38">
        <v>5044</v>
      </c>
      <c r="C303" s="38">
        <v>349069319</v>
      </c>
      <c r="D303" s="38" t="s">
        <v>16161</v>
      </c>
      <c r="E303" s="38" t="s">
        <v>16221</v>
      </c>
      <c r="F303" s="39">
        <v>2559.46</v>
      </c>
      <c r="G303" s="39">
        <v>200</v>
      </c>
      <c r="H303" s="40">
        <v>0.08</v>
      </c>
      <c r="I303" s="38" t="s">
        <v>16222</v>
      </c>
      <c r="J303" s="38" t="s">
        <v>16223</v>
      </c>
      <c r="K303" s="38" t="s">
        <v>15275</v>
      </c>
      <c r="L303" s="38">
        <v>1</v>
      </c>
      <c r="M303" s="41">
        <v>46037</v>
      </c>
    </row>
    <row r="304" spans="1:13" x14ac:dyDescent="0.25">
      <c r="A304" s="38">
        <v>20260115</v>
      </c>
      <c r="B304" s="38">
        <v>5510</v>
      </c>
      <c r="C304" s="38">
        <v>349196884</v>
      </c>
      <c r="D304" s="38" t="s">
        <v>16224</v>
      </c>
      <c r="E304" s="38" t="s">
        <v>16225</v>
      </c>
      <c r="F304" s="39">
        <v>2546.4</v>
      </c>
      <c r="G304" s="39">
        <v>300</v>
      </c>
      <c r="H304" s="40">
        <v>0.12</v>
      </c>
      <c r="I304" s="38" t="s">
        <v>16226</v>
      </c>
      <c r="J304" s="38" t="s">
        <v>16227</v>
      </c>
      <c r="K304" s="38" t="s">
        <v>15275</v>
      </c>
      <c r="L304" s="38">
        <v>1</v>
      </c>
      <c r="M304" s="41">
        <v>46037</v>
      </c>
    </row>
    <row r="305" spans="1:13" x14ac:dyDescent="0.25">
      <c r="A305" s="38">
        <v>20260115</v>
      </c>
      <c r="B305" s="38">
        <v>5511</v>
      </c>
      <c r="C305" s="38">
        <v>349196884</v>
      </c>
      <c r="D305" s="38" t="s">
        <v>16224</v>
      </c>
      <c r="E305" s="38" t="s">
        <v>16228</v>
      </c>
      <c r="F305" s="39">
        <v>1937.4</v>
      </c>
      <c r="G305" s="39">
        <v>200</v>
      </c>
      <c r="H305" s="40">
        <v>0.1</v>
      </c>
      <c r="I305" s="38" t="s">
        <v>16229</v>
      </c>
      <c r="J305" s="38" t="s">
        <v>16230</v>
      </c>
      <c r="K305" s="38" t="s">
        <v>15275</v>
      </c>
      <c r="L305" s="38">
        <v>1</v>
      </c>
      <c r="M305" s="41">
        <v>46037</v>
      </c>
    </row>
    <row r="306" spans="1:13" x14ac:dyDescent="0.25">
      <c r="A306" s="38">
        <v>20260115</v>
      </c>
      <c r="B306" s="38">
        <v>5511</v>
      </c>
      <c r="C306" s="38">
        <v>349196884</v>
      </c>
      <c r="D306" s="38" t="s">
        <v>16224</v>
      </c>
      <c r="E306" s="38" t="s">
        <v>16231</v>
      </c>
      <c r="F306" s="39">
        <v>3116.9</v>
      </c>
      <c r="G306" s="39">
        <v>300</v>
      </c>
      <c r="H306" s="40">
        <v>0.1</v>
      </c>
      <c r="I306" s="38" t="s">
        <v>16232</v>
      </c>
      <c r="J306" s="38" t="s">
        <v>16233</v>
      </c>
      <c r="K306" s="38" t="s">
        <v>15275</v>
      </c>
      <c r="L306" s="38">
        <v>1</v>
      </c>
      <c r="M306" s="41">
        <v>46037</v>
      </c>
    </row>
    <row r="307" spans="1:13" x14ac:dyDescent="0.25">
      <c r="A307" s="38">
        <v>20260115</v>
      </c>
      <c r="B307" s="38">
        <v>5709</v>
      </c>
      <c r="C307" s="38">
        <v>349220522</v>
      </c>
      <c r="D307" s="38" t="s">
        <v>15616</v>
      </c>
      <c r="E307" s="38" t="s">
        <v>16234</v>
      </c>
      <c r="F307" s="39">
        <v>12672.8</v>
      </c>
      <c r="G307" s="39">
        <v>500</v>
      </c>
      <c r="H307" s="40">
        <v>0.04</v>
      </c>
      <c r="I307" s="38" t="s">
        <v>16235</v>
      </c>
      <c r="J307" s="38" t="s">
        <v>16236</v>
      </c>
      <c r="K307" s="38" t="s">
        <v>15275</v>
      </c>
      <c r="L307" s="38">
        <v>1</v>
      </c>
      <c r="M307" s="41">
        <v>46037</v>
      </c>
    </row>
    <row r="308" spans="1:13" x14ac:dyDescent="0.25">
      <c r="A308" s="38">
        <v>20260115</v>
      </c>
      <c r="B308" s="38">
        <v>5709</v>
      </c>
      <c r="C308" s="38">
        <v>349220522</v>
      </c>
      <c r="D308" s="38" t="s">
        <v>15616</v>
      </c>
      <c r="E308" s="38" t="s">
        <v>16237</v>
      </c>
      <c r="F308" s="39">
        <v>1994.4</v>
      </c>
      <c r="G308" s="39">
        <v>100</v>
      </c>
      <c r="H308" s="40">
        <v>0.05</v>
      </c>
      <c r="I308" s="38" t="s">
        <v>16238</v>
      </c>
      <c r="J308" s="38" t="s">
        <v>16239</v>
      </c>
      <c r="K308" s="38" t="s">
        <v>15275</v>
      </c>
      <c r="L308" s="38">
        <v>1</v>
      </c>
      <c r="M308" s="41">
        <v>46037</v>
      </c>
    </row>
    <row r="309" spans="1:13" x14ac:dyDescent="0.25">
      <c r="A309" s="38">
        <v>20260115</v>
      </c>
      <c r="B309" s="38">
        <v>5709</v>
      </c>
      <c r="C309" s="38">
        <v>349220522</v>
      </c>
      <c r="D309" s="38" t="s">
        <v>15616</v>
      </c>
      <c r="E309" s="38" t="s">
        <v>16240</v>
      </c>
      <c r="F309" s="39">
        <v>3098.4</v>
      </c>
      <c r="G309" s="39">
        <v>100</v>
      </c>
      <c r="H309" s="40">
        <v>0.03</v>
      </c>
      <c r="I309" s="38" t="s">
        <v>16241</v>
      </c>
      <c r="J309" s="38" t="s">
        <v>16242</v>
      </c>
      <c r="K309" s="38" t="s">
        <v>15275</v>
      </c>
      <c r="L309" s="38">
        <v>1</v>
      </c>
      <c r="M309" s="41">
        <v>46037</v>
      </c>
    </row>
    <row r="310" spans="1:13" x14ac:dyDescent="0.25">
      <c r="A310" s="38">
        <v>20260115</v>
      </c>
      <c r="B310" s="38">
        <v>5737</v>
      </c>
      <c r="C310" s="38">
        <v>349221916</v>
      </c>
      <c r="D310" s="38" t="s">
        <v>16243</v>
      </c>
      <c r="E310" s="38" t="s">
        <v>16244</v>
      </c>
      <c r="F310" s="39">
        <v>2821.44</v>
      </c>
      <c r="G310" s="39">
        <v>200</v>
      </c>
      <c r="H310" s="40">
        <v>7.0000000000000007E-2</v>
      </c>
      <c r="I310" s="38" t="s">
        <v>16245</v>
      </c>
      <c r="J310" s="38" t="s">
        <v>16246</v>
      </c>
      <c r="K310" s="38" t="s">
        <v>15275</v>
      </c>
      <c r="L310" s="38">
        <v>1</v>
      </c>
      <c r="M310" s="41">
        <v>46037</v>
      </c>
    </row>
    <row r="311" spans="1:13" x14ac:dyDescent="0.25">
      <c r="A311" s="38">
        <v>20260115</v>
      </c>
      <c r="B311" s="38">
        <v>5737</v>
      </c>
      <c r="C311" s="38">
        <v>349221916</v>
      </c>
      <c r="D311" s="38" t="s">
        <v>16243</v>
      </c>
      <c r="E311" s="38" t="s">
        <v>16247</v>
      </c>
      <c r="F311" s="39">
        <v>3916.8</v>
      </c>
      <c r="G311" s="39">
        <v>640</v>
      </c>
      <c r="H311" s="40">
        <v>0.16</v>
      </c>
      <c r="I311" s="38" t="s">
        <v>16248</v>
      </c>
      <c r="J311" s="38" t="s">
        <v>16249</v>
      </c>
      <c r="K311" s="38" t="s">
        <v>15275</v>
      </c>
      <c r="L311" s="38">
        <v>1</v>
      </c>
      <c r="M311" s="41">
        <v>46037</v>
      </c>
    </row>
    <row r="312" spans="1:13" x14ac:dyDescent="0.25">
      <c r="A312" s="38">
        <v>20260115</v>
      </c>
      <c r="B312" s="38">
        <v>10004</v>
      </c>
      <c r="C312" s="38">
        <v>349224422</v>
      </c>
      <c r="D312" s="38" t="s">
        <v>16250</v>
      </c>
      <c r="E312" s="38" t="s">
        <v>16251</v>
      </c>
      <c r="F312" s="39">
        <v>4848.59</v>
      </c>
      <c r="G312" s="39">
        <v>949.5</v>
      </c>
      <c r="H312" s="40">
        <v>0.2</v>
      </c>
      <c r="I312" s="38" t="s">
        <v>16252</v>
      </c>
      <c r="J312" s="38" t="s">
        <v>16253</v>
      </c>
      <c r="K312" s="38" t="s">
        <v>15275</v>
      </c>
      <c r="L312" s="38">
        <v>1</v>
      </c>
      <c r="M312" s="41">
        <v>46037</v>
      </c>
    </row>
    <row r="313" spans="1:13" x14ac:dyDescent="0.25">
      <c r="A313" s="38">
        <v>20260115</v>
      </c>
      <c r="B313" s="38">
        <v>10004</v>
      </c>
      <c r="C313" s="38">
        <v>349224422</v>
      </c>
      <c r="D313" s="38" t="s">
        <v>16250</v>
      </c>
      <c r="E313" s="38" t="s">
        <v>16251</v>
      </c>
      <c r="F313" s="39">
        <v>5743.01</v>
      </c>
      <c r="G313" s="39">
        <v>1266</v>
      </c>
      <c r="H313" s="40">
        <v>0.22</v>
      </c>
      <c r="I313" s="38" t="s">
        <v>16254</v>
      </c>
      <c r="J313" s="38" t="s">
        <v>16255</v>
      </c>
      <c r="K313" s="38" t="s">
        <v>15275</v>
      </c>
      <c r="L313" s="38">
        <v>1</v>
      </c>
      <c r="M313" s="41">
        <v>46037</v>
      </c>
    </row>
    <row r="314" spans="1:13" x14ac:dyDescent="0.25">
      <c r="A314" s="38">
        <v>20260115</v>
      </c>
      <c r="B314" s="38">
        <v>10010</v>
      </c>
      <c r="C314" s="38">
        <v>349207754</v>
      </c>
      <c r="D314" s="38" t="s">
        <v>16256</v>
      </c>
      <c r="E314" s="38" t="s">
        <v>16257</v>
      </c>
      <c r="F314" s="39">
        <v>496.8</v>
      </c>
      <c r="G314" s="39">
        <v>100</v>
      </c>
      <c r="H314" s="40">
        <v>0.2</v>
      </c>
      <c r="I314" s="38" t="s">
        <v>16258</v>
      </c>
      <c r="J314" s="38" t="s">
        <v>16259</v>
      </c>
      <c r="K314" s="38" t="s">
        <v>15275</v>
      </c>
      <c r="L314" s="38">
        <v>1</v>
      </c>
      <c r="M314" s="41">
        <v>46037</v>
      </c>
    </row>
    <row r="315" spans="1:13" x14ac:dyDescent="0.25">
      <c r="A315" s="38">
        <v>20260115</v>
      </c>
      <c r="B315" s="38">
        <v>10011</v>
      </c>
      <c r="C315" s="38">
        <v>349207754</v>
      </c>
      <c r="D315" s="38" t="s">
        <v>16256</v>
      </c>
      <c r="E315" s="38" t="s">
        <v>16260</v>
      </c>
      <c r="F315" s="39">
        <v>1290.4000000000001</v>
      </c>
      <c r="G315" s="39">
        <v>100</v>
      </c>
      <c r="H315" s="40">
        <v>0.08</v>
      </c>
      <c r="I315" s="38" t="s">
        <v>16261</v>
      </c>
      <c r="J315" s="38" t="s">
        <v>16262</v>
      </c>
      <c r="K315" s="38" t="s">
        <v>15275</v>
      </c>
      <c r="L315" s="38">
        <v>1</v>
      </c>
      <c r="M315" s="41">
        <v>46037</v>
      </c>
    </row>
    <row r="316" spans="1:13" x14ac:dyDescent="0.25">
      <c r="A316" s="38">
        <v>20260115</v>
      </c>
      <c r="B316" s="38">
        <v>10015</v>
      </c>
      <c r="C316" s="38">
        <v>349207754</v>
      </c>
      <c r="D316" s="38" t="s">
        <v>16256</v>
      </c>
      <c r="E316" s="38" t="s">
        <v>16263</v>
      </c>
      <c r="F316" s="39">
        <v>1034.8800000000001</v>
      </c>
      <c r="G316" s="39">
        <v>94.08</v>
      </c>
      <c r="H316" s="40">
        <v>0.09</v>
      </c>
      <c r="I316" s="38" t="s">
        <v>16264</v>
      </c>
      <c r="J316" s="38" t="s">
        <v>16265</v>
      </c>
      <c r="K316" s="38" t="s">
        <v>15275</v>
      </c>
      <c r="L316" s="38">
        <v>1</v>
      </c>
      <c r="M316" s="41">
        <v>46037</v>
      </c>
    </row>
    <row r="317" spans="1:13" x14ac:dyDescent="0.25">
      <c r="A317" s="38">
        <v>20260115</v>
      </c>
      <c r="B317" s="38">
        <v>10056</v>
      </c>
      <c r="C317" s="38">
        <v>349093307</v>
      </c>
      <c r="D317" s="38" t="s">
        <v>16266</v>
      </c>
      <c r="E317" s="38" t="s">
        <v>16267</v>
      </c>
      <c r="F317" s="39">
        <v>17804.61</v>
      </c>
      <c r="G317" s="39">
        <v>1000</v>
      </c>
      <c r="H317" s="40">
        <v>0.06</v>
      </c>
      <c r="I317" s="38" t="s">
        <v>16268</v>
      </c>
      <c r="J317" s="38" t="s">
        <v>16269</v>
      </c>
      <c r="K317" s="38" t="s">
        <v>15275</v>
      </c>
      <c r="L317" s="38">
        <v>1</v>
      </c>
      <c r="M317" s="41">
        <v>46037</v>
      </c>
    </row>
    <row r="318" spans="1:13" x14ac:dyDescent="0.25">
      <c r="A318" s="38">
        <v>20260115</v>
      </c>
      <c r="B318" s="38">
        <v>10057</v>
      </c>
      <c r="C318" s="38">
        <v>349093307</v>
      </c>
      <c r="D318" s="38" t="s">
        <v>16266</v>
      </c>
      <c r="E318" s="38" t="s">
        <v>16270</v>
      </c>
      <c r="F318" s="39">
        <v>5174</v>
      </c>
      <c r="G318" s="39">
        <v>150</v>
      </c>
      <c r="H318" s="40">
        <v>0.03</v>
      </c>
      <c r="I318" s="38" t="s">
        <v>16271</v>
      </c>
      <c r="J318" s="38" t="s">
        <v>16272</v>
      </c>
      <c r="K318" s="38" t="s">
        <v>15275</v>
      </c>
      <c r="L318" s="38">
        <v>1</v>
      </c>
      <c r="M318" s="41">
        <v>46037</v>
      </c>
    </row>
    <row r="319" spans="1:13" x14ac:dyDescent="0.25">
      <c r="A319" s="38">
        <v>20260115</v>
      </c>
      <c r="B319" s="38">
        <v>10057</v>
      </c>
      <c r="C319" s="38">
        <v>349093307</v>
      </c>
      <c r="D319" s="38" t="s">
        <v>16266</v>
      </c>
      <c r="E319" s="38" t="s">
        <v>16273</v>
      </c>
      <c r="F319" s="39">
        <v>11420.8</v>
      </c>
      <c r="G319" s="39">
        <v>1200</v>
      </c>
      <c r="H319" s="40">
        <v>0.11</v>
      </c>
      <c r="I319" s="38" t="s">
        <v>16274</v>
      </c>
      <c r="J319" s="38" t="s">
        <v>16275</v>
      </c>
      <c r="K319" s="38" t="s">
        <v>15275</v>
      </c>
      <c r="L319" s="38">
        <v>1</v>
      </c>
      <c r="M319" s="41">
        <v>46037</v>
      </c>
    </row>
    <row r="320" spans="1:13" x14ac:dyDescent="0.25">
      <c r="A320" s="38">
        <v>20260115</v>
      </c>
      <c r="B320" s="38">
        <v>10058</v>
      </c>
      <c r="C320" s="38">
        <v>349093307</v>
      </c>
      <c r="D320" s="38" t="s">
        <v>16266</v>
      </c>
      <c r="E320" s="38" t="s">
        <v>16276</v>
      </c>
      <c r="F320" s="39">
        <v>8380</v>
      </c>
      <c r="G320" s="39">
        <v>700</v>
      </c>
      <c r="H320" s="40">
        <v>0.08</v>
      </c>
      <c r="I320" s="38" t="s">
        <v>16277</v>
      </c>
      <c r="J320" s="38" t="s">
        <v>16278</v>
      </c>
      <c r="K320" s="38" t="s">
        <v>15275</v>
      </c>
      <c r="L320" s="38">
        <v>1</v>
      </c>
      <c r="M320" s="41">
        <v>46037</v>
      </c>
    </row>
    <row r="321" spans="1:13" x14ac:dyDescent="0.25">
      <c r="A321" s="38">
        <v>20260115</v>
      </c>
      <c r="B321" s="38">
        <v>10058</v>
      </c>
      <c r="C321" s="38">
        <v>349093307</v>
      </c>
      <c r="D321" s="38" t="s">
        <v>16266</v>
      </c>
      <c r="E321" s="38" t="s">
        <v>16279</v>
      </c>
      <c r="F321" s="39">
        <v>2000.2</v>
      </c>
      <c r="G321" s="39">
        <v>173</v>
      </c>
      <c r="H321" s="40">
        <v>0.09</v>
      </c>
      <c r="I321" s="38" t="s">
        <v>16280</v>
      </c>
      <c r="J321" s="38" t="s">
        <v>16281</v>
      </c>
      <c r="K321" s="38" t="s">
        <v>15275</v>
      </c>
      <c r="L321" s="38">
        <v>1</v>
      </c>
      <c r="M321" s="41">
        <v>46037</v>
      </c>
    </row>
    <row r="322" spans="1:13" x14ac:dyDescent="0.25">
      <c r="A322" s="38">
        <v>20260115</v>
      </c>
      <c r="B322" s="38">
        <v>10059</v>
      </c>
      <c r="C322" s="38">
        <v>349093307</v>
      </c>
      <c r="D322" s="38" t="s">
        <v>16266</v>
      </c>
      <c r="E322" s="38" t="s">
        <v>16282</v>
      </c>
      <c r="F322" s="39">
        <v>6897.41</v>
      </c>
      <c r="G322" s="39">
        <v>400</v>
      </c>
      <c r="H322" s="40">
        <v>0.06</v>
      </c>
      <c r="I322" s="38" t="s">
        <v>16283</v>
      </c>
      <c r="J322" s="38" t="s">
        <v>16284</v>
      </c>
      <c r="K322" s="38" t="s">
        <v>15275</v>
      </c>
      <c r="L322" s="38">
        <v>1</v>
      </c>
      <c r="M322" s="41">
        <v>46037</v>
      </c>
    </row>
    <row r="323" spans="1:13" x14ac:dyDescent="0.25">
      <c r="A323" s="38">
        <v>20260115</v>
      </c>
      <c r="B323" s="38">
        <v>10059</v>
      </c>
      <c r="C323" s="38">
        <v>349093307</v>
      </c>
      <c r="D323" s="38" t="s">
        <v>16266</v>
      </c>
      <c r="E323" s="38" t="s">
        <v>16285</v>
      </c>
      <c r="F323" s="39">
        <v>1927.2</v>
      </c>
      <c r="G323" s="39">
        <v>100</v>
      </c>
      <c r="H323" s="40">
        <v>0.05</v>
      </c>
      <c r="I323" s="38" t="s">
        <v>16286</v>
      </c>
      <c r="J323" s="38" t="s">
        <v>16287</v>
      </c>
      <c r="K323" s="38" t="s">
        <v>15275</v>
      </c>
      <c r="L323" s="38">
        <v>1</v>
      </c>
      <c r="M323" s="41">
        <v>46037</v>
      </c>
    </row>
    <row r="324" spans="1:13" x14ac:dyDescent="0.25">
      <c r="A324" s="38">
        <v>20260115</v>
      </c>
      <c r="B324" s="38">
        <v>10100</v>
      </c>
      <c r="C324" s="38">
        <v>349093307</v>
      </c>
      <c r="D324" s="38" t="s">
        <v>16266</v>
      </c>
      <c r="E324" s="38" t="s">
        <v>16288</v>
      </c>
      <c r="F324" s="39">
        <v>6897.41</v>
      </c>
      <c r="G324" s="39">
        <v>400</v>
      </c>
      <c r="H324" s="40">
        <v>0.06</v>
      </c>
      <c r="I324" s="38" t="s">
        <v>16289</v>
      </c>
      <c r="J324" s="38" t="s">
        <v>16290</v>
      </c>
      <c r="K324" s="38" t="s">
        <v>15275</v>
      </c>
      <c r="L324" s="38">
        <v>1</v>
      </c>
      <c r="M324" s="41">
        <v>46037</v>
      </c>
    </row>
    <row r="325" spans="1:13" x14ac:dyDescent="0.25">
      <c r="A325" s="38">
        <v>20260115</v>
      </c>
      <c r="B325" s="38">
        <v>10100</v>
      </c>
      <c r="C325" s="38">
        <v>349093307</v>
      </c>
      <c r="D325" s="38" t="s">
        <v>16266</v>
      </c>
      <c r="E325" s="38" t="s">
        <v>16291</v>
      </c>
      <c r="F325" s="39">
        <v>24851.200000000001</v>
      </c>
      <c r="G325" s="39">
        <v>4000</v>
      </c>
      <c r="H325" s="40">
        <v>0.16</v>
      </c>
      <c r="I325" s="38" t="s">
        <v>16292</v>
      </c>
      <c r="J325" s="38" t="s">
        <v>16293</v>
      </c>
      <c r="K325" s="38" t="s">
        <v>15275</v>
      </c>
      <c r="L325" s="38">
        <v>1</v>
      </c>
      <c r="M325" s="41">
        <v>46037</v>
      </c>
    </row>
    <row r="326" spans="1:13" x14ac:dyDescent="0.25">
      <c r="A326" s="38">
        <v>20260115</v>
      </c>
      <c r="B326" s="38">
        <v>10101</v>
      </c>
      <c r="C326" s="38">
        <v>349093307</v>
      </c>
      <c r="D326" s="38" t="s">
        <v>16266</v>
      </c>
      <c r="E326" s="38" t="s">
        <v>16294</v>
      </c>
      <c r="F326" s="39">
        <v>12673.6</v>
      </c>
      <c r="G326" s="39">
        <v>1000</v>
      </c>
      <c r="H326" s="40">
        <v>0.08</v>
      </c>
      <c r="I326" s="38" t="s">
        <v>16295</v>
      </c>
      <c r="J326" s="38" t="s">
        <v>16296</v>
      </c>
      <c r="K326" s="38" t="s">
        <v>15275</v>
      </c>
      <c r="L326" s="38">
        <v>1</v>
      </c>
      <c r="M326" s="41">
        <v>46037</v>
      </c>
    </row>
    <row r="327" spans="1:13" x14ac:dyDescent="0.25">
      <c r="A327" s="38">
        <v>20260115</v>
      </c>
      <c r="B327" s="38">
        <v>10101</v>
      </c>
      <c r="C327" s="38">
        <v>349093307</v>
      </c>
      <c r="D327" s="38" t="s">
        <v>16266</v>
      </c>
      <c r="E327" s="38" t="s">
        <v>16297</v>
      </c>
      <c r="F327" s="39">
        <v>8237.2000000000007</v>
      </c>
      <c r="G327" s="39">
        <v>500</v>
      </c>
      <c r="H327" s="40">
        <v>0.06</v>
      </c>
      <c r="I327" s="38" t="s">
        <v>16298</v>
      </c>
      <c r="J327" s="38" t="s">
        <v>16299</v>
      </c>
      <c r="K327" s="38" t="s">
        <v>15275</v>
      </c>
      <c r="L327" s="38">
        <v>1</v>
      </c>
      <c r="M327" s="41">
        <v>46037</v>
      </c>
    </row>
    <row r="328" spans="1:13" x14ac:dyDescent="0.25">
      <c r="A328" s="38">
        <v>20260115</v>
      </c>
      <c r="B328" s="38">
        <v>10101</v>
      </c>
      <c r="C328" s="38">
        <v>349093307</v>
      </c>
      <c r="D328" s="38" t="s">
        <v>16266</v>
      </c>
      <c r="E328" s="38" t="s">
        <v>5420</v>
      </c>
      <c r="F328" s="39">
        <v>2497.6</v>
      </c>
      <c r="G328" s="39">
        <v>200</v>
      </c>
      <c r="H328" s="40">
        <v>0.08</v>
      </c>
      <c r="I328" s="38" t="s">
        <v>16300</v>
      </c>
      <c r="J328" s="38" t="s">
        <v>16301</v>
      </c>
      <c r="K328" s="38" t="s">
        <v>15275</v>
      </c>
      <c r="L328" s="38">
        <v>1</v>
      </c>
      <c r="M328" s="41">
        <v>46037</v>
      </c>
    </row>
    <row r="329" spans="1:13" x14ac:dyDescent="0.25">
      <c r="A329" s="38">
        <v>20260115</v>
      </c>
      <c r="B329" s="38">
        <v>10102</v>
      </c>
      <c r="C329" s="38">
        <v>349093307</v>
      </c>
      <c r="D329" s="38" t="s">
        <v>16266</v>
      </c>
      <c r="E329" s="38" t="s">
        <v>16302</v>
      </c>
      <c r="F329" s="39">
        <v>8511.36</v>
      </c>
      <c r="G329" s="39">
        <v>773.76</v>
      </c>
      <c r="H329" s="40">
        <v>0.09</v>
      </c>
      <c r="I329" s="38" t="s">
        <v>16303</v>
      </c>
      <c r="J329" s="38" t="s">
        <v>16304</v>
      </c>
      <c r="K329" s="38" t="s">
        <v>15275</v>
      </c>
      <c r="L329" s="38">
        <v>1</v>
      </c>
      <c r="M329" s="41">
        <v>46037</v>
      </c>
    </row>
    <row r="330" spans="1:13" x14ac:dyDescent="0.25">
      <c r="A330" s="38">
        <v>20260115</v>
      </c>
      <c r="B330" s="38">
        <v>10102</v>
      </c>
      <c r="C330" s="38">
        <v>349093307</v>
      </c>
      <c r="D330" s="38" t="s">
        <v>16266</v>
      </c>
      <c r="E330" s="38" t="s">
        <v>16305</v>
      </c>
      <c r="F330" s="39">
        <v>6004</v>
      </c>
      <c r="G330" s="39">
        <v>500</v>
      </c>
      <c r="H330" s="40">
        <v>0.08</v>
      </c>
      <c r="I330" s="38" t="s">
        <v>16306</v>
      </c>
      <c r="J330" s="38" t="s">
        <v>16307</v>
      </c>
      <c r="K330" s="38" t="s">
        <v>15275</v>
      </c>
      <c r="L330" s="38">
        <v>1</v>
      </c>
      <c r="M330" s="41">
        <v>46037</v>
      </c>
    </row>
    <row r="331" spans="1:13" x14ac:dyDescent="0.25">
      <c r="A331" s="38">
        <v>20260115</v>
      </c>
      <c r="B331" s="38">
        <v>10502</v>
      </c>
      <c r="C331" s="38">
        <v>349020822</v>
      </c>
      <c r="D331" s="38" t="s">
        <v>16308</v>
      </c>
      <c r="E331" s="38" t="s">
        <v>16309</v>
      </c>
      <c r="F331" s="39">
        <v>17307.18</v>
      </c>
      <c r="G331" s="39">
        <v>1000</v>
      </c>
      <c r="H331" s="40">
        <v>0.06</v>
      </c>
      <c r="I331" s="38" t="s">
        <v>16310</v>
      </c>
      <c r="J331" s="38" t="s">
        <v>16311</v>
      </c>
      <c r="K331" s="38" t="s">
        <v>15275</v>
      </c>
      <c r="L331" s="38">
        <v>1</v>
      </c>
      <c r="M331" s="41">
        <v>46037</v>
      </c>
    </row>
    <row r="332" spans="1:13" x14ac:dyDescent="0.25">
      <c r="A332" s="38">
        <v>20260115</v>
      </c>
      <c r="B332" s="38">
        <v>10502</v>
      </c>
      <c r="C332" s="38">
        <v>349020822</v>
      </c>
      <c r="D332" s="38" t="s">
        <v>16308</v>
      </c>
      <c r="E332" s="38" t="s">
        <v>16312</v>
      </c>
      <c r="F332" s="39">
        <v>6096.97</v>
      </c>
      <c r="G332" s="39">
        <v>500</v>
      </c>
      <c r="H332" s="40">
        <v>0.08</v>
      </c>
      <c r="I332" s="38" t="s">
        <v>16313</v>
      </c>
      <c r="J332" s="38" t="s">
        <v>16314</v>
      </c>
      <c r="K332" s="38" t="s">
        <v>15275</v>
      </c>
      <c r="L332" s="38">
        <v>1</v>
      </c>
      <c r="M332" s="41">
        <v>46037</v>
      </c>
    </row>
    <row r="333" spans="1:13" x14ac:dyDescent="0.25">
      <c r="A333" s="38">
        <v>20260115</v>
      </c>
      <c r="B333" s="38">
        <v>10502</v>
      </c>
      <c r="C333" s="38">
        <v>349020822</v>
      </c>
      <c r="D333" s="38" t="s">
        <v>16308</v>
      </c>
      <c r="E333" s="38" t="s">
        <v>16315</v>
      </c>
      <c r="F333" s="39">
        <v>4324.95</v>
      </c>
      <c r="G333" s="39">
        <v>300</v>
      </c>
      <c r="H333" s="40">
        <v>7.0000000000000007E-2</v>
      </c>
      <c r="I333" s="38" t="s">
        <v>16316</v>
      </c>
      <c r="J333" s="38" t="s">
        <v>16317</v>
      </c>
      <c r="K333" s="38" t="s">
        <v>15275</v>
      </c>
      <c r="L333" s="38">
        <v>1</v>
      </c>
      <c r="M333" s="41">
        <v>46037</v>
      </c>
    </row>
    <row r="334" spans="1:13" x14ac:dyDescent="0.25">
      <c r="A334" s="38">
        <v>20260115</v>
      </c>
      <c r="B334" s="38">
        <v>10503</v>
      </c>
      <c r="C334" s="38">
        <v>349020822</v>
      </c>
      <c r="D334" s="38" t="s">
        <v>16308</v>
      </c>
      <c r="E334" s="38" t="s">
        <v>16318</v>
      </c>
      <c r="F334" s="39">
        <v>4424.95</v>
      </c>
      <c r="G334" s="39">
        <v>400</v>
      </c>
      <c r="H334" s="40">
        <v>0.09</v>
      </c>
      <c r="I334" s="38" t="s">
        <v>16319</v>
      </c>
      <c r="J334" s="38" t="s">
        <v>16320</v>
      </c>
      <c r="K334" s="38" t="s">
        <v>15275</v>
      </c>
      <c r="L334" s="38">
        <v>1</v>
      </c>
      <c r="M334" s="41">
        <v>46037</v>
      </c>
    </row>
    <row r="335" spans="1:13" x14ac:dyDescent="0.25">
      <c r="A335" s="38">
        <v>20260115</v>
      </c>
      <c r="B335" s="38">
        <v>11130</v>
      </c>
      <c r="C335" s="38">
        <v>349227881</v>
      </c>
      <c r="D335" s="38" t="s">
        <v>16321</v>
      </c>
      <c r="E335" s="38" t="s">
        <v>16322</v>
      </c>
      <c r="F335" s="39">
        <v>8480.09</v>
      </c>
      <c r="G335" s="39">
        <v>4000</v>
      </c>
      <c r="H335" s="40">
        <v>0.47</v>
      </c>
      <c r="I335" s="38" t="s">
        <v>16323</v>
      </c>
      <c r="J335" s="38" t="s">
        <v>16324</v>
      </c>
      <c r="K335" s="38" t="s">
        <v>15275</v>
      </c>
      <c r="L335" s="38">
        <v>1</v>
      </c>
      <c r="M335" s="41">
        <v>46037</v>
      </c>
    </row>
    <row r="336" spans="1:13" x14ac:dyDescent="0.25">
      <c r="A336" s="38">
        <v>20260115</v>
      </c>
      <c r="B336" s="38">
        <v>11131</v>
      </c>
      <c r="C336" s="38">
        <v>349227881</v>
      </c>
      <c r="D336" s="38" t="s">
        <v>16321</v>
      </c>
      <c r="E336" s="38" t="s">
        <v>16325</v>
      </c>
      <c r="F336" s="39">
        <v>3500.07</v>
      </c>
      <c r="G336" s="39">
        <v>300</v>
      </c>
      <c r="H336" s="40">
        <v>0.09</v>
      </c>
      <c r="I336" s="38" t="s">
        <v>16326</v>
      </c>
      <c r="J336" s="38" t="s">
        <v>16327</v>
      </c>
      <c r="K336" s="38" t="s">
        <v>15275</v>
      </c>
      <c r="L336" s="38">
        <v>1</v>
      </c>
      <c r="M336" s="41">
        <v>46037</v>
      </c>
    </row>
    <row r="337" spans="1:13" x14ac:dyDescent="0.25">
      <c r="A337" s="38">
        <v>20260115</v>
      </c>
      <c r="B337" s="38">
        <v>11132</v>
      </c>
      <c r="C337" s="38">
        <v>349227881</v>
      </c>
      <c r="D337" s="38" t="s">
        <v>16321</v>
      </c>
      <c r="E337" s="38" t="s">
        <v>16328</v>
      </c>
      <c r="F337" s="39">
        <v>1080</v>
      </c>
      <c r="G337" s="39">
        <v>200</v>
      </c>
      <c r="H337" s="40">
        <v>0.19</v>
      </c>
      <c r="I337" s="38" t="s">
        <v>16329</v>
      </c>
      <c r="J337" s="38" t="s">
        <v>16330</v>
      </c>
      <c r="K337" s="38" t="s">
        <v>15275</v>
      </c>
      <c r="L337" s="38">
        <v>1</v>
      </c>
      <c r="M337" s="41">
        <v>46037</v>
      </c>
    </row>
    <row r="338" spans="1:13" x14ac:dyDescent="0.25">
      <c r="A338" s="38">
        <v>20260115</v>
      </c>
      <c r="B338" s="38">
        <v>11132</v>
      </c>
      <c r="C338" s="38">
        <v>349227881</v>
      </c>
      <c r="D338" s="38" t="s">
        <v>16321</v>
      </c>
      <c r="E338" s="38" t="s">
        <v>16331</v>
      </c>
      <c r="F338" s="39">
        <v>3710.1</v>
      </c>
      <c r="G338" s="39">
        <v>200</v>
      </c>
      <c r="H338" s="40">
        <v>0.05</v>
      </c>
      <c r="I338" s="38" t="s">
        <v>16332</v>
      </c>
      <c r="J338" s="38" t="s">
        <v>16333</v>
      </c>
      <c r="K338" s="38" t="s">
        <v>15275</v>
      </c>
      <c r="L338" s="38">
        <v>1</v>
      </c>
      <c r="M338" s="41">
        <v>46037</v>
      </c>
    </row>
    <row r="339" spans="1:13" x14ac:dyDescent="0.25">
      <c r="A339" s="38">
        <v>20260115</v>
      </c>
      <c r="B339" s="38">
        <v>11202</v>
      </c>
      <c r="C339" s="38">
        <v>349199923</v>
      </c>
      <c r="D339" s="38" t="s">
        <v>16334</v>
      </c>
      <c r="E339" s="38" t="s">
        <v>16335</v>
      </c>
      <c r="F339" s="39">
        <v>999.84</v>
      </c>
      <c r="G339" s="39">
        <v>100</v>
      </c>
      <c r="H339" s="40">
        <v>0.1</v>
      </c>
      <c r="I339" s="38" t="s">
        <v>16336</v>
      </c>
      <c r="J339" s="38" t="s">
        <v>16337</v>
      </c>
      <c r="K339" s="38" t="s">
        <v>15275</v>
      </c>
      <c r="L339" s="38">
        <v>1</v>
      </c>
      <c r="M339" s="41">
        <v>46037</v>
      </c>
    </row>
    <row r="340" spans="1:13" x14ac:dyDescent="0.25">
      <c r="A340" s="38">
        <v>20260115</v>
      </c>
      <c r="B340" s="38">
        <v>11312</v>
      </c>
      <c r="C340" s="38">
        <v>346650600</v>
      </c>
      <c r="D340" s="38" t="s">
        <v>16338</v>
      </c>
      <c r="E340" s="38" t="s">
        <v>16339</v>
      </c>
      <c r="F340" s="39">
        <v>1076</v>
      </c>
      <c r="G340" s="39">
        <v>148</v>
      </c>
      <c r="H340" s="40">
        <v>0.14000000000000001</v>
      </c>
      <c r="I340" s="38" t="s">
        <v>16340</v>
      </c>
      <c r="J340" s="38" t="s">
        <v>16341</v>
      </c>
      <c r="K340" s="38" t="s">
        <v>15275</v>
      </c>
      <c r="L340" s="38">
        <v>1</v>
      </c>
      <c r="M340" s="41">
        <v>46037</v>
      </c>
    </row>
    <row r="341" spans="1:13" x14ac:dyDescent="0.25">
      <c r="A341" s="38">
        <v>20260115</v>
      </c>
      <c r="B341" s="38">
        <v>11313</v>
      </c>
      <c r="C341" s="38">
        <v>346650600</v>
      </c>
      <c r="D341" s="38" t="s">
        <v>16338</v>
      </c>
      <c r="E341" s="38" t="s">
        <v>16342</v>
      </c>
      <c r="F341" s="39">
        <v>1228.2</v>
      </c>
      <c r="G341" s="39">
        <v>89</v>
      </c>
      <c r="H341" s="40">
        <v>7.0000000000000007E-2</v>
      </c>
      <c r="I341" s="38" t="s">
        <v>16343</v>
      </c>
      <c r="J341" s="38" t="s">
        <v>16344</v>
      </c>
      <c r="K341" s="38" t="s">
        <v>15275</v>
      </c>
      <c r="L341" s="38">
        <v>1</v>
      </c>
      <c r="M341" s="41">
        <v>46037</v>
      </c>
    </row>
    <row r="342" spans="1:13" x14ac:dyDescent="0.25">
      <c r="A342" s="38">
        <v>20260115</v>
      </c>
      <c r="B342" s="38">
        <v>11313</v>
      </c>
      <c r="C342" s="38">
        <v>346650600</v>
      </c>
      <c r="D342" s="38" t="s">
        <v>16338</v>
      </c>
      <c r="E342" s="38" t="s">
        <v>16345</v>
      </c>
      <c r="F342" s="39">
        <v>947.2</v>
      </c>
      <c r="G342" s="39">
        <v>128</v>
      </c>
      <c r="H342" s="40">
        <v>0.14000000000000001</v>
      </c>
      <c r="I342" s="38" t="s">
        <v>16346</v>
      </c>
      <c r="J342" s="38" t="s">
        <v>16347</v>
      </c>
      <c r="K342" s="38" t="s">
        <v>15275</v>
      </c>
      <c r="L342" s="38">
        <v>1</v>
      </c>
      <c r="M342" s="41">
        <v>46037</v>
      </c>
    </row>
    <row r="343" spans="1:13" x14ac:dyDescent="0.25">
      <c r="A343" s="38">
        <v>20260115</v>
      </c>
      <c r="B343" s="38">
        <v>11313</v>
      </c>
      <c r="C343" s="38">
        <v>346650600</v>
      </c>
      <c r="D343" s="38" t="s">
        <v>16338</v>
      </c>
      <c r="E343" s="38" t="s">
        <v>16348</v>
      </c>
      <c r="F343" s="39">
        <v>5638.8</v>
      </c>
      <c r="G343" s="39">
        <v>762</v>
      </c>
      <c r="H343" s="40">
        <v>0.14000000000000001</v>
      </c>
      <c r="I343" s="38" t="s">
        <v>16349</v>
      </c>
      <c r="J343" s="38" t="s">
        <v>16350</v>
      </c>
      <c r="K343" s="38" t="s">
        <v>15275</v>
      </c>
      <c r="L343" s="38">
        <v>1</v>
      </c>
      <c r="M343" s="41">
        <v>46037</v>
      </c>
    </row>
    <row r="344" spans="1:13" x14ac:dyDescent="0.25">
      <c r="A344" s="38">
        <v>20260115</v>
      </c>
      <c r="B344" s="38">
        <v>11314</v>
      </c>
      <c r="C344" s="38">
        <v>346650600</v>
      </c>
      <c r="D344" s="38" t="s">
        <v>16338</v>
      </c>
      <c r="E344" s="38" t="s">
        <v>16351</v>
      </c>
      <c r="F344" s="39">
        <v>872</v>
      </c>
      <c r="G344" s="39">
        <v>200</v>
      </c>
      <c r="H344" s="40">
        <v>0.23</v>
      </c>
      <c r="I344" s="38" t="s">
        <v>16352</v>
      </c>
      <c r="J344" s="38" t="s">
        <v>16353</v>
      </c>
      <c r="K344" s="38" t="s">
        <v>15275</v>
      </c>
      <c r="L344" s="38">
        <v>1</v>
      </c>
      <c r="M344" s="41">
        <v>46037</v>
      </c>
    </row>
    <row r="345" spans="1:13" x14ac:dyDescent="0.25">
      <c r="A345" s="38">
        <v>20260115</v>
      </c>
      <c r="B345" s="38">
        <v>11717</v>
      </c>
      <c r="C345" s="38">
        <v>349077233</v>
      </c>
      <c r="D345" s="38" t="s">
        <v>16354</v>
      </c>
      <c r="E345" s="38" t="s">
        <v>16355</v>
      </c>
      <c r="F345" s="39">
        <v>1760</v>
      </c>
      <c r="G345" s="39">
        <v>200</v>
      </c>
      <c r="H345" s="40">
        <v>0.11</v>
      </c>
      <c r="I345" s="38" t="s">
        <v>16356</v>
      </c>
      <c r="J345" s="38" t="s">
        <v>16357</v>
      </c>
      <c r="K345" s="38" t="s">
        <v>15275</v>
      </c>
      <c r="L345" s="38">
        <v>1</v>
      </c>
      <c r="M345" s="41">
        <v>46037</v>
      </c>
    </row>
    <row r="346" spans="1:13" x14ac:dyDescent="0.25">
      <c r="A346" s="38">
        <v>20260115</v>
      </c>
      <c r="B346" s="38">
        <v>11718</v>
      </c>
      <c r="C346" s="38">
        <v>349077233</v>
      </c>
      <c r="D346" s="38" t="s">
        <v>16354</v>
      </c>
      <c r="E346" s="38" t="s">
        <v>16358</v>
      </c>
      <c r="F346" s="39">
        <v>979</v>
      </c>
      <c r="G346" s="39">
        <v>89</v>
      </c>
      <c r="H346" s="40">
        <v>0.09</v>
      </c>
      <c r="I346" s="38" t="s">
        <v>16359</v>
      </c>
      <c r="J346" s="38" t="s">
        <v>16360</v>
      </c>
      <c r="K346" s="38" t="s">
        <v>15275</v>
      </c>
      <c r="L346" s="38">
        <v>1</v>
      </c>
      <c r="M346" s="41">
        <v>46037</v>
      </c>
    </row>
    <row r="347" spans="1:13" x14ac:dyDescent="0.25">
      <c r="A347" s="38">
        <v>20260115</v>
      </c>
      <c r="B347" s="38">
        <v>11838</v>
      </c>
      <c r="C347" s="38">
        <v>349077233</v>
      </c>
      <c r="D347" s="38" t="s">
        <v>16354</v>
      </c>
      <c r="E347" s="38" t="s">
        <v>16361</v>
      </c>
      <c r="F347" s="39">
        <v>1630</v>
      </c>
      <c r="G347" s="39">
        <v>200</v>
      </c>
      <c r="H347" s="40">
        <v>0.12</v>
      </c>
      <c r="I347" s="38" t="s">
        <v>16362</v>
      </c>
      <c r="J347" s="38" t="s">
        <v>16363</v>
      </c>
      <c r="K347" s="38" t="s">
        <v>15275</v>
      </c>
      <c r="L347" s="38">
        <v>1</v>
      </c>
      <c r="M347" s="41">
        <v>46037</v>
      </c>
    </row>
    <row r="348" spans="1:13" x14ac:dyDescent="0.25">
      <c r="A348" s="38">
        <v>20260115</v>
      </c>
      <c r="B348" s="38">
        <v>11839</v>
      </c>
      <c r="C348" s="38">
        <v>349077233</v>
      </c>
      <c r="D348" s="38" t="s">
        <v>16354</v>
      </c>
      <c r="E348" s="38" t="s">
        <v>16072</v>
      </c>
      <c r="F348" s="39">
        <v>2970</v>
      </c>
      <c r="G348" s="39">
        <v>500</v>
      </c>
      <c r="H348" s="40">
        <v>0.17</v>
      </c>
      <c r="I348" s="38" t="s">
        <v>16364</v>
      </c>
      <c r="J348" s="38" t="s">
        <v>16365</v>
      </c>
      <c r="K348" s="38" t="s">
        <v>15275</v>
      </c>
      <c r="L348" s="38">
        <v>1</v>
      </c>
      <c r="M348" s="41">
        <v>46037</v>
      </c>
    </row>
    <row r="349" spans="1:13" x14ac:dyDescent="0.25">
      <c r="A349" s="38">
        <v>20260115</v>
      </c>
      <c r="B349" s="38">
        <v>11840</v>
      </c>
      <c r="C349" s="38">
        <v>349077233</v>
      </c>
      <c r="D349" s="38" t="s">
        <v>16354</v>
      </c>
      <c r="E349" s="38" t="s">
        <v>16366</v>
      </c>
      <c r="F349" s="39">
        <v>2680</v>
      </c>
      <c r="G349" s="39">
        <v>300</v>
      </c>
      <c r="H349" s="40">
        <v>0.11</v>
      </c>
      <c r="I349" s="38" t="s">
        <v>16367</v>
      </c>
      <c r="J349" s="38" t="s">
        <v>16368</v>
      </c>
      <c r="K349" s="38" t="s">
        <v>15275</v>
      </c>
      <c r="L349" s="38">
        <v>1</v>
      </c>
      <c r="M349" s="41">
        <v>46037</v>
      </c>
    </row>
    <row r="350" spans="1:13" x14ac:dyDescent="0.25">
      <c r="A350" s="38">
        <v>20260115</v>
      </c>
      <c r="B350" s="38">
        <v>11840</v>
      </c>
      <c r="C350" s="38">
        <v>349077233</v>
      </c>
      <c r="D350" s="38" t="s">
        <v>16354</v>
      </c>
      <c r="E350" s="38" t="s">
        <v>16369</v>
      </c>
      <c r="F350" s="39">
        <v>2560</v>
      </c>
      <c r="G350" s="39">
        <v>150</v>
      </c>
      <c r="H350" s="40">
        <v>0.06</v>
      </c>
      <c r="I350" s="38" t="s">
        <v>16370</v>
      </c>
      <c r="J350" s="38" t="s">
        <v>16371</v>
      </c>
      <c r="K350" s="38" t="s">
        <v>15275</v>
      </c>
      <c r="L350" s="38">
        <v>1</v>
      </c>
      <c r="M350" s="41">
        <v>46037</v>
      </c>
    </row>
    <row r="351" spans="1:13" x14ac:dyDescent="0.25">
      <c r="A351" s="38">
        <v>20260115</v>
      </c>
      <c r="B351" s="38">
        <v>11841</v>
      </c>
      <c r="C351" s="38">
        <v>349077233</v>
      </c>
      <c r="D351" s="38" t="s">
        <v>16354</v>
      </c>
      <c r="E351" s="38" t="s">
        <v>16372</v>
      </c>
      <c r="F351" s="39">
        <v>1200</v>
      </c>
      <c r="G351" s="39">
        <v>110</v>
      </c>
      <c r="H351" s="40">
        <v>0.09</v>
      </c>
      <c r="I351" s="38" t="s">
        <v>16373</v>
      </c>
      <c r="J351" s="38" t="s">
        <v>16374</v>
      </c>
      <c r="K351" s="38" t="s">
        <v>15275</v>
      </c>
      <c r="L351" s="38">
        <v>1</v>
      </c>
      <c r="M351" s="41">
        <v>46037</v>
      </c>
    </row>
    <row r="352" spans="1:13" x14ac:dyDescent="0.25">
      <c r="A352" s="38">
        <v>20260115</v>
      </c>
      <c r="B352" s="38">
        <v>11842</v>
      </c>
      <c r="C352" s="38">
        <v>349077233</v>
      </c>
      <c r="D352" s="38" t="s">
        <v>16354</v>
      </c>
      <c r="E352" s="38" t="s">
        <v>16375</v>
      </c>
      <c r="F352" s="39">
        <v>2938</v>
      </c>
      <c r="G352" s="39">
        <v>300</v>
      </c>
      <c r="H352" s="40">
        <v>0.1</v>
      </c>
      <c r="I352" s="38" t="s">
        <v>16376</v>
      </c>
      <c r="J352" s="38" t="s">
        <v>16377</v>
      </c>
      <c r="K352" s="38" t="s">
        <v>15275</v>
      </c>
      <c r="L352" s="38">
        <v>1</v>
      </c>
      <c r="M352" s="41">
        <v>46037</v>
      </c>
    </row>
    <row r="353" spans="1:13" x14ac:dyDescent="0.25">
      <c r="A353" s="38">
        <v>20260115</v>
      </c>
      <c r="B353" s="38">
        <v>11843</v>
      </c>
      <c r="C353" s="38">
        <v>349077233</v>
      </c>
      <c r="D353" s="38" t="s">
        <v>16354</v>
      </c>
      <c r="E353" s="38" t="s">
        <v>16378</v>
      </c>
      <c r="F353" s="39">
        <v>1000</v>
      </c>
      <c r="G353" s="39">
        <v>70</v>
      </c>
      <c r="H353" s="40">
        <v>7.0000000000000007E-2</v>
      </c>
      <c r="I353" s="38" t="s">
        <v>16379</v>
      </c>
      <c r="J353" s="38" t="s">
        <v>16380</v>
      </c>
      <c r="K353" s="38" t="s">
        <v>15275</v>
      </c>
      <c r="L353" s="38">
        <v>1</v>
      </c>
      <c r="M353" s="41">
        <v>46037</v>
      </c>
    </row>
    <row r="354" spans="1:13" x14ac:dyDescent="0.25">
      <c r="A354" s="38">
        <v>20260115</v>
      </c>
      <c r="B354" s="38">
        <v>11844</v>
      </c>
      <c r="C354" s="38">
        <v>349077233</v>
      </c>
      <c r="D354" s="38" t="s">
        <v>16354</v>
      </c>
      <c r="E354" s="38" t="s">
        <v>16381</v>
      </c>
      <c r="F354" s="39">
        <v>580</v>
      </c>
      <c r="G354" s="39">
        <v>100</v>
      </c>
      <c r="H354" s="40">
        <v>0.17</v>
      </c>
      <c r="I354" s="38" t="s">
        <v>16382</v>
      </c>
      <c r="J354" s="38" t="s">
        <v>16383</v>
      </c>
      <c r="K354" s="38" t="s">
        <v>15275</v>
      </c>
      <c r="L354" s="38">
        <v>1</v>
      </c>
      <c r="M354" s="41">
        <v>46037</v>
      </c>
    </row>
    <row r="355" spans="1:13" x14ac:dyDescent="0.25">
      <c r="A355" s="38">
        <v>20260115</v>
      </c>
      <c r="B355" s="38">
        <v>11845</v>
      </c>
      <c r="C355" s="38">
        <v>349077233</v>
      </c>
      <c r="D355" s="38" t="s">
        <v>16354</v>
      </c>
      <c r="E355" s="38" t="s">
        <v>16384</v>
      </c>
      <c r="F355" s="39">
        <v>1190</v>
      </c>
      <c r="G355" s="39">
        <v>200</v>
      </c>
      <c r="H355" s="40">
        <v>0.17</v>
      </c>
      <c r="I355" s="38" t="s">
        <v>16385</v>
      </c>
      <c r="J355" s="38" t="s">
        <v>16386</v>
      </c>
      <c r="K355" s="38" t="s">
        <v>15275</v>
      </c>
      <c r="L355" s="38">
        <v>1</v>
      </c>
      <c r="M355" s="41">
        <v>46037</v>
      </c>
    </row>
    <row r="356" spans="1:13" x14ac:dyDescent="0.25">
      <c r="A356" s="38">
        <v>20260115</v>
      </c>
      <c r="B356" s="38">
        <v>11850</v>
      </c>
      <c r="C356" s="38">
        <v>349075810</v>
      </c>
      <c r="D356" s="38" t="s">
        <v>16387</v>
      </c>
      <c r="E356" s="38" t="s">
        <v>16388</v>
      </c>
      <c r="F356" s="39">
        <v>3170</v>
      </c>
      <c r="G356" s="39">
        <v>280</v>
      </c>
      <c r="H356" s="40">
        <v>0.09</v>
      </c>
      <c r="I356" s="38" t="s">
        <v>16389</v>
      </c>
      <c r="J356" s="38" t="s">
        <v>16390</v>
      </c>
      <c r="K356" s="38" t="s">
        <v>15275</v>
      </c>
      <c r="L356" s="38">
        <v>1</v>
      </c>
      <c r="M356" s="41">
        <v>46037</v>
      </c>
    </row>
    <row r="357" spans="1:13" x14ac:dyDescent="0.25">
      <c r="A357" s="38">
        <v>20260115</v>
      </c>
      <c r="B357" s="38">
        <v>11851</v>
      </c>
      <c r="C357" s="38">
        <v>349075810</v>
      </c>
      <c r="D357" s="38" t="s">
        <v>16387</v>
      </c>
      <c r="E357" s="38" t="s">
        <v>16391</v>
      </c>
      <c r="F357" s="39">
        <v>8640</v>
      </c>
      <c r="G357" s="39">
        <v>1200</v>
      </c>
      <c r="H357" s="40">
        <v>0.14000000000000001</v>
      </c>
      <c r="I357" s="38" t="s">
        <v>16392</v>
      </c>
      <c r="J357" s="38" t="s">
        <v>16393</v>
      </c>
      <c r="K357" s="38" t="s">
        <v>15275</v>
      </c>
      <c r="L357" s="38">
        <v>1</v>
      </c>
      <c r="M357" s="41">
        <v>46037</v>
      </c>
    </row>
    <row r="358" spans="1:13" x14ac:dyDescent="0.25">
      <c r="A358" s="38">
        <v>20260115</v>
      </c>
      <c r="B358" s="38">
        <v>11852</v>
      </c>
      <c r="C358" s="38">
        <v>349075810</v>
      </c>
      <c r="D358" s="38" t="s">
        <v>16387</v>
      </c>
      <c r="E358" s="38" t="s">
        <v>16394</v>
      </c>
      <c r="F358" s="39">
        <v>4600</v>
      </c>
      <c r="G358" s="39">
        <v>410</v>
      </c>
      <c r="H358" s="40">
        <v>0.09</v>
      </c>
      <c r="I358" s="38" t="s">
        <v>16395</v>
      </c>
      <c r="J358" s="38" t="s">
        <v>16396</v>
      </c>
      <c r="K358" s="38" t="s">
        <v>15275</v>
      </c>
      <c r="L358" s="38">
        <v>1</v>
      </c>
      <c r="M358" s="41">
        <v>46037</v>
      </c>
    </row>
    <row r="359" spans="1:13" x14ac:dyDescent="0.25">
      <c r="A359" s="38">
        <v>20260115</v>
      </c>
      <c r="B359" s="38">
        <v>11852</v>
      </c>
      <c r="C359" s="38">
        <v>349075810</v>
      </c>
      <c r="D359" s="38" t="s">
        <v>16387</v>
      </c>
      <c r="E359" s="38" t="s">
        <v>16397</v>
      </c>
      <c r="F359" s="39">
        <v>3330</v>
      </c>
      <c r="G359" s="39">
        <v>400</v>
      </c>
      <c r="H359" s="40">
        <v>0.12</v>
      </c>
      <c r="I359" s="38" t="s">
        <v>16398</v>
      </c>
      <c r="J359" s="38" t="s">
        <v>16399</v>
      </c>
      <c r="K359" s="38" t="s">
        <v>15275</v>
      </c>
      <c r="L359" s="38">
        <v>1</v>
      </c>
      <c r="M359" s="41">
        <v>46037</v>
      </c>
    </row>
    <row r="360" spans="1:13" x14ac:dyDescent="0.25">
      <c r="A360" s="38">
        <v>20260115</v>
      </c>
      <c r="B360" s="38">
        <v>11853</v>
      </c>
      <c r="C360" s="38">
        <v>349075810</v>
      </c>
      <c r="D360" s="38" t="s">
        <v>16387</v>
      </c>
      <c r="E360" s="38" t="s">
        <v>16400</v>
      </c>
      <c r="F360" s="39">
        <v>5260</v>
      </c>
      <c r="G360" s="39">
        <v>500</v>
      </c>
      <c r="H360" s="40">
        <v>0.1</v>
      </c>
      <c r="I360" s="38" t="s">
        <v>16401</v>
      </c>
      <c r="J360" s="38" t="s">
        <v>16402</v>
      </c>
      <c r="K360" s="38" t="s">
        <v>15275</v>
      </c>
      <c r="L360" s="38">
        <v>1</v>
      </c>
      <c r="M360" s="41">
        <v>46037</v>
      </c>
    </row>
    <row r="361" spans="1:13" x14ac:dyDescent="0.25">
      <c r="A361" s="38">
        <v>20260115</v>
      </c>
      <c r="B361" s="38">
        <v>11854</v>
      </c>
      <c r="C361" s="38">
        <v>349075810</v>
      </c>
      <c r="D361" s="38" t="s">
        <v>16387</v>
      </c>
      <c r="E361" s="38" t="s">
        <v>16403</v>
      </c>
      <c r="F361" s="39">
        <v>1370</v>
      </c>
      <c r="G361" s="39">
        <v>100</v>
      </c>
      <c r="H361" s="40">
        <v>7.0000000000000007E-2</v>
      </c>
      <c r="I361" s="38" t="s">
        <v>16404</v>
      </c>
      <c r="J361" s="38" t="s">
        <v>16405</v>
      </c>
      <c r="K361" s="38" t="s">
        <v>15275</v>
      </c>
      <c r="L361" s="38">
        <v>1</v>
      </c>
      <c r="M361" s="41">
        <v>46037</v>
      </c>
    </row>
    <row r="362" spans="1:13" x14ac:dyDescent="0.25">
      <c r="A362" s="38">
        <v>20260115</v>
      </c>
      <c r="B362" s="38">
        <v>11855</v>
      </c>
      <c r="C362" s="38">
        <v>349075810</v>
      </c>
      <c r="D362" s="38" t="s">
        <v>16387</v>
      </c>
      <c r="E362" s="38" t="s">
        <v>16406</v>
      </c>
      <c r="F362" s="39">
        <v>670</v>
      </c>
      <c r="G362" s="39">
        <v>100</v>
      </c>
      <c r="H362" s="40">
        <v>0.15</v>
      </c>
      <c r="I362" s="38" t="s">
        <v>16407</v>
      </c>
      <c r="J362" s="38" t="s">
        <v>16408</v>
      </c>
      <c r="K362" s="38" t="s">
        <v>15275</v>
      </c>
      <c r="L362" s="38">
        <v>1</v>
      </c>
      <c r="M362" s="41">
        <v>46037</v>
      </c>
    </row>
    <row r="363" spans="1:13" x14ac:dyDescent="0.25">
      <c r="A363" s="38">
        <v>20260115</v>
      </c>
      <c r="B363" s="38">
        <v>11857</v>
      </c>
      <c r="C363" s="38">
        <v>349117392</v>
      </c>
      <c r="D363" s="38" t="s">
        <v>16409</v>
      </c>
      <c r="E363" s="38" t="s">
        <v>16410</v>
      </c>
      <c r="F363" s="39">
        <v>4330</v>
      </c>
      <c r="G363" s="39">
        <v>400</v>
      </c>
      <c r="H363" s="40">
        <v>0.09</v>
      </c>
      <c r="I363" s="38" t="s">
        <v>16411</v>
      </c>
      <c r="J363" s="38" t="s">
        <v>16412</v>
      </c>
      <c r="K363" s="38" t="s">
        <v>15275</v>
      </c>
      <c r="L363" s="38">
        <v>1</v>
      </c>
      <c r="M363" s="41">
        <v>46037</v>
      </c>
    </row>
    <row r="364" spans="1:13" x14ac:dyDescent="0.25">
      <c r="A364" s="38">
        <v>20260115</v>
      </c>
      <c r="B364" s="38">
        <v>11858</v>
      </c>
      <c r="C364" s="38">
        <v>349117392</v>
      </c>
      <c r="D364" s="38" t="s">
        <v>16409</v>
      </c>
      <c r="E364" s="38" t="s">
        <v>16413</v>
      </c>
      <c r="F364" s="39">
        <v>5020</v>
      </c>
      <c r="G364" s="39">
        <v>800</v>
      </c>
      <c r="H364" s="40">
        <v>0.16</v>
      </c>
      <c r="I364" s="38" t="s">
        <v>16414</v>
      </c>
      <c r="J364" s="38" t="s">
        <v>16415</v>
      </c>
      <c r="K364" s="38" t="s">
        <v>15275</v>
      </c>
      <c r="L364" s="38">
        <v>1</v>
      </c>
      <c r="M364" s="41">
        <v>46037</v>
      </c>
    </row>
    <row r="365" spans="1:13" x14ac:dyDescent="0.25">
      <c r="A365" s="38">
        <v>20260115</v>
      </c>
      <c r="B365" s="38">
        <v>11859</v>
      </c>
      <c r="C365" s="38">
        <v>349117392</v>
      </c>
      <c r="D365" s="38" t="s">
        <v>16409</v>
      </c>
      <c r="E365" s="38" t="s">
        <v>16416</v>
      </c>
      <c r="F365" s="39">
        <v>3090</v>
      </c>
      <c r="G365" s="39">
        <v>500</v>
      </c>
      <c r="H365" s="40">
        <v>0.16</v>
      </c>
      <c r="I365" s="38" t="s">
        <v>16417</v>
      </c>
      <c r="J365" s="38" t="s">
        <v>16418</v>
      </c>
      <c r="K365" s="38" t="s">
        <v>15275</v>
      </c>
      <c r="L365" s="38">
        <v>1</v>
      </c>
      <c r="M365" s="41">
        <v>46037</v>
      </c>
    </row>
    <row r="366" spans="1:13" x14ac:dyDescent="0.25">
      <c r="A366" s="38">
        <v>20260115</v>
      </c>
      <c r="B366" s="38">
        <v>11900</v>
      </c>
      <c r="C366" s="38">
        <v>349117392</v>
      </c>
      <c r="D366" s="38" t="s">
        <v>16409</v>
      </c>
      <c r="E366" s="38" t="s">
        <v>16419</v>
      </c>
      <c r="F366" s="39">
        <v>10000</v>
      </c>
      <c r="G366" s="39">
        <v>980</v>
      </c>
      <c r="H366" s="40">
        <v>0.1</v>
      </c>
      <c r="I366" s="38" t="s">
        <v>16420</v>
      </c>
      <c r="J366" s="38" t="s">
        <v>16421</v>
      </c>
      <c r="K366" s="38" t="s">
        <v>15275</v>
      </c>
      <c r="L366" s="38">
        <v>1</v>
      </c>
      <c r="M366" s="41">
        <v>46037</v>
      </c>
    </row>
    <row r="367" spans="1:13" x14ac:dyDescent="0.25">
      <c r="A367" s="38">
        <v>20260115</v>
      </c>
      <c r="B367" s="38">
        <v>12307</v>
      </c>
      <c r="C367" s="38">
        <v>349226065</v>
      </c>
      <c r="D367" s="38" t="s">
        <v>16422</v>
      </c>
      <c r="E367" s="38" t="s">
        <v>16423</v>
      </c>
      <c r="F367" s="39">
        <v>3000</v>
      </c>
      <c r="G367" s="39">
        <v>200</v>
      </c>
      <c r="H367" s="40">
        <v>7.0000000000000007E-2</v>
      </c>
      <c r="I367" s="38" t="s">
        <v>16424</v>
      </c>
      <c r="J367" s="38" t="s">
        <v>16425</v>
      </c>
      <c r="K367" s="38" t="s">
        <v>15275</v>
      </c>
      <c r="L367" s="38">
        <v>1</v>
      </c>
      <c r="M367" s="41">
        <v>46037</v>
      </c>
    </row>
    <row r="368" spans="1:13" x14ac:dyDescent="0.25">
      <c r="A368" s="38">
        <v>20260115</v>
      </c>
      <c r="B368" s="38">
        <v>12308</v>
      </c>
      <c r="C368" s="38">
        <v>349226065</v>
      </c>
      <c r="D368" s="38" t="s">
        <v>16422</v>
      </c>
      <c r="E368" s="38" t="s">
        <v>16426</v>
      </c>
      <c r="F368" s="39">
        <v>1700.01</v>
      </c>
      <c r="G368" s="39">
        <v>200</v>
      </c>
      <c r="H368" s="40">
        <v>0.12</v>
      </c>
      <c r="I368" s="38" t="s">
        <v>16427</v>
      </c>
      <c r="J368" s="38" t="s">
        <v>16428</v>
      </c>
      <c r="K368" s="38" t="s">
        <v>15275</v>
      </c>
      <c r="L368" s="38">
        <v>1</v>
      </c>
      <c r="M368" s="41">
        <v>46037</v>
      </c>
    </row>
    <row r="369" spans="1:13" x14ac:dyDescent="0.25">
      <c r="A369" s="38">
        <v>20260115</v>
      </c>
      <c r="B369" s="38">
        <v>12310</v>
      </c>
      <c r="C369" s="38">
        <v>349226065</v>
      </c>
      <c r="D369" s="38" t="s">
        <v>16422</v>
      </c>
      <c r="E369" s="38" t="s">
        <v>16429</v>
      </c>
      <c r="F369" s="39">
        <v>1099.98</v>
      </c>
      <c r="G369" s="39">
        <v>100</v>
      </c>
      <c r="H369" s="40">
        <v>0.09</v>
      </c>
      <c r="I369" s="38" t="s">
        <v>16430</v>
      </c>
      <c r="J369" s="38" t="s">
        <v>16431</v>
      </c>
      <c r="K369" s="38" t="s">
        <v>15275</v>
      </c>
      <c r="L369" s="38">
        <v>1</v>
      </c>
      <c r="M369" s="41">
        <v>46037</v>
      </c>
    </row>
    <row r="370" spans="1:13" x14ac:dyDescent="0.25">
      <c r="A370" s="38">
        <v>20260115</v>
      </c>
      <c r="B370" s="38">
        <v>12310</v>
      </c>
      <c r="C370" s="38">
        <v>349226065</v>
      </c>
      <c r="D370" s="38" t="s">
        <v>16422</v>
      </c>
      <c r="E370" s="38" t="s">
        <v>16432</v>
      </c>
      <c r="F370" s="39">
        <v>1627.97</v>
      </c>
      <c r="G370" s="39">
        <v>150</v>
      </c>
      <c r="H370" s="40">
        <v>0.09</v>
      </c>
      <c r="I370" s="38" t="s">
        <v>16433</v>
      </c>
      <c r="J370" s="38" t="s">
        <v>16434</v>
      </c>
      <c r="K370" s="38" t="s">
        <v>15275</v>
      </c>
      <c r="L370" s="38">
        <v>1</v>
      </c>
      <c r="M370" s="41">
        <v>46037</v>
      </c>
    </row>
    <row r="371" spans="1:13" x14ac:dyDescent="0.25">
      <c r="A371" s="38">
        <v>20260115</v>
      </c>
      <c r="B371" s="38">
        <v>12311</v>
      </c>
      <c r="C371" s="38">
        <v>349226065</v>
      </c>
      <c r="D371" s="38" t="s">
        <v>16422</v>
      </c>
      <c r="E371" s="38" t="s">
        <v>16435</v>
      </c>
      <c r="F371" s="39">
        <v>7377.81</v>
      </c>
      <c r="G371" s="39">
        <v>500</v>
      </c>
      <c r="H371" s="40">
        <v>7.0000000000000007E-2</v>
      </c>
      <c r="I371" s="38" t="s">
        <v>16436</v>
      </c>
      <c r="J371" s="38" t="s">
        <v>16437</v>
      </c>
      <c r="K371" s="38" t="s">
        <v>15275</v>
      </c>
      <c r="L371" s="38">
        <v>1</v>
      </c>
      <c r="M371" s="41">
        <v>46037</v>
      </c>
    </row>
    <row r="372" spans="1:13" x14ac:dyDescent="0.25">
      <c r="A372" s="38">
        <v>20260115</v>
      </c>
      <c r="B372" s="38">
        <v>12828</v>
      </c>
      <c r="C372" s="38">
        <v>349065237</v>
      </c>
      <c r="D372" s="38" t="s">
        <v>16438</v>
      </c>
      <c r="E372" s="38" t="s">
        <v>16439</v>
      </c>
      <c r="F372" s="39">
        <v>4575.59</v>
      </c>
      <c r="G372" s="39">
        <v>150</v>
      </c>
      <c r="H372" s="40">
        <v>0.03</v>
      </c>
      <c r="I372" s="38" t="s">
        <v>16440</v>
      </c>
      <c r="J372" s="38" t="s">
        <v>16441</v>
      </c>
      <c r="K372" s="38" t="s">
        <v>15275</v>
      </c>
      <c r="L372" s="38">
        <v>1</v>
      </c>
      <c r="M372" s="41">
        <v>46037</v>
      </c>
    </row>
    <row r="373" spans="1:13" x14ac:dyDescent="0.25">
      <c r="A373" s="38">
        <v>20260115</v>
      </c>
      <c r="B373" s="38">
        <v>12829</v>
      </c>
      <c r="C373" s="38">
        <v>349065237</v>
      </c>
      <c r="D373" s="38" t="s">
        <v>16438</v>
      </c>
      <c r="E373" s="38" t="s">
        <v>16442</v>
      </c>
      <c r="F373" s="39">
        <v>2858</v>
      </c>
      <c r="G373" s="39">
        <v>200</v>
      </c>
      <c r="H373" s="40">
        <v>7.0000000000000007E-2</v>
      </c>
      <c r="I373" s="38" t="s">
        <v>16443</v>
      </c>
      <c r="J373" s="38" t="s">
        <v>16444</v>
      </c>
      <c r="K373" s="38" t="s">
        <v>15275</v>
      </c>
      <c r="L373" s="38">
        <v>1</v>
      </c>
      <c r="M373" s="41">
        <v>46037</v>
      </c>
    </row>
    <row r="374" spans="1:13" x14ac:dyDescent="0.25">
      <c r="A374" s="38">
        <v>20260115</v>
      </c>
      <c r="B374" s="38">
        <v>12829</v>
      </c>
      <c r="C374" s="38">
        <v>349065237</v>
      </c>
      <c r="D374" s="38" t="s">
        <v>16438</v>
      </c>
      <c r="E374" s="38" t="s">
        <v>16445</v>
      </c>
      <c r="F374" s="39">
        <v>5899</v>
      </c>
      <c r="G374" s="39">
        <v>200</v>
      </c>
      <c r="H374" s="40">
        <v>0.03</v>
      </c>
      <c r="I374" s="38" t="s">
        <v>16446</v>
      </c>
      <c r="J374" s="38" t="s">
        <v>16447</v>
      </c>
      <c r="K374" s="38" t="s">
        <v>15275</v>
      </c>
      <c r="L374" s="38">
        <v>1</v>
      </c>
      <c r="M374" s="41">
        <v>46037</v>
      </c>
    </row>
    <row r="375" spans="1:13" x14ac:dyDescent="0.25">
      <c r="A375" s="38">
        <v>20260115</v>
      </c>
      <c r="B375" s="38">
        <v>12830</v>
      </c>
      <c r="C375" s="38">
        <v>349065237</v>
      </c>
      <c r="D375" s="38" t="s">
        <v>16438</v>
      </c>
      <c r="E375" s="38" t="s">
        <v>16448</v>
      </c>
      <c r="F375" s="39">
        <v>4318</v>
      </c>
      <c r="G375" s="39">
        <v>500</v>
      </c>
      <c r="H375" s="40">
        <v>0.12</v>
      </c>
      <c r="I375" s="38" t="s">
        <v>16449</v>
      </c>
      <c r="J375" s="38" t="s">
        <v>16450</v>
      </c>
      <c r="K375" s="38" t="s">
        <v>15275</v>
      </c>
      <c r="L375" s="38">
        <v>1</v>
      </c>
      <c r="M375" s="41">
        <v>46037</v>
      </c>
    </row>
    <row r="376" spans="1:13" x14ac:dyDescent="0.25">
      <c r="A376" s="38">
        <v>20260115</v>
      </c>
      <c r="B376" s="38">
        <v>12911</v>
      </c>
      <c r="C376" s="38">
        <v>349212618</v>
      </c>
      <c r="D376" s="38" t="s">
        <v>16451</v>
      </c>
      <c r="E376" s="38" t="s">
        <v>16452</v>
      </c>
      <c r="F376" s="39">
        <v>3004</v>
      </c>
      <c r="G376" s="39">
        <v>200</v>
      </c>
      <c r="H376" s="40">
        <v>7.0000000000000007E-2</v>
      </c>
      <c r="I376" s="38" t="s">
        <v>16453</v>
      </c>
      <c r="J376" s="38" t="s">
        <v>16454</v>
      </c>
      <c r="K376" s="38" t="s">
        <v>15275</v>
      </c>
      <c r="L376" s="38">
        <v>1</v>
      </c>
      <c r="M376" s="41">
        <v>46037</v>
      </c>
    </row>
    <row r="377" spans="1:13" x14ac:dyDescent="0.25">
      <c r="A377" s="38">
        <v>20260115</v>
      </c>
      <c r="B377" s="38">
        <v>12913</v>
      </c>
      <c r="C377" s="38">
        <v>349103236</v>
      </c>
      <c r="D377" s="38" t="s">
        <v>16455</v>
      </c>
      <c r="E377" s="38" t="s">
        <v>16456</v>
      </c>
      <c r="F377" s="39">
        <v>3549.6</v>
      </c>
      <c r="G377" s="39">
        <v>1100</v>
      </c>
      <c r="H377" s="40">
        <v>0.31</v>
      </c>
      <c r="I377" s="38" t="s">
        <v>16457</v>
      </c>
      <c r="J377" s="38" t="s">
        <v>16458</v>
      </c>
      <c r="K377" s="38" t="s">
        <v>15275</v>
      </c>
      <c r="L377" s="38">
        <v>1</v>
      </c>
      <c r="M377" s="41">
        <v>46037</v>
      </c>
    </row>
    <row r="378" spans="1:13" x14ac:dyDescent="0.25">
      <c r="A378" s="38">
        <v>20260115</v>
      </c>
      <c r="B378" s="38">
        <v>12913</v>
      </c>
      <c r="C378" s="38">
        <v>349103236</v>
      </c>
      <c r="D378" s="38" t="s">
        <v>16455</v>
      </c>
      <c r="E378" s="38" t="s">
        <v>16459</v>
      </c>
      <c r="F378" s="39">
        <v>2516</v>
      </c>
      <c r="G378" s="39">
        <v>500</v>
      </c>
      <c r="H378" s="40">
        <v>0.2</v>
      </c>
      <c r="I378" s="38" t="s">
        <v>16460</v>
      </c>
      <c r="J378" s="38" t="s">
        <v>16461</v>
      </c>
      <c r="K378" s="38" t="s">
        <v>15275</v>
      </c>
      <c r="L378" s="38">
        <v>1</v>
      </c>
      <c r="M378" s="41">
        <v>46037</v>
      </c>
    </row>
    <row r="379" spans="1:13" x14ac:dyDescent="0.25">
      <c r="A379" s="38">
        <v>20260115</v>
      </c>
      <c r="B379" s="38">
        <v>13022</v>
      </c>
      <c r="C379" s="38">
        <v>349226065</v>
      </c>
      <c r="D379" s="38" t="s">
        <v>16422</v>
      </c>
      <c r="E379" s="38" t="s">
        <v>16462</v>
      </c>
      <c r="F379" s="39">
        <v>3260.79</v>
      </c>
      <c r="G379" s="39">
        <v>300</v>
      </c>
      <c r="H379" s="40">
        <v>0.09</v>
      </c>
      <c r="I379" s="38" t="s">
        <v>16463</v>
      </c>
      <c r="J379" s="38" t="s">
        <v>16464</v>
      </c>
      <c r="K379" s="38" t="s">
        <v>15275</v>
      </c>
      <c r="L379" s="38">
        <v>1</v>
      </c>
      <c r="M379" s="41">
        <v>46037</v>
      </c>
    </row>
    <row r="380" spans="1:13" x14ac:dyDescent="0.25">
      <c r="A380" s="38">
        <v>20260115</v>
      </c>
      <c r="B380" s="38">
        <v>13022</v>
      </c>
      <c r="C380" s="38">
        <v>349226065</v>
      </c>
      <c r="D380" s="38" t="s">
        <v>16422</v>
      </c>
      <c r="E380" s="38" t="s">
        <v>16465</v>
      </c>
      <c r="F380" s="39">
        <v>1796.62</v>
      </c>
      <c r="G380" s="39">
        <v>100</v>
      </c>
      <c r="H380" s="40">
        <v>0.06</v>
      </c>
      <c r="I380" s="38" t="s">
        <v>16466</v>
      </c>
      <c r="J380" s="38" t="s">
        <v>16467</v>
      </c>
      <c r="K380" s="38" t="s">
        <v>15275</v>
      </c>
      <c r="L380" s="38">
        <v>1</v>
      </c>
      <c r="M380" s="41">
        <v>46037</v>
      </c>
    </row>
    <row r="381" spans="1:13" x14ac:dyDescent="0.25">
      <c r="A381" s="38">
        <v>20260115</v>
      </c>
      <c r="B381" s="38">
        <v>13023</v>
      </c>
      <c r="C381" s="38">
        <v>349226065</v>
      </c>
      <c r="D381" s="38" t="s">
        <v>16422</v>
      </c>
      <c r="E381" s="38" t="s">
        <v>16468</v>
      </c>
      <c r="F381" s="39">
        <v>2394.41</v>
      </c>
      <c r="G381" s="39">
        <v>200</v>
      </c>
      <c r="H381" s="40">
        <v>0.08</v>
      </c>
      <c r="I381" s="38" t="s">
        <v>16469</v>
      </c>
      <c r="J381" s="38" t="s">
        <v>16470</v>
      </c>
      <c r="K381" s="38" t="s">
        <v>15275</v>
      </c>
      <c r="L381" s="38">
        <v>1</v>
      </c>
      <c r="M381" s="41">
        <v>46037</v>
      </c>
    </row>
    <row r="382" spans="1:13" x14ac:dyDescent="0.25">
      <c r="A382" s="38">
        <v>20260115</v>
      </c>
      <c r="B382" s="38">
        <v>13023</v>
      </c>
      <c r="C382" s="38">
        <v>349226065</v>
      </c>
      <c r="D382" s="38" t="s">
        <v>16422</v>
      </c>
      <c r="E382" s="38" t="s">
        <v>16471</v>
      </c>
      <c r="F382" s="39">
        <v>2999.98</v>
      </c>
      <c r="G382" s="39">
        <v>400</v>
      </c>
      <c r="H382" s="40">
        <v>0.13</v>
      </c>
      <c r="I382" s="38" t="s">
        <v>16472</v>
      </c>
      <c r="J382" s="38" t="s">
        <v>16473</v>
      </c>
      <c r="K382" s="38" t="s">
        <v>15275</v>
      </c>
      <c r="L382" s="38">
        <v>1</v>
      </c>
      <c r="M382" s="41">
        <v>46037</v>
      </c>
    </row>
    <row r="383" spans="1:13" x14ac:dyDescent="0.25">
      <c r="A383" s="38">
        <v>20260115</v>
      </c>
      <c r="B383" s="38">
        <v>13239</v>
      </c>
      <c r="C383" s="38">
        <v>349063990</v>
      </c>
      <c r="D383" s="38" t="s">
        <v>815</v>
      </c>
      <c r="E383" s="38" t="s">
        <v>16474</v>
      </c>
      <c r="F383" s="39">
        <v>745</v>
      </c>
      <c r="G383" s="39">
        <v>100</v>
      </c>
      <c r="H383" s="40">
        <v>0.13</v>
      </c>
      <c r="I383" s="38" t="s">
        <v>16475</v>
      </c>
      <c r="J383" s="38" t="s">
        <v>16476</v>
      </c>
      <c r="K383" s="38" t="s">
        <v>15275</v>
      </c>
      <c r="L383" s="38">
        <v>1</v>
      </c>
      <c r="M383" s="41">
        <v>46037</v>
      </c>
    </row>
    <row r="384" spans="1:13" x14ac:dyDescent="0.25">
      <c r="A384" s="38">
        <v>20260115</v>
      </c>
      <c r="B384" s="38">
        <v>13432</v>
      </c>
      <c r="C384" s="38">
        <v>349229501</v>
      </c>
      <c r="D384" s="38" t="s">
        <v>16477</v>
      </c>
      <c r="E384" s="38" t="s">
        <v>16478</v>
      </c>
      <c r="F384" s="39">
        <v>2377.6</v>
      </c>
      <c r="G384" s="39">
        <v>400</v>
      </c>
      <c r="H384" s="40">
        <v>0.17</v>
      </c>
      <c r="I384" s="38" t="s">
        <v>16479</v>
      </c>
      <c r="J384" s="38" t="s">
        <v>16480</v>
      </c>
      <c r="K384" s="38" t="s">
        <v>15275</v>
      </c>
      <c r="L384" s="38">
        <v>1</v>
      </c>
      <c r="M384" s="41">
        <v>46037</v>
      </c>
    </row>
    <row r="385" spans="1:13" x14ac:dyDescent="0.25">
      <c r="A385" s="38">
        <v>20260115</v>
      </c>
      <c r="B385" s="38">
        <v>13433</v>
      </c>
      <c r="C385" s="38">
        <v>349229501</v>
      </c>
      <c r="D385" s="38" t="s">
        <v>16477</v>
      </c>
      <c r="E385" s="38" t="s">
        <v>16481</v>
      </c>
      <c r="F385" s="39">
        <v>1053.5999999999999</v>
      </c>
      <c r="G385" s="39">
        <v>100</v>
      </c>
      <c r="H385" s="40">
        <v>0.09</v>
      </c>
      <c r="I385" s="38" t="s">
        <v>16482</v>
      </c>
      <c r="J385" s="38" t="s">
        <v>16483</v>
      </c>
      <c r="K385" s="38" t="s">
        <v>15275</v>
      </c>
      <c r="L385" s="38">
        <v>1</v>
      </c>
      <c r="M385" s="41">
        <v>46037</v>
      </c>
    </row>
    <row r="386" spans="1:13" x14ac:dyDescent="0.25">
      <c r="A386" s="38">
        <v>20260115</v>
      </c>
      <c r="B386" s="38">
        <v>13433</v>
      </c>
      <c r="C386" s="38">
        <v>349229501</v>
      </c>
      <c r="D386" s="38" t="s">
        <v>16477</v>
      </c>
      <c r="E386" s="38" t="s">
        <v>16484</v>
      </c>
      <c r="F386" s="39">
        <v>9528</v>
      </c>
      <c r="G386" s="39">
        <v>600</v>
      </c>
      <c r="H386" s="40">
        <v>0.06</v>
      </c>
      <c r="I386" s="38" t="s">
        <v>16485</v>
      </c>
      <c r="J386" s="38" t="s">
        <v>16486</v>
      </c>
      <c r="K386" s="38" t="s">
        <v>15275</v>
      </c>
      <c r="L386" s="38">
        <v>1</v>
      </c>
      <c r="M386" s="41">
        <v>46037</v>
      </c>
    </row>
    <row r="387" spans="1:13" x14ac:dyDescent="0.25">
      <c r="A387" s="38">
        <v>20260115</v>
      </c>
      <c r="B387" s="38">
        <v>14014</v>
      </c>
      <c r="C387" s="38">
        <v>349024257</v>
      </c>
      <c r="D387" s="38" t="s">
        <v>16487</v>
      </c>
      <c r="E387" s="38" t="s">
        <v>16488</v>
      </c>
      <c r="F387" s="39">
        <v>2184</v>
      </c>
      <c r="G387" s="39">
        <v>200</v>
      </c>
      <c r="H387" s="40">
        <v>0.09</v>
      </c>
      <c r="I387" s="38" t="s">
        <v>16489</v>
      </c>
      <c r="J387" s="38" t="s">
        <v>16490</v>
      </c>
      <c r="K387" s="38" t="s">
        <v>15275</v>
      </c>
      <c r="L387" s="38">
        <v>1</v>
      </c>
      <c r="M387" s="41">
        <v>46037</v>
      </c>
    </row>
    <row r="388" spans="1:13" x14ac:dyDescent="0.25">
      <c r="A388" s="38">
        <v>20260115</v>
      </c>
      <c r="B388" s="38">
        <v>14015</v>
      </c>
      <c r="C388" s="38">
        <v>349024257</v>
      </c>
      <c r="D388" s="38" t="s">
        <v>16487</v>
      </c>
      <c r="E388" s="38" t="s">
        <v>16491</v>
      </c>
      <c r="F388" s="39">
        <v>1252</v>
      </c>
      <c r="G388" s="39">
        <v>100</v>
      </c>
      <c r="H388" s="40">
        <v>0.08</v>
      </c>
      <c r="I388" s="38" t="s">
        <v>16492</v>
      </c>
      <c r="J388" s="38" t="s">
        <v>16493</v>
      </c>
      <c r="K388" s="38" t="s">
        <v>15275</v>
      </c>
      <c r="L388" s="38">
        <v>1</v>
      </c>
      <c r="M388" s="41">
        <v>46037</v>
      </c>
    </row>
    <row r="389" spans="1:13" x14ac:dyDescent="0.25">
      <c r="A389" s="38">
        <v>20260115</v>
      </c>
      <c r="B389" s="38">
        <v>14016</v>
      </c>
      <c r="C389" s="38">
        <v>349024257</v>
      </c>
      <c r="D389" s="38" t="s">
        <v>16487</v>
      </c>
      <c r="E389" s="38" t="s">
        <v>16494</v>
      </c>
      <c r="F389" s="39">
        <v>1021.6</v>
      </c>
      <c r="G389" s="39">
        <v>100</v>
      </c>
      <c r="H389" s="40">
        <v>0.1</v>
      </c>
      <c r="I389" s="38" t="s">
        <v>16495</v>
      </c>
      <c r="J389" s="38" t="s">
        <v>16496</v>
      </c>
      <c r="K389" s="38" t="s">
        <v>15275</v>
      </c>
      <c r="L389" s="38">
        <v>1</v>
      </c>
      <c r="M389" s="41">
        <v>46037</v>
      </c>
    </row>
    <row r="390" spans="1:13" x14ac:dyDescent="0.25">
      <c r="A390" s="38">
        <v>20260115</v>
      </c>
      <c r="B390" s="38">
        <v>14121</v>
      </c>
      <c r="C390" s="38">
        <v>349120453</v>
      </c>
      <c r="D390" s="38" t="s">
        <v>16497</v>
      </c>
      <c r="E390" s="38" t="s">
        <v>16498</v>
      </c>
      <c r="F390" s="39">
        <v>2655</v>
      </c>
      <c r="G390" s="39">
        <v>200</v>
      </c>
      <c r="H390" s="40">
        <v>0.08</v>
      </c>
      <c r="I390" s="38" t="s">
        <v>10692</v>
      </c>
      <c r="J390" s="38" t="s">
        <v>16499</v>
      </c>
      <c r="K390" s="38" t="s">
        <v>15275</v>
      </c>
      <c r="L390" s="38">
        <v>1</v>
      </c>
      <c r="M390" s="41">
        <v>46037</v>
      </c>
    </row>
    <row r="391" spans="1:13" x14ac:dyDescent="0.25">
      <c r="A391" s="38">
        <v>20260115</v>
      </c>
      <c r="B391" s="38">
        <v>14139</v>
      </c>
      <c r="C391" s="38">
        <v>349115540</v>
      </c>
      <c r="D391" s="38" t="s">
        <v>16500</v>
      </c>
      <c r="E391" s="38" t="s">
        <v>16501</v>
      </c>
      <c r="F391" s="39">
        <v>5023.2</v>
      </c>
      <c r="G391" s="39">
        <v>300</v>
      </c>
      <c r="H391" s="40">
        <v>0.06</v>
      </c>
      <c r="I391" s="38" t="s">
        <v>16502</v>
      </c>
      <c r="J391" s="38" t="s">
        <v>16503</v>
      </c>
      <c r="K391" s="38" t="s">
        <v>15275</v>
      </c>
      <c r="L391" s="38">
        <v>1</v>
      </c>
      <c r="M391" s="41">
        <v>46037</v>
      </c>
    </row>
    <row r="392" spans="1:13" x14ac:dyDescent="0.25">
      <c r="A392" s="38">
        <v>20260115</v>
      </c>
      <c r="B392" s="38">
        <v>14140</v>
      </c>
      <c r="C392" s="38">
        <v>349115540</v>
      </c>
      <c r="D392" s="38" t="s">
        <v>16500</v>
      </c>
      <c r="E392" s="38" t="s">
        <v>16504</v>
      </c>
      <c r="F392" s="39">
        <v>2760</v>
      </c>
      <c r="G392" s="39">
        <v>200</v>
      </c>
      <c r="H392" s="40">
        <v>7.0000000000000007E-2</v>
      </c>
      <c r="I392" s="38" t="s">
        <v>16505</v>
      </c>
      <c r="J392" s="38" t="s">
        <v>16506</v>
      </c>
      <c r="K392" s="38" t="s">
        <v>15275</v>
      </c>
      <c r="L392" s="38">
        <v>1</v>
      </c>
      <c r="M392" s="41">
        <v>46037</v>
      </c>
    </row>
    <row r="393" spans="1:13" x14ac:dyDescent="0.25">
      <c r="A393" s="38">
        <v>20260115</v>
      </c>
      <c r="B393" s="38">
        <v>14141</v>
      </c>
      <c r="C393" s="38">
        <v>349115540</v>
      </c>
      <c r="D393" s="38" t="s">
        <v>16500</v>
      </c>
      <c r="E393" s="38" t="s">
        <v>16507</v>
      </c>
      <c r="F393" s="39">
        <v>5652</v>
      </c>
      <c r="G393" s="39">
        <v>500</v>
      </c>
      <c r="H393" s="40">
        <v>0.09</v>
      </c>
      <c r="I393" s="38" t="s">
        <v>16508</v>
      </c>
      <c r="J393" s="38" t="s">
        <v>16509</v>
      </c>
      <c r="K393" s="38" t="s">
        <v>15275</v>
      </c>
      <c r="L393" s="38">
        <v>1</v>
      </c>
      <c r="M393" s="41">
        <v>46037</v>
      </c>
    </row>
    <row r="394" spans="1:13" x14ac:dyDescent="0.25">
      <c r="A394" s="38">
        <v>20260115</v>
      </c>
      <c r="B394" s="38">
        <v>14148</v>
      </c>
      <c r="C394" s="38">
        <v>349115540</v>
      </c>
      <c r="D394" s="38" t="s">
        <v>16500</v>
      </c>
      <c r="E394" s="38" t="s">
        <v>16510</v>
      </c>
      <c r="F394" s="39">
        <v>5300</v>
      </c>
      <c r="G394" s="39">
        <v>500</v>
      </c>
      <c r="H394" s="40">
        <v>0.09</v>
      </c>
      <c r="I394" s="38" t="s">
        <v>16511</v>
      </c>
      <c r="J394" s="38" t="s">
        <v>16512</v>
      </c>
      <c r="K394" s="38" t="s">
        <v>15275</v>
      </c>
      <c r="L394" s="38">
        <v>1</v>
      </c>
      <c r="M394" s="41">
        <v>46037</v>
      </c>
    </row>
    <row r="395" spans="1:13" x14ac:dyDescent="0.25">
      <c r="A395" s="38">
        <v>20260115</v>
      </c>
      <c r="B395" s="38">
        <v>14148</v>
      </c>
      <c r="C395" s="38">
        <v>349115540</v>
      </c>
      <c r="D395" s="38" t="s">
        <v>16500</v>
      </c>
      <c r="E395" s="38" t="s">
        <v>16513</v>
      </c>
      <c r="F395" s="39">
        <v>4379.2</v>
      </c>
      <c r="G395" s="39">
        <v>1000</v>
      </c>
      <c r="H395" s="40">
        <v>0.23</v>
      </c>
      <c r="I395" s="38" t="s">
        <v>16514</v>
      </c>
      <c r="J395" s="38" t="s">
        <v>16515</v>
      </c>
      <c r="K395" s="38" t="s">
        <v>15275</v>
      </c>
      <c r="L395" s="38">
        <v>1</v>
      </c>
      <c r="M395" s="41">
        <v>46037</v>
      </c>
    </row>
    <row r="396" spans="1:13" x14ac:dyDescent="0.25">
      <c r="A396" s="38">
        <v>20260115</v>
      </c>
      <c r="B396" s="38">
        <v>14229</v>
      </c>
      <c r="C396" s="38">
        <v>349063990</v>
      </c>
      <c r="D396" s="38" t="s">
        <v>815</v>
      </c>
      <c r="E396" s="38" t="s">
        <v>16516</v>
      </c>
      <c r="F396" s="39">
        <v>11990.55</v>
      </c>
      <c r="G396" s="39">
        <v>1257.75</v>
      </c>
      <c r="H396" s="40">
        <v>0.1</v>
      </c>
      <c r="I396" s="38" t="s">
        <v>16517</v>
      </c>
      <c r="J396" s="38" t="s">
        <v>16518</v>
      </c>
      <c r="K396" s="38" t="s">
        <v>15275</v>
      </c>
      <c r="L396" s="38">
        <v>1</v>
      </c>
      <c r="M396" s="41">
        <v>46037</v>
      </c>
    </row>
    <row r="397" spans="1:13" x14ac:dyDescent="0.25">
      <c r="A397" s="38">
        <v>20260115</v>
      </c>
      <c r="B397" s="38">
        <v>14230</v>
      </c>
      <c r="C397" s="38">
        <v>349063990</v>
      </c>
      <c r="D397" s="38" t="s">
        <v>815</v>
      </c>
      <c r="E397" s="38" t="s">
        <v>16519</v>
      </c>
      <c r="F397" s="39">
        <v>13835.25</v>
      </c>
      <c r="G397" s="39">
        <v>1451.25</v>
      </c>
      <c r="H397" s="40">
        <v>0.1</v>
      </c>
      <c r="I397" s="38" t="s">
        <v>16520</v>
      </c>
      <c r="J397" s="38" t="s">
        <v>16521</v>
      </c>
      <c r="K397" s="38" t="s">
        <v>15275</v>
      </c>
      <c r="L397" s="38">
        <v>1</v>
      </c>
      <c r="M397" s="41">
        <v>46037</v>
      </c>
    </row>
    <row r="398" spans="1:13" x14ac:dyDescent="0.25">
      <c r="A398" s="38">
        <v>20260115</v>
      </c>
      <c r="B398" s="38">
        <v>15020</v>
      </c>
      <c r="C398" s="38">
        <v>349091352</v>
      </c>
      <c r="D398" s="38" t="s">
        <v>16522</v>
      </c>
      <c r="E398" s="38" t="s">
        <v>16523</v>
      </c>
      <c r="F398" s="39">
        <v>385</v>
      </c>
      <c r="G398" s="39">
        <v>35</v>
      </c>
      <c r="H398" s="40">
        <v>0.09</v>
      </c>
      <c r="I398" s="38" t="s">
        <v>16524</v>
      </c>
      <c r="J398" s="38" t="s">
        <v>16525</v>
      </c>
      <c r="K398" s="38" t="s">
        <v>15275</v>
      </c>
      <c r="L398" s="38">
        <v>1</v>
      </c>
      <c r="M398" s="41">
        <v>46037</v>
      </c>
    </row>
    <row r="399" spans="1:13" x14ac:dyDescent="0.25">
      <c r="A399" s="38">
        <v>20260115</v>
      </c>
      <c r="B399" s="38">
        <v>15020</v>
      </c>
      <c r="C399" s="38">
        <v>349091352</v>
      </c>
      <c r="D399" s="38" t="s">
        <v>16522</v>
      </c>
      <c r="E399" s="38" t="s">
        <v>16526</v>
      </c>
      <c r="F399" s="39">
        <v>605</v>
      </c>
      <c r="G399" s="39">
        <v>55</v>
      </c>
      <c r="H399" s="40">
        <v>0.09</v>
      </c>
      <c r="I399" s="38" t="s">
        <v>16527</v>
      </c>
      <c r="J399" s="38" t="s">
        <v>16528</v>
      </c>
      <c r="K399" s="38" t="s">
        <v>15275</v>
      </c>
      <c r="L399" s="38">
        <v>1</v>
      </c>
      <c r="M399" s="41">
        <v>46037</v>
      </c>
    </row>
    <row r="400" spans="1:13" x14ac:dyDescent="0.25">
      <c r="A400" s="38">
        <v>20260115</v>
      </c>
      <c r="B400" s="38">
        <v>15020</v>
      </c>
      <c r="C400" s="38">
        <v>349091352</v>
      </c>
      <c r="D400" s="38" t="s">
        <v>16522</v>
      </c>
      <c r="E400" s="38" t="s">
        <v>16526</v>
      </c>
      <c r="F400" s="39">
        <v>1210</v>
      </c>
      <c r="G400" s="39">
        <v>110</v>
      </c>
      <c r="H400" s="40">
        <v>0.09</v>
      </c>
      <c r="I400" s="38" t="s">
        <v>16529</v>
      </c>
      <c r="J400" s="38" t="s">
        <v>16530</v>
      </c>
      <c r="K400" s="38" t="s">
        <v>15275</v>
      </c>
      <c r="L400" s="38">
        <v>1</v>
      </c>
      <c r="M400" s="41">
        <v>46037</v>
      </c>
    </row>
    <row r="401" spans="1:13" x14ac:dyDescent="0.25">
      <c r="A401" s="38">
        <v>20260115</v>
      </c>
      <c r="B401" s="38">
        <v>15021</v>
      </c>
      <c r="C401" s="38">
        <v>349091352</v>
      </c>
      <c r="D401" s="38" t="s">
        <v>16522</v>
      </c>
      <c r="E401" s="38" t="s">
        <v>16526</v>
      </c>
      <c r="F401" s="39">
        <v>1210</v>
      </c>
      <c r="G401" s="39">
        <v>110</v>
      </c>
      <c r="H401" s="40">
        <v>0.09</v>
      </c>
      <c r="I401" s="38" t="s">
        <v>16531</v>
      </c>
      <c r="J401" s="38" t="s">
        <v>16532</v>
      </c>
      <c r="K401" s="38" t="s">
        <v>15275</v>
      </c>
      <c r="L401" s="38">
        <v>1</v>
      </c>
      <c r="M401" s="41">
        <v>46037</v>
      </c>
    </row>
    <row r="402" spans="1:13" x14ac:dyDescent="0.25">
      <c r="A402" s="38">
        <v>20260115</v>
      </c>
      <c r="B402" s="38">
        <v>15105</v>
      </c>
      <c r="C402" s="38">
        <v>349086847</v>
      </c>
      <c r="D402" s="38" t="s">
        <v>16533</v>
      </c>
      <c r="E402" s="38" t="s">
        <v>16534</v>
      </c>
      <c r="F402" s="39">
        <v>2000</v>
      </c>
      <c r="G402" s="39">
        <v>300</v>
      </c>
      <c r="H402" s="40">
        <v>0.15</v>
      </c>
      <c r="I402" s="38" t="s">
        <v>16535</v>
      </c>
      <c r="J402" s="38" t="s">
        <v>16536</v>
      </c>
      <c r="K402" s="38" t="s">
        <v>15275</v>
      </c>
      <c r="L402" s="38">
        <v>1</v>
      </c>
      <c r="M402" s="41">
        <v>46037</v>
      </c>
    </row>
    <row r="403" spans="1:13" x14ac:dyDescent="0.25">
      <c r="A403" s="38">
        <v>20260115</v>
      </c>
      <c r="B403" s="38">
        <v>15105</v>
      </c>
      <c r="C403" s="38">
        <v>349086847</v>
      </c>
      <c r="D403" s="38" t="s">
        <v>16533</v>
      </c>
      <c r="E403" s="38" t="s">
        <v>16429</v>
      </c>
      <c r="F403" s="39">
        <v>850</v>
      </c>
      <c r="G403" s="39">
        <v>100</v>
      </c>
      <c r="H403" s="40">
        <v>0.12</v>
      </c>
      <c r="I403" s="38" t="s">
        <v>16537</v>
      </c>
      <c r="J403" s="38" t="s">
        <v>16538</v>
      </c>
      <c r="K403" s="38" t="s">
        <v>15275</v>
      </c>
      <c r="L403" s="38">
        <v>1</v>
      </c>
      <c r="M403" s="41">
        <v>46037</v>
      </c>
    </row>
    <row r="404" spans="1:13" x14ac:dyDescent="0.25">
      <c r="A404" s="38">
        <v>20260115</v>
      </c>
      <c r="B404" s="38">
        <v>15106</v>
      </c>
      <c r="C404" s="38">
        <v>349086847</v>
      </c>
      <c r="D404" s="38" t="s">
        <v>16533</v>
      </c>
      <c r="E404" s="38" t="s">
        <v>16539</v>
      </c>
      <c r="F404" s="39">
        <v>5350</v>
      </c>
      <c r="G404" s="39">
        <v>500</v>
      </c>
      <c r="H404" s="40">
        <v>0.09</v>
      </c>
      <c r="I404" s="38" t="s">
        <v>16540</v>
      </c>
      <c r="J404" s="38" t="s">
        <v>16541</v>
      </c>
      <c r="K404" s="38" t="s">
        <v>15275</v>
      </c>
      <c r="L404" s="38">
        <v>1</v>
      </c>
      <c r="M404" s="41">
        <v>46037</v>
      </c>
    </row>
    <row r="405" spans="1:13" x14ac:dyDescent="0.25">
      <c r="A405" s="38">
        <v>20260115</v>
      </c>
      <c r="B405" s="38">
        <v>15215</v>
      </c>
      <c r="C405" s="38">
        <v>349063990</v>
      </c>
      <c r="D405" s="38" t="s">
        <v>815</v>
      </c>
      <c r="E405" s="38" t="s">
        <v>16542</v>
      </c>
      <c r="F405" s="39">
        <v>18988.8</v>
      </c>
      <c r="G405" s="39">
        <v>2476.8000000000002</v>
      </c>
      <c r="H405" s="40">
        <v>0.13</v>
      </c>
      <c r="I405" s="38" t="s">
        <v>16543</v>
      </c>
      <c r="J405" s="38" t="s">
        <v>16544</v>
      </c>
      <c r="K405" s="38" t="s">
        <v>15275</v>
      </c>
      <c r="L405" s="38">
        <v>1</v>
      </c>
      <c r="M405" s="41">
        <v>46037</v>
      </c>
    </row>
    <row r="406" spans="1:13" x14ac:dyDescent="0.25">
      <c r="A406" s="38">
        <v>20260115</v>
      </c>
      <c r="B406" s="38">
        <v>15216</v>
      </c>
      <c r="C406" s="38">
        <v>349063990</v>
      </c>
      <c r="D406" s="38" t="s">
        <v>815</v>
      </c>
      <c r="E406" s="38" t="s">
        <v>16545</v>
      </c>
      <c r="F406" s="39">
        <v>78115.25</v>
      </c>
      <c r="G406" s="39">
        <v>25183.8</v>
      </c>
      <c r="H406" s="40">
        <v>0.32</v>
      </c>
      <c r="I406" s="38" t="s">
        <v>16546</v>
      </c>
      <c r="J406" s="38" t="s">
        <v>16547</v>
      </c>
      <c r="K406" s="38" t="s">
        <v>15275</v>
      </c>
      <c r="L406" s="38">
        <v>1</v>
      </c>
      <c r="M406" s="41">
        <v>46037</v>
      </c>
    </row>
    <row r="407" spans="1:13" x14ac:dyDescent="0.25">
      <c r="A407" s="38">
        <v>20260115</v>
      </c>
      <c r="B407" s="38">
        <v>15221</v>
      </c>
      <c r="C407" s="38">
        <v>349063990</v>
      </c>
      <c r="D407" s="38" t="s">
        <v>815</v>
      </c>
      <c r="E407" s="38" t="s">
        <v>16548</v>
      </c>
      <c r="F407" s="39">
        <v>18447</v>
      </c>
      <c r="G407" s="39">
        <v>1935</v>
      </c>
      <c r="H407" s="40">
        <v>0.1</v>
      </c>
      <c r="I407" s="38" t="s">
        <v>16549</v>
      </c>
      <c r="J407" s="38" t="s">
        <v>16550</v>
      </c>
      <c r="K407" s="38" t="s">
        <v>15275</v>
      </c>
      <c r="L407" s="38">
        <v>1</v>
      </c>
      <c r="M407" s="41">
        <v>46037</v>
      </c>
    </row>
    <row r="408" spans="1:13" x14ac:dyDescent="0.25">
      <c r="A408" s="38">
        <v>20260115</v>
      </c>
      <c r="B408" s="38">
        <v>15222</v>
      </c>
      <c r="C408" s="38">
        <v>349063990</v>
      </c>
      <c r="D408" s="38" t="s">
        <v>815</v>
      </c>
      <c r="E408" s="38" t="s">
        <v>16551</v>
      </c>
      <c r="F408" s="39">
        <v>21214.05</v>
      </c>
      <c r="G408" s="39">
        <v>2225.25</v>
      </c>
      <c r="H408" s="40">
        <v>0.1</v>
      </c>
      <c r="I408" s="38" t="s">
        <v>16552</v>
      </c>
      <c r="J408" s="38" t="s">
        <v>16553</v>
      </c>
      <c r="K408" s="38" t="s">
        <v>15275</v>
      </c>
      <c r="L408" s="38">
        <v>1</v>
      </c>
      <c r="M408" s="41">
        <v>46037</v>
      </c>
    </row>
    <row r="409" spans="1:13" x14ac:dyDescent="0.25">
      <c r="A409" s="38">
        <v>20260115</v>
      </c>
      <c r="B409" s="38">
        <v>15224</v>
      </c>
      <c r="C409" s="38">
        <v>349063990</v>
      </c>
      <c r="D409" s="38" t="s">
        <v>815</v>
      </c>
      <c r="E409" s="38" t="s">
        <v>16554</v>
      </c>
      <c r="F409" s="39">
        <v>21633.8</v>
      </c>
      <c r="G409" s="39">
        <v>2645</v>
      </c>
      <c r="H409" s="40">
        <v>0.12</v>
      </c>
      <c r="I409" s="38" t="s">
        <v>16555</v>
      </c>
      <c r="J409" s="38" t="s">
        <v>16556</v>
      </c>
      <c r="K409" s="38" t="s">
        <v>15275</v>
      </c>
      <c r="L409" s="38">
        <v>1</v>
      </c>
      <c r="M409" s="41">
        <v>46037</v>
      </c>
    </row>
    <row r="410" spans="1:13" x14ac:dyDescent="0.25">
      <c r="A410" s="38">
        <v>20260115</v>
      </c>
      <c r="B410" s="38">
        <v>15325</v>
      </c>
      <c r="C410" s="38">
        <v>349063990</v>
      </c>
      <c r="D410" s="38" t="s">
        <v>815</v>
      </c>
      <c r="E410" s="38" t="s">
        <v>16557</v>
      </c>
      <c r="F410" s="39">
        <v>9030</v>
      </c>
      <c r="G410" s="39">
        <v>1290</v>
      </c>
      <c r="H410" s="40">
        <v>0.14000000000000001</v>
      </c>
      <c r="I410" s="38" t="s">
        <v>16558</v>
      </c>
      <c r="J410" s="38" t="s">
        <v>16559</v>
      </c>
      <c r="K410" s="38" t="s">
        <v>15275</v>
      </c>
      <c r="L410" s="38">
        <v>1</v>
      </c>
      <c r="M410" s="41">
        <v>46037</v>
      </c>
    </row>
    <row r="411" spans="1:13" x14ac:dyDescent="0.25">
      <c r="A411" s="38">
        <v>20260115</v>
      </c>
      <c r="B411" s="38">
        <v>15326</v>
      </c>
      <c r="C411" s="38">
        <v>349063990</v>
      </c>
      <c r="D411" s="38" t="s">
        <v>815</v>
      </c>
      <c r="E411" s="38" t="s">
        <v>16560</v>
      </c>
      <c r="F411" s="39">
        <v>17415</v>
      </c>
      <c r="G411" s="39">
        <v>1935</v>
      </c>
      <c r="H411" s="40">
        <v>0.11</v>
      </c>
      <c r="I411" s="38" t="s">
        <v>16561</v>
      </c>
      <c r="J411" s="38" t="s">
        <v>16562</v>
      </c>
      <c r="K411" s="38" t="s">
        <v>15275</v>
      </c>
      <c r="L411" s="38">
        <v>1</v>
      </c>
      <c r="M411" s="41">
        <v>46037</v>
      </c>
    </row>
    <row r="412" spans="1:13" x14ac:dyDescent="0.25">
      <c r="A412" s="38">
        <v>20260115</v>
      </c>
      <c r="B412" s="38">
        <v>15421</v>
      </c>
      <c r="C412" s="38">
        <v>349054567</v>
      </c>
      <c r="D412" s="38" t="s">
        <v>16563</v>
      </c>
      <c r="E412" s="38" t="s">
        <v>16564</v>
      </c>
      <c r="F412" s="39">
        <v>23062.400000000001</v>
      </c>
      <c r="G412" s="39">
        <v>2000</v>
      </c>
      <c r="H412" s="40">
        <v>0.09</v>
      </c>
      <c r="I412" s="38" t="s">
        <v>16565</v>
      </c>
      <c r="J412" s="38" t="s">
        <v>16566</v>
      </c>
      <c r="K412" s="38" t="s">
        <v>15275</v>
      </c>
      <c r="L412" s="38">
        <v>1</v>
      </c>
      <c r="M412" s="41">
        <v>46037</v>
      </c>
    </row>
    <row r="413" spans="1:13" x14ac:dyDescent="0.25">
      <c r="A413" s="38">
        <v>20260115</v>
      </c>
      <c r="B413" s="38">
        <v>15421</v>
      </c>
      <c r="C413" s="38">
        <v>349054567</v>
      </c>
      <c r="D413" s="38" t="s">
        <v>16563</v>
      </c>
      <c r="E413" s="38" t="s">
        <v>16567</v>
      </c>
      <c r="F413" s="39">
        <v>14004.16</v>
      </c>
      <c r="G413" s="39">
        <v>1000</v>
      </c>
      <c r="H413" s="40">
        <v>7.0000000000000007E-2</v>
      </c>
      <c r="I413" s="38" t="s">
        <v>16568</v>
      </c>
      <c r="J413" s="38" t="s">
        <v>16569</v>
      </c>
      <c r="K413" s="38" t="s">
        <v>15275</v>
      </c>
      <c r="L413" s="38">
        <v>1</v>
      </c>
      <c r="M413" s="41">
        <v>46037</v>
      </c>
    </row>
    <row r="414" spans="1:13" x14ac:dyDescent="0.25">
      <c r="A414" s="38">
        <v>20260115</v>
      </c>
      <c r="B414" s="38">
        <v>15422</v>
      </c>
      <c r="C414" s="38">
        <v>349054567</v>
      </c>
      <c r="D414" s="38" t="s">
        <v>16563</v>
      </c>
      <c r="E414" s="38" t="s">
        <v>16570</v>
      </c>
      <c r="F414" s="39">
        <v>19655.2</v>
      </c>
      <c r="G414" s="39">
        <v>500</v>
      </c>
      <c r="H414" s="40">
        <v>0.03</v>
      </c>
      <c r="I414" s="38" t="s">
        <v>16571</v>
      </c>
      <c r="J414" s="38" t="s">
        <v>16572</v>
      </c>
      <c r="K414" s="38" t="s">
        <v>15275</v>
      </c>
      <c r="L414" s="38">
        <v>1</v>
      </c>
      <c r="M414" s="41">
        <v>46037</v>
      </c>
    </row>
    <row r="415" spans="1:13" x14ac:dyDescent="0.25">
      <c r="A415" s="38">
        <v>20260115</v>
      </c>
      <c r="B415" s="38">
        <v>15423</v>
      </c>
      <c r="C415" s="38">
        <v>349054567</v>
      </c>
      <c r="D415" s="38" t="s">
        <v>16563</v>
      </c>
      <c r="E415" s="38" t="s">
        <v>16573</v>
      </c>
      <c r="F415" s="39">
        <v>47284.800000000003</v>
      </c>
      <c r="G415" s="39">
        <v>5000</v>
      </c>
      <c r="H415" s="40">
        <v>0.11</v>
      </c>
      <c r="I415" s="38" t="s">
        <v>16574</v>
      </c>
      <c r="J415" s="38" t="s">
        <v>16575</v>
      </c>
      <c r="K415" s="38" t="s">
        <v>15275</v>
      </c>
      <c r="L415" s="38">
        <v>1</v>
      </c>
      <c r="M415" s="41">
        <v>46037</v>
      </c>
    </row>
    <row r="416" spans="1:13" x14ac:dyDescent="0.25">
      <c r="A416" s="38">
        <v>20260115</v>
      </c>
      <c r="B416" s="38">
        <v>15423</v>
      </c>
      <c r="C416" s="38">
        <v>349054567</v>
      </c>
      <c r="D416" s="38" t="s">
        <v>16563</v>
      </c>
      <c r="E416" s="38" t="s">
        <v>16576</v>
      </c>
      <c r="F416" s="39">
        <v>4928.8</v>
      </c>
      <c r="G416" s="39">
        <v>500</v>
      </c>
      <c r="H416" s="40">
        <v>0.1</v>
      </c>
      <c r="I416" s="38" t="s">
        <v>16577</v>
      </c>
      <c r="J416" s="38" t="s">
        <v>16578</v>
      </c>
      <c r="K416" s="38" t="s">
        <v>15275</v>
      </c>
      <c r="L416" s="38">
        <v>1</v>
      </c>
      <c r="M416" s="41">
        <v>46037</v>
      </c>
    </row>
    <row r="417" spans="1:13" x14ac:dyDescent="0.25">
      <c r="A417" s="38">
        <v>20260115</v>
      </c>
      <c r="B417" s="38">
        <v>15424</v>
      </c>
      <c r="C417" s="38">
        <v>349054567</v>
      </c>
      <c r="D417" s="38" t="s">
        <v>16563</v>
      </c>
      <c r="E417" s="38" t="s">
        <v>16579</v>
      </c>
      <c r="F417" s="39">
        <v>13891.2</v>
      </c>
      <c r="G417" s="39">
        <v>1200</v>
      </c>
      <c r="H417" s="40">
        <v>0.09</v>
      </c>
      <c r="I417" s="38" t="s">
        <v>16580</v>
      </c>
      <c r="J417" s="38" t="s">
        <v>16581</v>
      </c>
      <c r="K417" s="38" t="s">
        <v>15275</v>
      </c>
      <c r="L417" s="38">
        <v>1</v>
      </c>
      <c r="M417" s="41">
        <v>46037</v>
      </c>
    </row>
    <row r="418" spans="1:13" x14ac:dyDescent="0.25">
      <c r="A418" s="38">
        <v>20260115</v>
      </c>
      <c r="B418" s="38">
        <v>15424</v>
      </c>
      <c r="C418" s="38">
        <v>349054567</v>
      </c>
      <c r="D418" s="38" t="s">
        <v>16563</v>
      </c>
      <c r="E418" s="38" t="s">
        <v>16582</v>
      </c>
      <c r="F418" s="39">
        <v>17180</v>
      </c>
      <c r="G418" s="39">
        <v>1500</v>
      </c>
      <c r="H418" s="40">
        <v>0.09</v>
      </c>
      <c r="I418" s="38" t="s">
        <v>16583</v>
      </c>
      <c r="J418" s="38" t="s">
        <v>16584</v>
      </c>
      <c r="K418" s="38" t="s">
        <v>15275</v>
      </c>
      <c r="L418" s="38">
        <v>1</v>
      </c>
      <c r="M418" s="41">
        <v>46037</v>
      </c>
    </row>
    <row r="419" spans="1:13" x14ac:dyDescent="0.25">
      <c r="A419" s="38">
        <v>20260115</v>
      </c>
      <c r="B419" s="38">
        <v>15425</v>
      </c>
      <c r="C419" s="38">
        <v>349054567</v>
      </c>
      <c r="D419" s="38" t="s">
        <v>16563</v>
      </c>
      <c r="E419" s="38" t="s">
        <v>16585</v>
      </c>
      <c r="F419" s="39">
        <v>17789.599999999999</v>
      </c>
      <c r="G419" s="39">
        <v>2500</v>
      </c>
      <c r="H419" s="40">
        <v>0.14000000000000001</v>
      </c>
      <c r="I419" s="38" t="s">
        <v>16586</v>
      </c>
      <c r="J419" s="38" t="s">
        <v>16587</v>
      </c>
      <c r="K419" s="38" t="s">
        <v>15275</v>
      </c>
      <c r="L419" s="38">
        <v>1</v>
      </c>
      <c r="M419" s="41">
        <v>46037</v>
      </c>
    </row>
    <row r="420" spans="1:13" x14ac:dyDescent="0.25">
      <c r="A420" s="38">
        <v>20260115</v>
      </c>
      <c r="B420" s="38">
        <v>15428</v>
      </c>
      <c r="C420" s="38">
        <v>349075374</v>
      </c>
      <c r="D420" s="38" t="s">
        <v>16588</v>
      </c>
      <c r="E420" s="38" t="s">
        <v>16043</v>
      </c>
      <c r="F420" s="39">
        <v>1680.8</v>
      </c>
      <c r="G420" s="39">
        <v>100</v>
      </c>
      <c r="H420" s="40">
        <v>0.06</v>
      </c>
      <c r="I420" s="38" t="s">
        <v>16589</v>
      </c>
      <c r="J420" s="38" t="s">
        <v>16590</v>
      </c>
      <c r="K420" s="38" t="s">
        <v>15275</v>
      </c>
      <c r="L420" s="38">
        <v>1</v>
      </c>
      <c r="M420" s="41">
        <v>46037</v>
      </c>
    </row>
    <row r="421" spans="1:13" x14ac:dyDescent="0.25">
      <c r="A421" s="38">
        <v>20260115</v>
      </c>
      <c r="B421" s="38">
        <v>15645</v>
      </c>
      <c r="C421" s="38">
        <v>349184683</v>
      </c>
      <c r="D421" s="38" t="s">
        <v>16591</v>
      </c>
      <c r="E421" s="38" t="s">
        <v>16592</v>
      </c>
      <c r="F421" s="39">
        <v>2209.6</v>
      </c>
      <c r="G421" s="39">
        <v>200</v>
      </c>
      <c r="H421" s="40">
        <v>0.09</v>
      </c>
      <c r="I421" s="38" t="s">
        <v>16593</v>
      </c>
      <c r="J421" s="38" t="s">
        <v>16594</v>
      </c>
      <c r="K421" s="38" t="s">
        <v>15275</v>
      </c>
      <c r="L421" s="38">
        <v>1</v>
      </c>
      <c r="M421" s="41">
        <v>46037</v>
      </c>
    </row>
    <row r="422" spans="1:13" x14ac:dyDescent="0.25">
      <c r="A422" s="38">
        <v>20260115</v>
      </c>
      <c r="B422" s="38">
        <v>15645</v>
      </c>
      <c r="C422" s="38">
        <v>349184683</v>
      </c>
      <c r="D422" s="38" t="s">
        <v>16591</v>
      </c>
      <c r="E422" s="38" t="s">
        <v>16595</v>
      </c>
      <c r="F422" s="39">
        <v>3073.6</v>
      </c>
      <c r="G422" s="39">
        <v>200</v>
      </c>
      <c r="H422" s="40">
        <v>7.0000000000000007E-2</v>
      </c>
      <c r="I422" s="38" t="s">
        <v>16596</v>
      </c>
      <c r="J422" s="38" t="s">
        <v>16597</v>
      </c>
      <c r="K422" s="38" t="s">
        <v>15275</v>
      </c>
      <c r="L422" s="38">
        <v>1</v>
      </c>
      <c r="M422" s="41">
        <v>46037</v>
      </c>
    </row>
    <row r="423" spans="1:13" x14ac:dyDescent="0.25">
      <c r="A423" s="38">
        <v>20260115</v>
      </c>
      <c r="B423" s="38">
        <v>15646</v>
      </c>
      <c r="C423" s="38">
        <v>349184683</v>
      </c>
      <c r="D423" s="38" t="s">
        <v>16591</v>
      </c>
      <c r="E423" s="38" t="s">
        <v>16598</v>
      </c>
      <c r="F423" s="39">
        <v>8000.81</v>
      </c>
      <c r="G423" s="39">
        <v>500</v>
      </c>
      <c r="H423" s="40">
        <v>0.06</v>
      </c>
      <c r="I423" s="38" t="s">
        <v>16599</v>
      </c>
      <c r="J423" s="38" t="s">
        <v>16600</v>
      </c>
      <c r="K423" s="38" t="s">
        <v>15275</v>
      </c>
      <c r="L423" s="38">
        <v>1</v>
      </c>
      <c r="M423" s="41">
        <v>46037</v>
      </c>
    </row>
    <row r="424" spans="1:13" x14ac:dyDescent="0.25">
      <c r="A424" s="38">
        <v>20260115</v>
      </c>
      <c r="B424" s="38">
        <v>15646</v>
      </c>
      <c r="C424" s="38">
        <v>349184683</v>
      </c>
      <c r="D424" s="38" t="s">
        <v>16591</v>
      </c>
      <c r="E424" s="38" t="s">
        <v>16601</v>
      </c>
      <c r="F424" s="39">
        <v>1015.2</v>
      </c>
      <c r="G424" s="39">
        <v>100</v>
      </c>
      <c r="H424" s="40">
        <v>0.1</v>
      </c>
      <c r="I424" s="38" t="s">
        <v>16602</v>
      </c>
      <c r="J424" s="38" t="s">
        <v>16603</v>
      </c>
      <c r="K424" s="38" t="s">
        <v>15275</v>
      </c>
      <c r="L424" s="38">
        <v>1</v>
      </c>
      <c r="M424" s="41">
        <v>46037</v>
      </c>
    </row>
    <row r="425" spans="1:13" x14ac:dyDescent="0.25">
      <c r="A425" s="38">
        <v>20260115</v>
      </c>
      <c r="B425" s="38">
        <v>15758</v>
      </c>
      <c r="C425" s="38">
        <v>349054697</v>
      </c>
      <c r="D425" s="38" t="s">
        <v>16604</v>
      </c>
      <c r="E425" s="38" t="s">
        <v>16605</v>
      </c>
      <c r="F425" s="39">
        <v>1290</v>
      </c>
      <c r="G425" s="39">
        <v>590</v>
      </c>
      <c r="H425" s="40">
        <v>0.46</v>
      </c>
      <c r="I425" s="38" t="s">
        <v>10329</v>
      </c>
      <c r="J425" s="38" t="s">
        <v>16606</v>
      </c>
      <c r="K425" s="38" t="s">
        <v>15275</v>
      </c>
      <c r="L425" s="38">
        <v>1</v>
      </c>
      <c r="M425" s="41">
        <v>46037</v>
      </c>
    </row>
    <row r="426" spans="1:13" x14ac:dyDescent="0.25">
      <c r="A426" s="38">
        <v>20260115</v>
      </c>
      <c r="B426" s="38">
        <v>20251</v>
      </c>
      <c r="C426" s="38">
        <v>349114334</v>
      </c>
      <c r="D426" s="38" t="s">
        <v>16607</v>
      </c>
      <c r="E426" s="38" t="s">
        <v>16608</v>
      </c>
      <c r="F426" s="39">
        <v>8310</v>
      </c>
      <c r="G426" s="39">
        <v>3000</v>
      </c>
      <c r="H426" s="40">
        <v>0.36</v>
      </c>
      <c r="I426" s="38" t="s">
        <v>16609</v>
      </c>
      <c r="J426" s="38" t="s">
        <v>16610</v>
      </c>
      <c r="K426" s="38" t="s">
        <v>15275</v>
      </c>
      <c r="L426" s="38">
        <v>1</v>
      </c>
      <c r="M426" s="41">
        <v>46037</v>
      </c>
    </row>
    <row r="427" spans="1:13" x14ac:dyDescent="0.25">
      <c r="A427" s="38">
        <v>20260115</v>
      </c>
      <c r="B427" s="38">
        <v>20449</v>
      </c>
      <c r="C427" s="38">
        <v>349181716</v>
      </c>
      <c r="D427" s="38" t="s">
        <v>16611</v>
      </c>
      <c r="E427" s="38" t="s">
        <v>16612</v>
      </c>
      <c r="F427" s="39">
        <v>3245.12</v>
      </c>
      <c r="G427" s="39">
        <v>200</v>
      </c>
      <c r="H427" s="40">
        <v>0.06</v>
      </c>
      <c r="I427" s="38" t="s">
        <v>16613</v>
      </c>
      <c r="J427" s="38" t="s">
        <v>16614</v>
      </c>
      <c r="K427" s="38" t="s">
        <v>15275</v>
      </c>
      <c r="L427" s="38">
        <v>1</v>
      </c>
      <c r="M427" s="41">
        <v>46037</v>
      </c>
    </row>
    <row r="428" spans="1:13" x14ac:dyDescent="0.25">
      <c r="A428" s="38">
        <v>20260115</v>
      </c>
      <c r="B428" s="38">
        <v>20449</v>
      </c>
      <c r="C428" s="38">
        <v>349181716</v>
      </c>
      <c r="D428" s="38" t="s">
        <v>16611</v>
      </c>
      <c r="E428" s="38" t="s">
        <v>16615</v>
      </c>
      <c r="F428" s="39">
        <v>3497.6</v>
      </c>
      <c r="G428" s="39">
        <v>1000</v>
      </c>
      <c r="H428" s="40">
        <v>0.28999999999999998</v>
      </c>
      <c r="I428" s="38" t="s">
        <v>16616</v>
      </c>
      <c r="J428" s="38" t="s">
        <v>16617</v>
      </c>
      <c r="K428" s="38" t="s">
        <v>15275</v>
      </c>
      <c r="L428" s="38">
        <v>1</v>
      </c>
      <c r="M428" s="41">
        <v>46037</v>
      </c>
    </row>
    <row r="429" spans="1:13" x14ac:dyDescent="0.25">
      <c r="A429" s="38">
        <v>20260115</v>
      </c>
      <c r="B429" s="38">
        <v>20451</v>
      </c>
      <c r="C429" s="38">
        <v>349181716</v>
      </c>
      <c r="D429" s="38" t="s">
        <v>16611</v>
      </c>
      <c r="E429" s="38" t="s">
        <v>16615</v>
      </c>
      <c r="F429" s="39">
        <v>23484.799999999999</v>
      </c>
      <c r="G429" s="39">
        <v>2000</v>
      </c>
      <c r="H429" s="40">
        <v>0.09</v>
      </c>
      <c r="I429" s="38" t="s">
        <v>16618</v>
      </c>
      <c r="J429" s="38" t="s">
        <v>16619</v>
      </c>
      <c r="K429" s="38" t="s">
        <v>15275</v>
      </c>
      <c r="L429" s="38">
        <v>1</v>
      </c>
      <c r="M429" s="41">
        <v>46037</v>
      </c>
    </row>
    <row r="430" spans="1:13" x14ac:dyDescent="0.25">
      <c r="A430" s="38">
        <v>20260115</v>
      </c>
      <c r="B430" s="38">
        <v>20452</v>
      </c>
      <c r="C430" s="38">
        <v>349181716</v>
      </c>
      <c r="D430" s="38" t="s">
        <v>16611</v>
      </c>
      <c r="E430" s="38" t="s">
        <v>16620</v>
      </c>
      <c r="F430" s="39">
        <v>5200</v>
      </c>
      <c r="G430" s="39">
        <v>200</v>
      </c>
      <c r="H430" s="40">
        <v>0.04</v>
      </c>
      <c r="I430" s="38" t="s">
        <v>16621</v>
      </c>
      <c r="J430" s="38" t="s">
        <v>16622</v>
      </c>
      <c r="K430" s="38" t="s">
        <v>15275</v>
      </c>
      <c r="L430" s="38">
        <v>1</v>
      </c>
      <c r="M430" s="41">
        <v>46037</v>
      </c>
    </row>
    <row r="431" spans="1:13" x14ac:dyDescent="0.25">
      <c r="A431" s="38">
        <v>20260115</v>
      </c>
      <c r="B431" s="38">
        <v>20454</v>
      </c>
      <c r="C431" s="38">
        <v>349181716</v>
      </c>
      <c r="D431" s="38" t="s">
        <v>16611</v>
      </c>
      <c r="E431" s="38" t="s">
        <v>16623</v>
      </c>
      <c r="F431" s="39">
        <v>3948</v>
      </c>
      <c r="G431" s="39">
        <v>300</v>
      </c>
      <c r="H431" s="40">
        <v>0.08</v>
      </c>
      <c r="I431" s="38" t="s">
        <v>16624</v>
      </c>
      <c r="J431" s="38" t="s">
        <v>16625</v>
      </c>
      <c r="K431" s="38" t="s">
        <v>15275</v>
      </c>
      <c r="L431" s="38">
        <v>1</v>
      </c>
      <c r="M431" s="41">
        <v>46037</v>
      </c>
    </row>
    <row r="432" spans="1:13" x14ac:dyDescent="0.25">
      <c r="A432" s="38">
        <v>20260115</v>
      </c>
      <c r="B432" s="38">
        <v>20524</v>
      </c>
      <c r="C432" s="38">
        <v>349191857</v>
      </c>
      <c r="D432" s="38" t="s">
        <v>16626</v>
      </c>
      <c r="E432" s="38" t="s">
        <v>16627</v>
      </c>
      <c r="F432" s="39">
        <v>1268</v>
      </c>
      <c r="G432" s="39">
        <v>300</v>
      </c>
      <c r="H432" s="40">
        <v>0.24</v>
      </c>
      <c r="I432" s="38" t="s">
        <v>16628</v>
      </c>
      <c r="J432" s="38" t="s">
        <v>16629</v>
      </c>
      <c r="K432" s="38" t="s">
        <v>15275</v>
      </c>
      <c r="L432" s="38">
        <v>1</v>
      </c>
      <c r="M432" s="41">
        <v>46037</v>
      </c>
    </row>
    <row r="433" spans="1:13" x14ac:dyDescent="0.25">
      <c r="A433" s="38">
        <v>20260115</v>
      </c>
      <c r="B433" s="38">
        <v>20524</v>
      </c>
      <c r="C433" s="38">
        <v>349191857</v>
      </c>
      <c r="D433" s="38" t="s">
        <v>16626</v>
      </c>
      <c r="E433" s="38" t="s">
        <v>16630</v>
      </c>
      <c r="F433" s="39">
        <v>3600.02</v>
      </c>
      <c r="G433" s="39">
        <v>200</v>
      </c>
      <c r="H433" s="40">
        <v>0.06</v>
      </c>
      <c r="I433" s="38" t="s">
        <v>16631</v>
      </c>
      <c r="J433" s="38" t="s">
        <v>16632</v>
      </c>
      <c r="K433" s="38" t="s">
        <v>15275</v>
      </c>
      <c r="L433" s="38">
        <v>1</v>
      </c>
      <c r="M433" s="41">
        <v>46037</v>
      </c>
    </row>
    <row r="434" spans="1:13" x14ac:dyDescent="0.25">
      <c r="A434" s="38">
        <v>20260115</v>
      </c>
      <c r="B434" s="38">
        <v>20525</v>
      </c>
      <c r="C434" s="38">
        <v>349191857</v>
      </c>
      <c r="D434" s="38" t="s">
        <v>16626</v>
      </c>
      <c r="E434" s="38" t="s">
        <v>16633</v>
      </c>
      <c r="F434" s="39">
        <v>2800.02</v>
      </c>
      <c r="G434" s="39">
        <v>100</v>
      </c>
      <c r="H434" s="40">
        <v>0.04</v>
      </c>
      <c r="I434" s="38" t="s">
        <v>16634</v>
      </c>
      <c r="J434" s="38" t="s">
        <v>16635</v>
      </c>
      <c r="K434" s="38" t="s">
        <v>15275</v>
      </c>
      <c r="L434" s="38">
        <v>1</v>
      </c>
      <c r="M434" s="41">
        <v>46037</v>
      </c>
    </row>
    <row r="435" spans="1:13" x14ac:dyDescent="0.25">
      <c r="A435" s="38">
        <v>20260115</v>
      </c>
      <c r="B435" s="38">
        <v>20708</v>
      </c>
      <c r="C435" s="38">
        <v>349090393</v>
      </c>
      <c r="D435" s="38" t="s">
        <v>16636</v>
      </c>
      <c r="E435" s="38" t="s">
        <v>16637</v>
      </c>
      <c r="F435" s="39">
        <v>4392.9399999999996</v>
      </c>
      <c r="G435" s="39">
        <v>500</v>
      </c>
      <c r="H435" s="40">
        <v>0.11</v>
      </c>
      <c r="I435" s="38" t="s">
        <v>16638</v>
      </c>
      <c r="J435" s="38" t="s">
        <v>16639</v>
      </c>
      <c r="K435" s="38" t="s">
        <v>15275</v>
      </c>
      <c r="L435" s="38">
        <v>1</v>
      </c>
      <c r="M435" s="41">
        <v>46037</v>
      </c>
    </row>
    <row r="436" spans="1:13" x14ac:dyDescent="0.25">
      <c r="A436" s="38">
        <v>20260115</v>
      </c>
      <c r="B436" s="38">
        <v>20708</v>
      </c>
      <c r="C436" s="38">
        <v>349090393</v>
      </c>
      <c r="D436" s="38" t="s">
        <v>16636</v>
      </c>
      <c r="E436" s="38" t="s">
        <v>16640</v>
      </c>
      <c r="F436" s="39">
        <v>2002.42</v>
      </c>
      <c r="G436" s="39">
        <v>395</v>
      </c>
      <c r="H436" s="40">
        <v>0.2</v>
      </c>
      <c r="I436" s="38" t="s">
        <v>16641</v>
      </c>
      <c r="J436" s="38" t="s">
        <v>16642</v>
      </c>
      <c r="K436" s="38" t="s">
        <v>15275</v>
      </c>
      <c r="L436" s="38">
        <v>1</v>
      </c>
      <c r="M436" s="41">
        <v>46037</v>
      </c>
    </row>
    <row r="437" spans="1:13" x14ac:dyDescent="0.25">
      <c r="A437" s="38">
        <v>20260115</v>
      </c>
      <c r="B437" s="38">
        <v>20709</v>
      </c>
      <c r="C437" s="38">
        <v>349090393</v>
      </c>
      <c r="D437" s="38" t="s">
        <v>16636</v>
      </c>
      <c r="E437" s="38" t="s">
        <v>16643</v>
      </c>
      <c r="F437" s="39">
        <v>2639.95</v>
      </c>
      <c r="G437" s="39">
        <v>240</v>
      </c>
      <c r="H437" s="40">
        <v>0.09</v>
      </c>
      <c r="I437" s="38" t="s">
        <v>16644</v>
      </c>
      <c r="J437" s="38" t="s">
        <v>16645</v>
      </c>
      <c r="K437" s="38" t="s">
        <v>15275</v>
      </c>
      <c r="L437" s="38">
        <v>1</v>
      </c>
      <c r="M437" s="41">
        <v>46037</v>
      </c>
    </row>
    <row r="438" spans="1:13" x14ac:dyDescent="0.25">
      <c r="A438" s="38">
        <v>20260115</v>
      </c>
      <c r="B438" s="38">
        <v>20709</v>
      </c>
      <c r="C438" s="38">
        <v>349090393</v>
      </c>
      <c r="D438" s="38" t="s">
        <v>16636</v>
      </c>
      <c r="E438" s="38" t="s">
        <v>16646</v>
      </c>
      <c r="F438" s="39">
        <v>3046.32</v>
      </c>
      <c r="G438" s="39">
        <v>500</v>
      </c>
      <c r="H438" s="40">
        <v>0.16</v>
      </c>
      <c r="I438" s="38" t="s">
        <v>16647</v>
      </c>
      <c r="J438" s="38" t="s">
        <v>16648</v>
      </c>
      <c r="K438" s="38" t="s">
        <v>15275</v>
      </c>
      <c r="L438" s="38">
        <v>1</v>
      </c>
      <c r="M438" s="41">
        <v>46037</v>
      </c>
    </row>
    <row r="439" spans="1:13" x14ac:dyDescent="0.25">
      <c r="A439" s="38">
        <v>20260115</v>
      </c>
      <c r="B439" s="38">
        <v>20710</v>
      </c>
      <c r="C439" s="38">
        <v>349090393</v>
      </c>
      <c r="D439" s="38" t="s">
        <v>16636</v>
      </c>
      <c r="E439" s="38" t="s">
        <v>16649</v>
      </c>
      <c r="F439" s="39">
        <v>1677.79</v>
      </c>
      <c r="G439" s="39">
        <v>300</v>
      </c>
      <c r="H439" s="40">
        <v>0.18</v>
      </c>
      <c r="I439" s="38" t="s">
        <v>16650</v>
      </c>
      <c r="J439" s="38" t="s">
        <v>16651</v>
      </c>
      <c r="K439" s="38" t="s">
        <v>15275</v>
      </c>
      <c r="L439" s="38">
        <v>1</v>
      </c>
      <c r="M439" s="41">
        <v>46037</v>
      </c>
    </row>
    <row r="440" spans="1:13" x14ac:dyDescent="0.25">
      <c r="A440" s="38">
        <v>20260115</v>
      </c>
      <c r="B440" s="38">
        <v>20710</v>
      </c>
      <c r="C440" s="38">
        <v>349090393</v>
      </c>
      <c r="D440" s="38" t="s">
        <v>16636</v>
      </c>
      <c r="E440" s="38" t="s">
        <v>16652</v>
      </c>
      <c r="F440" s="39">
        <v>850</v>
      </c>
      <c r="G440" s="39">
        <v>150</v>
      </c>
      <c r="H440" s="40">
        <v>0.18</v>
      </c>
      <c r="I440" s="38" t="s">
        <v>16653</v>
      </c>
      <c r="J440" s="38" t="s">
        <v>16654</v>
      </c>
      <c r="K440" s="38" t="s">
        <v>15275</v>
      </c>
      <c r="L440" s="38">
        <v>1</v>
      </c>
      <c r="M440" s="41">
        <v>46037</v>
      </c>
    </row>
    <row r="441" spans="1:13" x14ac:dyDescent="0.25">
      <c r="A441" s="38">
        <v>20260115</v>
      </c>
      <c r="B441" s="38">
        <v>20710</v>
      </c>
      <c r="C441" s="38">
        <v>349090393</v>
      </c>
      <c r="D441" s="38" t="s">
        <v>16636</v>
      </c>
      <c r="E441" s="38" t="s">
        <v>16655</v>
      </c>
      <c r="F441" s="39">
        <v>1018.85</v>
      </c>
      <c r="G441" s="39">
        <v>300</v>
      </c>
      <c r="H441" s="40">
        <v>0.28999999999999998</v>
      </c>
      <c r="I441" s="38" t="s">
        <v>16656</v>
      </c>
      <c r="J441" s="38" t="s">
        <v>16657</v>
      </c>
      <c r="K441" s="38" t="s">
        <v>15275</v>
      </c>
      <c r="L441" s="38">
        <v>1</v>
      </c>
      <c r="M441" s="41">
        <v>46037</v>
      </c>
    </row>
    <row r="442" spans="1:13" x14ac:dyDescent="0.25">
      <c r="A442" s="38">
        <v>20260115</v>
      </c>
      <c r="B442" s="38">
        <v>20711</v>
      </c>
      <c r="C442" s="38">
        <v>349090393</v>
      </c>
      <c r="D442" s="38" t="s">
        <v>16636</v>
      </c>
      <c r="E442" s="38" t="s">
        <v>8102</v>
      </c>
      <c r="F442" s="39">
        <v>2896.16</v>
      </c>
      <c r="G442" s="39">
        <v>100</v>
      </c>
      <c r="H442" s="40">
        <v>0.03</v>
      </c>
      <c r="I442" s="38" t="s">
        <v>16658</v>
      </c>
      <c r="J442" s="38" t="s">
        <v>16659</v>
      </c>
      <c r="K442" s="38" t="s">
        <v>15275</v>
      </c>
      <c r="L442" s="38">
        <v>1</v>
      </c>
      <c r="M442" s="41">
        <v>46037</v>
      </c>
    </row>
    <row r="443" spans="1:13" x14ac:dyDescent="0.25">
      <c r="A443" s="38">
        <v>20260115</v>
      </c>
      <c r="B443" s="38">
        <v>20711</v>
      </c>
      <c r="C443" s="38">
        <v>349090393</v>
      </c>
      <c r="D443" s="38" t="s">
        <v>16636</v>
      </c>
      <c r="E443" s="38" t="s">
        <v>16660</v>
      </c>
      <c r="F443" s="39">
        <v>3914.05</v>
      </c>
      <c r="G443" s="39">
        <v>200</v>
      </c>
      <c r="H443" s="40">
        <v>0.05</v>
      </c>
      <c r="I443" s="38" t="s">
        <v>16661</v>
      </c>
      <c r="J443" s="38" t="s">
        <v>16662</v>
      </c>
      <c r="K443" s="38" t="s">
        <v>15275</v>
      </c>
      <c r="L443" s="38">
        <v>1</v>
      </c>
      <c r="M443" s="41">
        <v>46037</v>
      </c>
    </row>
    <row r="444" spans="1:13" x14ac:dyDescent="0.25">
      <c r="A444" s="38">
        <v>20260115</v>
      </c>
      <c r="B444" s="38">
        <v>20712</v>
      </c>
      <c r="C444" s="38">
        <v>349090393</v>
      </c>
      <c r="D444" s="38" t="s">
        <v>16636</v>
      </c>
      <c r="E444" s="38" t="s">
        <v>16663</v>
      </c>
      <c r="F444" s="39">
        <v>799.97</v>
      </c>
      <c r="G444" s="39">
        <v>100</v>
      </c>
      <c r="H444" s="40">
        <v>0.13</v>
      </c>
      <c r="I444" s="38" t="s">
        <v>16664</v>
      </c>
      <c r="J444" s="38" t="s">
        <v>16665</v>
      </c>
      <c r="K444" s="38" t="s">
        <v>15275</v>
      </c>
      <c r="L444" s="38">
        <v>1</v>
      </c>
      <c r="M444" s="41">
        <v>46037</v>
      </c>
    </row>
    <row r="445" spans="1:13" x14ac:dyDescent="0.25">
      <c r="A445" s="38">
        <v>20260115</v>
      </c>
      <c r="B445" s="38">
        <v>20712</v>
      </c>
      <c r="C445" s="38">
        <v>349090393</v>
      </c>
      <c r="D445" s="38" t="s">
        <v>16636</v>
      </c>
      <c r="E445" s="38" t="s">
        <v>16666</v>
      </c>
      <c r="F445" s="39">
        <v>699.98</v>
      </c>
      <c r="G445" s="39">
        <v>100</v>
      </c>
      <c r="H445" s="40">
        <v>0.14000000000000001</v>
      </c>
      <c r="I445" s="38" t="s">
        <v>16667</v>
      </c>
      <c r="J445" s="38" t="s">
        <v>16668</v>
      </c>
      <c r="K445" s="38" t="s">
        <v>15275</v>
      </c>
      <c r="L445" s="38">
        <v>1</v>
      </c>
      <c r="M445" s="41">
        <v>46037</v>
      </c>
    </row>
    <row r="446" spans="1:13" x14ac:dyDescent="0.25">
      <c r="A446" s="38">
        <v>20260115</v>
      </c>
      <c r="B446" s="38">
        <v>20740</v>
      </c>
      <c r="C446" s="38">
        <v>349060111</v>
      </c>
      <c r="D446" s="38" t="s">
        <v>16669</v>
      </c>
      <c r="E446" s="38" t="s">
        <v>16670</v>
      </c>
      <c r="F446" s="39">
        <v>1490.4</v>
      </c>
      <c r="G446" s="39">
        <v>300</v>
      </c>
      <c r="H446" s="40">
        <v>0.2</v>
      </c>
      <c r="I446" s="38" t="s">
        <v>16671</v>
      </c>
      <c r="J446" s="38" t="s">
        <v>16672</v>
      </c>
      <c r="K446" s="38" t="s">
        <v>15275</v>
      </c>
      <c r="L446" s="38">
        <v>1</v>
      </c>
      <c r="M446" s="41">
        <v>46037</v>
      </c>
    </row>
    <row r="447" spans="1:13" x14ac:dyDescent="0.25">
      <c r="A447" s="38">
        <v>20260115</v>
      </c>
      <c r="B447" s="38">
        <v>20740</v>
      </c>
      <c r="C447" s="38">
        <v>349060111</v>
      </c>
      <c r="D447" s="38" t="s">
        <v>16669</v>
      </c>
      <c r="E447" s="38" t="s">
        <v>16673</v>
      </c>
      <c r="F447" s="39">
        <v>2700</v>
      </c>
      <c r="G447" s="39">
        <v>400</v>
      </c>
      <c r="H447" s="40">
        <v>0.15</v>
      </c>
      <c r="I447" s="38" t="s">
        <v>16674</v>
      </c>
      <c r="J447" s="38" t="s">
        <v>16675</v>
      </c>
      <c r="K447" s="38" t="s">
        <v>15275</v>
      </c>
      <c r="L447" s="38">
        <v>1</v>
      </c>
      <c r="M447" s="41">
        <v>46037</v>
      </c>
    </row>
    <row r="448" spans="1:13" x14ac:dyDescent="0.25">
      <c r="A448" s="38">
        <v>20260115</v>
      </c>
      <c r="B448" s="38">
        <v>20741</v>
      </c>
      <c r="C448" s="38">
        <v>349060111</v>
      </c>
      <c r="D448" s="38" t="s">
        <v>16669</v>
      </c>
      <c r="E448" s="38" t="s">
        <v>16676</v>
      </c>
      <c r="F448" s="39">
        <v>6817.6</v>
      </c>
      <c r="G448" s="39">
        <v>1000</v>
      </c>
      <c r="H448" s="40">
        <v>0.15</v>
      </c>
      <c r="I448" s="38" t="s">
        <v>16677</v>
      </c>
      <c r="J448" s="38" t="s">
        <v>16678</v>
      </c>
      <c r="K448" s="38" t="s">
        <v>15275</v>
      </c>
      <c r="L448" s="38">
        <v>1</v>
      </c>
      <c r="M448" s="41">
        <v>46037</v>
      </c>
    </row>
    <row r="449" spans="1:13" x14ac:dyDescent="0.25">
      <c r="A449" s="38">
        <v>20260115</v>
      </c>
      <c r="B449" s="38">
        <v>20741</v>
      </c>
      <c r="C449" s="38">
        <v>349060111</v>
      </c>
      <c r="D449" s="38" t="s">
        <v>16669</v>
      </c>
      <c r="E449" s="38" t="s">
        <v>16679</v>
      </c>
      <c r="F449" s="39">
        <v>7149.6</v>
      </c>
      <c r="G449" s="39">
        <v>500</v>
      </c>
      <c r="H449" s="40">
        <v>7.0000000000000007E-2</v>
      </c>
      <c r="I449" s="38" t="s">
        <v>16680</v>
      </c>
      <c r="J449" s="38" t="s">
        <v>16681</v>
      </c>
      <c r="K449" s="38" t="s">
        <v>15275</v>
      </c>
      <c r="L449" s="38">
        <v>1</v>
      </c>
      <c r="M449" s="41">
        <v>46037</v>
      </c>
    </row>
    <row r="450" spans="1:13" x14ac:dyDescent="0.25">
      <c r="A450" s="38">
        <v>20260115</v>
      </c>
      <c r="B450" s="38">
        <v>20742</v>
      </c>
      <c r="C450" s="38">
        <v>349060111</v>
      </c>
      <c r="D450" s="38" t="s">
        <v>16669</v>
      </c>
      <c r="E450" s="38" t="s">
        <v>16682</v>
      </c>
      <c r="F450" s="39">
        <v>4102.67</v>
      </c>
      <c r="G450" s="39">
        <v>700</v>
      </c>
      <c r="H450" s="40">
        <v>0.17</v>
      </c>
      <c r="I450" s="38" t="s">
        <v>16683</v>
      </c>
      <c r="J450" s="38" t="s">
        <v>16684</v>
      </c>
      <c r="K450" s="38" t="s">
        <v>15275</v>
      </c>
      <c r="L450" s="38">
        <v>1</v>
      </c>
      <c r="M450" s="41">
        <v>46037</v>
      </c>
    </row>
    <row r="451" spans="1:13" x14ac:dyDescent="0.25">
      <c r="A451" s="38">
        <v>20260115</v>
      </c>
      <c r="B451" s="38">
        <v>20742</v>
      </c>
      <c r="C451" s="38">
        <v>349060111</v>
      </c>
      <c r="D451" s="38" t="s">
        <v>16669</v>
      </c>
      <c r="E451" s="38" t="s">
        <v>16685</v>
      </c>
      <c r="F451" s="39">
        <v>4082.67</v>
      </c>
      <c r="G451" s="39">
        <v>680</v>
      </c>
      <c r="H451" s="40">
        <v>0.17</v>
      </c>
      <c r="I451" s="38" t="s">
        <v>16686</v>
      </c>
      <c r="J451" s="38" t="s">
        <v>16687</v>
      </c>
      <c r="K451" s="38" t="s">
        <v>15275</v>
      </c>
      <c r="L451" s="38">
        <v>1</v>
      </c>
      <c r="M451" s="41">
        <v>46037</v>
      </c>
    </row>
    <row r="452" spans="1:13" x14ac:dyDescent="0.25">
      <c r="A452" s="38">
        <v>20260115</v>
      </c>
      <c r="B452" s="38">
        <v>20743</v>
      </c>
      <c r="C452" s="38">
        <v>349060111</v>
      </c>
      <c r="D452" s="38" t="s">
        <v>16669</v>
      </c>
      <c r="E452" s="38" t="s">
        <v>16688</v>
      </c>
      <c r="F452" s="39">
        <v>4082.67</v>
      </c>
      <c r="G452" s="39">
        <v>680</v>
      </c>
      <c r="H452" s="40">
        <v>0.17</v>
      </c>
      <c r="I452" s="38" t="s">
        <v>16689</v>
      </c>
      <c r="J452" s="38" t="s">
        <v>16690</v>
      </c>
      <c r="K452" s="38" t="s">
        <v>15275</v>
      </c>
      <c r="L452" s="38">
        <v>1</v>
      </c>
      <c r="M452" s="41">
        <v>46037</v>
      </c>
    </row>
    <row r="453" spans="1:13" x14ac:dyDescent="0.25">
      <c r="A453" s="38">
        <v>20260115</v>
      </c>
      <c r="B453" s="38">
        <v>21010</v>
      </c>
      <c r="C453" s="38">
        <v>349049992</v>
      </c>
      <c r="D453" s="38" t="s">
        <v>16691</v>
      </c>
      <c r="E453" s="38" t="s">
        <v>16692</v>
      </c>
      <c r="F453" s="39">
        <v>1050</v>
      </c>
      <c r="G453" s="39">
        <v>200</v>
      </c>
      <c r="H453" s="40">
        <v>0.19</v>
      </c>
      <c r="I453" s="38" t="s">
        <v>16693</v>
      </c>
      <c r="J453" s="38" t="s">
        <v>16694</v>
      </c>
      <c r="K453" s="38" t="s">
        <v>15275</v>
      </c>
      <c r="L453" s="38">
        <v>1</v>
      </c>
      <c r="M453" s="41">
        <v>46037</v>
      </c>
    </row>
    <row r="454" spans="1:13" x14ac:dyDescent="0.25">
      <c r="A454" s="38">
        <v>20260115</v>
      </c>
      <c r="B454" s="38">
        <v>21010</v>
      </c>
      <c r="C454" s="38">
        <v>349049992</v>
      </c>
      <c r="D454" s="38" t="s">
        <v>16691</v>
      </c>
      <c r="E454" s="38" t="s">
        <v>16695</v>
      </c>
      <c r="F454" s="39">
        <v>1200</v>
      </c>
      <c r="G454" s="39">
        <v>500</v>
      </c>
      <c r="H454" s="40">
        <v>0.42</v>
      </c>
      <c r="I454" s="38" t="s">
        <v>16696</v>
      </c>
      <c r="J454" s="38" t="s">
        <v>16697</v>
      </c>
      <c r="K454" s="38" t="s">
        <v>15275</v>
      </c>
      <c r="L454" s="38">
        <v>1</v>
      </c>
      <c r="M454" s="41">
        <v>46037</v>
      </c>
    </row>
    <row r="455" spans="1:13" x14ac:dyDescent="0.25">
      <c r="A455" s="38">
        <v>20260115</v>
      </c>
      <c r="B455" s="38">
        <v>22131</v>
      </c>
      <c r="C455" s="38">
        <v>349058104</v>
      </c>
      <c r="D455" s="38" t="s">
        <v>16039</v>
      </c>
      <c r="E455" s="38" t="s">
        <v>16698</v>
      </c>
      <c r="F455" s="39">
        <v>1147.2</v>
      </c>
      <c r="G455" s="39">
        <v>200</v>
      </c>
      <c r="H455" s="40">
        <v>0.17</v>
      </c>
      <c r="I455" s="38" t="s">
        <v>16699</v>
      </c>
      <c r="J455" s="38" t="s">
        <v>16700</v>
      </c>
      <c r="K455" s="38" t="s">
        <v>15275</v>
      </c>
      <c r="L455" s="38">
        <v>1</v>
      </c>
      <c r="M455" s="41">
        <v>46037</v>
      </c>
    </row>
    <row r="456" spans="1:13" x14ac:dyDescent="0.25">
      <c r="A456" s="38">
        <v>20260115</v>
      </c>
      <c r="B456" s="38">
        <v>22133</v>
      </c>
      <c r="C456" s="38">
        <v>349058104</v>
      </c>
      <c r="D456" s="38" t="s">
        <v>16039</v>
      </c>
      <c r="E456" s="38" t="s">
        <v>16701</v>
      </c>
      <c r="F456" s="39">
        <v>4029.6</v>
      </c>
      <c r="G456" s="39">
        <v>100</v>
      </c>
      <c r="H456" s="40">
        <v>0.02</v>
      </c>
      <c r="I456" s="38" t="s">
        <v>16702</v>
      </c>
      <c r="J456" s="38" t="s">
        <v>16703</v>
      </c>
      <c r="K456" s="38" t="s">
        <v>15275</v>
      </c>
      <c r="L456" s="38">
        <v>1</v>
      </c>
      <c r="M456" s="41">
        <v>46037</v>
      </c>
    </row>
    <row r="457" spans="1:13" x14ac:dyDescent="0.25">
      <c r="A457" s="38">
        <v>20260115</v>
      </c>
      <c r="B457" s="38">
        <v>22134</v>
      </c>
      <c r="C457" s="38">
        <v>349058104</v>
      </c>
      <c r="D457" s="38" t="s">
        <v>16039</v>
      </c>
      <c r="E457" s="38" t="s">
        <v>16704</v>
      </c>
      <c r="F457" s="39">
        <v>573.6</v>
      </c>
      <c r="G457" s="39">
        <v>100</v>
      </c>
      <c r="H457" s="40">
        <v>0.17</v>
      </c>
      <c r="I457" s="38" t="s">
        <v>16705</v>
      </c>
      <c r="J457" s="38" t="s">
        <v>16706</v>
      </c>
      <c r="K457" s="38" t="s">
        <v>15275</v>
      </c>
      <c r="L457" s="38">
        <v>1</v>
      </c>
      <c r="M457" s="41">
        <v>46037</v>
      </c>
    </row>
    <row r="458" spans="1:13" x14ac:dyDescent="0.25">
      <c r="A458" s="38">
        <v>20260115</v>
      </c>
      <c r="B458" s="38">
        <v>23620</v>
      </c>
      <c r="C458" s="38">
        <v>349188940</v>
      </c>
      <c r="D458" s="38" t="s">
        <v>16707</v>
      </c>
      <c r="E458" s="38" t="s">
        <v>16708</v>
      </c>
      <c r="F458" s="39">
        <v>12589.6</v>
      </c>
      <c r="G458" s="39">
        <v>500</v>
      </c>
      <c r="H458" s="40">
        <v>0.04</v>
      </c>
      <c r="I458" s="38" t="s">
        <v>16709</v>
      </c>
      <c r="J458" s="38" t="s">
        <v>16710</v>
      </c>
      <c r="K458" s="38" t="s">
        <v>15275</v>
      </c>
      <c r="L458" s="38">
        <v>1</v>
      </c>
      <c r="M458" s="41">
        <v>46037</v>
      </c>
    </row>
    <row r="459" spans="1:13" x14ac:dyDescent="0.25">
      <c r="A459" s="38">
        <v>20260115</v>
      </c>
      <c r="B459" s="38">
        <v>23621</v>
      </c>
      <c r="C459" s="38">
        <v>349188940</v>
      </c>
      <c r="D459" s="38" t="s">
        <v>16707</v>
      </c>
      <c r="E459" s="38" t="s">
        <v>16711</v>
      </c>
      <c r="F459" s="39">
        <v>13735.2</v>
      </c>
      <c r="G459" s="39">
        <v>500</v>
      </c>
      <c r="H459" s="40">
        <v>0.04</v>
      </c>
      <c r="I459" s="38" t="s">
        <v>16712</v>
      </c>
      <c r="J459" s="38" t="s">
        <v>16713</v>
      </c>
      <c r="K459" s="38" t="s">
        <v>15275</v>
      </c>
      <c r="L459" s="38">
        <v>1</v>
      </c>
      <c r="M459" s="41">
        <v>46037</v>
      </c>
    </row>
    <row r="460" spans="1:13" x14ac:dyDescent="0.25">
      <c r="A460" s="38">
        <v>20260115</v>
      </c>
      <c r="B460" s="38">
        <v>23621</v>
      </c>
      <c r="C460" s="38">
        <v>349188940</v>
      </c>
      <c r="D460" s="38" t="s">
        <v>16707</v>
      </c>
      <c r="E460" s="38" t="s">
        <v>16714</v>
      </c>
      <c r="F460" s="39">
        <v>5977.2</v>
      </c>
      <c r="G460" s="39">
        <v>550</v>
      </c>
      <c r="H460" s="40">
        <v>0.09</v>
      </c>
      <c r="I460" s="38" t="s">
        <v>16715</v>
      </c>
      <c r="J460" s="38" t="s">
        <v>16716</v>
      </c>
      <c r="K460" s="38" t="s">
        <v>15275</v>
      </c>
      <c r="L460" s="38">
        <v>1</v>
      </c>
      <c r="M460" s="41">
        <v>46037</v>
      </c>
    </row>
    <row r="461" spans="1:13" x14ac:dyDescent="0.25">
      <c r="A461" s="38">
        <v>20260115</v>
      </c>
      <c r="B461" s="38">
        <v>23621</v>
      </c>
      <c r="C461" s="38">
        <v>349188940</v>
      </c>
      <c r="D461" s="38" t="s">
        <v>16707</v>
      </c>
      <c r="E461" s="38" t="s">
        <v>16717</v>
      </c>
      <c r="F461" s="39">
        <v>13293.6</v>
      </c>
      <c r="G461" s="39">
        <v>500</v>
      </c>
      <c r="H461" s="40">
        <v>0.04</v>
      </c>
      <c r="I461" s="38" t="s">
        <v>16718</v>
      </c>
      <c r="J461" s="38" t="s">
        <v>16719</v>
      </c>
      <c r="K461" s="38" t="s">
        <v>15275</v>
      </c>
      <c r="L461" s="38">
        <v>1</v>
      </c>
      <c r="M461" s="41">
        <v>46037</v>
      </c>
    </row>
    <row r="462" spans="1:13" x14ac:dyDescent="0.25">
      <c r="A462" s="38">
        <v>20260115</v>
      </c>
      <c r="B462" s="38">
        <v>23621</v>
      </c>
      <c r="C462" s="38">
        <v>349188940</v>
      </c>
      <c r="D462" s="38" t="s">
        <v>16707</v>
      </c>
      <c r="E462" s="38" t="s">
        <v>16720</v>
      </c>
      <c r="F462" s="39">
        <v>22815.49</v>
      </c>
      <c r="G462" s="39">
        <v>2000</v>
      </c>
      <c r="H462" s="40">
        <v>0.09</v>
      </c>
      <c r="I462" s="38" t="s">
        <v>16721</v>
      </c>
      <c r="J462" s="38" t="s">
        <v>16722</v>
      </c>
      <c r="K462" s="38" t="s">
        <v>15275</v>
      </c>
      <c r="L462" s="38">
        <v>1</v>
      </c>
      <c r="M462" s="41">
        <v>46037</v>
      </c>
    </row>
    <row r="463" spans="1:13" x14ac:dyDescent="0.25">
      <c r="A463" s="38">
        <v>20260115</v>
      </c>
      <c r="B463" s="38">
        <v>23622</v>
      </c>
      <c r="C463" s="38">
        <v>349188940</v>
      </c>
      <c r="D463" s="38" t="s">
        <v>16707</v>
      </c>
      <c r="E463" s="38" t="s">
        <v>16723</v>
      </c>
      <c r="F463" s="39">
        <v>1953.6</v>
      </c>
      <c r="G463" s="39">
        <v>200</v>
      </c>
      <c r="H463" s="40">
        <v>0.1</v>
      </c>
      <c r="I463" s="38" t="s">
        <v>16724</v>
      </c>
      <c r="J463" s="38" t="s">
        <v>16725</v>
      </c>
      <c r="K463" s="38" t="s">
        <v>15275</v>
      </c>
      <c r="L463" s="38">
        <v>1</v>
      </c>
      <c r="M463" s="41">
        <v>46037</v>
      </c>
    </row>
    <row r="464" spans="1:13" x14ac:dyDescent="0.25">
      <c r="A464" s="38">
        <v>20260115</v>
      </c>
      <c r="B464" s="38">
        <v>23622</v>
      </c>
      <c r="C464" s="38">
        <v>349188940</v>
      </c>
      <c r="D464" s="38" t="s">
        <v>16707</v>
      </c>
      <c r="E464" s="38" t="s">
        <v>16726</v>
      </c>
      <c r="F464" s="39">
        <v>3533.6</v>
      </c>
      <c r="G464" s="39">
        <v>500</v>
      </c>
      <c r="H464" s="40">
        <v>0.14000000000000001</v>
      </c>
      <c r="I464" s="38" t="s">
        <v>16727</v>
      </c>
      <c r="J464" s="38" t="s">
        <v>16728</v>
      </c>
      <c r="K464" s="38" t="s">
        <v>15275</v>
      </c>
      <c r="L464" s="38">
        <v>1</v>
      </c>
      <c r="M464" s="41">
        <v>46037</v>
      </c>
    </row>
    <row r="465" spans="1:13" x14ac:dyDescent="0.25">
      <c r="A465" s="38">
        <v>20260115</v>
      </c>
      <c r="B465" s="38">
        <v>23622</v>
      </c>
      <c r="C465" s="38">
        <v>349188940</v>
      </c>
      <c r="D465" s="38" t="s">
        <v>16707</v>
      </c>
      <c r="E465" s="38" t="s">
        <v>16729</v>
      </c>
      <c r="F465" s="39">
        <v>2828</v>
      </c>
      <c r="G465" s="39">
        <v>300</v>
      </c>
      <c r="H465" s="40">
        <v>0.11</v>
      </c>
      <c r="I465" s="38" t="s">
        <v>16730</v>
      </c>
      <c r="J465" s="38" t="s">
        <v>16731</v>
      </c>
      <c r="K465" s="38" t="s">
        <v>15275</v>
      </c>
      <c r="L465" s="38">
        <v>1</v>
      </c>
      <c r="M465" s="41">
        <v>46037</v>
      </c>
    </row>
    <row r="466" spans="1:13" x14ac:dyDescent="0.25">
      <c r="A466" s="38">
        <v>20260115</v>
      </c>
      <c r="B466" s="38">
        <v>23622</v>
      </c>
      <c r="C466" s="38">
        <v>349188940</v>
      </c>
      <c r="D466" s="38" t="s">
        <v>16707</v>
      </c>
      <c r="E466" s="38" t="s">
        <v>16732</v>
      </c>
      <c r="F466" s="39">
        <v>8256.7999999999993</v>
      </c>
      <c r="G466" s="39">
        <v>500</v>
      </c>
      <c r="H466" s="40">
        <v>0.06</v>
      </c>
      <c r="I466" s="38" t="s">
        <v>16733</v>
      </c>
      <c r="J466" s="38" t="s">
        <v>16734</v>
      </c>
      <c r="K466" s="38" t="s">
        <v>15275</v>
      </c>
      <c r="L466" s="38">
        <v>1</v>
      </c>
      <c r="M466" s="41">
        <v>46037</v>
      </c>
    </row>
    <row r="467" spans="1:13" x14ac:dyDescent="0.25">
      <c r="A467" s="38">
        <v>20260115</v>
      </c>
      <c r="B467" s="38">
        <v>23623</v>
      </c>
      <c r="C467" s="38">
        <v>349188940</v>
      </c>
      <c r="D467" s="38" t="s">
        <v>16707</v>
      </c>
      <c r="E467" s="38" t="s">
        <v>16735</v>
      </c>
      <c r="F467" s="39">
        <v>2772.8</v>
      </c>
      <c r="G467" s="39">
        <v>200</v>
      </c>
      <c r="H467" s="40">
        <v>7.0000000000000007E-2</v>
      </c>
      <c r="I467" s="38" t="s">
        <v>16736</v>
      </c>
      <c r="J467" s="38" t="s">
        <v>16737</v>
      </c>
      <c r="K467" s="38" t="s">
        <v>15275</v>
      </c>
      <c r="L467" s="38">
        <v>1</v>
      </c>
      <c r="M467" s="41">
        <v>46037</v>
      </c>
    </row>
    <row r="468" spans="1:13" x14ac:dyDescent="0.25">
      <c r="A468" s="38">
        <v>20260115</v>
      </c>
      <c r="B468" s="38">
        <v>24334</v>
      </c>
      <c r="C468" s="38">
        <v>349118816</v>
      </c>
      <c r="D468" s="38" t="s">
        <v>16738</v>
      </c>
      <c r="E468" s="38" t="s">
        <v>16739</v>
      </c>
      <c r="F468" s="39">
        <v>9925.1299999999992</v>
      </c>
      <c r="G468" s="39">
        <v>500</v>
      </c>
      <c r="H468" s="40">
        <v>0.05</v>
      </c>
      <c r="I468" s="38" t="s">
        <v>16740</v>
      </c>
      <c r="J468" s="38" t="s">
        <v>16741</v>
      </c>
      <c r="K468" s="38" t="s">
        <v>15275</v>
      </c>
      <c r="L468" s="38">
        <v>1</v>
      </c>
      <c r="M468" s="41">
        <v>46037</v>
      </c>
    </row>
    <row r="469" spans="1:13" x14ac:dyDescent="0.25">
      <c r="A469" s="38">
        <v>20260115</v>
      </c>
      <c r="B469" s="38">
        <v>24413</v>
      </c>
      <c r="C469" s="38">
        <v>349063990</v>
      </c>
      <c r="D469" s="38" t="s">
        <v>815</v>
      </c>
      <c r="E469" s="38" t="s">
        <v>16742</v>
      </c>
      <c r="F469" s="39">
        <v>3711.93</v>
      </c>
      <c r="G469" s="39">
        <v>300</v>
      </c>
      <c r="H469" s="40">
        <v>0.08</v>
      </c>
      <c r="I469" s="38" t="s">
        <v>16743</v>
      </c>
      <c r="J469" s="38" t="s">
        <v>16744</v>
      </c>
      <c r="K469" s="38" t="s">
        <v>15275</v>
      </c>
      <c r="L469" s="38">
        <v>1</v>
      </c>
      <c r="M469" s="41">
        <v>46037</v>
      </c>
    </row>
    <row r="470" spans="1:13" x14ac:dyDescent="0.25">
      <c r="A470" s="38">
        <v>20260115</v>
      </c>
      <c r="B470" s="38">
        <v>24413</v>
      </c>
      <c r="C470" s="38">
        <v>349063990</v>
      </c>
      <c r="D470" s="38" t="s">
        <v>815</v>
      </c>
      <c r="E470" s="38" t="s">
        <v>15904</v>
      </c>
      <c r="F470" s="39">
        <v>1651.88</v>
      </c>
      <c r="G470" s="39">
        <v>400</v>
      </c>
      <c r="H470" s="40">
        <v>0.24</v>
      </c>
      <c r="I470" s="38" t="s">
        <v>16745</v>
      </c>
      <c r="J470" s="38" t="s">
        <v>16746</v>
      </c>
      <c r="K470" s="38" t="s">
        <v>15275</v>
      </c>
      <c r="L470" s="38">
        <v>1</v>
      </c>
      <c r="M470" s="41">
        <v>46037</v>
      </c>
    </row>
    <row r="471" spans="1:13" x14ac:dyDescent="0.25">
      <c r="A471" s="38">
        <v>20260115</v>
      </c>
      <c r="B471" s="38">
        <v>25454</v>
      </c>
      <c r="C471" s="38">
        <v>349108636</v>
      </c>
      <c r="D471" s="38" t="s">
        <v>16747</v>
      </c>
      <c r="E471" s="38" t="s">
        <v>16748</v>
      </c>
      <c r="F471" s="39">
        <v>4600</v>
      </c>
      <c r="G471" s="39">
        <v>200</v>
      </c>
      <c r="H471" s="40">
        <v>0.04</v>
      </c>
      <c r="I471" s="38" t="s">
        <v>16749</v>
      </c>
      <c r="J471" s="38" t="s">
        <v>16750</v>
      </c>
      <c r="K471" s="38" t="s">
        <v>15275</v>
      </c>
      <c r="L471" s="38">
        <v>1</v>
      </c>
      <c r="M471" s="41">
        <v>46037</v>
      </c>
    </row>
    <row r="472" spans="1:13" x14ac:dyDescent="0.25">
      <c r="A472" s="38">
        <v>20260115</v>
      </c>
      <c r="B472" s="38">
        <v>30021</v>
      </c>
      <c r="C472" s="38">
        <v>349108636</v>
      </c>
      <c r="D472" s="38" t="s">
        <v>16747</v>
      </c>
      <c r="E472" s="38" t="s">
        <v>16751</v>
      </c>
      <c r="F472" s="39">
        <v>1585</v>
      </c>
      <c r="G472" s="39">
        <v>200</v>
      </c>
      <c r="H472" s="40">
        <v>0.13</v>
      </c>
      <c r="I472" s="38" t="s">
        <v>16752</v>
      </c>
      <c r="J472" s="38" t="s">
        <v>16753</v>
      </c>
      <c r="K472" s="38" t="s">
        <v>15275</v>
      </c>
      <c r="L472" s="38">
        <v>1</v>
      </c>
      <c r="M472" s="41">
        <v>46037</v>
      </c>
    </row>
    <row r="473" spans="1:13" x14ac:dyDescent="0.25">
      <c r="A473" s="38">
        <v>20260115</v>
      </c>
      <c r="B473" s="38">
        <v>30022</v>
      </c>
      <c r="C473" s="38">
        <v>349108636</v>
      </c>
      <c r="D473" s="38" t="s">
        <v>16747</v>
      </c>
      <c r="E473" s="38" t="s">
        <v>16754</v>
      </c>
      <c r="F473" s="39">
        <v>1290</v>
      </c>
      <c r="G473" s="39">
        <v>300</v>
      </c>
      <c r="H473" s="40">
        <v>0.23</v>
      </c>
      <c r="I473" s="38" t="s">
        <v>16755</v>
      </c>
      <c r="J473" s="38" t="s">
        <v>16756</v>
      </c>
      <c r="K473" s="38" t="s">
        <v>15275</v>
      </c>
      <c r="L473" s="38">
        <v>1</v>
      </c>
      <c r="M473" s="41">
        <v>46037</v>
      </c>
    </row>
    <row r="474" spans="1:13" x14ac:dyDescent="0.25">
      <c r="A474" s="38">
        <v>20260115</v>
      </c>
      <c r="B474" s="38">
        <v>30024</v>
      </c>
      <c r="C474" s="38">
        <v>349108636</v>
      </c>
      <c r="D474" s="38" t="s">
        <v>16747</v>
      </c>
      <c r="E474" s="38" t="s">
        <v>16757</v>
      </c>
      <c r="F474" s="39">
        <v>1135</v>
      </c>
      <c r="G474" s="39">
        <v>100</v>
      </c>
      <c r="H474" s="40">
        <v>0.09</v>
      </c>
      <c r="I474" s="38" t="s">
        <v>16758</v>
      </c>
      <c r="J474" s="38" t="s">
        <v>16759</v>
      </c>
      <c r="K474" s="38" t="s">
        <v>15275</v>
      </c>
      <c r="L474" s="38">
        <v>1</v>
      </c>
      <c r="M474" s="41">
        <v>46037</v>
      </c>
    </row>
    <row r="475" spans="1:13" x14ac:dyDescent="0.25">
      <c r="A475" s="38">
        <v>20260115</v>
      </c>
      <c r="B475" s="38">
        <v>30026</v>
      </c>
      <c r="C475" s="38">
        <v>349108636</v>
      </c>
      <c r="D475" s="38" t="s">
        <v>16747</v>
      </c>
      <c r="E475" s="38" t="s">
        <v>16760</v>
      </c>
      <c r="F475" s="39">
        <v>1800</v>
      </c>
      <c r="G475" s="39">
        <v>300</v>
      </c>
      <c r="H475" s="40">
        <v>0.17</v>
      </c>
      <c r="I475" s="38" t="s">
        <v>16761</v>
      </c>
      <c r="J475" s="38" t="s">
        <v>16762</v>
      </c>
      <c r="K475" s="38" t="s">
        <v>15275</v>
      </c>
      <c r="L475" s="38">
        <v>1</v>
      </c>
      <c r="M475" s="41">
        <v>46037</v>
      </c>
    </row>
    <row r="476" spans="1:13" x14ac:dyDescent="0.25">
      <c r="A476" s="38">
        <v>20260115</v>
      </c>
      <c r="B476" s="38">
        <v>30909</v>
      </c>
      <c r="C476" s="38">
        <v>349210356</v>
      </c>
      <c r="D476" s="38" t="s">
        <v>16763</v>
      </c>
      <c r="E476" s="38" t="s">
        <v>16764</v>
      </c>
      <c r="F476" s="39">
        <v>12288.1</v>
      </c>
      <c r="G476" s="39">
        <v>100</v>
      </c>
      <c r="H476" s="40">
        <v>0.01</v>
      </c>
      <c r="I476" s="38" t="s">
        <v>16765</v>
      </c>
      <c r="J476" s="38" t="s">
        <v>16766</v>
      </c>
      <c r="K476" s="38" t="s">
        <v>15275</v>
      </c>
      <c r="L476" s="38">
        <v>1</v>
      </c>
      <c r="M476" s="41">
        <v>46037</v>
      </c>
    </row>
    <row r="477" spans="1:13" x14ac:dyDescent="0.25">
      <c r="A477" s="38">
        <v>20260115</v>
      </c>
      <c r="B477" s="38">
        <v>30910</v>
      </c>
      <c r="C477" s="38">
        <v>349210356</v>
      </c>
      <c r="D477" s="38" t="s">
        <v>16763</v>
      </c>
      <c r="E477" s="38" t="s">
        <v>16767</v>
      </c>
      <c r="F477" s="39">
        <v>8000.49</v>
      </c>
      <c r="G477" s="39">
        <v>1990</v>
      </c>
      <c r="H477" s="40">
        <v>0.25</v>
      </c>
      <c r="I477" s="38" t="s">
        <v>16768</v>
      </c>
      <c r="J477" s="38" t="s">
        <v>16769</v>
      </c>
      <c r="K477" s="38" t="s">
        <v>15275</v>
      </c>
      <c r="L477" s="38">
        <v>1</v>
      </c>
      <c r="M477" s="41">
        <v>46037</v>
      </c>
    </row>
    <row r="478" spans="1:13" x14ac:dyDescent="0.25">
      <c r="A478" s="38">
        <v>20260115</v>
      </c>
      <c r="B478" s="38">
        <v>32837</v>
      </c>
      <c r="C478" s="38">
        <v>349063082</v>
      </c>
      <c r="D478" s="38" t="s">
        <v>16770</v>
      </c>
      <c r="E478" s="38" t="s">
        <v>16771</v>
      </c>
      <c r="F478" s="39">
        <v>14331.2</v>
      </c>
      <c r="G478" s="39">
        <v>1000</v>
      </c>
      <c r="H478" s="40">
        <v>7.0000000000000007E-2</v>
      </c>
      <c r="I478" s="38" t="s">
        <v>16772</v>
      </c>
      <c r="J478" s="38" t="s">
        <v>16773</v>
      </c>
      <c r="K478" s="38" t="s">
        <v>15275</v>
      </c>
      <c r="L478" s="38">
        <v>1</v>
      </c>
      <c r="M478" s="41">
        <v>46037</v>
      </c>
    </row>
    <row r="479" spans="1:13" x14ac:dyDescent="0.25">
      <c r="A479" s="38">
        <v>20260115</v>
      </c>
      <c r="B479" s="38">
        <v>32837</v>
      </c>
      <c r="C479" s="38">
        <v>349063082</v>
      </c>
      <c r="D479" s="38" t="s">
        <v>16770</v>
      </c>
      <c r="E479" s="38" t="s">
        <v>16564</v>
      </c>
      <c r="F479" s="39">
        <v>2920</v>
      </c>
      <c r="G479" s="39">
        <v>1000</v>
      </c>
      <c r="H479" s="40">
        <v>0.34</v>
      </c>
      <c r="I479" s="38" t="s">
        <v>16774</v>
      </c>
      <c r="J479" s="38" t="s">
        <v>16775</v>
      </c>
      <c r="K479" s="38" t="s">
        <v>15275</v>
      </c>
      <c r="L479" s="38">
        <v>1</v>
      </c>
      <c r="M479" s="41">
        <v>46037</v>
      </c>
    </row>
    <row r="480" spans="1:13" x14ac:dyDescent="0.25">
      <c r="A480" s="38">
        <v>20260115</v>
      </c>
      <c r="B480" s="38">
        <v>32837</v>
      </c>
      <c r="C480" s="38">
        <v>349063082</v>
      </c>
      <c r="D480" s="38" t="s">
        <v>16770</v>
      </c>
      <c r="E480" s="38" t="s">
        <v>16776</v>
      </c>
      <c r="F480" s="39">
        <v>2005.4</v>
      </c>
      <c r="G480" s="39">
        <v>379.8</v>
      </c>
      <c r="H480" s="40">
        <v>0.19</v>
      </c>
      <c r="I480" s="38" t="s">
        <v>16777</v>
      </c>
      <c r="J480" s="38" t="s">
        <v>16778</v>
      </c>
      <c r="K480" s="38" t="s">
        <v>15275</v>
      </c>
      <c r="L480" s="38">
        <v>1</v>
      </c>
      <c r="M480" s="41">
        <v>46037</v>
      </c>
    </row>
    <row r="481" spans="1:13" x14ac:dyDescent="0.25">
      <c r="A481" s="38">
        <v>20260115</v>
      </c>
      <c r="B481" s="38">
        <v>32838</v>
      </c>
      <c r="C481" s="38">
        <v>349063082</v>
      </c>
      <c r="D481" s="38" t="s">
        <v>16770</v>
      </c>
      <c r="E481" s="38" t="s">
        <v>16779</v>
      </c>
      <c r="F481" s="39">
        <v>1238.0999999999999</v>
      </c>
      <c r="G481" s="39">
        <v>316.5</v>
      </c>
      <c r="H481" s="40">
        <v>0.26</v>
      </c>
      <c r="I481" s="38" t="s">
        <v>16780</v>
      </c>
      <c r="J481" s="38" t="s">
        <v>16781</v>
      </c>
      <c r="K481" s="38" t="s">
        <v>15275</v>
      </c>
      <c r="L481" s="38">
        <v>1</v>
      </c>
      <c r="M481" s="41">
        <v>46037</v>
      </c>
    </row>
    <row r="482" spans="1:13" x14ac:dyDescent="0.25">
      <c r="A482" s="38">
        <v>20260115</v>
      </c>
      <c r="B482" s="38">
        <v>32838</v>
      </c>
      <c r="C482" s="38">
        <v>349063082</v>
      </c>
      <c r="D482" s="38" t="s">
        <v>16770</v>
      </c>
      <c r="E482" s="38" t="s">
        <v>16782</v>
      </c>
      <c r="F482" s="39">
        <v>33158.400000000001</v>
      </c>
      <c r="G482" s="39">
        <v>800</v>
      </c>
      <c r="H482" s="40">
        <v>0.02</v>
      </c>
      <c r="I482" s="38" t="s">
        <v>16783</v>
      </c>
      <c r="J482" s="38" t="s">
        <v>16784</v>
      </c>
      <c r="K482" s="38" t="s">
        <v>15275</v>
      </c>
      <c r="L482" s="38">
        <v>1</v>
      </c>
      <c r="M482" s="41">
        <v>46037</v>
      </c>
    </row>
    <row r="483" spans="1:13" x14ac:dyDescent="0.25">
      <c r="A483" s="38">
        <v>20260115</v>
      </c>
      <c r="B483" s="38">
        <v>32841</v>
      </c>
      <c r="C483" s="38">
        <v>349063082</v>
      </c>
      <c r="D483" s="38" t="s">
        <v>16770</v>
      </c>
      <c r="E483" s="38" t="s">
        <v>16785</v>
      </c>
      <c r="F483" s="39">
        <v>4782.41</v>
      </c>
      <c r="G483" s="39">
        <v>1600</v>
      </c>
      <c r="H483" s="40">
        <v>0.33</v>
      </c>
      <c r="I483" s="38" t="s">
        <v>16786</v>
      </c>
      <c r="J483" s="38" t="s">
        <v>16787</v>
      </c>
      <c r="K483" s="38" t="s">
        <v>15275</v>
      </c>
      <c r="L483" s="38">
        <v>1</v>
      </c>
      <c r="M483" s="41">
        <v>46037</v>
      </c>
    </row>
    <row r="484" spans="1:13" x14ac:dyDescent="0.25">
      <c r="A484" s="38">
        <v>20260115</v>
      </c>
      <c r="B484" s="38">
        <v>32841</v>
      </c>
      <c r="C484" s="38">
        <v>349063082</v>
      </c>
      <c r="D484" s="38" t="s">
        <v>16770</v>
      </c>
      <c r="E484" s="38" t="s">
        <v>16788</v>
      </c>
      <c r="F484" s="39">
        <v>667.2</v>
      </c>
      <c r="G484" s="39">
        <v>200</v>
      </c>
      <c r="H484" s="40">
        <v>0.3</v>
      </c>
      <c r="I484" s="38" t="s">
        <v>16789</v>
      </c>
      <c r="J484" s="38" t="s">
        <v>16790</v>
      </c>
      <c r="K484" s="38" t="s">
        <v>15275</v>
      </c>
      <c r="L484" s="38">
        <v>1</v>
      </c>
      <c r="M484" s="41">
        <v>46037</v>
      </c>
    </row>
    <row r="485" spans="1:13" x14ac:dyDescent="0.25">
      <c r="A485" s="38">
        <v>20260115</v>
      </c>
      <c r="B485" s="38">
        <v>32841</v>
      </c>
      <c r="C485" s="38">
        <v>349063082</v>
      </c>
      <c r="D485" s="38" t="s">
        <v>16770</v>
      </c>
      <c r="E485" s="38" t="s">
        <v>16791</v>
      </c>
      <c r="F485" s="39">
        <v>1121.5999999999999</v>
      </c>
      <c r="G485" s="39">
        <v>200</v>
      </c>
      <c r="H485" s="40">
        <v>0.18</v>
      </c>
      <c r="I485" s="38" t="s">
        <v>16792</v>
      </c>
      <c r="J485" s="38" t="s">
        <v>16793</v>
      </c>
      <c r="K485" s="38" t="s">
        <v>15275</v>
      </c>
      <c r="L485" s="38">
        <v>1</v>
      </c>
      <c r="M485" s="41">
        <v>46037</v>
      </c>
    </row>
    <row r="486" spans="1:13" x14ac:dyDescent="0.25">
      <c r="A486" s="38">
        <v>20260115</v>
      </c>
      <c r="B486" s="38">
        <v>32842</v>
      </c>
      <c r="C486" s="38">
        <v>349063082</v>
      </c>
      <c r="D486" s="38" t="s">
        <v>16770</v>
      </c>
      <c r="E486" s="38" t="s">
        <v>16776</v>
      </c>
      <c r="F486" s="39">
        <v>1445.4</v>
      </c>
      <c r="G486" s="39">
        <v>319</v>
      </c>
      <c r="H486" s="40">
        <v>0.22</v>
      </c>
      <c r="I486" s="38" t="s">
        <v>16794</v>
      </c>
      <c r="J486" s="38" t="s">
        <v>16795</v>
      </c>
      <c r="K486" s="38" t="s">
        <v>15275</v>
      </c>
      <c r="L486" s="38">
        <v>1</v>
      </c>
      <c r="M486" s="41">
        <v>46037</v>
      </c>
    </row>
    <row r="487" spans="1:13" x14ac:dyDescent="0.25">
      <c r="A487" s="38">
        <v>20260115</v>
      </c>
      <c r="B487" s="38">
        <v>40555</v>
      </c>
      <c r="C487" s="38">
        <v>349048355</v>
      </c>
      <c r="D487" s="38" t="s">
        <v>16796</v>
      </c>
      <c r="E487" s="38" t="s">
        <v>16797</v>
      </c>
      <c r="F487" s="39">
        <v>1000</v>
      </c>
      <c r="G487" s="39">
        <v>250</v>
      </c>
      <c r="H487" s="40">
        <v>0.25</v>
      </c>
      <c r="I487" s="38" t="s">
        <v>16798</v>
      </c>
      <c r="J487" s="38" t="s">
        <v>16799</v>
      </c>
      <c r="K487" s="38" t="s">
        <v>15275</v>
      </c>
      <c r="L487" s="38">
        <v>1</v>
      </c>
      <c r="M487" s="41">
        <v>46037</v>
      </c>
    </row>
    <row r="488" spans="1:13" x14ac:dyDescent="0.25">
      <c r="A488" s="38">
        <v>20260115</v>
      </c>
      <c r="B488" s="38">
        <v>40555</v>
      </c>
      <c r="C488" s="38">
        <v>349048355</v>
      </c>
      <c r="D488" s="38" t="s">
        <v>16796</v>
      </c>
      <c r="E488" s="38" t="s">
        <v>16800</v>
      </c>
      <c r="F488" s="39">
        <v>1120</v>
      </c>
      <c r="G488" s="39">
        <v>300</v>
      </c>
      <c r="H488" s="40">
        <v>0.27</v>
      </c>
      <c r="I488" s="38" t="s">
        <v>16801</v>
      </c>
      <c r="J488" s="38" t="s">
        <v>16802</v>
      </c>
      <c r="K488" s="38" t="s">
        <v>15275</v>
      </c>
      <c r="L488" s="38">
        <v>1</v>
      </c>
      <c r="M488" s="41">
        <v>46037</v>
      </c>
    </row>
    <row r="489" spans="1:13" x14ac:dyDescent="0.25">
      <c r="A489" s="38">
        <v>20260115</v>
      </c>
      <c r="B489" s="38">
        <v>55154</v>
      </c>
      <c r="C489" s="38">
        <v>349077769</v>
      </c>
      <c r="D489" s="38" t="s">
        <v>16803</v>
      </c>
      <c r="E489" s="38" t="s">
        <v>16804</v>
      </c>
      <c r="F489" s="39">
        <v>10015</v>
      </c>
      <c r="G489" s="39">
        <v>700</v>
      </c>
      <c r="H489" s="40">
        <v>7.0000000000000007E-2</v>
      </c>
      <c r="I489" s="38" t="s">
        <v>16805</v>
      </c>
      <c r="J489" s="38" t="s">
        <v>16806</v>
      </c>
      <c r="K489" s="38" t="s">
        <v>15275</v>
      </c>
      <c r="L489" s="38">
        <v>1</v>
      </c>
      <c r="M489" s="41">
        <v>46037</v>
      </c>
    </row>
    <row r="490" spans="1:13" x14ac:dyDescent="0.25">
      <c r="A490" s="38">
        <v>20260115</v>
      </c>
      <c r="B490" s="38">
        <v>55154</v>
      </c>
      <c r="C490" s="38">
        <v>349077769</v>
      </c>
      <c r="D490" s="38" t="s">
        <v>16803</v>
      </c>
      <c r="E490" s="38" t="s">
        <v>16807</v>
      </c>
      <c r="F490" s="39">
        <v>800</v>
      </c>
      <c r="G490" s="39">
        <v>300</v>
      </c>
      <c r="H490" s="40">
        <v>0.38</v>
      </c>
      <c r="I490" s="38" t="s">
        <v>16808</v>
      </c>
      <c r="J490" s="38" t="s">
        <v>16809</v>
      </c>
      <c r="K490" s="38" t="s">
        <v>15275</v>
      </c>
      <c r="L490" s="38">
        <v>1</v>
      </c>
      <c r="M490" s="41">
        <v>46037</v>
      </c>
    </row>
    <row r="491" spans="1:13" x14ac:dyDescent="0.25">
      <c r="A491" s="38">
        <v>20260115</v>
      </c>
      <c r="B491" s="38">
        <v>55155</v>
      </c>
      <c r="C491" s="38">
        <v>349077769</v>
      </c>
      <c r="D491" s="38" t="s">
        <v>16803</v>
      </c>
      <c r="E491" s="38" t="s">
        <v>16810</v>
      </c>
      <c r="F491" s="39">
        <v>4944</v>
      </c>
      <c r="G491" s="39">
        <v>1000</v>
      </c>
      <c r="H491" s="40">
        <v>0.2</v>
      </c>
      <c r="I491" s="38" t="s">
        <v>16811</v>
      </c>
      <c r="J491" s="38" t="s">
        <v>16812</v>
      </c>
      <c r="K491" s="38" t="s">
        <v>15275</v>
      </c>
      <c r="L491" s="38">
        <v>1</v>
      </c>
      <c r="M491" s="41">
        <v>46037</v>
      </c>
    </row>
    <row r="492" spans="1:13" x14ac:dyDescent="0.25">
      <c r="A492" s="38">
        <v>20260115</v>
      </c>
      <c r="B492" s="38">
        <v>55216</v>
      </c>
      <c r="C492" s="38">
        <v>349065376</v>
      </c>
      <c r="D492" s="38" t="s">
        <v>16813</v>
      </c>
      <c r="E492" s="38" t="s">
        <v>16814</v>
      </c>
      <c r="F492" s="39">
        <v>2775.02</v>
      </c>
      <c r="G492" s="39">
        <v>500</v>
      </c>
      <c r="H492" s="40">
        <v>0.18</v>
      </c>
      <c r="I492" s="38" t="s">
        <v>16815</v>
      </c>
      <c r="J492" s="38" t="s">
        <v>16816</v>
      </c>
      <c r="K492" s="38" t="s">
        <v>15275</v>
      </c>
      <c r="L492" s="38">
        <v>1</v>
      </c>
      <c r="M492" s="41">
        <v>46037</v>
      </c>
    </row>
    <row r="493" spans="1:13" x14ac:dyDescent="0.25">
      <c r="A493" s="38">
        <v>20260115</v>
      </c>
      <c r="B493" s="38">
        <v>55216</v>
      </c>
      <c r="C493" s="38">
        <v>349065376</v>
      </c>
      <c r="D493" s="38" t="s">
        <v>16813</v>
      </c>
      <c r="E493" s="38" t="s">
        <v>16817</v>
      </c>
      <c r="F493" s="39">
        <v>4078.01</v>
      </c>
      <c r="G493" s="39">
        <v>200</v>
      </c>
      <c r="H493" s="40">
        <v>0.05</v>
      </c>
      <c r="I493" s="38" t="s">
        <v>16818</v>
      </c>
      <c r="J493" s="38" t="s">
        <v>16819</v>
      </c>
      <c r="K493" s="38" t="s">
        <v>15275</v>
      </c>
      <c r="L493" s="38">
        <v>1</v>
      </c>
      <c r="M493" s="41">
        <v>46037</v>
      </c>
    </row>
    <row r="494" spans="1:13" x14ac:dyDescent="0.25">
      <c r="A494" s="38">
        <v>20260115</v>
      </c>
      <c r="B494" s="38">
        <v>55217</v>
      </c>
      <c r="C494" s="38">
        <v>349065376</v>
      </c>
      <c r="D494" s="38" t="s">
        <v>16813</v>
      </c>
      <c r="E494" s="38" t="s">
        <v>16820</v>
      </c>
      <c r="F494" s="39">
        <v>3005.02</v>
      </c>
      <c r="G494" s="39">
        <v>500</v>
      </c>
      <c r="H494" s="40">
        <v>0.17</v>
      </c>
      <c r="I494" s="38" t="s">
        <v>16821</v>
      </c>
      <c r="J494" s="38" t="s">
        <v>16822</v>
      </c>
      <c r="K494" s="38" t="s">
        <v>15275</v>
      </c>
      <c r="L494" s="38">
        <v>1</v>
      </c>
      <c r="M494" s="41">
        <v>46037</v>
      </c>
    </row>
    <row r="495" spans="1:13" x14ac:dyDescent="0.25">
      <c r="A495" s="38">
        <v>20260115</v>
      </c>
      <c r="B495" s="38">
        <v>55218</v>
      </c>
      <c r="C495" s="38">
        <v>349065376</v>
      </c>
      <c r="D495" s="38" t="s">
        <v>16813</v>
      </c>
      <c r="E495" s="38" t="s">
        <v>16823</v>
      </c>
      <c r="F495" s="39">
        <v>6137.45</v>
      </c>
      <c r="G495" s="39">
        <v>300</v>
      </c>
      <c r="H495" s="40">
        <v>0.05</v>
      </c>
      <c r="I495" s="38" t="s">
        <v>16824</v>
      </c>
      <c r="J495" s="38" t="s">
        <v>16825</v>
      </c>
      <c r="K495" s="38" t="s">
        <v>15275</v>
      </c>
      <c r="L495" s="38">
        <v>1</v>
      </c>
      <c r="M495" s="41">
        <v>46037</v>
      </c>
    </row>
    <row r="496" spans="1:13" x14ac:dyDescent="0.25">
      <c r="A496" s="38">
        <v>20260115</v>
      </c>
      <c r="B496" s="38">
        <v>55218</v>
      </c>
      <c r="C496" s="38">
        <v>349065376</v>
      </c>
      <c r="D496" s="38" t="s">
        <v>16813</v>
      </c>
      <c r="E496" s="38" t="s">
        <v>16826</v>
      </c>
      <c r="F496" s="39">
        <v>2489.98</v>
      </c>
      <c r="G496" s="39">
        <v>400</v>
      </c>
      <c r="H496" s="40">
        <v>0.16</v>
      </c>
      <c r="I496" s="38" t="s">
        <v>16827</v>
      </c>
      <c r="J496" s="38" t="s">
        <v>16828</v>
      </c>
      <c r="K496" s="38" t="s">
        <v>15275</v>
      </c>
      <c r="L496" s="38">
        <v>1</v>
      </c>
      <c r="M496" s="41">
        <v>46037</v>
      </c>
    </row>
    <row r="497" spans="1:13" x14ac:dyDescent="0.25">
      <c r="A497" s="38">
        <v>20260115</v>
      </c>
      <c r="B497" s="38">
        <v>61414</v>
      </c>
      <c r="C497" s="38">
        <v>349200022</v>
      </c>
      <c r="D497" s="38" t="s">
        <v>15836</v>
      </c>
      <c r="E497" s="38" t="s">
        <v>16829</v>
      </c>
      <c r="F497" s="39">
        <v>1075.8399999999999</v>
      </c>
      <c r="G497" s="39">
        <v>400</v>
      </c>
      <c r="H497" s="40">
        <v>0.37</v>
      </c>
      <c r="I497" s="38" t="s">
        <v>16830</v>
      </c>
      <c r="J497" s="38" t="s">
        <v>16831</v>
      </c>
      <c r="K497" s="38" t="s">
        <v>15275</v>
      </c>
      <c r="L497" s="38">
        <v>1</v>
      </c>
      <c r="M497" s="41">
        <v>46037</v>
      </c>
    </row>
    <row r="498" spans="1:13" x14ac:dyDescent="0.25">
      <c r="A498" s="38">
        <v>20260115</v>
      </c>
      <c r="B498" s="38">
        <v>61415</v>
      </c>
      <c r="C498" s="38">
        <v>349200022</v>
      </c>
      <c r="D498" s="38" t="s">
        <v>15836</v>
      </c>
      <c r="E498" s="38" t="s">
        <v>9273</v>
      </c>
      <c r="F498" s="39">
        <v>1788.22</v>
      </c>
      <c r="G498" s="39">
        <v>200</v>
      </c>
      <c r="H498" s="40">
        <v>0.11</v>
      </c>
      <c r="I498" s="38" t="s">
        <v>16832</v>
      </c>
      <c r="J498" s="38" t="s">
        <v>16833</v>
      </c>
      <c r="K498" s="38" t="s">
        <v>15275</v>
      </c>
      <c r="L498" s="38">
        <v>1</v>
      </c>
      <c r="M498" s="41">
        <v>46037</v>
      </c>
    </row>
    <row r="499" spans="1:13" x14ac:dyDescent="0.25">
      <c r="A499" s="38">
        <v>20260115</v>
      </c>
      <c r="B499" s="38">
        <v>64250</v>
      </c>
      <c r="C499" s="38">
        <v>349093084</v>
      </c>
      <c r="D499" s="38" t="s">
        <v>16834</v>
      </c>
      <c r="E499" s="38" t="s">
        <v>16835</v>
      </c>
      <c r="F499" s="39">
        <v>7917.6</v>
      </c>
      <c r="G499" s="39">
        <v>500</v>
      </c>
      <c r="H499" s="40">
        <v>0.06</v>
      </c>
      <c r="I499" s="38" t="s">
        <v>16836</v>
      </c>
      <c r="J499" s="38" t="s">
        <v>16837</v>
      </c>
      <c r="K499" s="38" t="s">
        <v>15275</v>
      </c>
      <c r="L499" s="38">
        <v>1</v>
      </c>
      <c r="M499" s="41">
        <v>46037</v>
      </c>
    </row>
    <row r="500" spans="1:13" x14ac:dyDescent="0.25">
      <c r="A500" s="38">
        <v>20260115</v>
      </c>
      <c r="B500" s="38">
        <v>70545</v>
      </c>
      <c r="C500" s="38">
        <v>349234330</v>
      </c>
      <c r="D500" s="38" t="s">
        <v>16838</v>
      </c>
      <c r="E500" s="38" t="s">
        <v>14227</v>
      </c>
      <c r="F500" s="39">
        <v>2100.0100000000002</v>
      </c>
      <c r="G500" s="39">
        <v>500</v>
      </c>
      <c r="H500" s="40">
        <v>0.24</v>
      </c>
      <c r="I500" s="38" t="s">
        <v>16839</v>
      </c>
      <c r="J500" s="38" t="s">
        <v>16840</v>
      </c>
      <c r="K500" s="38" t="s">
        <v>15275</v>
      </c>
      <c r="L500" s="38">
        <v>1</v>
      </c>
      <c r="M500" s="41">
        <v>46037</v>
      </c>
    </row>
    <row r="501" spans="1:13" x14ac:dyDescent="0.25">
      <c r="A501" s="38">
        <v>20260115</v>
      </c>
      <c r="B501" s="38">
        <v>75211</v>
      </c>
      <c r="C501" s="38">
        <v>349116005</v>
      </c>
      <c r="D501" s="38" t="s">
        <v>16841</v>
      </c>
      <c r="E501" s="38" t="s">
        <v>16842</v>
      </c>
      <c r="F501" s="39">
        <v>550</v>
      </c>
      <c r="G501" s="39">
        <v>100</v>
      </c>
      <c r="H501" s="40">
        <v>0.18</v>
      </c>
      <c r="I501" s="38" t="s">
        <v>16843</v>
      </c>
      <c r="J501" s="38" t="s">
        <v>16844</v>
      </c>
      <c r="K501" s="38" t="s">
        <v>15275</v>
      </c>
      <c r="L501" s="38">
        <v>1</v>
      </c>
      <c r="M501" s="41">
        <v>46037</v>
      </c>
    </row>
    <row r="502" spans="1:13" x14ac:dyDescent="0.25">
      <c r="A502" s="38">
        <v>20260115</v>
      </c>
      <c r="B502" s="38">
        <v>75506</v>
      </c>
      <c r="C502" s="38">
        <v>349043546</v>
      </c>
      <c r="D502" s="38" t="s">
        <v>16845</v>
      </c>
      <c r="E502" s="38" t="s">
        <v>16846</v>
      </c>
      <c r="F502" s="39">
        <v>3841.6</v>
      </c>
      <c r="G502" s="39">
        <v>1000</v>
      </c>
      <c r="H502" s="40">
        <v>0.26</v>
      </c>
      <c r="I502" s="38" t="s">
        <v>16847</v>
      </c>
      <c r="J502" s="38" t="s">
        <v>16848</v>
      </c>
      <c r="K502" s="38" t="s">
        <v>15275</v>
      </c>
      <c r="L502" s="38">
        <v>1</v>
      </c>
      <c r="M502" s="41">
        <v>46037</v>
      </c>
    </row>
    <row r="503" spans="1:13" x14ac:dyDescent="0.25">
      <c r="A503" s="38">
        <v>20260115</v>
      </c>
      <c r="B503" s="38">
        <v>75506</v>
      </c>
      <c r="C503" s="38">
        <v>349043546</v>
      </c>
      <c r="D503" s="38" t="s">
        <v>16845</v>
      </c>
      <c r="E503" s="38" t="s">
        <v>16849</v>
      </c>
      <c r="F503" s="39">
        <v>4431.6000000000004</v>
      </c>
      <c r="G503" s="39">
        <v>400</v>
      </c>
      <c r="H503" s="40">
        <v>0.09</v>
      </c>
      <c r="I503" s="38" t="s">
        <v>16850</v>
      </c>
      <c r="J503" s="38" t="s">
        <v>16851</v>
      </c>
      <c r="K503" s="38" t="s">
        <v>15275</v>
      </c>
      <c r="L503" s="38">
        <v>1</v>
      </c>
      <c r="M503" s="41">
        <v>46037</v>
      </c>
    </row>
    <row r="504" spans="1:13" x14ac:dyDescent="0.25">
      <c r="A504" s="38">
        <v>20260115</v>
      </c>
      <c r="B504" s="38">
        <v>75652</v>
      </c>
      <c r="C504" s="38">
        <v>346006748</v>
      </c>
      <c r="D504" s="38" t="s">
        <v>16852</v>
      </c>
      <c r="E504" s="38" t="s">
        <v>16853</v>
      </c>
      <c r="F504" s="39">
        <v>4380.16</v>
      </c>
      <c r="G504" s="39">
        <v>668.16</v>
      </c>
      <c r="H504" s="40">
        <v>0.15</v>
      </c>
      <c r="I504" s="38" t="s">
        <v>16854</v>
      </c>
      <c r="J504" s="38" t="s">
        <v>16855</v>
      </c>
      <c r="K504" s="38" t="s">
        <v>15275</v>
      </c>
      <c r="L504" s="38">
        <v>1</v>
      </c>
      <c r="M504" s="41">
        <v>46037</v>
      </c>
    </row>
    <row r="505" spans="1:13" x14ac:dyDescent="0.25">
      <c r="A505" s="38">
        <v>20260115</v>
      </c>
      <c r="B505" s="38">
        <v>75653</v>
      </c>
      <c r="C505" s="38">
        <v>346006748</v>
      </c>
      <c r="D505" s="38" t="s">
        <v>16852</v>
      </c>
      <c r="E505" s="38" t="s">
        <v>16856</v>
      </c>
      <c r="F505" s="39">
        <v>9922.3700000000008</v>
      </c>
      <c r="G505" s="39">
        <v>200</v>
      </c>
      <c r="H505" s="40">
        <v>0.02</v>
      </c>
      <c r="I505" s="38" t="s">
        <v>16857</v>
      </c>
      <c r="J505" s="38" t="s">
        <v>16858</v>
      </c>
      <c r="K505" s="38" t="s">
        <v>15275</v>
      </c>
      <c r="L505" s="38">
        <v>1</v>
      </c>
      <c r="M505" s="41">
        <v>46037</v>
      </c>
    </row>
    <row r="506" spans="1:13" x14ac:dyDescent="0.25">
      <c r="A506" s="38">
        <v>20260115</v>
      </c>
      <c r="B506" s="38">
        <v>75653</v>
      </c>
      <c r="C506" s="38">
        <v>346006748</v>
      </c>
      <c r="D506" s="38" t="s">
        <v>16852</v>
      </c>
      <c r="E506" s="38" t="s">
        <v>16859</v>
      </c>
      <c r="F506" s="39">
        <v>2296.38</v>
      </c>
      <c r="G506" s="39">
        <v>200</v>
      </c>
      <c r="H506" s="40">
        <v>0.09</v>
      </c>
      <c r="I506" s="38" t="s">
        <v>16860</v>
      </c>
      <c r="J506" s="38" t="s">
        <v>16861</v>
      </c>
      <c r="K506" s="38" t="s">
        <v>15275</v>
      </c>
      <c r="L506" s="38">
        <v>1</v>
      </c>
      <c r="M506" s="41">
        <v>46037</v>
      </c>
    </row>
    <row r="507" spans="1:13" x14ac:dyDescent="0.25">
      <c r="A507" s="38">
        <v>20260115</v>
      </c>
      <c r="B507" s="38">
        <v>75653</v>
      </c>
      <c r="C507" s="38">
        <v>346006748</v>
      </c>
      <c r="D507" s="38" t="s">
        <v>16852</v>
      </c>
      <c r="E507" s="38" t="s">
        <v>16862</v>
      </c>
      <c r="F507" s="39">
        <v>5629.44</v>
      </c>
      <c r="G507" s="39">
        <v>938.24</v>
      </c>
      <c r="H507" s="40">
        <v>0.17</v>
      </c>
      <c r="I507" s="38" t="s">
        <v>16863</v>
      </c>
      <c r="J507" s="38" t="s">
        <v>16864</v>
      </c>
      <c r="K507" s="38" t="s">
        <v>15275</v>
      </c>
      <c r="L507" s="38">
        <v>1</v>
      </c>
      <c r="M507" s="41">
        <v>46037</v>
      </c>
    </row>
    <row r="508" spans="1:13" x14ac:dyDescent="0.25">
      <c r="A508" s="38">
        <v>20260115</v>
      </c>
      <c r="B508" s="38">
        <v>75654</v>
      </c>
      <c r="C508" s="38">
        <v>346006748</v>
      </c>
      <c r="D508" s="38" t="s">
        <v>16852</v>
      </c>
      <c r="E508" s="38" t="s">
        <v>16865</v>
      </c>
      <c r="F508" s="39">
        <v>2323.1999999999998</v>
      </c>
      <c r="G508" s="39">
        <v>211.2</v>
      </c>
      <c r="H508" s="40">
        <v>0.09</v>
      </c>
      <c r="I508" s="38" t="s">
        <v>16866</v>
      </c>
      <c r="J508" s="38" t="s">
        <v>16867</v>
      </c>
      <c r="K508" s="38" t="s">
        <v>15275</v>
      </c>
      <c r="L508" s="38">
        <v>1</v>
      </c>
      <c r="M508" s="41">
        <v>46037</v>
      </c>
    </row>
    <row r="509" spans="1:13" x14ac:dyDescent="0.25">
      <c r="A509" s="38">
        <v>20260115</v>
      </c>
      <c r="B509" s="38">
        <v>75654</v>
      </c>
      <c r="C509" s="38">
        <v>346006748</v>
      </c>
      <c r="D509" s="38" t="s">
        <v>16852</v>
      </c>
      <c r="E509" s="38" t="s">
        <v>15489</v>
      </c>
      <c r="F509" s="39">
        <v>1206</v>
      </c>
      <c r="G509" s="39">
        <v>150</v>
      </c>
      <c r="H509" s="40">
        <v>0.12</v>
      </c>
      <c r="I509" s="38" t="s">
        <v>16868</v>
      </c>
      <c r="J509" s="38" t="s">
        <v>16869</v>
      </c>
      <c r="K509" s="38" t="s">
        <v>15275</v>
      </c>
      <c r="L509" s="38">
        <v>1</v>
      </c>
      <c r="M509" s="41">
        <v>46037</v>
      </c>
    </row>
    <row r="510" spans="1:13" x14ac:dyDescent="0.25">
      <c r="A510" s="38">
        <v>20260115</v>
      </c>
      <c r="B510" s="38">
        <v>75654</v>
      </c>
      <c r="C510" s="38">
        <v>346006748</v>
      </c>
      <c r="D510" s="38" t="s">
        <v>16852</v>
      </c>
      <c r="E510" s="38" t="s">
        <v>16870</v>
      </c>
      <c r="F510" s="39">
        <v>880.77</v>
      </c>
      <c r="G510" s="39">
        <v>80</v>
      </c>
      <c r="H510" s="40">
        <v>0.09</v>
      </c>
      <c r="I510" s="38" t="s">
        <v>16871</v>
      </c>
      <c r="J510" s="38" t="s">
        <v>16872</v>
      </c>
      <c r="K510" s="38" t="s">
        <v>15275</v>
      </c>
      <c r="L510" s="38">
        <v>1</v>
      </c>
      <c r="M510" s="41">
        <v>46037</v>
      </c>
    </row>
    <row r="511" spans="1:13" x14ac:dyDescent="0.25">
      <c r="A511" s="38">
        <v>20260115</v>
      </c>
      <c r="B511" s="38">
        <v>83835</v>
      </c>
      <c r="C511" s="38">
        <v>349184683</v>
      </c>
      <c r="D511" s="38" t="s">
        <v>16591</v>
      </c>
      <c r="E511" s="38" t="s">
        <v>16873</v>
      </c>
      <c r="F511" s="39">
        <v>23557.13</v>
      </c>
      <c r="G511" s="39">
        <v>1000</v>
      </c>
      <c r="H511" s="40">
        <v>0.04</v>
      </c>
      <c r="I511" s="38" t="s">
        <v>16874</v>
      </c>
      <c r="J511" s="38" t="s">
        <v>16875</v>
      </c>
      <c r="K511" s="38" t="s">
        <v>15275</v>
      </c>
      <c r="L511" s="38">
        <v>1</v>
      </c>
      <c r="M511" s="41">
        <v>46037</v>
      </c>
    </row>
    <row r="512" spans="1:13" x14ac:dyDescent="0.25">
      <c r="A512" s="38">
        <v>20260115</v>
      </c>
      <c r="B512" s="38">
        <v>83835</v>
      </c>
      <c r="C512" s="38">
        <v>349184683</v>
      </c>
      <c r="D512" s="38" t="s">
        <v>16591</v>
      </c>
      <c r="E512" s="38" t="s">
        <v>16876</v>
      </c>
      <c r="F512" s="39">
        <v>5275.2</v>
      </c>
      <c r="G512" s="39">
        <v>200</v>
      </c>
      <c r="H512" s="40">
        <v>0.04</v>
      </c>
      <c r="I512" s="38" t="s">
        <v>16877</v>
      </c>
      <c r="J512" s="38" t="s">
        <v>16878</v>
      </c>
      <c r="K512" s="38" t="s">
        <v>15275</v>
      </c>
      <c r="L512" s="38">
        <v>1</v>
      </c>
      <c r="M512" s="41">
        <v>46037</v>
      </c>
    </row>
    <row r="513" spans="1:13" x14ac:dyDescent="0.25">
      <c r="A513" s="38">
        <v>20260115</v>
      </c>
      <c r="B513" s="38">
        <v>83835</v>
      </c>
      <c r="C513" s="38">
        <v>349184683</v>
      </c>
      <c r="D513" s="38" t="s">
        <v>16591</v>
      </c>
      <c r="E513" s="38" t="s">
        <v>16879</v>
      </c>
      <c r="F513" s="39">
        <v>2732</v>
      </c>
      <c r="G513" s="39">
        <v>300</v>
      </c>
      <c r="H513" s="40">
        <v>0.11</v>
      </c>
      <c r="I513" s="38" t="s">
        <v>16880</v>
      </c>
      <c r="J513" s="38" t="s">
        <v>16881</v>
      </c>
      <c r="K513" s="38" t="s">
        <v>15275</v>
      </c>
      <c r="L513" s="38">
        <v>1</v>
      </c>
      <c r="M513" s="41">
        <v>46037</v>
      </c>
    </row>
    <row r="514" spans="1:13" x14ac:dyDescent="0.25">
      <c r="A514" s="38">
        <v>20260115</v>
      </c>
      <c r="B514" s="38">
        <v>94435</v>
      </c>
      <c r="C514" s="38">
        <v>349113889</v>
      </c>
      <c r="D514" s="38" t="s">
        <v>16882</v>
      </c>
      <c r="E514" s="38" t="s">
        <v>16883</v>
      </c>
      <c r="F514" s="39">
        <v>6260</v>
      </c>
      <c r="G514" s="39">
        <v>500</v>
      </c>
      <c r="H514" s="40">
        <v>0.08</v>
      </c>
      <c r="I514" s="38" t="s">
        <v>16884</v>
      </c>
      <c r="J514" s="38" t="s">
        <v>16885</v>
      </c>
      <c r="K514" s="38" t="s">
        <v>15275</v>
      </c>
      <c r="L514" s="38">
        <v>1</v>
      </c>
      <c r="M514" s="41">
        <v>46037</v>
      </c>
    </row>
    <row r="515" spans="1:13" x14ac:dyDescent="0.25">
      <c r="A515" s="38">
        <v>20260115</v>
      </c>
      <c r="B515" s="38">
        <v>94957</v>
      </c>
      <c r="C515" s="38">
        <v>349086822</v>
      </c>
      <c r="D515" s="38" t="s">
        <v>16886</v>
      </c>
      <c r="E515" s="38" t="s">
        <v>16887</v>
      </c>
      <c r="F515" s="39">
        <v>3223.43</v>
      </c>
      <c r="G515" s="39">
        <v>500</v>
      </c>
      <c r="H515" s="40">
        <v>0.16</v>
      </c>
      <c r="I515" s="38" t="s">
        <v>16888</v>
      </c>
      <c r="J515" s="38" t="s">
        <v>16889</v>
      </c>
      <c r="K515" s="38" t="s">
        <v>15275</v>
      </c>
      <c r="L515" s="38">
        <v>1</v>
      </c>
      <c r="M515" s="41">
        <v>46037</v>
      </c>
    </row>
    <row r="516" spans="1:13" x14ac:dyDescent="0.25">
      <c r="A516" s="38">
        <v>20260115</v>
      </c>
      <c r="B516" s="38">
        <v>100700</v>
      </c>
      <c r="C516" s="38">
        <v>349064805</v>
      </c>
      <c r="D516" s="38" t="s">
        <v>16890</v>
      </c>
      <c r="E516" s="38" t="s">
        <v>16891</v>
      </c>
      <c r="F516" s="39">
        <v>4436.66</v>
      </c>
      <c r="G516" s="39">
        <v>500</v>
      </c>
      <c r="H516" s="40">
        <v>0.11</v>
      </c>
      <c r="I516" s="38" t="s">
        <v>16892</v>
      </c>
      <c r="J516" s="38" t="s">
        <v>16893</v>
      </c>
      <c r="K516" s="38" t="s">
        <v>15275</v>
      </c>
      <c r="L516" s="38">
        <v>1</v>
      </c>
      <c r="M516" s="41">
        <v>46037</v>
      </c>
    </row>
    <row r="517" spans="1:13" x14ac:dyDescent="0.25">
      <c r="A517" s="38">
        <v>20260115</v>
      </c>
      <c r="B517" s="38">
        <v>101828</v>
      </c>
      <c r="C517" s="38">
        <v>349212762</v>
      </c>
      <c r="D517" s="38" t="s">
        <v>16894</v>
      </c>
      <c r="E517" s="38" t="s">
        <v>16895</v>
      </c>
      <c r="F517" s="39">
        <v>5639.92</v>
      </c>
      <c r="G517" s="39">
        <v>442</v>
      </c>
      <c r="H517" s="40">
        <v>0.08</v>
      </c>
      <c r="I517" s="38" t="s">
        <v>16896</v>
      </c>
      <c r="J517" s="38" t="s">
        <v>16897</v>
      </c>
      <c r="K517" s="38" t="s">
        <v>15275</v>
      </c>
      <c r="L517" s="38">
        <v>1</v>
      </c>
      <c r="M517" s="41">
        <v>46037</v>
      </c>
    </row>
    <row r="518" spans="1:13" x14ac:dyDescent="0.25">
      <c r="A518" s="38">
        <v>20260115</v>
      </c>
      <c r="B518" s="38">
        <v>103635</v>
      </c>
      <c r="C518" s="38">
        <v>349049150</v>
      </c>
      <c r="D518" s="38" t="s">
        <v>16898</v>
      </c>
      <c r="E518" s="38" t="s">
        <v>16899</v>
      </c>
      <c r="F518" s="39">
        <v>2990.4</v>
      </c>
      <c r="G518" s="39">
        <v>200</v>
      </c>
      <c r="H518" s="40">
        <v>7.0000000000000007E-2</v>
      </c>
      <c r="I518" s="38" t="s">
        <v>16900</v>
      </c>
      <c r="J518" s="38" t="s">
        <v>16901</v>
      </c>
      <c r="K518" s="38" t="s">
        <v>15275</v>
      </c>
      <c r="L518" s="38">
        <v>1</v>
      </c>
      <c r="M518" s="41">
        <v>46037</v>
      </c>
    </row>
    <row r="519" spans="1:13" x14ac:dyDescent="0.25">
      <c r="A519" s="38">
        <v>20260115</v>
      </c>
      <c r="B519" s="38">
        <v>103636</v>
      </c>
      <c r="C519" s="38">
        <v>349049150</v>
      </c>
      <c r="D519" s="38" t="s">
        <v>16898</v>
      </c>
      <c r="E519" s="38" t="s">
        <v>16902</v>
      </c>
      <c r="F519" s="39">
        <v>2800.4</v>
      </c>
      <c r="G519" s="39">
        <v>10</v>
      </c>
      <c r="H519" s="40">
        <v>0</v>
      </c>
      <c r="I519" s="38" t="s">
        <v>16903</v>
      </c>
      <c r="J519" s="38" t="s">
        <v>16904</v>
      </c>
      <c r="K519" s="38" t="s">
        <v>15275</v>
      </c>
      <c r="L519" s="38">
        <v>1</v>
      </c>
      <c r="M519" s="41">
        <v>46037</v>
      </c>
    </row>
    <row r="520" spans="1:13" x14ac:dyDescent="0.25">
      <c r="A520" s="38">
        <v>20260115</v>
      </c>
      <c r="B520" s="38">
        <v>103637</v>
      </c>
      <c r="C520" s="38">
        <v>349049150</v>
      </c>
      <c r="D520" s="38" t="s">
        <v>16898</v>
      </c>
      <c r="E520" s="38" t="s">
        <v>3562</v>
      </c>
      <c r="F520" s="39">
        <v>4388.8</v>
      </c>
      <c r="G520" s="39">
        <v>400</v>
      </c>
      <c r="H520" s="40">
        <v>0.09</v>
      </c>
      <c r="I520" s="38" t="s">
        <v>16905</v>
      </c>
      <c r="J520" s="38" t="s">
        <v>16906</v>
      </c>
      <c r="K520" s="38" t="s">
        <v>15275</v>
      </c>
      <c r="L520" s="38">
        <v>1</v>
      </c>
      <c r="M520" s="41">
        <v>46037</v>
      </c>
    </row>
    <row r="521" spans="1:13" x14ac:dyDescent="0.25">
      <c r="A521" s="38">
        <v>20260115</v>
      </c>
      <c r="B521" s="38">
        <v>103637</v>
      </c>
      <c r="C521" s="38">
        <v>349049150</v>
      </c>
      <c r="D521" s="38" t="s">
        <v>16898</v>
      </c>
      <c r="E521" s="38" t="s">
        <v>16907</v>
      </c>
      <c r="F521" s="39">
        <v>9917.6</v>
      </c>
      <c r="G521" s="39">
        <v>100</v>
      </c>
      <c r="H521" s="40">
        <v>0.01</v>
      </c>
      <c r="I521" s="38" t="s">
        <v>16908</v>
      </c>
      <c r="J521" s="38" t="s">
        <v>16909</v>
      </c>
      <c r="K521" s="38" t="s">
        <v>15275</v>
      </c>
      <c r="L521" s="38">
        <v>1</v>
      </c>
      <c r="M521" s="41">
        <v>46037</v>
      </c>
    </row>
    <row r="522" spans="1:13" x14ac:dyDescent="0.25">
      <c r="A522" s="38">
        <v>20260115</v>
      </c>
      <c r="B522" s="38">
        <v>103638</v>
      </c>
      <c r="C522" s="38">
        <v>349049150</v>
      </c>
      <c r="D522" s="38" t="s">
        <v>16898</v>
      </c>
      <c r="E522" s="38" t="s">
        <v>16910</v>
      </c>
      <c r="F522" s="39">
        <v>1188</v>
      </c>
      <c r="G522" s="39">
        <v>100</v>
      </c>
      <c r="H522" s="40">
        <v>0.08</v>
      </c>
      <c r="I522" s="38" t="s">
        <v>16911</v>
      </c>
      <c r="J522" s="38" t="s">
        <v>16912</v>
      </c>
      <c r="K522" s="38" t="s">
        <v>15275</v>
      </c>
      <c r="L522" s="38">
        <v>1</v>
      </c>
      <c r="M522" s="41">
        <v>46037</v>
      </c>
    </row>
    <row r="523" spans="1:13" x14ac:dyDescent="0.25">
      <c r="A523" s="38">
        <v>20260115</v>
      </c>
      <c r="B523" s="38">
        <v>105619</v>
      </c>
      <c r="C523" s="38">
        <v>346053200</v>
      </c>
      <c r="D523" s="38" t="s">
        <v>16913</v>
      </c>
      <c r="E523" s="38" t="s">
        <v>16914</v>
      </c>
      <c r="F523" s="39">
        <v>1601.6</v>
      </c>
      <c r="G523" s="39">
        <v>200</v>
      </c>
      <c r="H523" s="40">
        <v>0.12</v>
      </c>
      <c r="I523" s="38" t="s">
        <v>16915</v>
      </c>
      <c r="J523" s="38" t="s">
        <v>16916</v>
      </c>
      <c r="K523" s="38" t="s">
        <v>15275</v>
      </c>
      <c r="L523" s="38">
        <v>1</v>
      </c>
      <c r="M523" s="41">
        <v>46037</v>
      </c>
    </row>
    <row r="524" spans="1:13" x14ac:dyDescent="0.25">
      <c r="A524" s="38">
        <v>20260115</v>
      </c>
      <c r="B524" s="38">
        <v>105700</v>
      </c>
      <c r="C524" s="38">
        <v>346053200</v>
      </c>
      <c r="D524" s="38" t="s">
        <v>16913</v>
      </c>
      <c r="E524" s="38" t="s">
        <v>16917</v>
      </c>
      <c r="F524" s="39">
        <v>3896.8</v>
      </c>
      <c r="G524" s="39">
        <v>300</v>
      </c>
      <c r="H524" s="40">
        <v>0.08</v>
      </c>
      <c r="I524" s="38" t="s">
        <v>16918</v>
      </c>
      <c r="J524" s="38" t="s">
        <v>16919</v>
      </c>
      <c r="K524" s="38" t="s">
        <v>15275</v>
      </c>
      <c r="L524" s="38">
        <v>1</v>
      </c>
      <c r="M524" s="41">
        <v>46037</v>
      </c>
    </row>
    <row r="525" spans="1:13" x14ac:dyDescent="0.25">
      <c r="A525" s="38">
        <v>20260115</v>
      </c>
      <c r="B525" s="38">
        <v>105701</v>
      </c>
      <c r="C525" s="38">
        <v>346053200</v>
      </c>
      <c r="D525" s="38" t="s">
        <v>16913</v>
      </c>
      <c r="E525" s="38" t="s">
        <v>16920</v>
      </c>
      <c r="F525" s="39">
        <v>567.20000000000005</v>
      </c>
      <c r="G525" s="39">
        <v>100</v>
      </c>
      <c r="H525" s="40">
        <v>0.18</v>
      </c>
      <c r="I525" s="38" t="s">
        <v>16921</v>
      </c>
      <c r="J525" s="38" t="s">
        <v>16922</v>
      </c>
      <c r="K525" s="38" t="s">
        <v>15275</v>
      </c>
      <c r="L525" s="38">
        <v>1</v>
      </c>
      <c r="M525" s="41">
        <v>46037</v>
      </c>
    </row>
    <row r="526" spans="1:13" x14ac:dyDescent="0.25">
      <c r="A526" s="38">
        <v>20260115</v>
      </c>
      <c r="B526" s="38">
        <v>105702</v>
      </c>
      <c r="C526" s="38">
        <v>346053200</v>
      </c>
      <c r="D526" s="38" t="s">
        <v>16913</v>
      </c>
      <c r="E526" s="38" t="s">
        <v>16923</v>
      </c>
      <c r="F526" s="39">
        <v>2617.6</v>
      </c>
      <c r="G526" s="39">
        <v>0</v>
      </c>
      <c r="H526" s="40">
        <v>0</v>
      </c>
      <c r="I526" s="38" t="s">
        <v>16924</v>
      </c>
      <c r="J526" s="38" t="s">
        <v>16925</v>
      </c>
      <c r="K526" s="38" t="s">
        <v>15275</v>
      </c>
      <c r="L526" s="38">
        <v>1</v>
      </c>
      <c r="M526" s="41">
        <v>46037</v>
      </c>
    </row>
    <row r="527" spans="1:13" x14ac:dyDescent="0.25">
      <c r="A527" s="38">
        <v>20260115</v>
      </c>
      <c r="B527" s="38">
        <v>105702</v>
      </c>
      <c r="C527" s="38">
        <v>346053200</v>
      </c>
      <c r="D527" s="38" t="s">
        <v>16913</v>
      </c>
      <c r="E527" s="38" t="s">
        <v>16926</v>
      </c>
      <c r="F527" s="39">
        <v>2752.4</v>
      </c>
      <c r="G527" s="39">
        <v>250</v>
      </c>
      <c r="H527" s="40">
        <v>0.09</v>
      </c>
      <c r="I527" s="38" t="s">
        <v>16927</v>
      </c>
      <c r="J527" s="38" t="s">
        <v>16928</v>
      </c>
      <c r="K527" s="38" t="s">
        <v>15275</v>
      </c>
      <c r="L527" s="38">
        <v>1</v>
      </c>
      <c r="M527" s="41">
        <v>46037</v>
      </c>
    </row>
    <row r="528" spans="1:13" x14ac:dyDescent="0.25">
      <c r="A528" s="38">
        <v>20260115</v>
      </c>
      <c r="B528" s="38">
        <v>105703</v>
      </c>
      <c r="C528" s="38">
        <v>346053200</v>
      </c>
      <c r="D528" s="38" t="s">
        <v>16913</v>
      </c>
      <c r="E528" s="38" t="s">
        <v>16929</v>
      </c>
      <c r="F528" s="39">
        <v>1083.2</v>
      </c>
      <c r="G528" s="39">
        <v>200</v>
      </c>
      <c r="H528" s="40">
        <v>0.18</v>
      </c>
      <c r="I528" s="38" t="s">
        <v>16930</v>
      </c>
      <c r="J528" s="38" t="s">
        <v>16931</v>
      </c>
      <c r="K528" s="38" t="s">
        <v>15275</v>
      </c>
      <c r="L528" s="38">
        <v>1</v>
      </c>
      <c r="M528" s="41">
        <v>46037</v>
      </c>
    </row>
    <row r="529" spans="1:13" x14ac:dyDescent="0.25">
      <c r="A529" s="38">
        <v>20260115</v>
      </c>
      <c r="B529" s="38">
        <v>105704</v>
      </c>
      <c r="C529" s="38">
        <v>346053200</v>
      </c>
      <c r="D529" s="38" t="s">
        <v>16913</v>
      </c>
      <c r="E529" s="38" t="s">
        <v>16932</v>
      </c>
      <c r="F529" s="39">
        <v>1034.4000000000001</v>
      </c>
      <c r="G529" s="39">
        <v>100</v>
      </c>
      <c r="H529" s="40">
        <v>0.1</v>
      </c>
      <c r="I529" s="38" t="s">
        <v>16933</v>
      </c>
      <c r="J529" s="38" t="s">
        <v>16934</v>
      </c>
      <c r="K529" s="38" t="s">
        <v>15275</v>
      </c>
      <c r="L529" s="38">
        <v>1</v>
      </c>
      <c r="M529" s="41">
        <v>46037</v>
      </c>
    </row>
    <row r="530" spans="1:13" x14ac:dyDescent="0.25">
      <c r="A530" s="38">
        <v>20260115</v>
      </c>
      <c r="B530" s="38">
        <v>105704</v>
      </c>
      <c r="C530" s="38">
        <v>346053200</v>
      </c>
      <c r="D530" s="38" t="s">
        <v>16913</v>
      </c>
      <c r="E530" s="38" t="s">
        <v>3844</v>
      </c>
      <c r="F530" s="39">
        <v>900</v>
      </c>
      <c r="G530" s="39">
        <v>120.8</v>
      </c>
      <c r="H530" s="40">
        <v>0.13</v>
      </c>
      <c r="I530" s="38" t="s">
        <v>16935</v>
      </c>
      <c r="J530" s="38" t="s">
        <v>16936</v>
      </c>
      <c r="K530" s="38" t="s">
        <v>15275</v>
      </c>
      <c r="L530" s="38">
        <v>1</v>
      </c>
      <c r="M530" s="41">
        <v>46037</v>
      </c>
    </row>
    <row r="531" spans="1:13" x14ac:dyDescent="0.25">
      <c r="A531" s="38">
        <v>20260115</v>
      </c>
      <c r="B531" s="38">
        <v>110120</v>
      </c>
      <c r="C531" s="38">
        <v>349181868</v>
      </c>
      <c r="D531" s="38" t="s">
        <v>15909</v>
      </c>
      <c r="E531" s="38" t="s">
        <v>16937</v>
      </c>
      <c r="F531" s="39">
        <v>6028.6</v>
      </c>
      <c r="G531" s="39">
        <v>275</v>
      </c>
      <c r="H531" s="40">
        <v>0.05</v>
      </c>
      <c r="I531" s="38" t="s">
        <v>16938</v>
      </c>
      <c r="J531" s="38" t="s">
        <v>16939</v>
      </c>
      <c r="K531" s="38" t="s">
        <v>15275</v>
      </c>
      <c r="L531" s="38">
        <v>1</v>
      </c>
      <c r="M531" s="41">
        <v>46037</v>
      </c>
    </row>
    <row r="532" spans="1:13" x14ac:dyDescent="0.25">
      <c r="A532" s="38">
        <v>20260115</v>
      </c>
      <c r="B532" s="38">
        <v>111224</v>
      </c>
      <c r="C532" s="38">
        <v>349064943</v>
      </c>
      <c r="D532" s="38" t="s">
        <v>16940</v>
      </c>
      <c r="E532" s="38" t="s">
        <v>16941</v>
      </c>
      <c r="F532" s="39">
        <v>66000.399999999994</v>
      </c>
      <c r="G532" s="39">
        <v>6474</v>
      </c>
      <c r="H532" s="40">
        <v>0.1</v>
      </c>
      <c r="I532" s="38" t="s">
        <v>16942</v>
      </c>
      <c r="J532" s="38" t="s">
        <v>16943</v>
      </c>
      <c r="K532" s="38" t="s">
        <v>15275</v>
      </c>
      <c r="L532" s="38">
        <v>1</v>
      </c>
      <c r="M532" s="41">
        <v>46037</v>
      </c>
    </row>
    <row r="533" spans="1:13" x14ac:dyDescent="0.25">
      <c r="A533" s="38">
        <v>20260115</v>
      </c>
      <c r="B533" s="38">
        <v>111225</v>
      </c>
      <c r="C533" s="38">
        <v>349064943</v>
      </c>
      <c r="D533" s="38" t="s">
        <v>16940</v>
      </c>
      <c r="E533" s="38" t="s">
        <v>16944</v>
      </c>
      <c r="F533" s="39">
        <v>2975.2</v>
      </c>
      <c r="G533" s="39">
        <v>300</v>
      </c>
      <c r="H533" s="40">
        <v>0.1</v>
      </c>
      <c r="I533" s="38" t="s">
        <v>16945</v>
      </c>
      <c r="J533" s="38" t="s">
        <v>16946</v>
      </c>
      <c r="K533" s="38" t="s">
        <v>15275</v>
      </c>
      <c r="L533" s="38">
        <v>1</v>
      </c>
      <c r="M533" s="41">
        <v>46037</v>
      </c>
    </row>
    <row r="534" spans="1:13" x14ac:dyDescent="0.25">
      <c r="A534" s="38">
        <v>20260115</v>
      </c>
      <c r="B534" s="38">
        <v>114306</v>
      </c>
      <c r="C534" s="38">
        <v>349079198</v>
      </c>
      <c r="D534" s="38" t="s">
        <v>16947</v>
      </c>
      <c r="E534" s="38" t="s">
        <v>16948</v>
      </c>
      <c r="F534" s="39">
        <v>6772.8</v>
      </c>
      <c r="G534" s="39">
        <v>1000</v>
      </c>
      <c r="H534" s="40">
        <v>0.15</v>
      </c>
      <c r="I534" s="38" t="s">
        <v>16949</v>
      </c>
      <c r="J534" s="38" t="s">
        <v>16950</v>
      </c>
      <c r="K534" s="38" t="s">
        <v>15275</v>
      </c>
      <c r="L534" s="38">
        <v>1</v>
      </c>
      <c r="M534" s="41">
        <v>46037</v>
      </c>
    </row>
    <row r="535" spans="1:13" x14ac:dyDescent="0.25">
      <c r="A535" s="38">
        <v>20260115</v>
      </c>
      <c r="B535" s="38">
        <v>114306</v>
      </c>
      <c r="C535" s="38">
        <v>349079198</v>
      </c>
      <c r="D535" s="38" t="s">
        <v>16947</v>
      </c>
      <c r="E535" s="38" t="s">
        <v>16951</v>
      </c>
      <c r="F535" s="39">
        <v>7780.8</v>
      </c>
      <c r="G535" s="39">
        <v>600</v>
      </c>
      <c r="H535" s="40">
        <v>0.08</v>
      </c>
      <c r="I535" s="38" t="s">
        <v>16952</v>
      </c>
      <c r="J535" s="38" t="s">
        <v>16953</v>
      </c>
      <c r="K535" s="38" t="s">
        <v>15275</v>
      </c>
      <c r="L535" s="38">
        <v>1</v>
      </c>
      <c r="M535" s="41">
        <v>46037</v>
      </c>
    </row>
    <row r="536" spans="1:13" x14ac:dyDescent="0.25">
      <c r="A536" s="38">
        <v>20260115</v>
      </c>
      <c r="B536" s="38">
        <v>115751</v>
      </c>
      <c r="C536" s="38">
        <v>349198791</v>
      </c>
      <c r="D536" s="38" t="s">
        <v>16954</v>
      </c>
      <c r="E536" s="38" t="s">
        <v>16955</v>
      </c>
      <c r="F536" s="39">
        <v>1569.6</v>
      </c>
      <c r="G536" s="39">
        <v>200</v>
      </c>
      <c r="H536" s="40">
        <v>0.13</v>
      </c>
      <c r="I536" s="38" t="s">
        <v>16956</v>
      </c>
      <c r="J536" s="38" t="s">
        <v>16957</v>
      </c>
      <c r="K536" s="38" t="s">
        <v>15275</v>
      </c>
      <c r="L536" s="38">
        <v>1</v>
      </c>
      <c r="M536" s="41">
        <v>46037</v>
      </c>
    </row>
    <row r="537" spans="1:13" x14ac:dyDescent="0.25">
      <c r="A537" s="38">
        <v>20260115</v>
      </c>
      <c r="B537" s="38">
        <v>115927</v>
      </c>
      <c r="C537" s="38">
        <v>349031944</v>
      </c>
      <c r="D537" s="38" t="s">
        <v>16958</v>
      </c>
      <c r="E537" s="38" t="s">
        <v>16959</v>
      </c>
      <c r="F537" s="39">
        <v>9965.6</v>
      </c>
      <c r="G537" s="39">
        <v>500</v>
      </c>
      <c r="H537" s="40">
        <v>0.05</v>
      </c>
      <c r="I537" s="38" t="s">
        <v>16960</v>
      </c>
      <c r="J537" s="38" t="s">
        <v>16961</v>
      </c>
      <c r="K537" s="38" t="s">
        <v>15275</v>
      </c>
      <c r="L537" s="38">
        <v>1</v>
      </c>
      <c r="M537" s="41">
        <v>46037</v>
      </c>
    </row>
    <row r="538" spans="1:13" x14ac:dyDescent="0.25">
      <c r="A538" s="38">
        <v>20260115</v>
      </c>
      <c r="B538" s="38">
        <v>115928</v>
      </c>
      <c r="C538" s="38">
        <v>349031944</v>
      </c>
      <c r="D538" s="38" t="s">
        <v>16958</v>
      </c>
      <c r="E538" s="38" t="s">
        <v>16962</v>
      </c>
      <c r="F538" s="39">
        <v>10990.4</v>
      </c>
      <c r="G538" s="39">
        <v>1000</v>
      </c>
      <c r="H538" s="40">
        <v>0.09</v>
      </c>
      <c r="I538" s="38" t="s">
        <v>16963</v>
      </c>
      <c r="J538" s="38" t="s">
        <v>16964</v>
      </c>
      <c r="K538" s="38" t="s">
        <v>15275</v>
      </c>
      <c r="L538" s="38">
        <v>1</v>
      </c>
      <c r="M538" s="41">
        <v>46037</v>
      </c>
    </row>
    <row r="539" spans="1:13" x14ac:dyDescent="0.25">
      <c r="A539" s="38">
        <v>20260115</v>
      </c>
      <c r="B539" s="38">
        <v>120008</v>
      </c>
      <c r="C539" s="38">
        <v>349234781</v>
      </c>
      <c r="D539" s="38" t="s">
        <v>16965</v>
      </c>
      <c r="E539" s="38" t="s">
        <v>16966</v>
      </c>
      <c r="F539" s="39">
        <v>6209.6</v>
      </c>
      <c r="G539" s="39">
        <v>1000</v>
      </c>
      <c r="H539" s="40">
        <v>0.16</v>
      </c>
      <c r="I539" s="38" t="s">
        <v>16967</v>
      </c>
      <c r="J539" s="38" t="s">
        <v>16968</v>
      </c>
      <c r="K539" s="38" t="s">
        <v>15275</v>
      </c>
      <c r="L539" s="38">
        <v>1</v>
      </c>
      <c r="M539" s="41">
        <v>46037</v>
      </c>
    </row>
    <row r="540" spans="1:13" x14ac:dyDescent="0.25">
      <c r="A540" s="38">
        <v>20260115</v>
      </c>
      <c r="B540" s="38">
        <v>120009</v>
      </c>
      <c r="C540" s="38">
        <v>349234781</v>
      </c>
      <c r="D540" s="38" t="s">
        <v>16965</v>
      </c>
      <c r="E540" s="38" t="s">
        <v>16969</v>
      </c>
      <c r="F540" s="39">
        <v>2668</v>
      </c>
      <c r="G540" s="39">
        <v>300</v>
      </c>
      <c r="H540" s="40">
        <v>0.11</v>
      </c>
      <c r="I540" s="38" t="s">
        <v>16970</v>
      </c>
      <c r="J540" s="38" t="s">
        <v>16971</v>
      </c>
      <c r="K540" s="38" t="s">
        <v>15275</v>
      </c>
      <c r="L540" s="38">
        <v>1</v>
      </c>
      <c r="M540" s="41">
        <v>46037</v>
      </c>
    </row>
    <row r="541" spans="1:13" x14ac:dyDescent="0.25">
      <c r="A541" s="38">
        <v>20260115</v>
      </c>
      <c r="B541" s="38">
        <v>120754</v>
      </c>
      <c r="C541" s="38">
        <v>349084494</v>
      </c>
      <c r="D541" s="38" t="s">
        <v>16972</v>
      </c>
      <c r="E541" s="38" t="s">
        <v>16973</v>
      </c>
      <c r="F541" s="39">
        <v>28000</v>
      </c>
      <c r="G541" s="39">
        <v>0</v>
      </c>
      <c r="H541" s="40">
        <v>0</v>
      </c>
      <c r="I541" s="38" t="s">
        <v>16974</v>
      </c>
      <c r="J541" s="38" t="s">
        <v>16975</v>
      </c>
      <c r="K541" s="38" t="s">
        <v>15275</v>
      </c>
      <c r="L541" s="38">
        <v>1</v>
      </c>
      <c r="M541" s="41">
        <v>46037</v>
      </c>
    </row>
    <row r="542" spans="1:13" x14ac:dyDescent="0.25">
      <c r="A542" s="38">
        <v>20260115</v>
      </c>
      <c r="B542" s="38">
        <v>120755</v>
      </c>
      <c r="C542" s="38">
        <v>349084494</v>
      </c>
      <c r="D542" s="38" t="s">
        <v>16972</v>
      </c>
      <c r="E542" s="38" t="s">
        <v>16976</v>
      </c>
      <c r="F542" s="39">
        <v>58000</v>
      </c>
      <c r="G542" s="39">
        <v>0</v>
      </c>
      <c r="H542" s="40">
        <v>0</v>
      </c>
      <c r="I542" s="38" t="s">
        <v>16977</v>
      </c>
      <c r="J542" s="38" t="s">
        <v>16978</v>
      </c>
      <c r="K542" s="38" t="s">
        <v>15275</v>
      </c>
      <c r="L542" s="38">
        <v>1</v>
      </c>
      <c r="M542" s="41">
        <v>46037</v>
      </c>
    </row>
    <row r="543" spans="1:13" x14ac:dyDescent="0.25">
      <c r="A543" s="38">
        <v>20260115</v>
      </c>
      <c r="B543" s="38">
        <v>121051</v>
      </c>
      <c r="C543" s="38">
        <v>350000634</v>
      </c>
      <c r="D543" s="38" t="s">
        <v>16979</v>
      </c>
      <c r="E543" s="38" t="s">
        <v>16980</v>
      </c>
      <c r="F543" s="39">
        <v>61.75</v>
      </c>
      <c r="G543" s="39">
        <v>5</v>
      </c>
      <c r="H543" s="40">
        <v>0.08</v>
      </c>
      <c r="I543" s="38" t="s">
        <v>16981</v>
      </c>
      <c r="J543" s="38" t="s">
        <v>16982</v>
      </c>
      <c r="K543" s="38" t="s">
        <v>15275</v>
      </c>
      <c r="L543" s="38">
        <v>1</v>
      </c>
      <c r="M543" s="41">
        <v>46037</v>
      </c>
    </row>
    <row r="544" spans="1:13" x14ac:dyDescent="0.25">
      <c r="A544" s="38">
        <v>20260115</v>
      </c>
      <c r="B544" s="38">
        <v>121052</v>
      </c>
      <c r="C544" s="38">
        <v>350000634</v>
      </c>
      <c r="D544" s="38" t="s">
        <v>16979</v>
      </c>
      <c r="E544" s="38" t="s">
        <v>16983</v>
      </c>
      <c r="F544" s="39">
        <v>25.5</v>
      </c>
      <c r="G544" s="39">
        <v>2</v>
      </c>
      <c r="H544" s="40">
        <v>0.08</v>
      </c>
      <c r="I544" s="38" t="s">
        <v>10867</v>
      </c>
      <c r="J544" s="38" t="s">
        <v>16984</v>
      </c>
      <c r="K544" s="38" t="s">
        <v>15275</v>
      </c>
      <c r="L544" s="38">
        <v>1</v>
      </c>
      <c r="M544" s="41">
        <v>46037</v>
      </c>
    </row>
    <row r="545" spans="1:13" x14ac:dyDescent="0.25">
      <c r="A545" s="38">
        <v>20260115</v>
      </c>
      <c r="B545" s="38">
        <v>123600</v>
      </c>
      <c r="C545" s="38">
        <v>349075768</v>
      </c>
      <c r="D545" s="38" t="s">
        <v>16985</v>
      </c>
      <c r="E545" s="38" t="s">
        <v>16986</v>
      </c>
      <c r="F545" s="39">
        <v>1226.4000000000001</v>
      </c>
      <c r="G545" s="39">
        <v>100</v>
      </c>
      <c r="H545" s="40">
        <v>0.08</v>
      </c>
      <c r="I545" s="38" t="s">
        <v>16987</v>
      </c>
      <c r="J545" s="38" t="s">
        <v>16988</v>
      </c>
      <c r="K545" s="38" t="s">
        <v>15275</v>
      </c>
      <c r="L545" s="38">
        <v>1</v>
      </c>
      <c r="M545" s="41">
        <v>46037</v>
      </c>
    </row>
    <row r="546" spans="1:13" x14ac:dyDescent="0.25">
      <c r="A546" s="38">
        <v>20260115</v>
      </c>
      <c r="B546" s="38">
        <v>123600</v>
      </c>
      <c r="C546" s="38">
        <v>349075768</v>
      </c>
      <c r="D546" s="38" t="s">
        <v>16985</v>
      </c>
      <c r="E546" s="38" t="s">
        <v>16989</v>
      </c>
      <c r="F546" s="39">
        <v>855.2</v>
      </c>
      <c r="G546" s="39">
        <v>100</v>
      </c>
      <c r="H546" s="40">
        <v>0.12</v>
      </c>
      <c r="I546" s="38" t="s">
        <v>16990</v>
      </c>
      <c r="J546" s="38" t="s">
        <v>16991</v>
      </c>
      <c r="K546" s="38" t="s">
        <v>15275</v>
      </c>
      <c r="L546" s="38">
        <v>1</v>
      </c>
      <c r="M546" s="41">
        <v>46037</v>
      </c>
    </row>
    <row r="547" spans="1:13" x14ac:dyDescent="0.25">
      <c r="A547" s="38">
        <v>20260115</v>
      </c>
      <c r="B547" s="38">
        <v>123601</v>
      </c>
      <c r="C547" s="38">
        <v>349075768</v>
      </c>
      <c r="D547" s="38" t="s">
        <v>16985</v>
      </c>
      <c r="E547" s="38" t="s">
        <v>16992</v>
      </c>
      <c r="F547" s="39">
        <v>778.4</v>
      </c>
      <c r="G547" s="39">
        <v>100</v>
      </c>
      <c r="H547" s="40">
        <v>0.13</v>
      </c>
      <c r="I547" s="38" t="s">
        <v>16993</v>
      </c>
      <c r="J547" s="38" t="s">
        <v>16994</v>
      </c>
      <c r="K547" s="38" t="s">
        <v>15275</v>
      </c>
      <c r="L547" s="38">
        <v>1</v>
      </c>
      <c r="M547" s="41">
        <v>46037</v>
      </c>
    </row>
    <row r="548" spans="1:13" x14ac:dyDescent="0.25">
      <c r="A548" s="38">
        <v>20260115</v>
      </c>
      <c r="B548" s="38">
        <v>125148</v>
      </c>
      <c r="C548" s="38">
        <v>349053866</v>
      </c>
      <c r="D548" s="38" t="s">
        <v>16995</v>
      </c>
      <c r="E548" s="38" t="s">
        <v>16996</v>
      </c>
      <c r="F548" s="39">
        <v>880.8</v>
      </c>
      <c r="G548" s="39">
        <v>100</v>
      </c>
      <c r="H548" s="40">
        <v>0.11</v>
      </c>
      <c r="I548" s="38" t="s">
        <v>16997</v>
      </c>
      <c r="J548" s="38" t="s">
        <v>16998</v>
      </c>
      <c r="K548" s="38" t="s">
        <v>15275</v>
      </c>
      <c r="L548" s="38">
        <v>1</v>
      </c>
      <c r="M548" s="41">
        <v>46037</v>
      </c>
    </row>
    <row r="549" spans="1:13" x14ac:dyDescent="0.25">
      <c r="A549" s="38">
        <v>20260115</v>
      </c>
      <c r="B549" s="38">
        <v>125148</v>
      </c>
      <c r="C549" s="38">
        <v>349053866</v>
      </c>
      <c r="D549" s="38" t="s">
        <v>16995</v>
      </c>
      <c r="E549" s="38" t="s">
        <v>16999</v>
      </c>
      <c r="F549" s="39">
        <v>209.2</v>
      </c>
      <c r="G549" s="39">
        <v>30</v>
      </c>
      <c r="H549" s="40">
        <v>0.14000000000000001</v>
      </c>
      <c r="I549" s="38" t="s">
        <v>17000</v>
      </c>
      <c r="J549" s="38" t="s">
        <v>17001</v>
      </c>
      <c r="K549" s="38" t="s">
        <v>15275</v>
      </c>
      <c r="L549" s="38">
        <v>1</v>
      </c>
      <c r="M549" s="41">
        <v>46037</v>
      </c>
    </row>
    <row r="550" spans="1:13" x14ac:dyDescent="0.25">
      <c r="A550" s="38">
        <v>20260115</v>
      </c>
      <c r="B550" s="38">
        <v>125149</v>
      </c>
      <c r="C550" s="38">
        <v>349053866</v>
      </c>
      <c r="D550" s="38" t="s">
        <v>16995</v>
      </c>
      <c r="E550" s="38" t="s">
        <v>17002</v>
      </c>
      <c r="F550" s="39">
        <v>944.8</v>
      </c>
      <c r="G550" s="39">
        <v>100</v>
      </c>
      <c r="H550" s="40">
        <v>0.11</v>
      </c>
      <c r="I550" s="38" t="s">
        <v>17003</v>
      </c>
      <c r="J550" s="38" t="s">
        <v>17004</v>
      </c>
      <c r="K550" s="38" t="s">
        <v>15275</v>
      </c>
      <c r="L550" s="38">
        <v>1</v>
      </c>
      <c r="M550" s="41">
        <v>46037</v>
      </c>
    </row>
    <row r="551" spans="1:13" x14ac:dyDescent="0.25">
      <c r="A551" s="38">
        <v>20260115</v>
      </c>
      <c r="B551" s="38">
        <v>125149</v>
      </c>
      <c r="C551" s="38">
        <v>349053866</v>
      </c>
      <c r="D551" s="38" t="s">
        <v>16995</v>
      </c>
      <c r="E551" s="38" t="s">
        <v>17005</v>
      </c>
      <c r="F551" s="39">
        <v>944.8</v>
      </c>
      <c r="G551" s="39">
        <v>100</v>
      </c>
      <c r="H551" s="40">
        <v>0.11</v>
      </c>
      <c r="I551" s="38" t="s">
        <v>17006</v>
      </c>
      <c r="J551" s="38" t="s">
        <v>17007</v>
      </c>
      <c r="K551" s="38" t="s">
        <v>15275</v>
      </c>
      <c r="L551" s="38">
        <v>1</v>
      </c>
      <c r="M551" s="41">
        <v>46037</v>
      </c>
    </row>
    <row r="552" spans="1:13" x14ac:dyDescent="0.25">
      <c r="A552" s="38">
        <v>20260115</v>
      </c>
      <c r="B552" s="38">
        <v>125150</v>
      </c>
      <c r="C552" s="38">
        <v>349053866</v>
      </c>
      <c r="D552" s="38" t="s">
        <v>16995</v>
      </c>
      <c r="E552" s="38" t="s">
        <v>17008</v>
      </c>
      <c r="F552" s="39">
        <v>1309.2</v>
      </c>
      <c r="G552" s="39">
        <v>170</v>
      </c>
      <c r="H552" s="40">
        <v>0.13</v>
      </c>
      <c r="I552" s="38" t="s">
        <v>17009</v>
      </c>
      <c r="J552" s="38" t="s">
        <v>17010</v>
      </c>
      <c r="K552" s="38" t="s">
        <v>15275</v>
      </c>
      <c r="L552" s="38">
        <v>1</v>
      </c>
      <c r="M552" s="41">
        <v>46037</v>
      </c>
    </row>
    <row r="553" spans="1:13" x14ac:dyDescent="0.25">
      <c r="A553" s="38">
        <v>20260115</v>
      </c>
      <c r="B553" s="38">
        <v>125150</v>
      </c>
      <c r="C553" s="38">
        <v>349053866</v>
      </c>
      <c r="D553" s="38" t="s">
        <v>16995</v>
      </c>
      <c r="E553" s="38" t="s">
        <v>17011</v>
      </c>
      <c r="F553" s="39">
        <v>789.6</v>
      </c>
      <c r="G553" s="39">
        <v>60</v>
      </c>
      <c r="H553" s="40">
        <v>0.08</v>
      </c>
      <c r="I553" s="38" t="s">
        <v>17012</v>
      </c>
      <c r="J553" s="38" t="s">
        <v>17013</v>
      </c>
      <c r="K553" s="38" t="s">
        <v>15275</v>
      </c>
      <c r="L553" s="38">
        <v>1</v>
      </c>
      <c r="M553" s="41">
        <v>46037</v>
      </c>
    </row>
    <row r="554" spans="1:13" x14ac:dyDescent="0.25">
      <c r="A554" s="38">
        <v>20260115</v>
      </c>
      <c r="B554" s="38">
        <v>125151</v>
      </c>
      <c r="C554" s="38">
        <v>349053866</v>
      </c>
      <c r="D554" s="38" t="s">
        <v>16995</v>
      </c>
      <c r="E554" s="38" t="s">
        <v>17014</v>
      </c>
      <c r="F554" s="39">
        <v>2732</v>
      </c>
      <c r="G554" s="39">
        <v>300</v>
      </c>
      <c r="H554" s="40">
        <v>0.11</v>
      </c>
      <c r="I554" s="38" t="s">
        <v>17015</v>
      </c>
      <c r="J554" s="38" t="s">
        <v>17016</v>
      </c>
      <c r="K554" s="38" t="s">
        <v>15275</v>
      </c>
      <c r="L554" s="38">
        <v>1</v>
      </c>
      <c r="M554" s="41">
        <v>46037</v>
      </c>
    </row>
    <row r="555" spans="1:13" x14ac:dyDescent="0.25">
      <c r="A555" s="38">
        <v>20260115</v>
      </c>
      <c r="B555" s="38">
        <v>125152</v>
      </c>
      <c r="C555" s="38">
        <v>349053866</v>
      </c>
      <c r="D555" s="38" t="s">
        <v>16995</v>
      </c>
      <c r="E555" s="38" t="s">
        <v>17017</v>
      </c>
      <c r="F555" s="39">
        <v>907.6</v>
      </c>
      <c r="G555" s="39">
        <v>50</v>
      </c>
      <c r="H555" s="40">
        <v>0.06</v>
      </c>
      <c r="I555" s="38" t="s">
        <v>17018</v>
      </c>
      <c r="J555" s="38" t="s">
        <v>17019</v>
      </c>
      <c r="K555" s="38" t="s">
        <v>15275</v>
      </c>
      <c r="L555" s="38">
        <v>1</v>
      </c>
      <c r="M555" s="41">
        <v>46037</v>
      </c>
    </row>
    <row r="556" spans="1:13" x14ac:dyDescent="0.25">
      <c r="A556" s="38">
        <v>20260115</v>
      </c>
      <c r="B556" s="38">
        <v>125709</v>
      </c>
      <c r="C556" s="38">
        <v>350001398</v>
      </c>
      <c r="D556" s="38" t="s">
        <v>17020</v>
      </c>
      <c r="E556" s="38" t="s">
        <v>17021</v>
      </c>
      <c r="F556" s="39">
        <v>25</v>
      </c>
      <c r="G556" s="39">
        <v>2.5</v>
      </c>
      <c r="H556" s="40">
        <v>0.1</v>
      </c>
      <c r="I556" s="38" t="s">
        <v>17022</v>
      </c>
      <c r="J556" s="38" t="s">
        <v>17023</v>
      </c>
      <c r="K556" s="38" t="s">
        <v>15275</v>
      </c>
      <c r="L556" s="38">
        <v>1</v>
      </c>
      <c r="M556" s="41">
        <v>46037</v>
      </c>
    </row>
    <row r="557" spans="1:13" x14ac:dyDescent="0.25">
      <c r="A557" s="38">
        <v>20260115</v>
      </c>
      <c r="B557" s="38">
        <v>125710</v>
      </c>
      <c r="C557" s="38">
        <v>350001398</v>
      </c>
      <c r="D557" s="38" t="s">
        <v>17020</v>
      </c>
      <c r="E557" s="38" t="s">
        <v>17024</v>
      </c>
      <c r="F557" s="39">
        <v>42.74</v>
      </c>
      <c r="G557" s="39">
        <v>3</v>
      </c>
      <c r="H557" s="40">
        <v>7.0000000000000007E-2</v>
      </c>
      <c r="I557" s="38" t="s">
        <v>17025</v>
      </c>
      <c r="J557" s="38" t="s">
        <v>17026</v>
      </c>
      <c r="K557" s="38" t="s">
        <v>15275</v>
      </c>
      <c r="L557" s="38">
        <v>1</v>
      </c>
      <c r="M557" s="41">
        <v>46037</v>
      </c>
    </row>
    <row r="558" spans="1:13" x14ac:dyDescent="0.25">
      <c r="A558" s="38">
        <v>20260115</v>
      </c>
      <c r="B558" s="38">
        <v>130134</v>
      </c>
      <c r="C558" s="38">
        <v>349028121</v>
      </c>
      <c r="D558" s="38" t="s">
        <v>17027</v>
      </c>
      <c r="E558" s="38" t="s">
        <v>10773</v>
      </c>
      <c r="F558" s="39">
        <v>3766.8</v>
      </c>
      <c r="G558" s="39">
        <v>500</v>
      </c>
      <c r="H558" s="40">
        <v>0.13</v>
      </c>
      <c r="I558" s="38" t="s">
        <v>17028</v>
      </c>
      <c r="J558" s="38" t="s">
        <v>17029</v>
      </c>
      <c r="K558" s="38" t="s">
        <v>15275</v>
      </c>
      <c r="L558" s="38">
        <v>1</v>
      </c>
      <c r="M558" s="41">
        <v>46037</v>
      </c>
    </row>
    <row r="559" spans="1:13" x14ac:dyDescent="0.25">
      <c r="A559" s="38">
        <v>20260115</v>
      </c>
      <c r="B559" s="38">
        <v>130151</v>
      </c>
      <c r="C559" s="38">
        <v>349064576</v>
      </c>
      <c r="D559" s="38" t="s">
        <v>17030</v>
      </c>
      <c r="E559" s="38" t="s">
        <v>17031</v>
      </c>
      <c r="F559" s="39">
        <v>28880</v>
      </c>
      <c r="G559" s="39">
        <v>0</v>
      </c>
      <c r="H559" s="40">
        <v>0</v>
      </c>
      <c r="I559" s="38" t="s">
        <v>17032</v>
      </c>
      <c r="J559" s="38" t="s">
        <v>17033</v>
      </c>
      <c r="K559" s="38" t="s">
        <v>15275</v>
      </c>
      <c r="L559" s="38">
        <v>1</v>
      </c>
      <c r="M559" s="41">
        <v>46037</v>
      </c>
    </row>
    <row r="560" spans="1:13" x14ac:dyDescent="0.25">
      <c r="A560" s="38">
        <v>20260115</v>
      </c>
      <c r="B560" s="38">
        <v>130505</v>
      </c>
      <c r="C560" s="38">
        <v>346004998</v>
      </c>
      <c r="D560" s="38" t="s">
        <v>17034</v>
      </c>
      <c r="E560" s="38" t="s">
        <v>17035</v>
      </c>
      <c r="F560" s="39">
        <v>2410</v>
      </c>
      <c r="G560" s="39">
        <v>300</v>
      </c>
      <c r="H560" s="40">
        <v>0.12</v>
      </c>
      <c r="I560" s="38" t="s">
        <v>17036</v>
      </c>
      <c r="J560" s="38" t="s">
        <v>17037</v>
      </c>
      <c r="K560" s="38" t="s">
        <v>15275</v>
      </c>
      <c r="L560" s="38">
        <v>1</v>
      </c>
      <c r="M560" s="41">
        <v>46037</v>
      </c>
    </row>
    <row r="561" spans="1:13" x14ac:dyDescent="0.25">
      <c r="A561" s="38">
        <v>20260115</v>
      </c>
      <c r="B561" s="38">
        <v>130505</v>
      </c>
      <c r="C561" s="38">
        <v>346004998</v>
      </c>
      <c r="D561" s="38" t="s">
        <v>17034</v>
      </c>
      <c r="E561" s="38" t="s">
        <v>17038</v>
      </c>
      <c r="F561" s="39">
        <v>200</v>
      </c>
      <c r="G561" s="39">
        <v>50</v>
      </c>
      <c r="H561" s="40">
        <v>0.25</v>
      </c>
      <c r="I561" s="38" t="s">
        <v>17039</v>
      </c>
      <c r="J561" s="38" t="s">
        <v>17040</v>
      </c>
      <c r="K561" s="38" t="s">
        <v>15275</v>
      </c>
      <c r="L561" s="38">
        <v>1</v>
      </c>
      <c r="M561" s="41">
        <v>46037</v>
      </c>
    </row>
    <row r="562" spans="1:13" x14ac:dyDescent="0.25">
      <c r="A562" s="38">
        <v>20260115</v>
      </c>
      <c r="B562" s="38">
        <v>130506</v>
      </c>
      <c r="C562" s="38">
        <v>346004998</v>
      </c>
      <c r="D562" s="38" t="s">
        <v>17034</v>
      </c>
      <c r="E562" s="38" t="s">
        <v>17041</v>
      </c>
      <c r="F562" s="39">
        <v>2229.98</v>
      </c>
      <c r="G562" s="39">
        <v>200</v>
      </c>
      <c r="H562" s="40">
        <v>0.09</v>
      </c>
      <c r="I562" s="38" t="s">
        <v>17042</v>
      </c>
      <c r="J562" s="38" t="s">
        <v>17043</v>
      </c>
      <c r="K562" s="38" t="s">
        <v>15275</v>
      </c>
      <c r="L562" s="38">
        <v>1</v>
      </c>
      <c r="M562" s="41">
        <v>46037</v>
      </c>
    </row>
    <row r="563" spans="1:13" x14ac:dyDescent="0.25">
      <c r="A563" s="38">
        <v>20260115</v>
      </c>
      <c r="B563" s="38">
        <v>130506</v>
      </c>
      <c r="C563" s="38">
        <v>346004998</v>
      </c>
      <c r="D563" s="38" t="s">
        <v>17034</v>
      </c>
      <c r="E563" s="38" t="s">
        <v>17044</v>
      </c>
      <c r="F563" s="39">
        <v>4015.03</v>
      </c>
      <c r="G563" s="39">
        <v>200</v>
      </c>
      <c r="H563" s="40">
        <v>0.05</v>
      </c>
      <c r="I563" s="38" t="s">
        <v>17045</v>
      </c>
      <c r="J563" s="38" t="s">
        <v>17046</v>
      </c>
      <c r="K563" s="38" t="s">
        <v>15275</v>
      </c>
      <c r="L563" s="38">
        <v>1</v>
      </c>
      <c r="M563" s="41">
        <v>46037</v>
      </c>
    </row>
    <row r="564" spans="1:13" x14ac:dyDescent="0.25">
      <c r="A564" s="38">
        <v>20260115</v>
      </c>
      <c r="B564" s="38">
        <v>130507</v>
      </c>
      <c r="C564" s="38">
        <v>346004998</v>
      </c>
      <c r="D564" s="38" t="s">
        <v>17034</v>
      </c>
      <c r="E564" s="38" t="s">
        <v>17047</v>
      </c>
      <c r="F564" s="39">
        <v>1461.01</v>
      </c>
      <c r="G564" s="39">
        <v>200</v>
      </c>
      <c r="H564" s="40">
        <v>0.14000000000000001</v>
      </c>
      <c r="I564" s="38" t="s">
        <v>17048</v>
      </c>
      <c r="J564" s="38" t="s">
        <v>17049</v>
      </c>
      <c r="K564" s="38" t="s">
        <v>15275</v>
      </c>
      <c r="L564" s="38">
        <v>1</v>
      </c>
      <c r="M564" s="41">
        <v>46037</v>
      </c>
    </row>
    <row r="565" spans="1:13" x14ac:dyDescent="0.25">
      <c r="A565" s="38">
        <v>20260115</v>
      </c>
      <c r="B565" s="38">
        <v>130507</v>
      </c>
      <c r="C565" s="38">
        <v>346004998</v>
      </c>
      <c r="D565" s="38" t="s">
        <v>17034</v>
      </c>
      <c r="E565" s="38" t="s">
        <v>17050</v>
      </c>
      <c r="F565" s="39">
        <v>649.01</v>
      </c>
      <c r="G565" s="39">
        <v>100</v>
      </c>
      <c r="H565" s="40">
        <v>0.15</v>
      </c>
      <c r="I565" s="38" t="s">
        <v>17051</v>
      </c>
      <c r="J565" s="38" t="s">
        <v>17052</v>
      </c>
      <c r="K565" s="38" t="s">
        <v>15275</v>
      </c>
      <c r="L565" s="38">
        <v>1</v>
      </c>
      <c r="M565" s="41">
        <v>46037</v>
      </c>
    </row>
    <row r="566" spans="1:13" x14ac:dyDescent="0.25">
      <c r="A566" s="38">
        <v>20260115</v>
      </c>
      <c r="B566" s="38">
        <v>130507</v>
      </c>
      <c r="C566" s="38">
        <v>346004998</v>
      </c>
      <c r="D566" s="38" t="s">
        <v>17034</v>
      </c>
      <c r="E566" s="38" t="s">
        <v>17053</v>
      </c>
      <c r="F566" s="39">
        <v>840</v>
      </c>
      <c r="G566" s="39">
        <v>70</v>
      </c>
      <c r="H566" s="40">
        <v>0.08</v>
      </c>
      <c r="I566" s="38" t="s">
        <v>17054</v>
      </c>
      <c r="J566" s="38" t="s">
        <v>17055</v>
      </c>
      <c r="K566" s="38" t="s">
        <v>15275</v>
      </c>
      <c r="L566" s="38">
        <v>1</v>
      </c>
      <c r="M566" s="41">
        <v>46037</v>
      </c>
    </row>
    <row r="567" spans="1:13" x14ac:dyDescent="0.25">
      <c r="A567" s="38">
        <v>20260115</v>
      </c>
      <c r="B567" s="38">
        <v>130508</v>
      </c>
      <c r="C567" s="38">
        <v>346004998</v>
      </c>
      <c r="D567" s="38" t="s">
        <v>17034</v>
      </c>
      <c r="E567" s="38" t="s">
        <v>17056</v>
      </c>
      <c r="F567" s="39">
        <v>654.99</v>
      </c>
      <c r="G567" s="39">
        <v>50</v>
      </c>
      <c r="H567" s="40">
        <v>0.08</v>
      </c>
      <c r="I567" s="38" t="s">
        <v>17057</v>
      </c>
      <c r="J567" s="38" t="s">
        <v>17058</v>
      </c>
      <c r="K567" s="38" t="s">
        <v>15275</v>
      </c>
      <c r="L567" s="38">
        <v>1</v>
      </c>
      <c r="M567" s="41">
        <v>46037</v>
      </c>
    </row>
    <row r="568" spans="1:13" x14ac:dyDescent="0.25">
      <c r="A568" s="38">
        <v>20260115</v>
      </c>
      <c r="B568" s="38">
        <v>130633</v>
      </c>
      <c r="C568" s="38">
        <v>349105335</v>
      </c>
      <c r="D568" s="38" t="s">
        <v>17059</v>
      </c>
      <c r="E568" s="38" t="s">
        <v>17060</v>
      </c>
      <c r="F568" s="39">
        <v>178.62</v>
      </c>
      <c r="G568" s="39">
        <v>50</v>
      </c>
      <c r="H568" s="40">
        <v>0.28000000000000003</v>
      </c>
      <c r="I568" s="38" t="s">
        <v>17061</v>
      </c>
      <c r="J568" s="38" t="s">
        <v>17062</v>
      </c>
      <c r="K568" s="38" t="s">
        <v>15275</v>
      </c>
      <c r="L568" s="38">
        <v>1</v>
      </c>
      <c r="M568" s="41">
        <v>46037</v>
      </c>
    </row>
    <row r="569" spans="1:13" x14ac:dyDescent="0.25">
      <c r="A569" s="38">
        <v>20260115</v>
      </c>
      <c r="B569" s="38">
        <v>130634</v>
      </c>
      <c r="C569" s="38">
        <v>349105335</v>
      </c>
      <c r="D569" s="38" t="s">
        <v>17059</v>
      </c>
      <c r="E569" s="38" t="s">
        <v>17063</v>
      </c>
      <c r="F569" s="39">
        <v>1735.84</v>
      </c>
      <c r="G569" s="39">
        <v>100</v>
      </c>
      <c r="H569" s="40">
        <v>0.06</v>
      </c>
      <c r="I569" s="38" t="s">
        <v>17064</v>
      </c>
      <c r="J569" s="38" t="s">
        <v>17065</v>
      </c>
      <c r="K569" s="38" t="s">
        <v>15275</v>
      </c>
      <c r="L569" s="38">
        <v>1</v>
      </c>
      <c r="M569" s="41">
        <v>46037</v>
      </c>
    </row>
    <row r="570" spans="1:13" x14ac:dyDescent="0.25">
      <c r="A570" s="38">
        <v>20260115</v>
      </c>
      <c r="B570" s="38">
        <v>130825</v>
      </c>
      <c r="C570" s="38">
        <v>349100715</v>
      </c>
      <c r="D570" s="38" t="s">
        <v>17066</v>
      </c>
      <c r="E570" s="38" t="s">
        <v>17067</v>
      </c>
      <c r="F570" s="39">
        <v>775</v>
      </c>
      <c r="G570" s="39">
        <v>100</v>
      </c>
      <c r="H570" s="40">
        <v>0.13</v>
      </c>
      <c r="I570" s="38" t="s">
        <v>17068</v>
      </c>
      <c r="J570" s="38" t="s">
        <v>17069</v>
      </c>
      <c r="K570" s="38" t="s">
        <v>15275</v>
      </c>
      <c r="L570" s="38">
        <v>1</v>
      </c>
      <c r="M570" s="41">
        <v>46037</v>
      </c>
    </row>
    <row r="571" spans="1:13" x14ac:dyDescent="0.25">
      <c r="A571" s="38">
        <v>20260115</v>
      </c>
      <c r="B571" s="38">
        <v>130825</v>
      </c>
      <c r="C571" s="38">
        <v>349100715</v>
      </c>
      <c r="D571" s="38" t="s">
        <v>17066</v>
      </c>
      <c r="E571" s="38" t="s">
        <v>17070</v>
      </c>
      <c r="F571" s="39">
        <v>1500</v>
      </c>
      <c r="G571" s="39">
        <v>400</v>
      </c>
      <c r="H571" s="40">
        <v>0.27</v>
      </c>
      <c r="I571" s="38" t="s">
        <v>17071</v>
      </c>
      <c r="J571" s="38" t="s">
        <v>17072</v>
      </c>
      <c r="K571" s="38" t="s">
        <v>15275</v>
      </c>
      <c r="L571" s="38">
        <v>1</v>
      </c>
      <c r="M571" s="41">
        <v>46037</v>
      </c>
    </row>
    <row r="572" spans="1:13" x14ac:dyDescent="0.25">
      <c r="A572" s="38">
        <v>20260115</v>
      </c>
      <c r="B572" s="38">
        <v>130826</v>
      </c>
      <c r="C572" s="38">
        <v>349100715</v>
      </c>
      <c r="D572" s="38" t="s">
        <v>17066</v>
      </c>
      <c r="E572" s="38" t="s">
        <v>17073</v>
      </c>
      <c r="F572" s="39">
        <v>625</v>
      </c>
      <c r="G572" s="39">
        <v>100</v>
      </c>
      <c r="H572" s="40">
        <v>0.16</v>
      </c>
      <c r="I572" s="38" t="s">
        <v>17074</v>
      </c>
      <c r="J572" s="38" t="s">
        <v>17075</v>
      </c>
      <c r="K572" s="38" t="s">
        <v>15275</v>
      </c>
      <c r="L572" s="38">
        <v>1</v>
      </c>
      <c r="M572" s="41">
        <v>46037</v>
      </c>
    </row>
    <row r="573" spans="1:13" x14ac:dyDescent="0.25">
      <c r="A573" s="38">
        <v>20260115</v>
      </c>
      <c r="B573" s="38">
        <v>131524</v>
      </c>
      <c r="C573" s="38">
        <v>346131700</v>
      </c>
      <c r="D573" s="38" t="s">
        <v>17076</v>
      </c>
      <c r="E573" s="38" t="s">
        <v>17077</v>
      </c>
      <c r="F573" s="39">
        <v>804</v>
      </c>
      <c r="G573" s="39">
        <v>100</v>
      </c>
      <c r="H573" s="40">
        <v>0.12</v>
      </c>
      <c r="I573" s="38" t="s">
        <v>17078</v>
      </c>
      <c r="J573" s="38" t="s">
        <v>17079</v>
      </c>
      <c r="K573" s="38" t="s">
        <v>15275</v>
      </c>
      <c r="L573" s="38">
        <v>1</v>
      </c>
      <c r="M573" s="41">
        <v>46037</v>
      </c>
    </row>
    <row r="574" spans="1:13" x14ac:dyDescent="0.25">
      <c r="A574" s="38">
        <v>20260115</v>
      </c>
      <c r="B574" s="38">
        <v>131525</v>
      </c>
      <c r="C574" s="38">
        <v>346131700</v>
      </c>
      <c r="D574" s="38" t="s">
        <v>17076</v>
      </c>
      <c r="E574" s="38" t="s">
        <v>17080</v>
      </c>
      <c r="F574" s="39">
        <v>474.5</v>
      </c>
      <c r="G574" s="39">
        <v>40</v>
      </c>
      <c r="H574" s="40">
        <v>0.08</v>
      </c>
      <c r="I574" s="38" t="s">
        <v>17081</v>
      </c>
      <c r="J574" s="38" t="s">
        <v>17082</v>
      </c>
      <c r="K574" s="38" t="s">
        <v>15275</v>
      </c>
      <c r="L574" s="38">
        <v>1</v>
      </c>
      <c r="M574" s="41">
        <v>46037</v>
      </c>
    </row>
    <row r="575" spans="1:13" x14ac:dyDescent="0.25">
      <c r="A575" s="38">
        <v>20260115</v>
      </c>
      <c r="B575" s="38">
        <v>131526</v>
      </c>
      <c r="C575" s="38">
        <v>346131700</v>
      </c>
      <c r="D575" s="38" t="s">
        <v>17076</v>
      </c>
      <c r="E575" s="38" t="s">
        <v>17083</v>
      </c>
      <c r="F575" s="39">
        <v>900</v>
      </c>
      <c r="G575" s="39">
        <v>206</v>
      </c>
      <c r="H575" s="40">
        <v>0.23</v>
      </c>
      <c r="I575" s="38" t="s">
        <v>17084</v>
      </c>
      <c r="J575" s="38" t="s">
        <v>17085</v>
      </c>
      <c r="K575" s="38" t="s">
        <v>15275</v>
      </c>
      <c r="L575" s="38">
        <v>1</v>
      </c>
      <c r="M575" s="41">
        <v>46037</v>
      </c>
    </row>
    <row r="576" spans="1:13" x14ac:dyDescent="0.25">
      <c r="A576" s="38">
        <v>20260115</v>
      </c>
      <c r="B576" s="38">
        <v>132142</v>
      </c>
      <c r="C576" s="38">
        <v>350000711</v>
      </c>
      <c r="D576" s="38" t="s">
        <v>17086</v>
      </c>
      <c r="E576" s="38" t="s">
        <v>17087</v>
      </c>
      <c r="F576" s="39">
        <v>40</v>
      </c>
      <c r="G576" s="39">
        <v>6</v>
      </c>
      <c r="H576" s="40">
        <v>0.15</v>
      </c>
      <c r="I576" s="38" t="s">
        <v>17088</v>
      </c>
      <c r="J576" s="38" t="s">
        <v>17089</v>
      </c>
      <c r="K576" s="38" t="s">
        <v>15275</v>
      </c>
      <c r="L576" s="38">
        <v>1</v>
      </c>
      <c r="M576" s="41">
        <v>46037</v>
      </c>
    </row>
    <row r="577" spans="1:13" x14ac:dyDescent="0.25">
      <c r="A577" s="38">
        <v>20260115</v>
      </c>
      <c r="B577" s="38">
        <v>132143</v>
      </c>
      <c r="C577" s="38">
        <v>350000711</v>
      </c>
      <c r="D577" s="38" t="s">
        <v>17086</v>
      </c>
      <c r="E577" s="38" t="s">
        <v>17090</v>
      </c>
      <c r="F577" s="39">
        <v>28</v>
      </c>
      <c r="G577" s="39">
        <v>4.5</v>
      </c>
      <c r="H577" s="40">
        <v>0.16</v>
      </c>
      <c r="I577" s="38" t="s">
        <v>17091</v>
      </c>
      <c r="J577" s="38" t="s">
        <v>17092</v>
      </c>
      <c r="K577" s="38" t="s">
        <v>15275</v>
      </c>
      <c r="L577" s="38">
        <v>1</v>
      </c>
      <c r="M577" s="41">
        <v>46037</v>
      </c>
    </row>
    <row r="578" spans="1:13" x14ac:dyDescent="0.25">
      <c r="A578" s="38">
        <v>20260115</v>
      </c>
      <c r="B578" s="38">
        <v>132514</v>
      </c>
      <c r="C578" s="38">
        <v>349042094</v>
      </c>
      <c r="D578" s="38" t="s">
        <v>17093</v>
      </c>
      <c r="E578" s="38" t="s">
        <v>17094</v>
      </c>
      <c r="F578" s="39">
        <v>1350</v>
      </c>
      <c r="G578" s="39">
        <v>300</v>
      </c>
      <c r="H578" s="40">
        <v>0.22</v>
      </c>
      <c r="I578" s="38" t="s">
        <v>17095</v>
      </c>
      <c r="J578" s="38" t="s">
        <v>17096</v>
      </c>
      <c r="K578" s="38" t="s">
        <v>15275</v>
      </c>
      <c r="L578" s="38">
        <v>1</v>
      </c>
      <c r="M578" s="41">
        <v>46037</v>
      </c>
    </row>
    <row r="579" spans="1:13" x14ac:dyDescent="0.25">
      <c r="A579" s="38">
        <v>20260115</v>
      </c>
      <c r="B579" s="38">
        <v>132515</v>
      </c>
      <c r="C579" s="38">
        <v>349042094</v>
      </c>
      <c r="D579" s="38" t="s">
        <v>17093</v>
      </c>
      <c r="E579" s="38" t="s">
        <v>17097</v>
      </c>
      <c r="F579" s="39">
        <v>625</v>
      </c>
      <c r="G579" s="39">
        <v>100</v>
      </c>
      <c r="H579" s="40">
        <v>0.16</v>
      </c>
      <c r="I579" s="38" t="s">
        <v>17098</v>
      </c>
      <c r="J579" s="38" t="s">
        <v>17099</v>
      </c>
      <c r="K579" s="38" t="s">
        <v>15275</v>
      </c>
      <c r="L579" s="38">
        <v>1</v>
      </c>
      <c r="M579" s="41">
        <v>46037</v>
      </c>
    </row>
    <row r="580" spans="1:13" x14ac:dyDescent="0.25">
      <c r="A580" s="38">
        <v>20260115</v>
      </c>
      <c r="B580" s="38">
        <v>132515</v>
      </c>
      <c r="C580" s="38">
        <v>349042094</v>
      </c>
      <c r="D580" s="38" t="s">
        <v>17093</v>
      </c>
      <c r="E580" s="38" t="s">
        <v>17100</v>
      </c>
      <c r="F580" s="39">
        <v>475</v>
      </c>
      <c r="G580" s="39">
        <v>100</v>
      </c>
      <c r="H580" s="40">
        <v>0.21</v>
      </c>
      <c r="I580" s="38" t="s">
        <v>17101</v>
      </c>
      <c r="J580" s="38" t="s">
        <v>17102</v>
      </c>
      <c r="K580" s="38" t="s">
        <v>15275</v>
      </c>
      <c r="L580" s="38">
        <v>1</v>
      </c>
      <c r="M580" s="41">
        <v>46037</v>
      </c>
    </row>
    <row r="581" spans="1:13" x14ac:dyDescent="0.25">
      <c r="A581" s="38">
        <v>20260115</v>
      </c>
      <c r="B581" s="38">
        <v>132515</v>
      </c>
      <c r="C581" s="38">
        <v>349042094</v>
      </c>
      <c r="D581" s="38" t="s">
        <v>17093</v>
      </c>
      <c r="E581" s="38" t="s">
        <v>17103</v>
      </c>
      <c r="F581" s="39">
        <v>1775</v>
      </c>
      <c r="G581" s="39">
        <v>200</v>
      </c>
      <c r="H581" s="40">
        <v>0.11</v>
      </c>
      <c r="I581" s="38" t="s">
        <v>17104</v>
      </c>
      <c r="J581" s="38" t="s">
        <v>17105</v>
      </c>
      <c r="K581" s="38" t="s">
        <v>15275</v>
      </c>
      <c r="L581" s="38">
        <v>1</v>
      </c>
      <c r="M581" s="41">
        <v>46037</v>
      </c>
    </row>
    <row r="582" spans="1:13" x14ac:dyDescent="0.25">
      <c r="A582" s="38">
        <v>20260115</v>
      </c>
      <c r="B582" s="38">
        <v>132516</v>
      </c>
      <c r="C582" s="38">
        <v>349042094</v>
      </c>
      <c r="D582" s="38" t="s">
        <v>17093</v>
      </c>
      <c r="E582" s="38" t="s">
        <v>17106</v>
      </c>
      <c r="F582" s="39">
        <v>575</v>
      </c>
      <c r="G582" s="39">
        <v>50</v>
      </c>
      <c r="H582" s="40">
        <v>0.09</v>
      </c>
      <c r="I582" s="38" t="s">
        <v>17107</v>
      </c>
      <c r="J582" s="38" t="s">
        <v>17108</v>
      </c>
      <c r="K582" s="38" t="s">
        <v>15275</v>
      </c>
      <c r="L582" s="38">
        <v>1</v>
      </c>
      <c r="M582" s="41">
        <v>46037</v>
      </c>
    </row>
    <row r="583" spans="1:13" x14ac:dyDescent="0.25">
      <c r="A583" s="38">
        <v>20260115</v>
      </c>
      <c r="B583" s="38">
        <v>132516</v>
      </c>
      <c r="C583" s="38">
        <v>349042094</v>
      </c>
      <c r="D583" s="38" t="s">
        <v>17093</v>
      </c>
      <c r="E583" s="38" t="s">
        <v>17109</v>
      </c>
      <c r="F583" s="39">
        <v>3350</v>
      </c>
      <c r="G583" s="39">
        <v>550</v>
      </c>
      <c r="H583" s="40">
        <v>0.16</v>
      </c>
      <c r="I583" s="38" t="s">
        <v>17110</v>
      </c>
      <c r="J583" s="38" t="s">
        <v>17111</v>
      </c>
      <c r="K583" s="38" t="s">
        <v>15275</v>
      </c>
      <c r="L583" s="38">
        <v>1</v>
      </c>
      <c r="M583" s="41">
        <v>46037</v>
      </c>
    </row>
    <row r="584" spans="1:13" x14ac:dyDescent="0.25">
      <c r="A584" s="38">
        <v>20260115</v>
      </c>
      <c r="B584" s="38">
        <v>132516</v>
      </c>
      <c r="C584" s="38">
        <v>349042094</v>
      </c>
      <c r="D584" s="38" t="s">
        <v>17093</v>
      </c>
      <c r="E584" s="38" t="s">
        <v>17112</v>
      </c>
      <c r="F584" s="39">
        <v>1335</v>
      </c>
      <c r="G584" s="39">
        <v>200</v>
      </c>
      <c r="H584" s="40">
        <v>0.15</v>
      </c>
      <c r="I584" s="38" t="s">
        <v>17113</v>
      </c>
      <c r="J584" s="38" t="s">
        <v>17114</v>
      </c>
      <c r="K584" s="38" t="s">
        <v>15275</v>
      </c>
      <c r="L584" s="38">
        <v>1</v>
      </c>
      <c r="M584" s="41">
        <v>46037</v>
      </c>
    </row>
    <row r="585" spans="1:13" x14ac:dyDescent="0.25">
      <c r="A585" s="38">
        <v>20260115</v>
      </c>
      <c r="B585" s="38">
        <v>132940</v>
      </c>
      <c r="C585" s="38">
        <v>346002161</v>
      </c>
      <c r="D585" s="38" t="s">
        <v>17115</v>
      </c>
      <c r="E585" s="38" t="s">
        <v>17116</v>
      </c>
      <c r="F585" s="39">
        <v>613.88</v>
      </c>
      <c r="G585" s="39">
        <v>100</v>
      </c>
      <c r="H585" s="40">
        <v>0.16</v>
      </c>
      <c r="I585" s="38" t="s">
        <v>17117</v>
      </c>
      <c r="J585" s="38" t="s">
        <v>17118</v>
      </c>
      <c r="K585" s="38" t="s">
        <v>15275</v>
      </c>
      <c r="L585" s="38">
        <v>1</v>
      </c>
      <c r="M585" s="41">
        <v>46037</v>
      </c>
    </row>
    <row r="586" spans="1:13" x14ac:dyDescent="0.25">
      <c r="A586" s="38">
        <v>20260115</v>
      </c>
      <c r="B586" s="38">
        <v>132941</v>
      </c>
      <c r="C586" s="38">
        <v>346002161</v>
      </c>
      <c r="D586" s="38" t="s">
        <v>17115</v>
      </c>
      <c r="E586" s="38" t="s">
        <v>17119</v>
      </c>
      <c r="F586" s="39">
        <v>629.57000000000005</v>
      </c>
      <c r="G586" s="39">
        <v>200</v>
      </c>
      <c r="H586" s="40">
        <v>0.32</v>
      </c>
      <c r="I586" s="38" t="s">
        <v>17120</v>
      </c>
      <c r="J586" s="38" t="s">
        <v>17121</v>
      </c>
      <c r="K586" s="38" t="s">
        <v>15275</v>
      </c>
      <c r="L586" s="38">
        <v>1</v>
      </c>
      <c r="M586" s="41">
        <v>46037</v>
      </c>
    </row>
    <row r="587" spans="1:13" x14ac:dyDescent="0.25">
      <c r="A587" s="38">
        <v>20260115</v>
      </c>
      <c r="B587" s="38">
        <v>133419</v>
      </c>
      <c r="C587" s="38">
        <v>349074043</v>
      </c>
      <c r="D587" s="38" t="s">
        <v>17122</v>
      </c>
      <c r="E587" s="38" t="s">
        <v>17123</v>
      </c>
      <c r="F587" s="39">
        <v>1972</v>
      </c>
      <c r="G587" s="39">
        <v>500</v>
      </c>
      <c r="H587" s="40">
        <v>0.25</v>
      </c>
      <c r="I587" s="38" t="s">
        <v>17124</v>
      </c>
      <c r="J587" s="38" t="s">
        <v>17125</v>
      </c>
      <c r="K587" s="38" t="s">
        <v>15275</v>
      </c>
      <c r="L587" s="38">
        <v>1</v>
      </c>
      <c r="M587" s="41">
        <v>46037</v>
      </c>
    </row>
    <row r="588" spans="1:13" x14ac:dyDescent="0.25">
      <c r="A588" s="38">
        <v>20260115</v>
      </c>
      <c r="B588" s="38">
        <v>133420</v>
      </c>
      <c r="C588" s="38">
        <v>349074043</v>
      </c>
      <c r="D588" s="38" t="s">
        <v>17122</v>
      </c>
      <c r="E588" s="38" t="s">
        <v>17126</v>
      </c>
      <c r="F588" s="39">
        <v>2360.8000000000002</v>
      </c>
      <c r="G588" s="39">
        <v>300</v>
      </c>
      <c r="H588" s="40">
        <v>0.13</v>
      </c>
      <c r="I588" s="38" t="s">
        <v>17127</v>
      </c>
      <c r="J588" s="38" t="s">
        <v>17128</v>
      </c>
      <c r="K588" s="38" t="s">
        <v>15275</v>
      </c>
      <c r="L588" s="38">
        <v>1</v>
      </c>
      <c r="M588" s="41">
        <v>46037</v>
      </c>
    </row>
    <row r="589" spans="1:13" x14ac:dyDescent="0.25">
      <c r="A589" s="38">
        <v>20260115</v>
      </c>
      <c r="B589" s="38">
        <v>133421</v>
      </c>
      <c r="C589" s="38">
        <v>349074043</v>
      </c>
      <c r="D589" s="38" t="s">
        <v>17122</v>
      </c>
      <c r="E589" s="38" t="s">
        <v>17129</v>
      </c>
      <c r="F589" s="39">
        <v>5400</v>
      </c>
      <c r="G589" s="39">
        <v>312</v>
      </c>
      <c r="H589" s="40">
        <v>0.06</v>
      </c>
      <c r="I589" s="38" t="s">
        <v>17130</v>
      </c>
      <c r="J589" s="38" t="s">
        <v>17131</v>
      </c>
      <c r="K589" s="38" t="s">
        <v>15275</v>
      </c>
      <c r="L589" s="38">
        <v>1</v>
      </c>
      <c r="M589" s="41">
        <v>46037</v>
      </c>
    </row>
    <row r="590" spans="1:13" x14ac:dyDescent="0.25">
      <c r="A590" s="38">
        <v>20260115</v>
      </c>
      <c r="B590" s="38">
        <v>133422</v>
      </c>
      <c r="C590" s="38">
        <v>349074043</v>
      </c>
      <c r="D590" s="38" t="s">
        <v>17122</v>
      </c>
      <c r="E590" s="38" t="s">
        <v>17132</v>
      </c>
      <c r="F590" s="39">
        <v>1224</v>
      </c>
      <c r="G590" s="39">
        <v>200</v>
      </c>
      <c r="H590" s="40">
        <v>0.16</v>
      </c>
      <c r="I590" s="38" t="s">
        <v>17133</v>
      </c>
      <c r="J590" s="38" t="s">
        <v>17134</v>
      </c>
      <c r="K590" s="38" t="s">
        <v>15275</v>
      </c>
      <c r="L590" s="38">
        <v>1</v>
      </c>
      <c r="M590" s="41">
        <v>46037</v>
      </c>
    </row>
    <row r="591" spans="1:13" x14ac:dyDescent="0.25">
      <c r="A591" s="38">
        <v>20260115</v>
      </c>
      <c r="B591" s="38">
        <v>134316</v>
      </c>
      <c r="C591" s="38">
        <v>349053550</v>
      </c>
      <c r="D591" s="38" t="s">
        <v>17135</v>
      </c>
      <c r="E591" s="38" t="s">
        <v>17136</v>
      </c>
      <c r="F591" s="39">
        <v>463.38</v>
      </c>
      <c r="G591" s="39">
        <v>100</v>
      </c>
      <c r="H591" s="40">
        <v>0.22</v>
      </c>
      <c r="I591" s="38" t="s">
        <v>17137</v>
      </c>
      <c r="J591" s="38" t="s">
        <v>17138</v>
      </c>
      <c r="K591" s="38" t="s">
        <v>15275</v>
      </c>
      <c r="L591" s="38">
        <v>1</v>
      </c>
      <c r="M591" s="41">
        <v>46037</v>
      </c>
    </row>
    <row r="592" spans="1:13" x14ac:dyDescent="0.25">
      <c r="A592" s="38">
        <v>20260115</v>
      </c>
      <c r="B592" s="38">
        <v>134316</v>
      </c>
      <c r="C592" s="38">
        <v>349053550</v>
      </c>
      <c r="D592" s="38" t="s">
        <v>17135</v>
      </c>
      <c r="E592" s="38" t="s">
        <v>17139</v>
      </c>
      <c r="F592" s="39">
        <v>895.44</v>
      </c>
      <c r="G592" s="39">
        <v>100</v>
      </c>
      <c r="H592" s="40">
        <v>0.11</v>
      </c>
      <c r="I592" s="38" t="s">
        <v>17140</v>
      </c>
      <c r="J592" s="38" t="s">
        <v>17141</v>
      </c>
      <c r="K592" s="38" t="s">
        <v>15275</v>
      </c>
      <c r="L592" s="38">
        <v>1</v>
      </c>
      <c r="M592" s="41">
        <v>46037</v>
      </c>
    </row>
    <row r="593" spans="1:13" x14ac:dyDescent="0.25">
      <c r="A593" s="38">
        <v>20260115</v>
      </c>
      <c r="B593" s="38">
        <v>134733</v>
      </c>
      <c r="C593" s="38">
        <v>349227200</v>
      </c>
      <c r="D593" s="38" t="s">
        <v>17142</v>
      </c>
      <c r="E593" s="38" t="s">
        <v>17143</v>
      </c>
      <c r="F593" s="39">
        <v>3000</v>
      </c>
      <c r="G593" s="39">
        <v>420.8</v>
      </c>
      <c r="H593" s="40">
        <v>0.14000000000000001</v>
      </c>
      <c r="I593" s="38" t="s">
        <v>17144</v>
      </c>
      <c r="J593" s="38" t="s">
        <v>17145</v>
      </c>
      <c r="K593" s="38" t="s">
        <v>15275</v>
      </c>
      <c r="L593" s="38">
        <v>1</v>
      </c>
      <c r="M593" s="41">
        <v>46037</v>
      </c>
    </row>
    <row r="594" spans="1:13" x14ac:dyDescent="0.25">
      <c r="A594" s="38">
        <v>20260115</v>
      </c>
      <c r="B594" s="38">
        <v>134734</v>
      </c>
      <c r="C594" s="38">
        <v>349227200</v>
      </c>
      <c r="D594" s="38" t="s">
        <v>17142</v>
      </c>
      <c r="E594" s="38" t="s">
        <v>17146</v>
      </c>
      <c r="F594" s="39">
        <v>2228.0100000000002</v>
      </c>
      <c r="G594" s="39">
        <v>300</v>
      </c>
      <c r="H594" s="40">
        <v>0.13</v>
      </c>
      <c r="I594" s="38" t="s">
        <v>17147</v>
      </c>
      <c r="J594" s="38" t="s">
        <v>17148</v>
      </c>
      <c r="K594" s="38" t="s">
        <v>15275</v>
      </c>
      <c r="L594" s="38">
        <v>1</v>
      </c>
      <c r="M594" s="41">
        <v>46037</v>
      </c>
    </row>
    <row r="595" spans="1:13" x14ac:dyDescent="0.25">
      <c r="A595" s="38">
        <v>20260115</v>
      </c>
      <c r="B595" s="38">
        <v>135336</v>
      </c>
      <c r="C595" s="38">
        <v>349087203</v>
      </c>
      <c r="D595" s="38" t="s">
        <v>17149</v>
      </c>
      <c r="E595" s="38" t="s">
        <v>17150</v>
      </c>
      <c r="F595" s="39">
        <v>1315</v>
      </c>
      <c r="G595" s="39">
        <v>315</v>
      </c>
      <c r="H595" s="40">
        <v>0.24</v>
      </c>
      <c r="I595" s="38" t="s">
        <v>17151</v>
      </c>
      <c r="J595" s="38" t="s">
        <v>17152</v>
      </c>
      <c r="K595" s="38" t="s">
        <v>15275</v>
      </c>
      <c r="L595" s="38">
        <v>1</v>
      </c>
      <c r="M595" s="41">
        <v>46037</v>
      </c>
    </row>
    <row r="596" spans="1:13" x14ac:dyDescent="0.25">
      <c r="A596" s="38">
        <v>20260115</v>
      </c>
      <c r="B596" s="38">
        <v>135336</v>
      </c>
      <c r="C596" s="38">
        <v>349087203</v>
      </c>
      <c r="D596" s="38" t="s">
        <v>17149</v>
      </c>
      <c r="E596" s="38" t="s">
        <v>17153</v>
      </c>
      <c r="F596" s="39">
        <v>1210</v>
      </c>
      <c r="G596" s="39">
        <v>210</v>
      </c>
      <c r="H596" s="40">
        <v>0.17</v>
      </c>
      <c r="I596" s="38" t="s">
        <v>17154</v>
      </c>
      <c r="J596" s="38" t="s">
        <v>17155</v>
      </c>
      <c r="K596" s="38" t="s">
        <v>15275</v>
      </c>
      <c r="L596" s="38">
        <v>1</v>
      </c>
      <c r="M596" s="41">
        <v>46037</v>
      </c>
    </row>
    <row r="597" spans="1:13" x14ac:dyDescent="0.25">
      <c r="A597" s="38">
        <v>20260115</v>
      </c>
      <c r="B597" s="38">
        <v>135530</v>
      </c>
      <c r="C597" s="38">
        <v>349185923</v>
      </c>
      <c r="D597" s="38" t="s">
        <v>17156</v>
      </c>
      <c r="E597" s="38" t="s">
        <v>17157</v>
      </c>
      <c r="F597" s="39">
        <v>1468.9</v>
      </c>
      <c r="G597" s="39">
        <v>100</v>
      </c>
      <c r="H597" s="40">
        <v>7.0000000000000007E-2</v>
      </c>
      <c r="I597" s="38" t="s">
        <v>17158</v>
      </c>
      <c r="J597" s="38" t="s">
        <v>17159</v>
      </c>
      <c r="K597" s="38" t="s">
        <v>15275</v>
      </c>
      <c r="L597" s="38">
        <v>1</v>
      </c>
      <c r="M597" s="41">
        <v>46037</v>
      </c>
    </row>
    <row r="598" spans="1:13" x14ac:dyDescent="0.25">
      <c r="A598" s="38">
        <v>20260115</v>
      </c>
      <c r="B598" s="38">
        <v>135530</v>
      </c>
      <c r="C598" s="38">
        <v>349185923</v>
      </c>
      <c r="D598" s="38" t="s">
        <v>17156</v>
      </c>
      <c r="E598" s="38" t="s">
        <v>17160</v>
      </c>
      <c r="F598" s="39">
        <v>1185.5999999999999</v>
      </c>
      <c r="G598" s="39">
        <v>200</v>
      </c>
      <c r="H598" s="40">
        <v>0.17</v>
      </c>
      <c r="I598" s="38" t="s">
        <v>17161</v>
      </c>
      <c r="J598" s="38" t="s">
        <v>17162</v>
      </c>
      <c r="K598" s="38" t="s">
        <v>15275</v>
      </c>
      <c r="L598" s="38">
        <v>1</v>
      </c>
      <c r="M598" s="41">
        <v>46037</v>
      </c>
    </row>
    <row r="599" spans="1:13" x14ac:dyDescent="0.25">
      <c r="A599" s="38">
        <v>20260115</v>
      </c>
      <c r="B599" s="38">
        <v>135531</v>
      </c>
      <c r="C599" s="38">
        <v>349185923</v>
      </c>
      <c r="D599" s="38" t="s">
        <v>17156</v>
      </c>
      <c r="E599" s="38" t="s">
        <v>17163</v>
      </c>
      <c r="F599" s="39">
        <v>1620.8</v>
      </c>
      <c r="G599" s="39">
        <v>200</v>
      </c>
      <c r="H599" s="40">
        <v>0.12</v>
      </c>
      <c r="I599" s="38" t="s">
        <v>17164</v>
      </c>
      <c r="J599" s="38" t="s">
        <v>17165</v>
      </c>
      <c r="K599" s="38" t="s">
        <v>15275</v>
      </c>
      <c r="L599" s="38">
        <v>1</v>
      </c>
      <c r="M599" s="41">
        <v>46037</v>
      </c>
    </row>
    <row r="600" spans="1:13" x14ac:dyDescent="0.25">
      <c r="A600" s="38">
        <v>20260115</v>
      </c>
      <c r="B600" s="38">
        <v>135910</v>
      </c>
      <c r="C600" s="38">
        <v>349098042</v>
      </c>
      <c r="D600" s="38" t="s">
        <v>17166</v>
      </c>
      <c r="E600" s="38" t="s">
        <v>17167</v>
      </c>
      <c r="F600" s="39">
        <v>1359.01</v>
      </c>
      <c r="G600" s="39">
        <v>100</v>
      </c>
      <c r="H600" s="40">
        <v>7.0000000000000007E-2</v>
      </c>
      <c r="I600" s="38" t="s">
        <v>17168</v>
      </c>
      <c r="J600" s="38" t="s">
        <v>17169</v>
      </c>
      <c r="K600" s="38" t="s">
        <v>15275</v>
      </c>
      <c r="L600" s="38">
        <v>1</v>
      </c>
      <c r="M600" s="41">
        <v>46037</v>
      </c>
    </row>
    <row r="601" spans="1:13" x14ac:dyDescent="0.25">
      <c r="A601" s="38">
        <v>20260115</v>
      </c>
      <c r="B601" s="38">
        <v>135910</v>
      </c>
      <c r="C601" s="38">
        <v>349098042</v>
      </c>
      <c r="D601" s="38" t="s">
        <v>17166</v>
      </c>
      <c r="E601" s="38" t="s">
        <v>10137</v>
      </c>
      <c r="F601" s="39">
        <v>990.04</v>
      </c>
      <c r="G601" s="39">
        <v>100</v>
      </c>
      <c r="H601" s="40">
        <v>0.1</v>
      </c>
      <c r="I601" s="38" t="s">
        <v>17170</v>
      </c>
      <c r="J601" s="38" t="s">
        <v>17171</v>
      </c>
      <c r="K601" s="38" t="s">
        <v>15275</v>
      </c>
      <c r="L601" s="38">
        <v>1</v>
      </c>
      <c r="M601" s="41">
        <v>46037</v>
      </c>
    </row>
    <row r="602" spans="1:13" x14ac:dyDescent="0.25">
      <c r="A602" s="38">
        <v>20260115</v>
      </c>
      <c r="B602" s="38">
        <v>135925</v>
      </c>
      <c r="C602" s="38">
        <v>349098042</v>
      </c>
      <c r="D602" s="38" t="s">
        <v>17166</v>
      </c>
      <c r="E602" s="38" t="s">
        <v>17172</v>
      </c>
      <c r="F602" s="39">
        <v>3293.01</v>
      </c>
      <c r="G602" s="39">
        <v>300</v>
      </c>
      <c r="H602" s="40">
        <v>0.09</v>
      </c>
      <c r="I602" s="38" t="s">
        <v>17173</v>
      </c>
      <c r="J602" s="38" t="s">
        <v>17174</v>
      </c>
      <c r="K602" s="38" t="s">
        <v>15275</v>
      </c>
      <c r="L602" s="38">
        <v>1</v>
      </c>
      <c r="M602" s="41">
        <v>46037</v>
      </c>
    </row>
    <row r="603" spans="1:13" x14ac:dyDescent="0.25">
      <c r="A603" s="38">
        <v>20260115</v>
      </c>
      <c r="B603" s="38">
        <v>140620</v>
      </c>
      <c r="C603" s="38">
        <v>349078761</v>
      </c>
      <c r="D603" s="38" t="s">
        <v>17175</v>
      </c>
      <c r="E603" s="38" t="s">
        <v>17176</v>
      </c>
      <c r="F603" s="39">
        <v>682</v>
      </c>
      <c r="G603" s="39">
        <v>62</v>
      </c>
      <c r="H603" s="40">
        <v>0.09</v>
      </c>
      <c r="I603" s="38" t="s">
        <v>17177</v>
      </c>
      <c r="J603" s="38" t="s">
        <v>17178</v>
      </c>
      <c r="K603" s="38" t="s">
        <v>15275</v>
      </c>
      <c r="L603" s="38">
        <v>1</v>
      </c>
      <c r="M603" s="41">
        <v>46037</v>
      </c>
    </row>
    <row r="604" spans="1:13" x14ac:dyDescent="0.25">
      <c r="A604" s="38">
        <v>20260115</v>
      </c>
      <c r="B604" s="38">
        <v>142219</v>
      </c>
      <c r="C604" s="38">
        <v>349219717</v>
      </c>
      <c r="D604" s="38" t="s">
        <v>17179</v>
      </c>
      <c r="E604" s="38" t="s">
        <v>17180</v>
      </c>
      <c r="F604" s="39">
        <v>1805.98</v>
      </c>
      <c r="G604" s="39">
        <v>100</v>
      </c>
      <c r="H604" s="40">
        <v>0.06</v>
      </c>
      <c r="I604" s="38" t="s">
        <v>17181</v>
      </c>
      <c r="J604" s="38" t="s">
        <v>17182</v>
      </c>
      <c r="K604" s="38" t="s">
        <v>15275</v>
      </c>
      <c r="L604" s="38">
        <v>1</v>
      </c>
      <c r="M604" s="41">
        <v>46037</v>
      </c>
    </row>
    <row r="605" spans="1:13" x14ac:dyDescent="0.25">
      <c r="A605" s="38">
        <v>20260115</v>
      </c>
      <c r="B605" s="38">
        <v>142219</v>
      </c>
      <c r="C605" s="38">
        <v>349219717</v>
      </c>
      <c r="D605" s="38" t="s">
        <v>17179</v>
      </c>
      <c r="E605" s="38" t="s">
        <v>17183</v>
      </c>
      <c r="F605" s="39">
        <v>3013.52</v>
      </c>
      <c r="G605" s="39">
        <v>100</v>
      </c>
      <c r="H605" s="40">
        <v>0.03</v>
      </c>
      <c r="I605" s="38" t="s">
        <v>17184</v>
      </c>
      <c r="J605" s="38" t="s">
        <v>17185</v>
      </c>
      <c r="K605" s="38" t="s">
        <v>15275</v>
      </c>
      <c r="L605" s="38">
        <v>1</v>
      </c>
      <c r="M605" s="41">
        <v>46037</v>
      </c>
    </row>
    <row r="606" spans="1:13" x14ac:dyDescent="0.25">
      <c r="A606" s="38">
        <v>20260115</v>
      </c>
      <c r="B606" s="38">
        <v>143512</v>
      </c>
      <c r="C606" s="38">
        <v>349208617</v>
      </c>
      <c r="D606" s="38" t="s">
        <v>17186</v>
      </c>
      <c r="E606" s="38" t="s">
        <v>17187</v>
      </c>
      <c r="F606" s="39">
        <v>792.8</v>
      </c>
      <c r="G606" s="39">
        <v>140</v>
      </c>
      <c r="H606" s="40">
        <v>0.18</v>
      </c>
      <c r="I606" s="38" t="s">
        <v>17188</v>
      </c>
      <c r="J606" s="38" t="s">
        <v>17189</v>
      </c>
      <c r="K606" s="38" t="s">
        <v>15275</v>
      </c>
      <c r="L606" s="38">
        <v>1</v>
      </c>
      <c r="M606" s="41">
        <v>46037</v>
      </c>
    </row>
    <row r="607" spans="1:13" x14ac:dyDescent="0.25">
      <c r="A607" s="38">
        <v>20260115</v>
      </c>
      <c r="B607" s="38">
        <v>143544</v>
      </c>
      <c r="C607" s="38">
        <v>349083978</v>
      </c>
      <c r="D607" s="38" t="s">
        <v>17190</v>
      </c>
      <c r="E607" s="38" t="s">
        <v>17191</v>
      </c>
      <c r="F607" s="39">
        <v>400</v>
      </c>
      <c r="G607" s="39">
        <v>30</v>
      </c>
      <c r="H607" s="40">
        <v>0.08</v>
      </c>
      <c r="I607" s="38" t="s">
        <v>17192</v>
      </c>
      <c r="J607" s="38" t="s">
        <v>17193</v>
      </c>
      <c r="K607" s="38" t="s">
        <v>15275</v>
      </c>
      <c r="L607" s="38">
        <v>1</v>
      </c>
      <c r="M607" s="41">
        <v>46037</v>
      </c>
    </row>
    <row r="608" spans="1:13" x14ac:dyDescent="0.25">
      <c r="A608" s="38">
        <v>20260115</v>
      </c>
      <c r="B608" s="38">
        <v>143634</v>
      </c>
      <c r="C608" s="38">
        <v>349085252</v>
      </c>
      <c r="D608" s="38" t="s">
        <v>17194</v>
      </c>
      <c r="E608" s="38" t="s">
        <v>17195</v>
      </c>
      <c r="F608" s="39">
        <v>5308.46</v>
      </c>
      <c r="G608" s="39">
        <v>600</v>
      </c>
      <c r="H608" s="40">
        <v>0.11</v>
      </c>
      <c r="I608" s="38" t="s">
        <v>17196</v>
      </c>
      <c r="J608" s="38" t="s">
        <v>17197</v>
      </c>
      <c r="K608" s="38" t="s">
        <v>15275</v>
      </c>
      <c r="L608" s="38">
        <v>1</v>
      </c>
      <c r="M608" s="41">
        <v>46037</v>
      </c>
    </row>
    <row r="609" spans="1:13" x14ac:dyDescent="0.25">
      <c r="A609" s="38">
        <v>20260115</v>
      </c>
      <c r="B609" s="38">
        <v>144757</v>
      </c>
      <c r="C609" s="38">
        <v>349083324</v>
      </c>
      <c r="D609" s="38" t="s">
        <v>15878</v>
      </c>
      <c r="E609" s="38" t="s">
        <v>17198</v>
      </c>
      <c r="F609" s="39">
        <v>3218.24</v>
      </c>
      <c r="G609" s="39">
        <v>200</v>
      </c>
      <c r="H609" s="40">
        <v>0.06</v>
      </c>
      <c r="I609" s="38" t="s">
        <v>17199</v>
      </c>
      <c r="J609" s="38" t="s">
        <v>17200</v>
      </c>
      <c r="K609" s="38" t="s">
        <v>15275</v>
      </c>
      <c r="L609" s="38">
        <v>1</v>
      </c>
      <c r="M609" s="41">
        <v>46037</v>
      </c>
    </row>
    <row r="610" spans="1:13" x14ac:dyDescent="0.25">
      <c r="A610" s="38">
        <v>20260115</v>
      </c>
      <c r="B610" s="38">
        <v>144759</v>
      </c>
      <c r="C610" s="38">
        <v>349083324</v>
      </c>
      <c r="D610" s="38" t="s">
        <v>15878</v>
      </c>
      <c r="E610" s="38" t="s">
        <v>17201</v>
      </c>
      <c r="F610" s="39">
        <v>959.52</v>
      </c>
      <c r="G610" s="39">
        <v>100</v>
      </c>
      <c r="H610" s="40">
        <v>0.1</v>
      </c>
      <c r="I610" s="38" t="s">
        <v>17202</v>
      </c>
      <c r="J610" s="38" t="s">
        <v>17203</v>
      </c>
      <c r="K610" s="38" t="s">
        <v>15275</v>
      </c>
      <c r="L610" s="38">
        <v>1</v>
      </c>
      <c r="M610" s="41">
        <v>46037</v>
      </c>
    </row>
    <row r="611" spans="1:13" x14ac:dyDescent="0.25">
      <c r="A611" s="38">
        <v>20260115</v>
      </c>
      <c r="B611" s="38">
        <v>144800</v>
      </c>
      <c r="C611" s="38">
        <v>349083324</v>
      </c>
      <c r="D611" s="38" t="s">
        <v>15878</v>
      </c>
      <c r="E611" s="38" t="s">
        <v>17204</v>
      </c>
      <c r="F611" s="39">
        <v>1500</v>
      </c>
      <c r="G611" s="39">
        <v>66.400000000000006</v>
      </c>
      <c r="H611" s="40">
        <v>0.04</v>
      </c>
      <c r="I611" s="38" t="s">
        <v>17205</v>
      </c>
      <c r="J611" s="38" t="s">
        <v>17206</v>
      </c>
      <c r="K611" s="38" t="s">
        <v>15275</v>
      </c>
      <c r="L611" s="38">
        <v>1</v>
      </c>
      <c r="M611" s="41">
        <v>46037</v>
      </c>
    </row>
    <row r="612" spans="1:13" x14ac:dyDescent="0.25">
      <c r="A612" s="38">
        <v>20260115</v>
      </c>
      <c r="B612" s="38">
        <v>144843</v>
      </c>
      <c r="C612" s="38">
        <v>349005991</v>
      </c>
      <c r="D612" s="38" t="s">
        <v>169</v>
      </c>
      <c r="E612" s="38" t="s">
        <v>17207</v>
      </c>
      <c r="F612" s="39">
        <v>657.07</v>
      </c>
      <c r="G612" s="39">
        <v>100</v>
      </c>
      <c r="H612" s="40">
        <v>0.15</v>
      </c>
      <c r="I612" s="38" t="s">
        <v>17208</v>
      </c>
      <c r="J612" s="38" t="s">
        <v>17209</v>
      </c>
      <c r="K612" s="38" t="s">
        <v>15275</v>
      </c>
      <c r="L612" s="38">
        <v>1</v>
      </c>
      <c r="M612" s="41">
        <v>46037</v>
      </c>
    </row>
    <row r="613" spans="1:13" x14ac:dyDescent="0.25">
      <c r="A613" s="38">
        <v>20260115</v>
      </c>
      <c r="B613" s="38">
        <v>144843</v>
      </c>
      <c r="C613" s="38">
        <v>349005991</v>
      </c>
      <c r="D613" s="38" t="s">
        <v>169</v>
      </c>
      <c r="E613" s="38" t="s">
        <v>17210</v>
      </c>
      <c r="F613" s="39">
        <v>681.85</v>
      </c>
      <c r="G613" s="39">
        <v>100</v>
      </c>
      <c r="H613" s="40">
        <v>0.15</v>
      </c>
      <c r="I613" s="38" t="s">
        <v>17211</v>
      </c>
      <c r="J613" s="38" t="s">
        <v>17212</v>
      </c>
      <c r="K613" s="38" t="s">
        <v>15275</v>
      </c>
      <c r="L613" s="38">
        <v>1</v>
      </c>
      <c r="M613" s="41">
        <v>46037</v>
      </c>
    </row>
    <row r="614" spans="1:13" x14ac:dyDescent="0.25">
      <c r="A614" s="38">
        <v>20260115</v>
      </c>
      <c r="B614" s="38">
        <v>144844</v>
      </c>
      <c r="C614" s="38">
        <v>349005991</v>
      </c>
      <c r="D614" s="38" t="s">
        <v>169</v>
      </c>
      <c r="E614" s="38" t="s">
        <v>17213</v>
      </c>
      <c r="F614" s="39">
        <v>1725.6</v>
      </c>
      <c r="G614" s="39">
        <v>100</v>
      </c>
      <c r="H614" s="40">
        <v>0.06</v>
      </c>
      <c r="I614" s="38" t="s">
        <v>17214</v>
      </c>
      <c r="J614" s="38" t="s">
        <v>17215</v>
      </c>
      <c r="K614" s="38" t="s">
        <v>15275</v>
      </c>
      <c r="L614" s="38">
        <v>1</v>
      </c>
      <c r="M614" s="41">
        <v>46037</v>
      </c>
    </row>
    <row r="615" spans="1:13" x14ac:dyDescent="0.25">
      <c r="A615" s="38">
        <v>20260115</v>
      </c>
      <c r="B615" s="38">
        <v>144845</v>
      </c>
      <c r="C615" s="38">
        <v>349005991</v>
      </c>
      <c r="D615" s="38" t="s">
        <v>169</v>
      </c>
      <c r="E615" s="38" t="s">
        <v>17216</v>
      </c>
      <c r="F615" s="39">
        <v>306</v>
      </c>
      <c r="G615" s="39">
        <v>50</v>
      </c>
      <c r="H615" s="40">
        <v>0.16</v>
      </c>
      <c r="I615" s="38" t="s">
        <v>17217</v>
      </c>
      <c r="J615" s="38" t="s">
        <v>17218</v>
      </c>
      <c r="K615" s="38" t="s">
        <v>15275</v>
      </c>
      <c r="L615" s="38">
        <v>1</v>
      </c>
      <c r="M615" s="41">
        <v>46037</v>
      </c>
    </row>
    <row r="616" spans="1:13" x14ac:dyDescent="0.25">
      <c r="A616" s="38">
        <v>20260115</v>
      </c>
      <c r="B616" s="38">
        <v>144845</v>
      </c>
      <c r="C616" s="38">
        <v>349005991</v>
      </c>
      <c r="D616" s="38" t="s">
        <v>169</v>
      </c>
      <c r="E616" s="38" t="s">
        <v>17219</v>
      </c>
      <c r="F616" s="39">
        <v>1176.97</v>
      </c>
      <c r="G616" s="39">
        <v>200</v>
      </c>
      <c r="H616" s="40">
        <v>0.17</v>
      </c>
      <c r="I616" s="38" t="s">
        <v>17220</v>
      </c>
      <c r="J616" s="38" t="s">
        <v>17221</v>
      </c>
      <c r="K616" s="38" t="s">
        <v>15275</v>
      </c>
      <c r="L616" s="38">
        <v>1</v>
      </c>
      <c r="M616" s="41">
        <v>46037</v>
      </c>
    </row>
    <row r="617" spans="1:13" x14ac:dyDescent="0.25">
      <c r="A617" s="38">
        <v>20260115</v>
      </c>
      <c r="B617" s="38">
        <v>144847</v>
      </c>
      <c r="C617" s="38">
        <v>349005991</v>
      </c>
      <c r="D617" s="38" t="s">
        <v>169</v>
      </c>
      <c r="E617" s="38" t="s">
        <v>17222</v>
      </c>
      <c r="F617" s="39">
        <v>2502.02</v>
      </c>
      <c r="G617" s="39">
        <v>150</v>
      </c>
      <c r="H617" s="40">
        <v>0.06</v>
      </c>
      <c r="I617" s="38" t="s">
        <v>17223</v>
      </c>
      <c r="J617" s="38" t="s">
        <v>17224</v>
      </c>
      <c r="K617" s="38" t="s">
        <v>15275</v>
      </c>
      <c r="L617" s="38">
        <v>1</v>
      </c>
      <c r="M617" s="41">
        <v>46037</v>
      </c>
    </row>
    <row r="618" spans="1:13" x14ac:dyDescent="0.25">
      <c r="A618" s="38">
        <v>20260115</v>
      </c>
      <c r="B618" s="38">
        <v>145205</v>
      </c>
      <c r="C618" s="38">
        <v>346734200</v>
      </c>
      <c r="D618" s="38" t="s">
        <v>17225</v>
      </c>
      <c r="E618" s="38" t="s">
        <v>17226</v>
      </c>
      <c r="F618" s="39">
        <v>17634</v>
      </c>
      <c r="G618" s="39">
        <v>1250</v>
      </c>
      <c r="H618" s="40">
        <v>7.0000000000000007E-2</v>
      </c>
      <c r="I618" s="38" t="s">
        <v>17227</v>
      </c>
      <c r="J618" s="38" t="s">
        <v>17228</v>
      </c>
      <c r="K618" s="38" t="s">
        <v>15275</v>
      </c>
      <c r="L618" s="38">
        <v>1</v>
      </c>
      <c r="M618" s="41">
        <v>46037</v>
      </c>
    </row>
    <row r="619" spans="1:13" x14ac:dyDescent="0.25">
      <c r="A619" s="38">
        <v>20260115</v>
      </c>
      <c r="B619" s="38">
        <v>145210</v>
      </c>
      <c r="C619" s="38">
        <v>349053134</v>
      </c>
      <c r="D619" s="38" t="s">
        <v>17229</v>
      </c>
      <c r="E619" s="38" t="s">
        <v>17230</v>
      </c>
      <c r="F619" s="39">
        <v>760.5</v>
      </c>
      <c r="G619" s="39">
        <v>100</v>
      </c>
      <c r="H619" s="40">
        <v>0.13</v>
      </c>
      <c r="I619" s="38" t="s">
        <v>17231</v>
      </c>
      <c r="J619" s="38" t="s">
        <v>17232</v>
      </c>
      <c r="K619" s="38" t="s">
        <v>15275</v>
      </c>
      <c r="L619" s="38">
        <v>1</v>
      </c>
      <c r="M619" s="41">
        <v>46037</v>
      </c>
    </row>
    <row r="620" spans="1:13" x14ac:dyDescent="0.25">
      <c r="A620" s="38">
        <v>20260115</v>
      </c>
      <c r="B620" s="38">
        <v>145337</v>
      </c>
      <c r="C620" s="38">
        <v>349058102</v>
      </c>
      <c r="D620" s="38" t="s">
        <v>17233</v>
      </c>
      <c r="E620" s="38" t="s">
        <v>17234</v>
      </c>
      <c r="F620" s="39">
        <v>3962.4</v>
      </c>
      <c r="G620" s="39">
        <v>500</v>
      </c>
      <c r="H620" s="40">
        <v>0.13</v>
      </c>
      <c r="I620" s="38" t="s">
        <v>17235</v>
      </c>
      <c r="J620" s="38" t="s">
        <v>17236</v>
      </c>
      <c r="K620" s="38" t="s">
        <v>15275</v>
      </c>
      <c r="L620" s="38">
        <v>1</v>
      </c>
      <c r="M620" s="41">
        <v>46037</v>
      </c>
    </row>
    <row r="621" spans="1:13" x14ac:dyDescent="0.25">
      <c r="A621" s="38">
        <v>20260115</v>
      </c>
      <c r="B621" s="38">
        <v>145337</v>
      </c>
      <c r="C621" s="38">
        <v>349058102</v>
      </c>
      <c r="D621" s="38" t="s">
        <v>17233</v>
      </c>
      <c r="E621" s="38" t="s">
        <v>17237</v>
      </c>
      <c r="F621" s="39">
        <v>708</v>
      </c>
      <c r="G621" s="39">
        <v>100</v>
      </c>
      <c r="H621" s="40">
        <v>0.14000000000000001</v>
      </c>
      <c r="I621" s="38" t="s">
        <v>17238</v>
      </c>
      <c r="J621" s="38" t="s">
        <v>17239</v>
      </c>
      <c r="K621" s="38" t="s">
        <v>15275</v>
      </c>
      <c r="L621" s="38">
        <v>1</v>
      </c>
      <c r="M621" s="41">
        <v>46037</v>
      </c>
    </row>
    <row r="622" spans="1:13" x14ac:dyDescent="0.25">
      <c r="A622" s="38">
        <v>20260115</v>
      </c>
      <c r="B622" s="38">
        <v>145409</v>
      </c>
      <c r="C622" s="38">
        <v>349195632</v>
      </c>
      <c r="D622" s="38" t="s">
        <v>17240</v>
      </c>
      <c r="E622" s="38" t="s">
        <v>17241</v>
      </c>
      <c r="F622" s="39">
        <v>747.68</v>
      </c>
      <c r="G622" s="39">
        <v>100</v>
      </c>
      <c r="H622" s="40">
        <v>0.13</v>
      </c>
      <c r="I622" s="38" t="s">
        <v>17242</v>
      </c>
      <c r="J622" s="38" t="s">
        <v>17243</v>
      </c>
      <c r="K622" s="38" t="s">
        <v>15275</v>
      </c>
      <c r="L622" s="38">
        <v>1</v>
      </c>
      <c r="M622" s="41">
        <v>46037</v>
      </c>
    </row>
    <row r="623" spans="1:13" x14ac:dyDescent="0.25">
      <c r="A623" s="38">
        <v>20260115</v>
      </c>
      <c r="B623" s="38">
        <v>145526</v>
      </c>
      <c r="C623" s="38">
        <v>346005486</v>
      </c>
      <c r="D623" s="38" t="s">
        <v>17244</v>
      </c>
      <c r="E623" s="38" t="s">
        <v>17245</v>
      </c>
      <c r="F623" s="39">
        <v>1789.6</v>
      </c>
      <c r="G623" s="39">
        <v>100</v>
      </c>
      <c r="H623" s="40">
        <v>0.06</v>
      </c>
      <c r="I623" s="38" t="s">
        <v>17246</v>
      </c>
      <c r="J623" s="38" t="s">
        <v>17247</v>
      </c>
      <c r="K623" s="38" t="s">
        <v>15275</v>
      </c>
      <c r="L623" s="38">
        <v>1</v>
      </c>
      <c r="M623" s="41">
        <v>46037</v>
      </c>
    </row>
    <row r="624" spans="1:13" x14ac:dyDescent="0.25">
      <c r="A624" s="38">
        <v>20260115</v>
      </c>
      <c r="B624" s="38">
        <v>145530</v>
      </c>
      <c r="C624" s="38">
        <v>349078787</v>
      </c>
      <c r="D624" s="38" t="s">
        <v>17248</v>
      </c>
      <c r="E624" s="38" t="s">
        <v>17249</v>
      </c>
      <c r="F624" s="39">
        <v>6048.8</v>
      </c>
      <c r="G624" s="39">
        <v>500</v>
      </c>
      <c r="H624" s="40">
        <v>0.08</v>
      </c>
      <c r="I624" s="38" t="s">
        <v>17250</v>
      </c>
      <c r="J624" s="38" t="s">
        <v>17251</v>
      </c>
      <c r="K624" s="38" t="s">
        <v>15275</v>
      </c>
      <c r="L624" s="38">
        <v>1</v>
      </c>
      <c r="M624" s="41">
        <v>46037</v>
      </c>
    </row>
    <row r="625" spans="1:13" x14ac:dyDescent="0.25">
      <c r="A625" s="38">
        <v>20260115</v>
      </c>
      <c r="B625" s="38">
        <v>145531</v>
      </c>
      <c r="C625" s="38">
        <v>349078787</v>
      </c>
      <c r="D625" s="38" t="s">
        <v>17248</v>
      </c>
      <c r="E625" s="38" t="s">
        <v>17252</v>
      </c>
      <c r="F625" s="39">
        <v>1230.4000000000001</v>
      </c>
      <c r="G625" s="39">
        <v>200</v>
      </c>
      <c r="H625" s="40">
        <v>0.16</v>
      </c>
      <c r="I625" s="38" t="s">
        <v>17253</v>
      </c>
      <c r="J625" s="38" t="s">
        <v>17254</v>
      </c>
      <c r="K625" s="38" t="s">
        <v>15275</v>
      </c>
      <c r="L625" s="38">
        <v>1</v>
      </c>
      <c r="M625" s="41">
        <v>46037</v>
      </c>
    </row>
    <row r="626" spans="1:13" x14ac:dyDescent="0.25">
      <c r="A626" s="38">
        <v>20260115</v>
      </c>
      <c r="B626" s="38">
        <v>145732</v>
      </c>
      <c r="C626" s="38">
        <v>349220996</v>
      </c>
      <c r="D626" s="38" t="s">
        <v>17255</v>
      </c>
      <c r="E626" s="38" t="s">
        <v>17256</v>
      </c>
      <c r="F626" s="39">
        <v>605.6</v>
      </c>
      <c r="G626" s="39">
        <v>100</v>
      </c>
      <c r="H626" s="40">
        <v>0.17</v>
      </c>
      <c r="I626" s="38" t="s">
        <v>17257</v>
      </c>
      <c r="J626" s="38" t="s">
        <v>17258</v>
      </c>
      <c r="K626" s="38" t="s">
        <v>15275</v>
      </c>
      <c r="L626" s="38">
        <v>1</v>
      </c>
      <c r="M626" s="41">
        <v>46037</v>
      </c>
    </row>
    <row r="627" spans="1:13" x14ac:dyDescent="0.25">
      <c r="A627" s="38">
        <v>20260115</v>
      </c>
      <c r="B627" s="38">
        <v>145854</v>
      </c>
      <c r="C627" s="38">
        <v>349085220</v>
      </c>
      <c r="D627" s="38" t="s">
        <v>17259</v>
      </c>
      <c r="E627" s="38" t="s">
        <v>17260</v>
      </c>
      <c r="F627" s="39">
        <v>2259.6</v>
      </c>
      <c r="G627" s="39">
        <v>250</v>
      </c>
      <c r="H627" s="40">
        <v>0.11</v>
      </c>
      <c r="I627" s="38" t="s">
        <v>17261</v>
      </c>
      <c r="J627" s="38" t="s">
        <v>17262</v>
      </c>
      <c r="K627" s="38" t="s">
        <v>15275</v>
      </c>
      <c r="L627" s="38">
        <v>1</v>
      </c>
      <c r="M627" s="41">
        <v>46037</v>
      </c>
    </row>
    <row r="628" spans="1:13" x14ac:dyDescent="0.25">
      <c r="A628" s="38">
        <v>20260115</v>
      </c>
      <c r="B628" s="38">
        <v>150048</v>
      </c>
      <c r="C628" s="38">
        <v>349197860</v>
      </c>
      <c r="D628" s="38" t="s">
        <v>17263</v>
      </c>
      <c r="E628" s="38" t="s">
        <v>17264</v>
      </c>
      <c r="F628" s="39">
        <v>798.1</v>
      </c>
      <c r="G628" s="39">
        <v>0</v>
      </c>
      <c r="H628" s="40">
        <v>0</v>
      </c>
      <c r="I628" s="38" t="s">
        <v>17265</v>
      </c>
      <c r="J628" s="38" t="s">
        <v>17266</v>
      </c>
      <c r="K628" s="38" t="s">
        <v>15275</v>
      </c>
      <c r="L628" s="38">
        <v>1</v>
      </c>
      <c r="M628" s="41">
        <v>46037</v>
      </c>
    </row>
    <row r="629" spans="1:13" x14ac:dyDescent="0.25">
      <c r="A629" s="38">
        <v>20260115</v>
      </c>
      <c r="B629" s="38">
        <v>150049</v>
      </c>
      <c r="C629" s="38">
        <v>349197860</v>
      </c>
      <c r="D629" s="38" t="s">
        <v>17263</v>
      </c>
      <c r="E629" s="38" t="s">
        <v>17267</v>
      </c>
      <c r="F629" s="39">
        <v>708</v>
      </c>
      <c r="G629" s="39">
        <v>0</v>
      </c>
      <c r="H629" s="40">
        <v>0</v>
      </c>
      <c r="I629" s="38" t="s">
        <v>17268</v>
      </c>
      <c r="J629" s="38" t="s">
        <v>17269</v>
      </c>
      <c r="K629" s="38" t="s">
        <v>15275</v>
      </c>
      <c r="L629" s="38">
        <v>1</v>
      </c>
      <c r="M629" s="41">
        <v>46037</v>
      </c>
    </row>
    <row r="630" spans="1:13" x14ac:dyDescent="0.25">
      <c r="A630" s="38">
        <v>20260115</v>
      </c>
      <c r="B630" s="38">
        <v>150049</v>
      </c>
      <c r="C630" s="38">
        <v>349197860</v>
      </c>
      <c r="D630" s="38" t="s">
        <v>17263</v>
      </c>
      <c r="E630" s="38" t="s">
        <v>17270</v>
      </c>
      <c r="F630" s="39">
        <v>1099.76</v>
      </c>
      <c r="G630" s="39">
        <v>0</v>
      </c>
      <c r="H630" s="40">
        <v>0</v>
      </c>
      <c r="I630" s="38" t="s">
        <v>17271</v>
      </c>
      <c r="J630" s="38" t="s">
        <v>17272</v>
      </c>
      <c r="K630" s="38" t="s">
        <v>15275</v>
      </c>
      <c r="L630" s="38">
        <v>1</v>
      </c>
      <c r="M630" s="41">
        <v>46037</v>
      </c>
    </row>
    <row r="631" spans="1:13" x14ac:dyDescent="0.25">
      <c r="A631" s="38">
        <v>20260115</v>
      </c>
      <c r="B631" s="38">
        <v>150049</v>
      </c>
      <c r="C631" s="38">
        <v>349197860</v>
      </c>
      <c r="D631" s="38" t="s">
        <v>17263</v>
      </c>
      <c r="E631" s="38" t="s">
        <v>17273</v>
      </c>
      <c r="F631" s="39">
        <v>777.5</v>
      </c>
      <c r="G631" s="39">
        <v>0</v>
      </c>
      <c r="H631" s="40">
        <v>0</v>
      </c>
      <c r="I631" s="38" t="s">
        <v>17274</v>
      </c>
      <c r="J631" s="38" t="s">
        <v>17275</v>
      </c>
      <c r="K631" s="38" t="s">
        <v>15275</v>
      </c>
      <c r="L631" s="38">
        <v>1</v>
      </c>
      <c r="M631" s="41">
        <v>46037</v>
      </c>
    </row>
    <row r="632" spans="1:13" x14ac:dyDescent="0.25">
      <c r="A632" s="38">
        <v>20260115</v>
      </c>
      <c r="B632" s="38">
        <v>150049</v>
      </c>
      <c r="C632" s="38">
        <v>349197860</v>
      </c>
      <c r="D632" s="38" t="s">
        <v>17263</v>
      </c>
      <c r="E632" s="38" t="s">
        <v>17276</v>
      </c>
      <c r="F632" s="39">
        <v>1020.7</v>
      </c>
      <c r="G632" s="39">
        <v>0</v>
      </c>
      <c r="H632" s="40">
        <v>0</v>
      </c>
      <c r="I632" s="38" t="s">
        <v>17277</v>
      </c>
      <c r="J632" s="38" t="s">
        <v>17278</v>
      </c>
      <c r="K632" s="38" t="s">
        <v>15275</v>
      </c>
      <c r="L632" s="38">
        <v>1</v>
      </c>
      <c r="M632" s="41">
        <v>46037</v>
      </c>
    </row>
    <row r="633" spans="1:13" x14ac:dyDescent="0.25">
      <c r="A633" s="38">
        <v>20260115</v>
      </c>
      <c r="B633" s="38">
        <v>150201</v>
      </c>
      <c r="C633" s="38">
        <v>349005991</v>
      </c>
      <c r="D633" s="38" t="s">
        <v>169</v>
      </c>
      <c r="E633" s="38" t="s">
        <v>17279</v>
      </c>
      <c r="F633" s="39">
        <v>2185.2600000000002</v>
      </c>
      <c r="G633" s="39">
        <v>300</v>
      </c>
      <c r="H633" s="40">
        <v>0.14000000000000001</v>
      </c>
      <c r="I633" s="38" t="s">
        <v>17280</v>
      </c>
      <c r="J633" s="38" t="s">
        <v>17281</v>
      </c>
      <c r="K633" s="38" t="s">
        <v>15275</v>
      </c>
      <c r="L633" s="38">
        <v>1</v>
      </c>
      <c r="M633" s="41">
        <v>46037</v>
      </c>
    </row>
    <row r="634" spans="1:13" x14ac:dyDescent="0.25">
      <c r="A634" s="38">
        <v>20260115</v>
      </c>
      <c r="B634" s="38">
        <v>150201</v>
      </c>
      <c r="C634" s="38">
        <v>349005991</v>
      </c>
      <c r="D634" s="38" t="s">
        <v>169</v>
      </c>
      <c r="E634" s="38" t="s">
        <v>17282</v>
      </c>
      <c r="F634" s="39">
        <v>628.79999999999995</v>
      </c>
      <c r="G634" s="39">
        <v>100</v>
      </c>
      <c r="H634" s="40">
        <v>0.16</v>
      </c>
      <c r="I634" s="38" t="s">
        <v>17283</v>
      </c>
      <c r="J634" s="38" t="s">
        <v>17284</v>
      </c>
      <c r="K634" s="38" t="s">
        <v>15275</v>
      </c>
      <c r="L634" s="38">
        <v>1</v>
      </c>
      <c r="M634" s="41">
        <v>46037</v>
      </c>
    </row>
    <row r="635" spans="1:13" x14ac:dyDescent="0.25">
      <c r="A635" s="38">
        <v>20260115</v>
      </c>
      <c r="B635" s="38">
        <v>150202</v>
      </c>
      <c r="C635" s="38">
        <v>349005991</v>
      </c>
      <c r="D635" s="38" t="s">
        <v>169</v>
      </c>
      <c r="E635" s="38" t="s">
        <v>17285</v>
      </c>
      <c r="F635" s="39">
        <v>3614.61</v>
      </c>
      <c r="G635" s="39">
        <v>300</v>
      </c>
      <c r="H635" s="40">
        <v>0.08</v>
      </c>
      <c r="I635" s="38" t="s">
        <v>17286</v>
      </c>
      <c r="J635" s="38" t="s">
        <v>17287</v>
      </c>
      <c r="K635" s="38" t="s">
        <v>15275</v>
      </c>
      <c r="L635" s="38">
        <v>1</v>
      </c>
      <c r="M635" s="41">
        <v>46037</v>
      </c>
    </row>
    <row r="636" spans="1:13" x14ac:dyDescent="0.25">
      <c r="A636" s="38">
        <v>20260115</v>
      </c>
      <c r="B636" s="38">
        <v>150206</v>
      </c>
      <c r="C636" s="38">
        <v>349102813</v>
      </c>
      <c r="D636" s="38" t="s">
        <v>17288</v>
      </c>
      <c r="E636" s="38" t="s">
        <v>17289</v>
      </c>
      <c r="F636" s="39">
        <v>1500</v>
      </c>
      <c r="G636" s="39">
        <v>200</v>
      </c>
      <c r="H636" s="40">
        <v>0.13</v>
      </c>
      <c r="I636" s="38" t="s">
        <v>17290</v>
      </c>
      <c r="J636" s="38" t="s">
        <v>17291</v>
      </c>
      <c r="K636" s="38" t="s">
        <v>15275</v>
      </c>
      <c r="L636" s="38">
        <v>1</v>
      </c>
      <c r="M636" s="41">
        <v>46037</v>
      </c>
    </row>
    <row r="637" spans="1:13" x14ac:dyDescent="0.25">
      <c r="A637" s="38">
        <v>20260115</v>
      </c>
      <c r="B637" s="38">
        <v>150206</v>
      </c>
      <c r="C637" s="38">
        <v>349102813</v>
      </c>
      <c r="D637" s="38" t="s">
        <v>17288</v>
      </c>
      <c r="E637" s="38" t="s">
        <v>17292</v>
      </c>
      <c r="F637" s="39">
        <v>2225</v>
      </c>
      <c r="G637" s="39">
        <v>600</v>
      </c>
      <c r="H637" s="40">
        <v>0.27</v>
      </c>
      <c r="I637" s="38" t="s">
        <v>17293</v>
      </c>
      <c r="J637" s="38" t="s">
        <v>17294</v>
      </c>
      <c r="K637" s="38" t="s">
        <v>15275</v>
      </c>
      <c r="L637" s="38">
        <v>1</v>
      </c>
      <c r="M637" s="41">
        <v>46037</v>
      </c>
    </row>
    <row r="638" spans="1:13" x14ac:dyDescent="0.25">
      <c r="A638" s="38">
        <v>20260115</v>
      </c>
      <c r="B638" s="38">
        <v>150207</v>
      </c>
      <c r="C638" s="38">
        <v>349102813</v>
      </c>
      <c r="D638" s="38" t="s">
        <v>17288</v>
      </c>
      <c r="E638" s="38" t="s">
        <v>17295</v>
      </c>
      <c r="F638" s="39">
        <v>1050</v>
      </c>
      <c r="G638" s="39">
        <v>200</v>
      </c>
      <c r="H638" s="40">
        <v>0.19</v>
      </c>
      <c r="I638" s="38" t="s">
        <v>17296</v>
      </c>
      <c r="J638" s="38" t="s">
        <v>17297</v>
      </c>
      <c r="K638" s="38" t="s">
        <v>15275</v>
      </c>
      <c r="L638" s="38">
        <v>1</v>
      </c>
      <c r="M638" s="41">
        <v>46037</v>
      </c>
    </row>
    <row r="639" spans="1:13" x14ac:dyDescent="0.25">
      <c r="A639" s="38">
        <v>20260115</v>
      </c>
      <c r="B639" s="38">
        <v>150207</v>
      </c>
      <c r="C639" s="38">
        <v>349102813</v>
      </c>
      <c r="D639" s="38" t="s">
        <v>17288</v>
      </c>
      <c r="E639" s="38" t="s">
        <v>17298</v>
      </c>
      <c r="F639" s="39">
        <v>6500</v>
      </c>
      <c r="G639" s="39">
        <v>300</v>
      </c>
      <c r="H639" s="40">
        <v>0.05</v>
      </c>
      <c r="I639" s="38" t="s">
        <v>17299</v>
      </c>
      <c r="J639" s="38" t="s">
        <v>17300</v>
      </c>
      <c r="K639" s="38" t="s">
        <v>15275</v>
      </c>
      <c r="L639" s="38">
        <v>1</v>
      </c>
      <c r="M639" s="41">
        <v>46037</v>
      </c>
    </row>
    <row r="640" spans="1:13" x14ac:dyDescent="0.25">
      <c r="A640" s="38">
        <v>20260115</v>
      </c>
      <c r="B640" s="38">
        <v>150208</v>
      </c>
      <c r="C640" s="38">
        <v>349102813</v>
      </c>
      <c r="D640" s="38" t="s">
        <v>17288</v>
      </c>
      <c r="E640" s="38" t="s">
        <v>17301</v>
      </c>
      <c r="F640" s="39">
        <v>1050</v>
      </c>
      <c r="G640" s="39">
        <v>200</v>
      </c>
      <c r="H640" s="40">
        <v>0.19</v>
      </c>
      <c r="I640" s="38" t="s">
        <v>17302</v>
      </c>
      <c r="J640" s="38" t="s">
        <v>17303</v>
      </c>
      <c r="K640" s="38" t="s">
        <v>15275</v>
      </c>
      <c r="L640" s="38">
        <v>1</v>
      </c>
      <c r="M640" s="41">
        <v>46037</v>
      </c>
    </row>
    <row r="641" spans="1:13" x14ac:dyDescent="0.25">
      <c r="A641" s="38">
        <v>20260115</v>
      </c>
      <c r="B641" s="38">
        <v>150208</v>
      </c>
      <c r="C641" s="38">
        <v>349102813</v>
      </c>
      <c r="D641" s="38" t="s">
        <v>17288</v>
      </c>
      <c r="E641" s="38" t="s">
        <v>17304</v>
      </c>
      <c r="F641" s="39">
        <v>4600</v>
      </c>
      <c r="G641" s="39">
        <v>300</v>
      </c>
      <c r="H641" s="40">
        <v>7.0000000000000007E-2</v>
      </c>
      <c r="I641" s="38" t="s">
        <v>17305</v>
      </c>
      <c r="J641" s="38" t="s">
        <v>17306</v>
      </c>
      <c r="K641" s="38" t="s">
        <v>15275</v>
      </c>
      <c r="L641" s="38">
        <v>1</v>
      </c>
      <c r="M641" s="41">
        <v>46037</v>
      </c>
    </row>
    <row r="642" spans="1:13" x14ac:dyDescent="0.25">
      <c r="A642" s="38">
        <v>20260115</v>
      </c>
      <c r="B642" s="38">
        <v>150208</v>
      </c>
      <c r="C642" s="38">
        <v>349102813</v>
      </c>
      <c r="D642" s="38" t="s">
        <v>17288</v>
      </c>
      <c r="E642" s="38" t="s">
        <v>17307</v>
      </c>
      <c r="F642" s="39">
        <v>1350</v>
      </c>
      <c r="G642" s="39">
        <v>500</v>
      </c>
      <c r="H642" s="40">
        <v>0.37</v>
      </c>
      <c r="I642" s="38" t="s">
        <v>17308</v>
      </c>
      <c r="J642" s="38" t="s">
        <v>17309</v>
      </c>
      <c r="K642" s="38" t="s">
        <v>15275</v>
      </c>
      <c r="L642" s="38">
        <v>1</v>
      </c>
      <c r="M642" s="41">
        <v>46037</v>
      </c>
    </row>
    <row r="643" spans="1:13" x14ac:dyDescent="0.25">
      <c r="A643" s="38">
        <v>20260115</v>
      </c>
      <c r="B643" s="38">
        <v>150209</v>
      </c>
      <c r="C643" s="38">
        <v>349102813</v>
      </c>
      <c r="D643" s="38" t="s">
        <v>17288</v>
      </c>
      <c r="E643" s="38" t="s">
        <v>17310</v>
      </c>
      <c r="F643" s="39">
        <v>1350</v>
      </c>
      <c r="G643" s="39">
        <v>150</v>
      </c>
      <c r="H643" s="40">
        <v>0.11</v>
      </c>
      <c r="I643" s="38" t="s">
        <v>17311</v>
      </c>
      <c r="J643" s="38" t="s">
        <v>17312</v>
      </c>
      <c r="K643" s="38" t="s">
        <v>15275</v>
      </c>
      <c r="L643" s="38">
        <v>1</v>
      </c>
      <c r="M643" s="41">
        <v>46037</v>
      </c>
    </row>
    <row r="644" spans="1:13" x14ac:dyDescent="0.25">
      <c r="A644" s="38">
        <v>20260115</v>
      </c>
      <c r="B644" s="38">
        <v>150209</v>
      </c>
      <c r="C644" s="38">
        <v>349102813</v>
      </c>
      <c r="D644" s="38" t="s">
        <v>17288</v>
      </c>
      <c r="E644" s="38" t="s">
        <v>17313</v>
      </c>
      <c r="F644" s="39">
        <v>7050</v>
      </c>
      <c r="G644" s="39">
        <v>500</v>
      </c>
      <c r="H644" s="40">
        <v>7.0000000000000007E-2</v>
      </c>
      <c r="I644" s="38" t="s">
        <v>17314</v>
      </c>
      <c r="J644" s="38" t="s">
        <v>17315</v>
      </c>
      <c r="K644" s="38" t="s">
        <v>15275</v>
      </c>
      <c r="L644" s="38">
        <v>1</v>
      </c>
      <c r="M644" s="41">
        <v>46037</v>
      </c>
    </row>
    <row r="645" spans="1:13" x14ac:dyDescent="0.25">
      <c r="A645" s="38">
        <v>20260115</v>
      </c>
      <c r="B645" s="38">
        <v>150210</v>
      </c>
      <c r="C645" s="38">
        <v>349001721</v>
      </c>
      <c r="D645" s="38" t="s">
        <v>17316</v>
      </c>
      <c r="E645" s="38" t="s">
        <v>17317</v>
      </c>
      <c r="F645" s="39">
        <v>739</v>
      </c>
      <c r="G645" s="39">
        <v>50</v>
      </c>
      <c r="H645" s="40">
        <v>7.0000000000000007E-2</v>
      </c>
      <c r="I645" s="38" t="s">
        <v>17318</v>
      </c>
      <c r="J645" s="38" t="s">
        <v>17319</v>
      </c>
      <c r="K645" s="38" t="s">
        <v>15275</v>
      </c>
      <c r="L645" s="38">
        <v>1</v>
      </c>
      <c r="M645" s="41">
        <v>46037</v>
      </c>
    </row>
    <row r="646" spans="1:13" x14ac:dyDescent="0.25">
      <c r="A646" s="38">
        <v>20260115</v>
      </c>
      <c r="B646" s="38">
        <v>150251</v>
      </c>
      <c r="C646" s="38">
        <v>349041343</v>
      </c>
      <c r="D646" s="38" t="s">
        <v>17320</v>
      </c>
      <c r="E646" s="38" t="s">
        <v>17321</v>
      </c>
      <c r="F646" s="39">
        <v>2447.6</v>
      </c>
      <c r="G646" s="39">
        <v>200</v>
      </c>
      <c r="H646" s="40">
        <v>0.08</v>
      </c>
      <c r="I646" s="38" t="s">
        <v>17322</v>
      </c>
      <c r="J646" s="38" t="s">
        <v>17323</v>
      </c>
      <c r="K646" s="38" t="s">
        <v>15275</v>
      </c>
      <c r="L646" s="38">
        <v>1</v>
      </c>
      <c r="M646" s="41">
        <v>46037</v>
      </c>
    </row>
    <row r="647" spans="1:13" x14ac:dyDescent="0.25">
      <c r="A647" s="38">
        <v>20260115</v>
      </c>
      <c r="B647" s="38">
        <v>150258</v>
      </c>
      <c r="C647" s="38">
        <v>349077531</v>
      </c>
      <c r="D647" s="38" t="s">
        <v>17324</v>
      </c>
      <c r="E647" s="38" t="s">
        <v>17325</v>
      </c>
      <c r="F647" s="39">
        <v>2798.4</v>
      </c>
      <c r="G647" s="39">
        <v>200</v>
      </c>
      <c r="H647" s="40">
        <v>7.0000000000000007E-2</v>
      </c>
      <c r="I647" s="38" t="s">
        <v>17326</v>
      </c>
      <c r="J647" s="38" t="s">
        <v>17327</v>
      </c>
      <c r="K647" s="38" t="s">
        <v>15275</v>
      </c>
      <c r="L647" s="38">
        <v>1</v>
      </c>
      <c r="M647" s="41">
        <v>46037</v>
      </c>
    </row>
    <row r="648" spans="1:13" x14ac:dyDescent="0.25">
      <c r="A648" s="38">
        <v>20260115</v>
      </c>
      <c r="B648" s="38">
        <v>150258</v>
      </c>
      <c r="C648" s="38">
        <v>349077531</v>
      </c>
      <c r="D648" s="38" t="s">
        <v>17324</v>
      </c>
      <c r="E648" s="38" t="s">
        <v>17328</v>
      </c>
      <c r="F648" s="39">
        <v>2548</v>
      </c>
      <c r="G648" s="39">
        <v>500</v>
      </c>
      <c r="H648" s="40">
        <v>0.2</v>
      </c>
      <c r="I648" s="38" t="s">
        <v>17329</v>
      </c>
      <c r="J648" s="38" t="s">
        <v>17330</v>
      </c>
      <c r="K648" s="38" t="s">
        <v>15275</v>
      </c>
      <c r="L648" s="38">
        <v>1</v>
      </c>
      <c r="M648" s="41">
        <v>46037</v>
      </c>
    </row>
    <row r="649" spans="1:13" x14ac:dyDescent="0.25">
      <c r="A649" s="38">
        <v>20260115</v>
      </c>
      <c r="B649" s="38">
        <v>150439</v>
      </c>
      <c r="C649" s="38">
        <v>349001721</v>
      </c>
      <c r="D649" s="38" t="s">
        <v>17316</v>
      </c>
      <c r="E649" s="38" t="s">
        <v>17331</v>
      </c>
      <c r="F649" s="39">
        <v>1605</v>
      </c>
      <c r="G649" s="39">
        <v>150</v>
      </c>
      <c r="H649" s="40">
        <v>0.09</v>
      </c>
      <c r="I649" s="38" t="s">
        <v>17332</v>
      </c>
      <c r="J649" s="38" t="s">
        <v>17333</v>
      </c>
      <c r="K649" s="38" t="s">
        <v>15275</v>
      </c>
      <c r="L649" s="38">
        <v>1</v>
      </c>
      <c r="M649" s="41">
        <v>46037</v>
      </c>
    </row>
    <row r="650" spans="1:13" x14ac:dyDescent="0.25">
      <c r="A650" s="38">
        <v>20260115</v>
      </c>
      <c r="B650" s="38">
        <v>150500</v>
      </c>
      <c r="C650" s="38">
        <v>349197860</v>
      </c>
      <c r="D650" s="38" t="s">
        <v>17263</v>
      </c>
      <c r="E650" s="38" t="s">
        <v>17334</v>
      </c>
      <c r="F650" s="39">
        <v>749.98</v>
      </c>
      <c r="G650" s="39">
        <v>0</v>
      </c>
      <c r="H650" s="40">
        <v>0</v>
      </c>
      <c r="I650" s="38" t="s">
        <v>17335</v>
      </c>
      <c r="J650" s="38" t="s">
        <v>17336</v>
      </c>
      <c r="K650" s="38" t="s">
        <v>15275</v>
      </c>
      <c r="L650" s="38">
        <v>1</v>
      </c>
      <c r="M650" s="41">
        <v>46037</v>
      </c>
    </row>
    <row r="651" spans="1:13" x14ac:dyDescent="0.25">
      <c r="A651" s="38">
        <v>20260115</v>
      </c>
      <c r="B651" s="38">
        <v>150501</v>
      </c>
      <c r="C651" s="38">
        <v>349197860</v>
      </c>
      <c r="D651" s="38" t="s">
        <v>17263</v>
      </c>
      <c r="E651" s="38" t="s">
        <v>17337</v>
      </c>
      <c r="F651" s="39">
        <v>747.2</v>
      </c>
      <c r="G651" s="39">
        <v>0</v>
      </c>
      <c r="H651" s="40">
        <v>0</v>
      </c>
      <c r="I651" s="38" t="s">
        <v>17338</v>
      </c>
      <c r="J651" s="38" t="s">
        <v>17339</v>
      </c>
      <c r="K651" s="38" t="s">
        <v>15275</v>
      </c>
      <c r="L651" s="38">
        <v>1</v>
      </c>
      <c r="M651" s="41">
        <v>46037</v>
      </c>
    </row>
    <row r="652" spans="1:13" x14ac:dyDescent="0.25">
      <c r="A652" s="38">
        <v>20260115</v>
      </c>
      <c r="B652" s="38">
        <v>150501</v>
      </c>
      <c r="C652" s="38">
        <v>349197860</v>
      </c>
      <c r="D652" s="38" t="s">
        <v>17263</v>
      </c>
      <c r="E652" s="38" t="s">
        <v>17340</v>
      </c>
      <c r="F652" s="39">
        <v>327</v>
      </c>
      <c r="G652" s="39">
        <v>0</v>
      </c>
      <c r="H652" s="40">
        <v>0</v>
      </c>
      <c r="I652" s="38" t="s">
        <v>17341</v>
      </c>
      <c r="J652" s="38" t="s">
        <v>17342</v>
      </c>
      <c r="K652" s="38" t="s">
        <v>15275</v>
      </c>
      <c r="L652" s="38">
        <v>1</v>
      </c>
      <c r="M652" s="41">
        <v>46037</v>
      </c>
    </row>
    <row r="653" spans="1:13" x14ac:dyDescent="0.25">
      <c r="A653" s="38">
        <v>20260115</v>
      </c>
      <c r="B653" s="38">
        <v>150501</v>
      </c>
      <c r="C653" s="38">
        <v>349197860</v>
      </c>
      <c r="D653" s="38" t="s">
        <v>17263</v>
      </c>
      <c r="E653" s="38" t="s">
        <v>17343</v>
      </c>
      <c r="F653" s="39">
        <v>285.01</v>
      </c>
      <c r="G653" s="39">
        <v>0</v>
      </c>
      <c r="H653" s="40">
        <v>0</v>
      </c>
      <c r="I653" s="38" t="s">
        <v>17344</v>
      </c>
      <c r="J653" s="38" t="s">
        <v>17345</v>
      </c>
      <c r="K653" s="38" t="s">
        <v>15275</v>
      </c>
      <c r="L653" s="38">
        <v>1</v>
      </c>
      <c r="M653" s="41">
        <v>46037</v>
      </c>
    </row>
    <row r="654" spans="1:13" x14ac:dyDescent="0.25">
      <c r="A654" s="38">
        <v>20260115</v>
      </c>
      <c r="B654" s="38">
        <v>150502</v>
      </c>
      <c r="C654" s="38">
        <v>349197860</v>
      </c>
      <c r="D654" s="38" t="s">
        <v>17263</v>
      </c>
      <c r="E654" s="38" t="s">
        <v>17346</v>
      </c>
      <c r="F654" s="39">
        <v>647.19000000000005</v>
      </c>
      <c r="G654" s="39">
        <v>0</v>
      </c>
      <c r="H654" s="40">
        <v>0</v>
      </c>
      <c r="I654" s="38" t="s">
        <v>17347</v>
      </c>
      <c r="J654" s="38" t="s">
        <v>17348</v>
      </c>
      <c r="K654" s="38" t="s">
        <v>15275</v>
      </c>
      <c r="L654" s="38">
        <v>1</v>
      </c>
      <c r="M654" s="41">
        <v>46037</v>
      </c>
    </row>
    <row r="655" spans="1:13" x14ac:dyDescent="0.25">
      <c r="A655" s="38">
        <v>20260115</v>
      </c>
      <c r="B655" s="38">
        <v>150502</v>
      </c>
      <c r="C655" s="38">
        <v>349197860</v>
      </c>
      <c r="D655" s="38" t="s">
        <v>17263</v>
      </c>
      <c r="E655" s="38" t="s">
        <v>17349</v>
      </c>
      <c r="F655" s="39">
        <v>620</v>
      </c>
      <c r="G655" s="39">
        <v>0</v>
      </c>
      <c r="H655" s="40">
        <v>0</v>
      </c>
      <c r="I655" s="38" t="s">
        <v>17350</v>
      </c>
      <c r="J655" s="38" t="s">
        <v>17351</v>
      </c>
      <c r="K655" s="38" t="s">
        <v>15275</v>
      </c>
      <c r="L655" s="38">
        <v>1</v>
      </c>
      <c r="M655" s="41">
        <v>46037</v>
      </c>
    </row>
    <row r="656" spans="1:13" x14ac:dyDescent="0.25">
      <c r="A656" s="38">
        <v>20260115</v>
      </c>
      <c r="B656" s="38">
        <v>150503</v>
      </c>
      <c r="C656" s="38">
        <v>349197860</v>
      </c>
      <c r="D656" s="38" t="s">
        <v>17263</v>
      </c>
      <c r="E656" s="38" t="s">
        <v>17352</v>
      </c>
      <c r="F656" s="39">
        <v>1800.01</v>
      </c>
      <c r="G656" s="39">
        <v>0</v>
      </c>
      <c r="H656" s="40">
        <v>0</v>
      </c>
      <c r="I656" s="38" t="s">
        <v>17353</v>
      </c>
      <c r="J656" s="38" t="s">
        <v>17354</v>
      </c>
      <c r="K656" s="38" t="s">
        <v>15275</v>
      </c>
      <c r="L656" s="38">
        <v>1</v>
      </c>
      <c r="M656" s="41">
        <v>46037</v>
      </c>
    </row>
    <row r="657" spans="1:13" x14ac:dyDescent="0.25">
      <c r="A657" s="38">
        <v>20260115</v>
      </c>
      <c r="B657" s="38">
        <v>150809</v>
      </c>
      <c r="C657" s="38">
        <v>349073654</v>
      </c>
      <c r="D657" s="38" t="s">
        <v>15343</v>
      </c>
      <c r="E657" s="38" t="s">
        <v>17355</v>
      </c>
      <c r="F657" s="39">
        <v>4370</v>
      </c>
      <c r="G657" s="39">
        <v>570</v>
      </c>
      <c r="H657" s="40">
        <v>0.13</v>
      </c>
      <c r="I657" s="38" t="s">
        <v>17356</v>
      </c>
      <c r="J657" s="38" t="s">
        <v>17357</v>
      </c>
      <c r="K657" s="38" t="s">
        <v>15275</v>
      </c>
      <c r="L657" s="38">
        <v>1</v>
      </c>
      <c r="M657" s="41">
        <v>46037</v>
      </c>
    </row>
    <row r="658" spans="1:13" x14ac:dyDescent="0.25">
      <c r="A658" s="38">
        <v>20260115</v>
      </c>
      <c r="B658" s="38">
        <v>150810</v>
      </c>
      <c r="C658" s="38">
        <v>349073654</v>
      </c>
      <c r="D658" s="38" t="s">
        <v>15343</v>
      </c>
      <c r="E658" s="38" t="s">
        <v>17358</v>
      </c>
      <c r="F658" s="39">
        <v>3795</v>
      </c>
      <c r="G658" s="39">
        <v>345</v>
      </c>
      <c r="H658" s="40">
        <v>0.09</v>
      </c>
      <c r="I658" s="38" t="s">
        <v>17359</v>
      </c>
      <c r="J658" s="38" t="s">
        <v>17360</v>
      </c>
      <c r="K658" s="38" t="s">
        <v>15275</v>
      </c>
      <c r="L658" s="38">
        <v>1</v>
      </c>
      <c r="M658" s="41">
        <v>46037</v>
      </c>
    </row>
    <row r="659" spans="1:13" x14ac:dyDescent="0.25">
      <c r="A659" s="38">
        <v>20260115</v>
      </c>
      <c r="B659" s="38">
        <v>150811</v>
      </c>
      <c r="C659" s="38">
        <v>349073654</v>
      </c>
      <c r="D659" s="38" t="s">
        <v>15343</v>
      </c>
      <c r="E659" s="38" t="s">
        <v>17361</v>
      </c>
      <c r="F659" s="39">
        <v>4289.5</v>
      </c>
      <c r="G659" s="39">
        <v>559.5</v>
      </c>
      <c r="H659" s="40">
        <v>0.13</v>
      </c>
      <c r="I659" s="38" t="s">
        <v>17362</v>
      </c>
      <c r="J659" s="38" t="s">
        <v>17363</v>
      </c>
      <c r="K659" s="38" t="s">
        <v>15275</v>
      </c>
      <c r="L659" s="38">
        <v>1</v>
      </c>
      <c r="M659" s="41">
        <v>46037</v>
      </c>
    </row>
    <row r="660" spans="1:13" x14ac:dyDescent="0.25">
      <c r="A660" s="38">
        <v>20260115</v>
      </c>
      <c r="B660" s="38">
        <v>150812</v>
      </c>
      <c r="C660" s="38">
        <v>349073654</v>
      </c>
      <c r="D660" s="38" t="s">
        <v>15343</v>
      </c>
      <c r="E660" s="38" t="s">
        <v>17364</v>
      </c>
      <c r="F660" s="39">
        <v>6375</v>
      </c>
      <c r="G660" s="39">
        <v>1275</v>
      </c>
      <c r="H660" s="40">
        <v>0.2</v>
      </c>
      <c r="I660" s="38" t="s">
        <v>17365</v>
      </c>
      <c r="J660" s="38" t="s">
        <v>17366</v>
      </c>
      <c r="K660" s="38" t="s">
        <v>15275</v>
      </c>
      <c r="L660" s="38">
        <v>1</v>
      </c>
      <c r="M660" s="41">
        <v>46037</v>
      </c>
    </row>
    <row r="661" spans="1:13" x14ac:dyDescent="0.25">
      <c r="A661" s="38">
        <v>20260115</v>
      </c>
      <c r="B661" s="38">
        <v>151216</v>
      </c>
      <c r="C661" s="38">
        <v>349124429</v>
      </c>
      <c r="D661" s="38" t="s">
        <v>17367</v>
      </c>
      <c r="E661" s="38" t="s">
        <v>17368</v>
      </c>
      <c r="F661" s="39">
        <v>579.66</v>
      </c>
      <c r="G661" s="39">
        <v>200</v>
      </c>
      <c r="H661" s="40">
        <v>0.35</v>
      </c>
      <c r="I661" s="38" t="s">
        <v>17369</v>
      </c>
      <c r="J661" s="38" t="s">
        <v>17370</v>
      </c>
      <c r="K661" s="38" t="s">
        <v>15275</v>
      </c>
      <c r="L661" s="38">
        <v>1</v>
      </c>
      <c r="M661" s="41">
        <v>46037</v>
      </c>
    </row>
    <row r="662" spans="1:13" x14ac:dyDescent="0.25">
      <c r="A662" s="38">
        <v>20260115</v>
      </c>
      <c r="B662" s="38">
        <v>151258</v>
      </c>
      <c r="C662" s="38">
        <v>349107063</v>
      </c>
      <c r="D662" s="38" t="s">
        <v>17371</v>
      </c>
      <c r="E662" s="38" t="s">
        <v>17372</v>
      </c>
      <c r="F662" s="39">
        <v>2852.6</v>
      </c>
      <c r="G662" s="39">
        <v>612.6</v>
      </c>
      <c r="H662" s="40">
        <v>0.21</v>
      </c>
      <c r="I662" s="38" t="s">
        <v>17373</v>
      </c>
      <c r="J662" s="38" t="s">
        <v>17374</v>
      </c>
      <c r="K662" s="38" t="s">
        <v>15275</v>
      </c>
      <c r="L662" s="38">
        <v>1</v>
      </c>
      <c r="M662" s="41">
        <v>46037</v>
      </c>
    </row>
    <row r="663" spans="1:13" x14ac:dyDescent="0.25">
      <c r="A663" s="38">
        <v>20260115</v>
      </c>
      <c r="B663" s="38">
        <v>151259</v>
      </c>
      <c r="C663" s="38">
        <v>349107063</v>
      </c>
      <c r="D663" s="38" t="s">
        <v>17371</v>
      </c>
      <c r="E663" s="38" t="s">
        <v>17375</v>
      </c>
      <c r="F663" s="39">
        <v>3595</v>
      </c>
      <c r="G663" s="39">
        <v>612.6</v>
      </c>
      <c r="H663" s="40">
        <v>0.17</v>
      </c>
      <c r="I663" s="38" t="s">
        <v>17376</v>
      </c>
      <c r="J663" s="38" t="s">
        <v>17377</v>
      </c>
      <c r="K663" s="38" t="s">
        <v>15275</v>
      </c>
      <c r="L663" s="38">
        <v>1</v>
      </c>
      <c r="M663" s="41">
        <v>46037</v>
      </c>
    </row>
    <row r="664" spans="1:13" x14ac:dyDescent="0.25">
      <c r="A664" s="38">
        <v>20260115</v>
      </c>
      <c r="B664" s="38">
        <v>151605</v>
      </c>
      <c r="C664" s="38">
        <v>349103771</v>
      </c>
      <c r="D664" s="38" t="s">
        <v>17378</v>
      </c>
      <c r="E664" s="38" t="s">
        <v>17379</v>
      </c>
      <c r="F664" s="39">
        <v>3100</v>
      </c>
      <c r="G664" s="39">
        <v>300</v>
      </c>
      <c r="H664" s="40">
        <v>0.1</v>
      </c>
      <c r="I664" s="38" t="s">
        <v>17380</v>
      </c>
      <c r="J664" s="38" t="s">
        <v>17381</v>
      </c>
      <c r="K664" s="38" t="s">
        <v>15275</v>
      </c>
      <c r="L664" s="38">
        <v>1</v>
      </c>
      <c r="M664" s="41">
        <v>46037</v>
      </c>
    </row>
    <row r="665" spans="1:13" x14ac:dyDescent="0.25">
      <c r="A665" s="38">
        <v>20260115</v>
      </c>
      <c r="B665" s="38">
        <v>151612</v>
      </c>
      <c r="C665" s="38">
        <v>349224383</v>
      </c>
      <c r="D665" s="38" t="s">
        <v>17382</v>
      </c>
      <c r="E665" s="38" t="s">
        <v>17383</v>
      </c>
      <c r="F665" s="39">
        <v>4730</v>
      </c>
      <c r="G665" s="39">
        <v>300</v>
      </c>
      <c r="H665" s="40">
        <v>0.06</v>
      </c>
      <c r="I665" s="38" t="s">
        <v>17384</v>
      </c>
      <c r="J665" s="38" t="s">
        <v>17385</v>
      </c>
      <c r="K665" s="38" t="s">
        <v>15275</v>
      </c>
      <c r="L665" s="38">
        <v>1</v>
      </c>
      <c r="M665" s="41">
        <v>46037</v>
      </c>
    </row>
    <row r="666" spans="1:13" x14ac:dyDescent="0.25">
      <c r="A666" s="38">
        <v>20260115</v>
      </c>
      <c r="B666" s="38">
        <v>151613</v>
      </c>
      <c r="C666" s="38">
        <v>349224383</v>
      </c>
      <c r="D666" s="38" t="s">
        <v>17382</v>
      </c>
      <c r="E666" s="38" t="s">
        <v>17386</v>
      </c>
      <c r="F666" s="39">
        <v>9987.2000000000007</v>
      </c>
      <c r="G666" s="39">
        <v>400</v>
      </c>
      <c r="H666" s="40">
        <v>0.04</v>
      </c>
      <c r="I666" s="38" t="s">
        <v>17387</v>
      </c>
      <c r="J666" s="38" t="s">
        <v>17388</v>
      </c>
      <c r="K666" s="38" t="s">
        <v>15275</v>
      </c>
      <c r="L666" s="38">
        <v>1</v>
      </c>
      <c r="M666" s="41">
        <v>46037</v>
      </c>
    </row>
    <row r="667" spans="1:13" x14ac:dyDescent="0.25">
      <c r="A667" s="38">
        <v>20260115</v>
      </c>
      <c r="B667" s="38">
        <v>151630</v>
      </c>
      <c r="C667" s="38">
        <v>349005991</v>
      </c>
      <c r="D667" s="38" t="s">
        <v>169</v>
      </c>
      <c r="E667" s="38" t="s">
        <v>17389</v>
      </c>
      <c r="F667" s="39">
        <v>1057.5999999999999</v>
      </c>
      <c r="G667" s="39">
        <v>200</v>
      </c>
      <c r="H667" s="40">
        <v>0.19</v>
      </c>
      <c r="I667" s="38" t="s">
        <v>17390</v>
      </c>
      <c r="J667" s="38" t="s">
        <v>17391</v>
      </c>
      <c r="K667" s="38" t="s">
        <v>15275</v>
      </c>
      <c r="L667" s="38">
        <v>1</v>
      </c>
      <c r="M667" s="41">
        <v>46037</v>
      </c>
    </row>
    <row r="668" spans="1:13" x14ac:dyDescent="0.25">
      <c r="A668" s="38">
        <v>20260115</v>
      </c>
      <c r="B668" s="38">
        <v>151833</v>
      </c>
      <c r="C668" s="38">
        <v>346037200</v>
      </c>
      <c r="D668" s="38" t="s">
        <v>17392</v>
      </c>
      <c r="E668" s="38" t="s">
        <v>17393</v>
      </c>
      <c r="F668" s="39">
        <v>2500</v>
      </c>
      <c r="G668" s="39">
        <v>300</v>
      </c>
      <c r="H668" s="40">
        <v>0.12</v>
      </c>
      <c r="I668" s="38" t="s">
        <v>17394</v>
      </c>
      <c r="J668" s="38" t="s">
        <v>17395</v>
      </c>
      <c r="K668" s="38" t="s">
        <v>15275</v>
      </c>
      <c r="L668" s="38">
        <v>1</v>
      </c>
      <c r="M668" s="41">
        <v>46037</v>
      </c>
    </row>
    <row r="669" spans="1:13" x14ac:dyDescent="0.25">
      <c r="A669" s="38">
        <v>20260115</v>
      </c>
      <c r="B669" s="38">
        <v>151833</v>
      </c>
      <c r="C669" s="38">
        <v>346037200</v>
      </c>
      <c r="D669" s="38" t="s">
        <v>17392</v>
      </c>
      <c r="E669" s="38" t="s">
        <v>17396</v>
      </c>
      <c r="F669" s="39">
        <v>1560</v>
      </c>
      <c r="G669" s="39">
        <v>200</v>
      </c>
      <c r="H669" s="40">
        <v>0.13</v>
      </c>
      <c r="I669" s="38" t="s">
        <v>17397</v>
      </c>
      <c r="J669" s="38" t="s">
        <v>17398</v>
      </c>
      <c r="K669" s="38" t="s">
        <v>15275</v>
      </c>
      <c r="L669" s="38">
        <v>1</v>
      </c>
      <c r="M669" s="41">
        <v>46037</v>
      </c>
    </row>
    <row r="670" spans="1:13" x14ac:dyDescent="0.25">
      <c r="A670" s="38">
        <v>20260115</v>
      </c>
      <c r="B670" s="38">
        <v>151914</v>
      </c>
      <c r="C670" s="38">
        <v>349221916</v>
      </c>
      <c r="D670" s="38" t="s">
        <v>16243</v>
      </c>
      <c r="E670" s="38" t="s">
        <v>17399</v>
      </c>
      <c r="F670" s="39">
        <v>591.52</v>
      </c>
      <c r="G670" s="39">
        <v>100</v>
      </c>
      <c r="H670" s="40">
        <v>0.17</v>
      </c>
      <c r="I670" s="38" t="s">
        <v>17400</v>
      </c>
      <c r="J670" s="38" t="s">
        <v>17401</v>
      </c>
      <c r="K670" s="38" t="s">
        <v>15275</v>
      </c>
      <c r="L670" s="38">
        <v>1</v>
      </c>
      <c r="M670" s="41">
        <v>46037</v>
      </c>
    </row>
    <row r="671" spans="1:13" x14ac:dyDescent="0.25">
      <c r="A671" s="38">
        <v>20260115</v>
      </c>
      <c r="B671" s="38">
        <v>151914</v>
      </c>
      <c r="C671" s="38">
        <v>349221916</v>
      </c>
      <c r="D671" s="38" t="s">
        <v>16243</v>
      </c>
      <c r="E671" s="38" t="s">
        <v>17402</v>
      </c>
      <c r="F671" s="39">
        <v>6029.6</v>
      </c>
      <c r="G671" s="39">
        <v>500</v>
      </c>
      <c r="H671" s="40">
        <v>0.08</v>
      </c>
      <c r="I671" s="38" t="s">
        <v>17403</v>
      </c>
      <c r="J671" s="38" t="s">
        <v>17404</v>
      </c>
      <c r="K671" s="38" t="s">
        <v>15275</v>
      </c>
      <c r="L671" s="38">
        <v>1</v>
      </c>
      <c r="M671" s="41">
        <v>46037</v>
      </c>
    </row>
    <row r="672" spans="1:13" x14ac:dyDescent="0.25">
      <c r="A672" s="38">
        <v>20260115</v>
      </c>
      <c r="B672" s="38">
        <v>152011</v>
      </c>
      <c r="C672" s="38">
        <v>349001684</v>
      </c>
      <c r="D672" s="38" t="s">
        <v>17405</v>
      </c>
      <c r="E672" s="38" t="s">
        <v>17406</v>
      </c>
      <c r="F672" s="39">
        <v>1170</v>
      </c>
      <c r="G672" s="39">
        <v>100</v>
      </c>
      <c r="H672" s="40">
        <v>0.09</v>
      </c>
      <c r="I672" s="38" t="s">
        <v>17407</v>
      </c>
      <c r="J672" s="38" t="s">
        <v>17408</v>
      </c>
      <c r="K672" s="38" t="s">
        <v>15275</v>
      </c>
      <c r="L672" s="38">
        <v>1</v>
      </c>
      <c r="M672" s="41">
        <v>46037</v>
      </c>
    </row>
    <row r="673" spans="1:13" x14ac:dyDescent="0.25">
      <c r="A673" s="38">
        <v>20260115</v>
      </c>
      <c r="B673" s="38">
        <v>152012</v>
      </c>
      <c r="C673" s="38">
        <v>349001684</v>
      </c>
      <c r="D673" s="38" t="s">
        <v>17405</v>
      </c>
      <c r="E673" s="38" t="s">
        <v>17409</v>
      </c>
      <c r="F673" s="39">
        <v>460</v>
      </c>
      <c r="G673" s="39">
        <v>75</v>
      </c>
      <c r="H673" s="40">
        <v>0.16</v>
      </c>
      <c r="I673" s="38" t="s">
        <v>17410</v>
      </c>
      <c r="J673" s="38" t="s">
        <v>17411</v>
      </c>
      <c r="K673" s="38" t="s">
        <v>15275</v>
      </c>
      <c r="L673" s="38">
        <v>1</v>
      </c>
      <c r="M673" s="41">
        <v>46037</v>
      </c>
    </row>
    <row r="674" spans="1:13" x14ac:dyDescent="0.25">
      <c r="A674" s="38">
        <v>20260115</v>
      </c>
      <c r="B674" s="38">
        <v>152046</v>
      </c>
      <c r="C674" s="38">
        <v>349107063</v>
      </c>
      <c r="D674" s="38" t="s">
        <v>17371</v>
      </c>
      <c r="E674" s="38" t="s">
        <v>17412</v>
      </c>
      <c r="F674" s="39">
        <v>1320</v>
      </c>
      <c r="G674" s="39">
        <v>120</v>
      </c>
      <c r="H674" s="40">
        <v>0.09</v>
      </c>
      <c r="I674" s="38" t="s">
        <v>17413</v>
      </c>
      <c r="J674" s="38" t="s">
        <v>17414</v>
      </c>
      <c r="K674" s="38" t="s">
        <v>15275</v>
      </c>
      <c r="L674" s="38">
        <v>1</v>
      </c>
      <c r="M674" s="41">
        <v>46037</v>
      </c>
    </row>
    <row r="675" spans="1:13" x14ac:dyDescent="0.25">
      <c r="A675" s="38">
        <v>20260115</v>
      </c>
      <c r="B675" s="38">
        <v>152046</v>
      </c>
      <c r="C675" s="38">
        <v>349107063</v>
      </c>
      <c r="D675" s="38" t="s">
        <v>17371</v>
      </c>
      <c r="E675" s="38" t="s">
        <v>17415</v>
      </c>
      <c r="F675" s="39">
        <v>1400</v>
      </c>
      <c r="G675" s="39">
        <v>200</v>
      </c>
      <c r="H675" s="40">
        <v>0.14000000000000001</v>
      </c>
      <c r="I675" s="38" t="s">
        <v>17416</v>
      </c>
      <c r="J675" s="38" t="s">
        <v>17417</v>
      </c>
      <c r="K675" s="38" t="s">
        <v>15275</v>
      </c>
      <c r="L675" s="38">
        <v>1</v>
      </c>
      <c r="M675" s="41">
        <v>46037</v>
      </c>
    </row>
    <row r="676" spans="1:13" x14ac:dyDescent="0.25">
      <c r="A676" s="38">
        <v>20260115</v>
      </c>
      <c r="B676" s="38">
        <v>152047</v>
      </c>
      <c r="C676" s="38">
        <v>349107063</v>
      </c>
      <c r="D676" s="38" t="s">
        <v>17371</v>
      </c>
      <c r="E676" s="38" t="s">
        <v>17418</v>
      </c>
      <c r="F676" s="39">
        <v>1320</v>
      </c>
      <c r="G676" s="39">
        <v>120</v>
      </c>
      <c r="H676" s="40">
        <v>0.09</v>
      </c>
      <c r="I676" s="38" t="s">
        <v>17419</v>
      </c>
      <c r="J676" s="38" t="s">
        <v>17420</v>
      </c>
      <c r="K676" s="38" t="s">
        <v>15275</v>
      </c>
      <c r="L676" s="38">
        <v>1</v>
      </c>
      <c r="M676" s="41">
        <v>46037</v>
      </c>
    </row>
    <row r="677" spans="1:13" x14ac:dyDescent="0.25">
      <c r="A677" s="38">
        <v>20260115</v>
      </c>
      <c r="B677" s="38">
        <v>152211</v>
      </c>
      <c r="C677" s="38">
        <v>349019153</v>
      </c>
      <c r="D677" s="38" t="s">
        <v>17421</v>
      </c>
      <c r="E677" s="38" t="s">
        <v>17422</v>
      </c>
      <c r="F677" s="39">
        <v>1142.6600000000001</v>
      </c>
      <c r="G677" s="39">
        <v>200</v>
      </c>
      <c r="H677" s="40">
        <v>0.18</v>
      </c>
      <c r="I677" s="38" t="s">
        <v>17423</v>
      </c>
      <c r="J677" s="38" t="s">
        <v>17424</v>
      </c>
      <c r="K677" s="38" t="s">
        <v>15275</v>
      </c>
      <c r="L677" s="38">
        <v>1</v>
      </c>
      <c r="M677" s="41">
        <v>46037</v>
      </c>
    </row>
    <row r="678" spans="1:13" x14ac:dyDescent="0.25">
      <c r="A678" s="38">
        <v>20260115</v>
      </c>
      <c r="B678" s="38">
        <v>152310</v>
      </c>
      <c r="C678" s="38">
        <v>349019153</v>
      </c>
      <c r="D678" s="38" t="s">
        <v>17421</v>
      </c>
      <c r="E678" s="38" t="s">
        <v>17425</v>
      </c>
      <c r="F678" s="39">
        <v>767.12</v>
      </c>
      <c r="G678" s="39">
        <v>100</v>
      </c>
      <c r="H678" s="40">
        <v>0.13</v>
      </c>
      <c r="I678" s="38" t="s">
        <v>17426</v>
      </c>
      <c r="J678" s="38" t="s">
        <v>17427</v>
      </c>
      <c r="K678" s="38" t="s">
        <v>15275</v>
      </c>
      <c r="L678" s="38">
        <v>1</v>
      </c>
      <c r="M678" s="41">
        <v>46037</v>
      </c>
    </row>
    <row r="679" spans="1:13" x14ac:dyDescent="0.25">
      <c r="A679" s="38">
        <v>20260115</v>
      </c>
      <c r="B679" s="38">
        <v>152311</v>
      </c>
      <c r="C679" s="38">
        <v>349019153</v>
      </c>
      <c r="D679" s="38" t="s">
        <v>17421</v>
      </c>
      <c r="E679" s="38" t="s">
        <v>17428</v>
      </c>
      <c r="F679" s="39">
        <v>3925.13</v>
      </c>
      <c r="G679" s="39">
        <v>400</v>
      </c>
      <c r="H679" s="40">
        <v>0.1</v>
      </c>
      <c r="I679" s="38" t="s">
        <v>17429</v>
      </c>
      <c r="J679" s="38" t="s">
        <v>17430</v>
      </c>
      <c r="K679" s="38" t="s">
        <v>15275</v>
      </c>
      <c r="L679" s="38">
        <v>1</v>
      </c>
      <c r="M679" s="41">
        <v>46037</v>
      </c>
    </row>
    <row r="680" spans="1:13" x14ac:dyDescent="0.25">
      <c r="A680" s="38">
        <v>20260115</v>
      </c>
      <c r="B680" s="38">
        <v>152404</v>
      </c>
      <c r="C680" s="38">
        <v>349050759</v>
      </c>
      <c r="D680" s="38" t="s">
        <v>17431</v>
      </c>
      <c r="E680" s="38" t="s">
        <v>17432</v>
      </c>
      <c r="F680" s="39">
        <v>1210</v>
      </c>
      <c r="G680" s="39">
        <v>110</v>
      </c>
      <c r="H680" s="40">
        <v>0.09</v>
      </c>
      <c r="I680" s="38" t="s">
        <v>17433</v>
      </c>
      <c r="J680" s="38" t="s">
        <v>17434</v>
      </c>
      <c r="K680" s="38" t="s">
        <v>15275</v>
      </c>
      <c r="L680" s="38">
        <v>1</v>
      </c>
      <c r="M680" s="41">
        <v>46037</v>
      </c>
    </row>
    <row r="681" spans="1:13" x14ac:dyDescent="0.25">
      <c r="A681" s="38">
        <v>20260115</v>
      </c>
      <c r="B681" s="38">
        <v>152407</v>
      </c>
      <c r="C681" s="38">
        <v>350001310</v>
      </c>
      <c r="D681" s="38" t="s">
        <v>17435</v>
      </c>
      <c r="E681" s="38" t="s">
        <v>17436</v>
      </c>
      <c r="F681" s="39">
        <v>33</v>
      </c>
      <c r="G681" s="39">
        <v>3</v>
      </c>
      <c r="H681" s="40">
        <v>0.09</v>
      </c>
      <c r="I681" s="38" t="s">
        <v>17437</v>
      </c>
      <c r="J681" s="38" t="s">
        <v>17438</v>
      </c>
      <c r="K681" s="38" t="s">
        <v>15275</v>
      </c>
      <c r="L681" s="38">
        <v>1</v>
      </c>
      <c r="M681" s="41">
        <v>46037</v>
      </c>
    </row>
    <row r="682" spans="1:13" x14ac:dyDescent="0.25">
      <c r="A682" s="38">
        <v>20260115</v>
      </c>
      <c r="B682" s="38">
        <v>152449</v>
      </c>
      <c r="C682" s="38">
        <v>349214847</v>
      </c>
      <c r="D682" s="38" t="s">
        <v>17439</v>
      </c>
      <c r="E682" s="38" t="s">
        <v>17440</v>
      </c>
      <c r="F682" s="39">
        <v>754.6</v>
      </c>
      <c r="G682" s="39">
        <v>200</v>
      </c>
      <c r="H682" s="40">
        <v>0.27</v>
      </c>
      <c r="I682" s="38" t="s">
        <v>17441</v>
      </c>
      <c r="J682" s="38" t="s">
        <v>17442</v>
      </c>
      <c r="K682" s="38" t="s">
        <v>15275</v>
      </c>
      <c r="L682" s="38">
        <v>1</v>
      </c>
      <c r="M682" s="41">
        <v>46037</v>
      </c>
    </row>
    <row r="683" spans="1:13" x14ac:dyDescent="0.25">
      <c r="A683" s="38">
        <v>20260115</v>
      </c>
      <c r="B683" s="38">
        <v>152452</v>
      </c>
      <c r="C683" s="38">
        <v>349108214</v>
      </c>
      <c r="D683" s="38" t="s">
        <v>729</v>
      </c>
      <c r="E683" s="38" t="s">
        <v>17443</v>
      </c>
      <c r="F683" s="39">
        <v>862.3</v>
      </c>
      <c r="G683" s="39">
        <v>150</v>
      </c>
      <c r="H683" s="40">
        <v>0.17</v>
      </c>
      <c r="I683" s="38" t="s">
        <v>17444</v>
      </c>
      <c r="J683" s="38" t="s">
        <v>17445</v>
      </c>
      <c r="K683" s="38" t="s">
        <v>15275</v>
      </c>
      <c r="L683" s="38">
        <v>1</v>
      </c>
      <c r="M683" s="41">
        <v>46037</v>
      </c>
    </row>
    <row r="684" spans="1:13" x14ac:dyDescent="0.25">
      <c r="A684" s="38">
        <v>20260115</v>
      </c>
      <c r="B684" s="38">
        <v>152453</v>
      </c>
      <c r="C684" s="38">
        <v>349108214</v>
      </c>
      <c r="D684" s="38" t="s">
        <v>729</v>
      </c>
      <c r="E684" s="38" t="s">
        <v>17446</v>
      </c>
      <c r="F684" s="39">
        <v>671.66</v>
      </c>
      <c r="G684" s="39">
        <v>100</v>
      </c>
      <c r="H684" s="40">
        <v>0.15</v>
      </c>
      <c r="I684" s="38" t="s">
        <v>17447</v>
      </c>
      <c r="J684" s="38" t="s">
        <v>17448</v>
      </c>
      <c r="K684" s="38" t="s">
        <v>15275</v>
      </c>
      <c r="L684" s="38">
        <v>1</v>
      </c>
      <c r="M684" s="41">
        <v>46037</v>
      </c>
    </row>
    <row r="685" spans="1:13" x14ac:dyDescent="0.25">
      <c r="A685" s="38">
        <v>20260115</v>
      </c>
      <c r="B685" s="38">
        <v>152645</v>
      </c>
      <c r="C685" s="38">
        <v>349095771</v>
      </c>
      <c r="D685" s="38" t="s">
        <v>17449</v>
      </c>
      <c r="E685" s="38" t="s">
        <v>17450</v>
      </c>
      <c r="F685" s="39">
        <v>725</v>
      </c>
      <c r="G685" s="39">
        <v>150</v>
      </c>
      <c r="H685" s="40">
        <v>0.21</v>
      </c>
      <c r="I685" s="38" t="s">
        <v>17451</v>
      </c>
      <c r="J685" s="38" t="s">
        <v>17452</v>
      </c>
      <c r="K685" s="38" t="s">
        <v>15275</v>
      </c>
      <c r="L685" s="38">
        <v>1</v>
      </c>
      <c r="M685" s="41">
        <v>46037</v>
      </c>
    </row>
    <row r="686" spans="1:13" x14ac:dyDescent="0.25">
      <c r="A686" s="38">
        <v>20260115</v>
      </c>
      <c r="B686" s="38">
        <v>152728</v>
      </c>
      <c r="C686" s="38">
        <v>349066191</v>
      </c>
      <c r="D686" s="38" t="s">
        <v>17453</v>
      </c>
      <c r="E686" s="38" t="s">
        <v>17454</v>
      </c>
      <c r="F686" s="39">
        <v>1188</v>
      </c>
      <c r="G686" s="39">
        <v>100</v>
      </c>
      <c r="H686" s="40">
        <v>0.08</v>
      </c>
      <c r="I686" s="38" t="s">
        <v>17455</v>
      </c>
      <c r="J686" s="38" t="s">
        <v>17456</v>
      </c>
      <c r="K686" s="38" t="s">
        <v>15275</v>
      </c>
      <c r="L686" s="38">
        <v>1</v>
      </c>
      <c r="M686" s="41">
        <v>46037</v>
      </c>
    </row>
    <row r="687" spans="1:13" x14ac:dyDescent="0.25">
      <c r="A687" s="38">
        <v>20260115</v>
      </c>
      <c r="B687" s="38">
        <v>152728</v>
      </c>
      <c r="C687" s="38">
        <v>349066191</v>
      </c>
      <c r="D687" s="38" t="s">
        <v>17453</v>
      </c>
      <c r="E687" s="38" t="s">
        <v>17457</v>
      </c>
      <c r="F687" s="39">
        <v>2800</v>
      </c>
      <c r="G687" s="39">
        <v>300</v>
      </c>
      <c r="H687" s="40">
        <v>0.11</v>
      </c>
      <c r="I687" s="38" t="s">
        <v>17458</v>
      </c>
      <c r="J687" s="38" t="s">
        <v>17459</v>
      </c>
      <c r="K687" s="38" t="s">
        <v>15275</v>
      </c>
      <c r="L687" s="38">
        <v>1</v>
      </c>
      <c r="M687" s="41">
        <v>46037</v>
      </c>
    </row>
    <row r="688" spans="1:13" x14ac:dyDescent="0.25">
      <c r="A688" s="38">
        <v>20260115</v>
      </c>
      <c r="B688" s="38">
        <v>153041</v>
      </c>
      <c r="C688" s="38">
        <v>349074539</v>
      </c>
      <c r="D688" s="38" t="s">
        <v>17460</v>
      </c>
      <c r="E688" s="38" t="s">
        <v>17461</v>
      </c>
      <c r="F688" s="39">
        <v>902.8</v>
      </c>
      <c r="G688" s="39">
        <v>150</v>
      </c>
      <c r="H688" s="40">
        <v>0.17</v>
      </c>
      <c r="I688" s="38" t="s">
        <v>17462</v>
      </c>
      <c r="J688" s="38" t="s">
        <v>17463</v>
      </c>
      <c r="K688" s="38" t="s">
        <v>15275</v>
      </c>
      <c r="L688" s="38">
        <v>1</v>
      </c>
      <c r="M688" s="41">
        <v>46037</v>
      </c>
    </row>
    <row r="689" spans="1:13" x14ac:dyDescent="0.25">
      <c r="A689" s="38">
        <v>20260115</v>
      </c>
      <c r="B689" s="38">
        <v>153041</v>
      </c>
      <c r="C689" s="38">
        <v>349074539</v>
      </c>
      <c r="D689" s="38" t="s">
        <v>17460</v>
      </c>
      <c r="E689" s="38" t="s">
        <v>17464</v>
      </c>
      <c r="F689" s="39">
        <v>400.92</v>
      </c>
      <c r="G689" s="39">
        <v>114</v>
      </c>
      <c r="H689" s="40">
        <v>0.28000000000000003</v>
      </c>
      <c r="I689" s="38" t="s">
        <v>17465</v>
      </c>
      <c r="J689" s="38" t="s">
        <v>17466</v>
      </c>
      <c r="K689" s="38" t="s">
        <v>15275</v>
      </c>
      <c r="L689" s="38">
        <v>1</v>
      </c>
      <c r="M689" s="41">
        <v>46037</v>
      </c>
    </row>
    <row r="690" spans="1:13" x14ac:dyDescent="0.25">
      <c r="A690" s="38">
        <v>20260115</v>
      </c>
      <c r="B690" s="38">
        <v>153057</v>
      </c>
      <c r="C690" s="38">
        <v>350000711</v>
      </c>
      <c r="D690" s="38" t="s">
        <v>17086</v>
      </c>
      <c r="E690" s="38" t="s">
        <v>17467</v>
      </c>
      <c r="F690" s="39">
        <v>28.63</v>
      </c>
      <c r="G690" s="39">
        <v>2.38</v>
      </c>
      <c r="H690" s="40">
        <v>0.08</v>
      </c>
      <c r="I690" s="38" t="s">
        <v>17468</v>
      </c>
      <c r="J690" s="38" t="s">
        <v>17469</v>
      </c>
      <c r="K690" s="38" t="s">
        <v>15275</v>
      </c>
      <c r="L690" s="38">
        <v>1</v>
      </c>
      <c r="M690" s="41">
        <v>46037</v>
      </c>
    </row>
    <row r="691" spans="1:13" x14ac:dyDescent="0.25">
      <c r="A691" s="38">
        <v>20260115</v>
      </c>
      <c r="B691" s="38">
        <v>153058</v>
      </c>
      <c r="C691" s="38">
        <v>350000711</v>
      </c>
      <c r="D691" s="38" t="s">
        <v>17086</v>
      </c>
      <c r="E691" s="38" t="s">
        <v>17470</v>
      </c>
      <c r="F691" s="39">
        <v>28.5</v>
      </c>
      <c r="G691" s="39">
        <v>3</v>
      </c>
      <c r="H691" s="40">
        <v>0.11</v>
      </c>
      <c r="I691" s="38" t="s">
        <v>17471</v>
      </c>
      <c r="J691" s="38" t="s">
        <v>17472</v>
      </c>
      <c r="K691" s="38" t="s">
        <v>15275</v>
      </c>
      <c r="L691" s="38">
        <v>1</v>
      </c>
      <c r="M691" s="41">
        <v>46037</v>
      </c>
    </row>
    <row r="692" spans="1:13" x14ac:dyDescent="0.25">
      <c r="A692" s="38">
        <v>20260115</v>
      </c>
      <c r="B692" s="38">
        <v>153058</v>
      </c>
      <c r="C692" s="38">
        <v>350000711</v>
      </c>
      <c r="D692" s="38" t="s">
        <v>17086</v>
      </c>
      <c r="E692" s="38" t="s">
        <v>17473</v>
      </c>
      <c r="F692" s="39">
        <v>26.24</v>
      </c>
      <c r="G692" s="39">
        <v>3</v>
      </c>
      <c r="H692" s="40">
        <v>0.11</v>
      </c>
      <c r="I692" s="38" t="s">
        <v>17474</v>
      </c>
      <c r="J692" s="38" t="s">
        <v>17475</v>
      </c>
      <c r="K692" s="38" t="s">
        <v>15275</v>
      </c>
      <c r="L692" s="38">
        <v>1</v>
      </c>
      <c r="M692" s="41">
        <v>46037</v>
      </c>
    </row>
    <row r="693" spans="1:13" x14ac:dyDescent="0.25">
      <c r="A693" s="38">
        <v>20260115</v>
      </c>
      <c r="B693" s="38">
        <v>153059</v>
      </c>
      <c r="C693" s="38">
        <v>350000711</v>
      </c>
      <c r="D693" s="38" t="s">
        <v>17086</v>
      </c>
      <c r="E693" s="38" t="s">
        <v>17476</v>
      </c>
      <c r="F693" s="39">
        <v>41.99</v>
      </c>
      <c r="G693" s="39">
        <v>6</v>
      </c>
      <c r="H693" s="40">
        <v>0.14000000000000001</v>
      </c>
      <c r="I693" s="38" t="s">
        <v>17477</v>
      </c>
      <c r="J693" s="38" t="s">
        <v>17478</v>
      </c>
      <c r="K693" s="38" t="s">
        <v>15275</v>
      </c>
      <c r="L693" s="38">
        <v>1</v>
      </c>
      <c r="M693" s="41">
        <v>46037</v>
      </c>
    </row>
    <row r="694" spans="1:13" x14ac:dyDescent="0.25">
      <c r="A694" s="38">
        <v>20260115</v>
      </c>
      <c r="B694" s="38">
        <v>153128</v>
      </c>
      <c r="C694" s="38">
        <v>349195913</v>
      </c>
      <c r="D694" s="38" t="s">
        <v>15620</v>
      </c>
      <c r="E694" s="38" t="s">
        <v>17479</v>
      </c>
      <c r="F694" s="39">
        <v>957</v>
      </c>
      <c r="G694" s="39">
        <v>450</v>
      </c>
      <c r="H694" s="40">
        <v>0.47</v>
      </c>
      <c r="I694" s="38" t="s">
        <v>17480</v>
      </c>
      <c r="J694" s="38" t="s">
        <v>17481</v>
      </c>
      <c r="K694" s="38" t="s">
        <v>15275</v>
      </c>
      <c r="L694" s="38">
        <v>1</v>
      </c>
      <c r="M694" s="41">
        <v>46037</v>
      </c>
    </row>
    <row r="695" spans="1:13" x14ac:dyDescent="0.25">
      <c r="A695" s="38">
        <v>20260115</v>
      </c>
      <c r="B695" s="38">
        <v>153339</v>
      </c>
      <c r="C695" s="38">
        <v>349200022</v>
      </c>
      <c r="D695" s="38" t="s">
        <v>15836</v>
      </c>
      <c r="E695" s="38" t="s">
        <v>17482</v>
      </c>
      <c r="F695" s="39">
        <v>8324.94</v>
      </c>
      <c r="G695" s="39">
        <v>500</v>
      </c>
      <c r="H695" s="40">
        <v>0.06</v>
      </c>
      <c r="I695" s="38" t="s">
        <v>17483</v>
      </c>
      <c r="J695" s="38" t="s">
        <v>17484</v>
      </c>
      <c r="K695" s="38" t="s">
        <v>15275</v>
      </c>
      <c r="L695" s="38">
        <v>1</v>
      </c>
      <c r="M695" s="41">
        <v>46037</v>
      </c>
    </row>
    <row r="696" spans="1:13" x14ac:dyDescent="0.25">
      <c r="A696" s="38">
        <v>20260115</v>
      </c>
      <c r="B696" s="38">
        <v>153340</v>
      </c>
      <c r="C696" s="38">
        <v>349200022</v>
      </c>
      <c r="D696" s="38" t="s">
        <v>15836</v>
      </c>
      <c r="E696" s="38" t="s">
        <v>17485</v>
      </c>
      <c r="F696" s="39">
        <v>4196.6099999999997</v>
      </c>
      <c r="G696" s="39">
        <v>200</v>
      </c>
      <c r="H696" s="40">
        <v>0.05</v>
      </c>
      <c r="I696" s="38" t="s">
        <v>17486</v>
      </c>
      <c r="J696" s="38" t="s">
        <v>17487</v>
      </c>
      <c r="K696" s="38" t="s">
        <v>15275</v>
      </c>
      <c r="L696" s="38">
        <v>1</v>
      </c>
      <c r="M696" s="41">
        <v>46037</v>
      </c>
    </row>
    <row r="697" spans="1:13" x14ac:dyDescent="0.25">
      <c r="A697" s="38">
        <v>20260115</v>
      </c>
      <c r="B697" s="38">
        <v>153340</v>
      </c>
      <c r="C697" s="38">
        <v>349200022</v>
      </c>
      <c r="D697" s="38" t="s">
        <v>15836</v>
      </c>
      <c r="E697" s="38" t="s">
        <v>17488</v>
      </c>
      <c r="F697" s="39">
        <v>4470.3999999999996</v>
      </c>
      <c r="G697" s="39">
        <v>400</v>
      </c>
      <c r="H697" s="40">
        <v>0.09</v>
      </c>
      <c r="I697" s="38" t="s">
        <v>17489</v>
      </c>
      <c r="J697" s="38" t="s">
        <v>17490</v>
      </c>
      <c r="K697" s="38" t="s">
        <v>15275</v>
      </c>
      <c r="L697" s="38">
        <v>1</v>
      </c>
      <c r="M697" s="41">
        <v>46037</v>
      </c>
    </row>
    <row r="698" spans="1:13" x14ac:dyDescent="0.25">
      <c r="A698" s="38">
        <v>20260115</v>
      </c>
      <c r="B698" s="38">
        <v>153405</v>
      </c>
      <c r="C698" s="38">
        <v>349210201</v>
      </c>
      <c r="D698" s="38" t="s">
        <v>17491</v>
      </c>
      <c r="E698" s="38" t="s">
        <v>17492</v>
      </c>
      <c r="F698" s="39">
        <v>220.5</v>
      </c>
      <c r="G698" s="39">
        <v>50</v>
      </c>
      <c r="H698" s="40">
        <v>0.23</v>
      </c>
      <c r="I698" s="38" t="s">
        <v>17493</v>
      </c>
      <c r="J698" s="38" t="s">
        <v>17494</v>
      </c>
      <c r="K698" s="38" t="s">
        <v>15275</v>
      </c>
      <c r="L698" s="38">
        <v>1</v>
      </c>
      <c r="M698" s="41">
        <v>46037</v>
      </c>
    </row>
    <row r="699" spans="1:13" x14ac:dyDescent="0.25">
      <c r="A699" s="38">
        <v>20260115</v>
      </c>
      <c r="B699" s="38">
        <v>153406</v>
      </c>
      <c r="C699" s="38">
        <v>349210201</v>
      </c>
      <c r="D699" s="38" t="s">
        <v>17491</v>
      </c>
      <c r="E699" s="38" t="s">
        <v>17495</v>
      </c>
      <c r="F699" s="39">
        <v>771</v>
      </c>
      <c r="G699" s="39">
        <v>100</v>
      </c>
      <c r="H699" s="40">
        <v>0.13</v>
      </c>
      <c r="I699" s="38" t="s">
        <v>17496</v>
      </c>
      <c r="J699" s="38" t="s">
        <v>17497</v>
      </c>
      <c r="K699" s="38" t="s">
        <v>15275</v>
      </c>
      <c r="L699" s="38">
        <v>1</v>
      </c>
      <c r="M699" s="41">
        <v>46037</v>
      </c>
    </row>
    <row r="700" spans="1:13" x14ac:dyDescent="0.25">
      <c r="A700" s="38">
        <v>20260115</v>
      </c>
      <c r="B700" s="38">
        <v>153407</v>
      </c>
      <c r="C700" s="38">
        <v>349210201</v>
      </c>
      <c r="D700" s="38" t="s">
        <v>17491</v>
      </c>
      <c r="E700" s="38" t="s">
        <v>17498</v>
      </c>
      <c r="F700" s="39">
        <v>292</v>
      </c>
      <c r="G700" s="39">
        <v>50</v>
      </c>
      <c r="H700" s="40">
        <v>0.17</v>
      </c>
      <c r="I700" s="38" t="s">
        <v>17499</v>
      </c>
      <c r="J700" s="38" t="s">
        <v>17500</v>
      </c>
      <c r="K700" s="38" t="s">
        <v>15275</v>
      </c>
      <c r="L700" s="38">
        <v>1</v>
      </c>
      <c r="M700" s="41">
        <v>46037</v>
      </c>
    </row>
    <row r="701" spans="1:13" x14ac:dyDescent="0.25">
      <c r="A701" s="38">
        <v>20260115</v>
      </c>
      <c r="B701" s="38">
        <v>153407</v>
      </c>
      <c r="C701" s="38">
        <v>349210201</v>
      </c>
      <c r="D701" s="38" t="s">
        <v>17491</v>
      </c>
      <c r="E701" s="38" t="s">
        <v>17501</v>
      </c>
      <c r="F701" s="39">
        <v>1289</v>
      </c>
      <c r="G701" s="39">
        <v>200</v>
      </c>
      <c r="H701" s="40">
        <v>0.16</v>
      </c>
      <c r="I701" s="38" t="s">
        <v>17502</v>
      </c>
      <c r="J701" s="38" t="s">
        <v>17503</v>
      </c>
      <c r="K701" s="38" t="s">
        <v>15275</v>
      </c>
      <c r="L701" s="38">
        <v>1</v>
      </c>
      <c r="M701" s="41">
        <v>46037</v>
      </c>
    </row>
    <row r="702" spans="1:13" x14ac:dyDescent="0.25">
      <c r="A702" s="38">
        <v>20260115</v>
      </c>
      <c r="B702" s="38">
        <v>153410</v>
      </c>
      <c r="C702" s="38">
        <v>349210201</v>
      </c>
      <c r="D702" s="38" t="s">
        <v>17491</v>
      </c>
      <c r="E702" s="38" t="s">
        <v>17504</v>
      </c>
      <c r="F702" s="39">
        <v>352.5</v>
      </c>
      <c r="G702" s="39">
        <v>50</v>
      </c>
      <c r="H702" s="40">
        <v>0.14000000000000001</v>
      </c>
      <c r="I702" s="38" t="s">
        <v>17505</v>
      </c>
      <c r="J702" s="38" t="s">
        <v>17506</v>
      </c>
      <c r="K702" s="38" t="s">
        <v>15275</v>
      </c>
      <c r="L702" s="38">
        <v>1</v>
      </c>
      <c r="M702" s="41">
        <v>46037</v>
      </c>
    </row>
    <row r="703" spans="1:13" x14ac:dyDescent="0.25">
      <c r="A703" s="38">
        <v>20260115</v>
      </c>
      <c r="B703" s="38">
        <v>153410</v>
      </c>
      <c r="C703" s="38">
        <v>349210201</v>
      </c>
      <c r="D703" s="38" t="s">
        <v>17491</v>
      </c>
      <c r="E703" s="38" t="s">
        <v>17507</v>
      </c>
      <c r="F703" s="39">
        <v>881</v>
      </c>
      <c r="G703" s="39">
        <v>100</v>
      </c>
      <c r="H703" s="40">
        <v>0.11</v>
      </c>
      <c r="I703" s="38" t="s">
        <v>17508</v>
      </c>
      <c r="J703" s="38" t="s">
        <v>17509</v>
      </c>
      <c r="K703" s="38" t="s">
        <v>15275</v>
      </c>
      <c r="L703" s="38">
        <v>1</v>
      </c>
      <c r="M703" s="41">
        <v>46037</v>
      </c>
    </row>
    <row r="704" spans="1:13" x14ac:dyDescent="0.25">
      <c r="A704" s="38">
        <v>20260115</v>
      </c>
      <c r="B704" s="38">
        <v>153416</v>
      </c>
      <c r="C704" s="38">
        <v>349210201</v>
      </c>
      <c r="D704" s="38" t="s">
        <v>17491</v>
      </c>
      <c r="E704" s="38" t="s">
        <v>17510</v>
      </c>
      <c r="F704" s="39">
        <v>1882</v>
      </c>
      <c r="G704" s="39">
        <v>100</v>
      </c>
      <c r="H704" s="40">
        <v>0.05</v>
      </c>
      <c r="I704" s="38" t="s">
        <v>17511</v>
      </c>
      <c r="J704" s="38" t="s">
        <v>17512</v>
      </c>
      <c r="K704" s="38" t="s">
        <v>15275</v>
      </c>
      <c r="L704" s="38">
        <v>1</v>
      </c>
      <c r="M704" s="41">
        <v>46037</v>
      </c>
    </row>
    <row r="705" spans="1:13" x14ac:dyDescent="0.25">
      <c r="A705" s="38">
        <v>20260115</v>
      </c>
      <c r="B705" s="38">
        <v>153524</v>
      </c>
      <c r="C705" s="38">
        <v>349106491</v>
      </c>
      <c r="D705" s="38" t="s">
        <v>17513</v>
      </c>
      <c r="E705" s="38" t="s">
        <v>17514</v>
      </c>
      <c r="F705" s="39">
        <v>2038.4</v>
      </c>
      <c r="G705" s="39">
        <v>400</v>
      </c>
      <c r="H705" s="40">
        <v>0.2</v>
      </c>
      <c r="I705" s="38" t="s">
        <v>17515</v>
      </c>
      <c r="J705" s="38" t="s">
        <v>17516</v>
      </c>
      <c r="K705" s="38" t="s">
        <v>15275</v>
      </c>
      <c r="L705" s="38">
        <v>1</v>
      </c>
      <c r="M705" s="41">
        <v>46037</v>
      </c>
    </row>
    <row r="706" spans="1:13" x14ac:dyDescent="0.25">
      <c r="A706" s="38">
        <v>20260115</v>
      </c>
      <c r="B706" s="38">
        <v>153524</v>
      </c>
      <c r="C706" s="38">
        <v>349106491</v>
      </c>
      <c r="D706" s="38" t="s">
        <v>17513</v>
      </c>
      <c r="E706" s="38" t="s">
        <v>17517</v>
      </c>
      <c r="F706" s="39">
        <v>7196</v>
      </c>
      <c r="G706" s="39">
        <v>700</v>
      </c>
      <c r="H706" s="40">
        <v>0.1</v>
      </c>
      <c r="I706" s="38" t="s">
        <v>17518</v>
      </c>
      <c r="J706" s="38" t="s">
        <v>17519</v>
      </c>
      <c r="K706" s="38" t="s">
        <v>15275</v>
      </c>
      <c r="L706" s="38">
        <v>1</v>
      </c>
      <c r="M706" s="41">
        <v>46037</v>
      </c>
    </row>
    <row r="707" spans="1:13" x14ac:dyDescent="0.25">
      <c r="A707" s="38">
        <v>20260115</v>
      </c>
      <c r="B707" s="38">
        <v>153524</v>
      </c>
      <c r="C707" s="38">
        <v>349106491</v>
      </c>
      <c r="D707" s="38" t="s">
        <v>17513</v>
      </c>
      <c r="E707" s="38" t="s">
        <v>17520</v>
      </c>
      <c r="F707" s="39">
        <v>6740.8</v>
      </c>
      <c r="G707" s="39">
        <v>1000</v>
      </c>
      <c r="H707" s="40">
        <v>0.15</v>
      </c>
      <c r="I707" s="38" t="s">
        <v>17521</v>
      </c>
      <c r="J707" s="38" t="s">
        <v>17522</v>
      </c>
      <c r="K707" s="38" t="s">
        <v>15275</v>
      </c>
      <c r="L707" s="38">
        <v>1</v>
      </c>
      <c r="M707" s="41">
        <v>46037</v>
      </c>
    </row>
    <row r="708" spans="1:13" x14ac:dyDescent="0.25">
      <c r="A708" s="38">
        <v>20260115</v>
      </c>
      <c r="B708" s="38">
        <v>153525</v>
      </c>
      <c r="C708" s="38">
        <v>349106491</v>
      </c>
      <c r="D708" s="38" t="s">
        <v>17513</v>
      </c>
      <c r="E708" s="38" t="s">
        <v>17523</v>
      </c>
      <c r="F708" s="39">
        <v>2719.2</v>
      </c>
      <c r="G708" s="39">
        <v>300</v>
      </c>
      <c r="H708" s="40">
        <v>0.11</v>
      </c>
      <c r="I708" s="38" t="s">
        <v>17524</v>
      </c>
      <c r="J708" s="38" t="s">
        <v>17525</v>
      </c>
      <c r="K708" s="38" t="s">
        <v>15275</v>
      </c>
      <c r="L708" s="38">
        <v>1</v>
      </c>
      <c r="M708" s="41">
        <v>46037</v>
      </c>
    </row>
    <row r="709" spans="1:13" x14ac:dyDescent="0.25">
      <c r="A709" s="38">
        <v>20260115</v>
      </c>
      <c r="B709" s="38">
        <v>153525</v>
      </c>
      <c r="C709" s="38">
        <v>349106491</v>
      </c>
      <c r="D709" s="38" t="s">
        <v>17513</v>
      </c>
      <c r="E709" s="38" t="s">
        <v>17526</v>
      </c>
      <c r="F709" s="39">
        <v>2223.6999999999998</v>
      </c>
      <c r="G709" s="39">
        <v>200</v>
      </c>
      <c r="H709" s="40">
        <v>0.09</v>
      </c>
      <c r="I709" s="38" t="s">
        <v>17527</v>
      </c>
      <c r="J709" s="38" t="s">
        <v>17528</v>
      </c>
      <c r="K709" s="38" t="s">
        <v>15275</v>
      </c>
      <c r="L709" s="38">
        <v>1</v>
      </c>
      <c r="M709" s="41">
        <v>46037</v>
      </c>
    </row>
    <row r="710" spans="1:13" x14ac:dyDescent="0.25">
      <c r="A710" s="38">
        <v>20260115</v>
      </c>
      <c r="B710" s="38">
        <v>153526</v>
      </c>
      <c r="C710" s="38">
        <v>349106491</v>
      </c>
      <c r="D710" s="38" t="s">
        <v>17513</v>
      </c>
      <c r="E710" s="38" t="s">
        <v>17529</v>
      </c>
      <c r="F710" s="39">
        <v>1904.8</v>
      </c>
      <c r="G710" s="39">
        <v>100</v>
      </c>
      <c r="H710" s="40">
        <v>0.05</v>
      </c>
      <c r="I710" s="38" t="s">
        <v>17530</v>
      </c>
      <c r="J710" s="38" t="s">
        <v>17531</v>
      </c>
      <c r="K710" s="38" t="s">
        <v>15275</v>
      </c>
      <c r="L710" s="38">
        <v>1</v>
      </c>
      <c r="M710" s="41">
        <v>46037</v>
      </c>
    </row>
    <row r="711" spans="1:13" x14ac:dyDescent="0.25">
      <c r="A711" s="38">
        <v>20260115</v>
      </c>
      <c r="B711" s="38">
        <v>153645</v>
      </c>
      <c r="C711" s="38">
        <v>349101132</v>
      </c>
      <c r="D711" s="38" t="s">
        <v>17532</v>
      </c>
      <c r="E711" s="38" t="s">
        <v>17533</v>
      </c>
      <c r="F711" s="39">
        <v>2298</v>
      </c>
      <c r="G711" s="39">
        <v>250</v>
      </c>
      <c r="H711" s="40">
        <v>0.11</v>
      </c>
      <c r="I711" s="38" t="s">
        <v>17534</v>
      </c>
      <c r="J711" s="38" t="s">
        <v>17535</v>
      </c>
      <c r="K711" s="38" t="s">
        <v>15275</v>
      </c>
      <c r="L711" s="38">
        <v>1</v>
      </c>
      <c r="M711" s="41">
        <v>46037</v>
      </c>
    </row>
    <row r="712" spans="1:13" x14ac:dyDescent="0.25">
      <c r="A712" s="38">
        <v>20260115</v>
      </c>
      <c r="B712" s="38">
        <v>153721</v>
      </c>
      <c r="C712" s="38">
        <v>349064355</v>
      </c>
      <c r="D712" s="38" t="s">
        <v>17536</v>
      </c>
      <c r="E712" s="38" t="s">
        <v>17537</v>
      </c>
      <c r="F712" s="39">
        <v>2880.4</v>
      </c>
      <c r="G712" s="39">
        <v>250</v>
      </c>
      <c r="H712" s="40">
        <v>0.09</v>
      </c>
      <c r="I712" s="38" t="s">
        <v>17538</v>
      </c>
      <c r="J712" s="38" t="s">
        <v>17539</v>
      </c>
      <c r="K712" s="38" t="s">
        <v>15275</v>
      </c>
      <c r="L712" s="38">
        <v>1</v>
      </c>
      <c r="M712" s="41">
        <v>46037</v>
      </c>
    </row>
    <row r="713" spans="1:13" x14ac:dyDescent="0.25">
      <c r="A713" s="38">
        <v>20260115</v>
      </c>
      <c r="B713" s="38">
        <v>153941</v>
      </c>
      <c r="C713" s="38">
        <v>349195913</v>
      </c>
      <c r="D713" s="38" t="s">
        <v>15620</v>
      </c>
      <c r="E713" s="38" t="s">
        <v>17540</v>
      </c>
      <c r="F713" s="39">
        <v>1857</v>
      </c>
      <c r="G713" s="39">
        <v>400</v>
      </c>
      <c r="H713" s="40">
        <v>0.22</v>
      </c>
      <c r="I713" s="38" t="s">
        <v>17541</v>
      </c>
      <c r="J713" s="38" t="s">
        <v>17542</v>
      </c>
      <c r="K713" s="38" t="s">
        <v>15275</v>
      </c>
      <c r="L713" s="38">
        <v>1</v>
      </c>
      <c r="M713" s="41">
        <v>46037</v>
      </c>
    </row>
    <row r="714" spans="1:13" x14ac:dyDescent="0.25">
      <c r="A714" s="38">
        <v>20260115</v>
      </c>
      <c r="B714" s="38">
        <v>153959</v>
      </c>
      <c r="C714" s="38">
        <v>349087467</v>
      </c>
      <c r="D714" s="38" t="s">
        <v>1679</v>
      </c>
      <c r="E714" s="38" t="s">
        <v>17543</v>
      </c>
      <c r="F714" s="39">
        <v>2215.6</v>
      </c>
      <c r="G714" s="39">
        <v>200</v>
      </c>
      <c r="H714" s="40">
        <v>0.09</v>
      </c>
      <c r="I714" s="38" t="s">
        <v>17544</v>
      </c>
      <c r="J714" s="38" t="s">
        <v>17545</v>
      </c>
      <c r="K714" s="38" t="s">
        <v>15275</v>
      </c>
      <c r="L714" s="38">
        <v>1</v>
      </c>
      <c r="M714" s="41">
        <v>46037</v>
      </c>
    </row>
    <row r="715" spans="1:13" x14ac:dyDescent="0.25">
      <c r="A715" s="38">
        <v>20260115</v>
      </c>
      <c r="B715" s="38">
        <v>154017</v>
      </c>
      <c r="C715" s="38">
        <v>349050759</v>
      </c>
      <c r="D715" s="38" t="s">
        <v>17431</v>
      </c>
      <c r="E715" s="38" t="s">
        <v>17546</v>
      </c>
      <c r="F715" s="39">
        <v>1837</v>
      </c>
      <c r="G715" s="39">
        <v>167</v>
      </c>
      <c r="H715" s="40">
        <v>0.09</v>
      </c>
      <c r="I715" s="38" t="s">
        <v>17547</v>
      </c>
      <c r="J715" s="38" t="s">
        <v>17548</v>
      </c>
      <c r="K715" s="38" t="s">
        <v>15275</v>
      </c>
      <c r="L715" s="38">
        <v>1</v>
      </c>
      <c r="M715" s="41">
        <v>46037</v>
      </c>
    </row>
    <row r="716" spans="1:13" x14ac:dyDescent="0.25">
      <c r="A716" s="38">
        <v>20260115</v>
      </c>
      <c r="B716" s="38">
        <v>154140</v>
      </c>
      <c r="C716" s="38">
        <v>349181962</v>
      </c>
      <c r="D716" s="38" t="s">
        <v>15655</v>
      </c>
      <c r="E716" s="38" t="s">
        <v>17549</v>
      </c>
      <c r="F716" s="39">
        <v>7260.19</v>
      </c>
      <c r="G716" s="39">
        <v>500</v>
      </c>
      <c r="H716" s="40">
        <v>7.0000000000000007E-2</v>
      </c>
      <c r="I716" s="38" t="s">
        <v>17550</v>
      </c>
      <c r="J716" s="38" t="s">
        <v>17551</v>
      </c>
      <c r="K716" s="38" t="s">
        <v>15275</v>
      </c>
      <c r="L716" s="38">
        <v>1</v>
      </c>
      <c r="M716" s="41">
        <v>46037</v>
      </c>
    </row>
    <row r="717" spans="1:13" x14ac:dyDescent="0.25">
      <c r="A717" s="38">
        <v>20260115</v>
      </c>
      <c r="B717" s="38">
        <v>154140</v>
      </c>
      <c r="C717" s="38">
        <v>349181962</v>
      </c>
      <c r="D717" s="38" t="s">
        <v>15655</v>
      </c>
      <c r="E717" s="38" t="s">
        <v>17552</v>
      </c>
      <c r="F717" s="39">
        <v>1700.02</v>
      </c>
      <c r="G717" s="39">
        <v>200</v>
      </c>
      <c r="H717" s="40">
        <v>0.12</v>
      </c>
      <c r="I717" s="38" t="s">
        <v>17553</v>
      </c>
      <c r="J717" s="38" t="s">
        <v>17554</v>
      </c>
      <c r="K717" s="38" t="s">
        <v>15275</v>
      </c>
      <c r="L717" s="38">
        <v>1</v>
      </c>
      <c r="M717" s="41">
        <v>46037</v>
      </c>
    </row>
    <row r="718" spans="1:13" x14ac:dyDescent="0.25">
      <c r="A718" s="38">
        <v>20260115</v>
      </c>
      <c r="B718" s="38">
        <v>154321</v>
      </c>
      <c r="C718" s="38">
        <v>346006691</v>
      </c>
      <c r="D718" s="38" t="s">
        <v>17555</v>
      </c>
      <c r="E718" s="38" t="s">
        <v>17556</v>
      </c>
      <c r="F718" s="39">
        <v>1540</v>
      </c>
      <c r="G718" s="39">
        <v>100</v>
      </c>
      <c r="H718" s="40">
        <v>0.06</v>
      </c>
      <c r="I718" s="38" t="s">
        <v>17557</v>
      </c>
      <c r="J718" s="38" t="s">
        <v>17558</v>
      </c>
      <c r="K718" s="38" t="s">
        <v>15275</v>
      </c>
      <c r="L718" s="38">
        <v>1</v>
      </c>
      <c r="M718" s="41">
        <v>46037</v>
      </c>
    </row>
    <row r="719" spans="1:13" x14ac:dyDescent="0.25">
      <c r="A719" s="38">
        <v>20260115</v>
      </c>
      <c r="B719" s="38">
        <v>154322</v>
      </c>
      <c r="C719" s="38">
        <v>346006691</v>
      </c>
      <c r="D719" s="38" t="s">
        <v>17555</v>
      </c>
      <c r="E719" s="38" t="s">
        <v>17559</v>
      </c>
      <c r="F719" s="39">
        <v>1479.5</v>
      </c>
      <c r="G719" s="39">
        <v>134.5</v>
      </c>
      <c r="H719" s="40">
        <v>0.09</v>
      </c>
      <c r="I719" s="38" t="s">
        <v>17560</v>
      </c>
      <c r="J719" s="38" t="s">
        <v>17561</v>
      </c>
      <c r="K719" s="38" t="s">
        <v>15275</v>
      </c>
      <c r="L719" s="38">
        <v>1</v>
      </c>
      <c r="M719" s="41">
        <v>46037</v>
      </c>
    </row>
    <row r="720" spans="1:13" x14ac:dyDescent="0.25">
      <c r="A720" s="38">
        <v>20260115</v>
      </c>
      <c r="B720" s="38">
        <v>154408</v>
      </c>
      <c r="C720" s="38">
        <v>349195913</v>
      </c>
      <c r="D720" s="38" t="s">
        <v>15620</v>
      </c>
      <c r="E720" s="38" t="s">
        <v>17562</v>
      </c>
      <c r="F720" s="39">
        <v>1832</v>
      </c>
      <c r="G720" s="39">
        <v>300</v>
      </c>
      <c r="H720" s="40">
        <v>0.16</v>
      </c>
      <c r="I720" s="38" t="s">
        <v>17563</v>
      </c>
      <c r="J720" s="38" t="s">
        <v>17564</v>
      </c>
      <c r="K720" s="38" t="s">
        <v>15275</v>
      </c>
      <c r="L720" s="38">
        <v>1</v>
      </c>
      <c r="M720" s="41">
        <v>46037</v>
      </c>
    </row>
    <row r="721" spans="1:13" x14ac:dyDescent="0.25">
      <c r="A721" s="38">
        <v>20260115</v>
      </c>
      <c r="B721" s="38">
        <v>154408</v>
      </c>
      <c r="C721" s="38">
        <v>349195913</v>
      </c>
      <c r="D721" s="38" t="s">
        <v>15620</v>
      </c>
      <c r="E721" s="38" t="s">
        <v>17565</v>
      </c>
      <c r="F721" s="39">
        <v>1017</v>
      </c>
      <c r="G721" s="39">
        <v>100</v>
      </c>
      <c r="H721" s="40">
        <v>0.1</v>
      </c>
      <c r="I721" s="38" t="s">
        <v>17566</v>
      </c>
      <c r="J721" s="38" t="s">
        <v>17567</v>
      </c>
      <c r="K721" s="38" t="s">
        <v>15275</v>
      </c>
      <c r="L721" s="38">
        <v>1</v>
      </c>
      <c r="M721" s="41">
        <v>46037</v>
      </c>
    </row>
    <row r="722" spans="1:13" x14ac:dyDescent="0.25">
      <c r="A722" s="38">
        <v>20260115</v>
      </c>
      <c r="B722" s="38">
        <v>154511</v>
      </c>
      <c r="C722" s="38">
        <v>349236046</v>
      </c>
      <c r="D722" s="38" t="s">
        <v>17568</v>
      </c>
      <c r="E722" s="38" t="s">
        <v>17569</v>
      </c>
      <c r="F722" s="39">
        <v>6329.6</v>
      </c>
      <c r="G722" s="39">
        <v>800</v>
      </c>
      <c r="H722" s="40">
        <v>0.13</v>
      </c>
      <c r="I722" s="38" t="s">
        <v>17570</v>
      </c>
      <c r="J722" s="38" t="s">
        <v>17571</v>
      </c>
      <c r="K722" s="38" t="s">
        <v>15275</v>
      </c>
      <c r="L722" s="38">
        <v>1</v>
      </c>
      <c r="M722" s="41">
        <v>46037</v>
      </c>
    </row>
    <row r="723" spans="1:13" x14ac:dyDescent="0.25">
      <c r="A723" s="38">
        <v>20260115</v>
      </c>
      <c r="B723" s="38">
        <v>154533</v>
      </c>
      <c r="C723" s="38">
        <v>349129762</v>
      </c>
      <c r="D723" s="38" t="s">
        <v>17572</v>
      </c>
      <c r="E723" s="38" t="s">
        <v>17573</v>
      </c>
      <c r="F723" s="39">
        <v>2782.64</v>
      </c>
      <c r="G723" s="39">
        <v>318.64</v>
      </c>
      <c r="H723" s="40">
        <v>0.11</v>
      </c>
      <c r="I723" s="38" t="s">
        <v>17574</v>
      </c>
      <c r="J723" s="38" t="s">
        <v>17575</v>
      </c>
      <c r="K723" s="38" t="s">
        <v>15275</v>
      </c>
      <c r="L723" s="38">
        <v>1</v>
      </c>
      <c r="M723" s="41">
        <v>46037</v>
      </c>
    </row>
    <row r="724" spans="1:13" x14ac:dyDescent="0.25">
      <c r="A724" s="38">
        <v>20260115</v>
      </c>
      <c r="B724" s="38">
        <v>154534</v>
      </c>
      <c r="C724" s="38">
        <v>349129762</v>
      </c>
      <c r="D724" s="38" t="s">
        <v>17572</v>
      </c>
      <c r="E724" s="38" t="s">
        <v>17573</v>
      </c>
      <c r="F724" s="39">
        <v>2777.6</v>
      </c>
      <c r="G724" s="39">
        <v>256</v>
      </c>
      <c r="H724" s="40">
        <v>0.09</v>
      </c>
      <c r="I724" s="38" t="s">
        <v>17576</v>
      </c>
      <c r="J724" s="38" t="s">
        <v>17577</v>
      </c>
      <c r="K724" s="38" t="s">
        <v>15275</v>
      </c>
      <c r="L724" s="38">
        <v>1</v>
      </c>
      <c r="M724" s="41">
        <v>46037</v>
      </c>
    </row>
    <row r="725" spans="1:13" x14ac:dyDescent="0.25">
      <c r="A725" s="38">
        <v>20260115</v>
      </c>
      <c r="B725" s="38">
        <v>154544</v>
      </c>
      <c r="C725" s="38">
        <v>346006691</v>
      </c>
      <c r="D725" s="38" t="s">
        <v>17555</v>
      </c>
      <c r="E725" s="38" t="s">
        <v>17578</v>
      </c>
      <c r="F725" s="39">
        <v>1556.5</v>
      </c>
      <c r="G725" s="39">
        <v>141.5</v>
      </c>
      <c r="H725" s="40">
        <v>0.09</v>
      </c>
      <c r="I725" s="38" t="s">
        <v>17579</v>
      </c>
      <c r="J725" s="38" t="s">
        <v>17580</v>
      </c>
      <c r="K725" s="38" t="s">
        <v>15275</v>
      </c>
      <c r="L725" s="38">
        <v>1</v>
      </c>
      <c r="M725" s="41">
        <v>46037</v>
      </c>
    </row>
    <row r="726" spans="1:13" x14ac:dyDescent="0.25">
      <c r="A726" s="38">
        <v>20260115</v>
      </c>
      <c r="B726" s="38">
        <v>154604</v>
      </c>
      <c r="C726" s="38">
        <v>346006691</v>
      </c>
      <c r="D726" s="38" t="s">
        <v>17555</v>
      </c>
      <c r="E726" s="38" t="s">
        <v>17581</v>
      </c>
      <c r="F726" s="39">
        <v>112.5</v>
      </c>
      <c r="G726" s="39">
        <v>22.5</v>
      </c>
      <c r="H726" s="40">
        <v>0.2</v>
      </c>
      <c r="I726" s="38" t="s">
        <v>17582</v>
      </c>
      <c r="J726" s="38" t="s">
        <v>17583</v>
      </c>
      <c r="K726" s="38" t="s">
        <v>15275</v>
      </c>
      <c r="L726" s="38">
        <v>1</v>
      </c>
      <c r="M726" s="41">
        <v>46037</v>
      </c>
    </row>
    <row r="727" spans="1:13" x14ac:dyDescent="0.25">
      <c r="A727" s="38">
        <v>20260115</v>
      </c>
      <c r="B727" s="38">
        <v>154706</v>
      </c>
      <c r="C727" s="38">
        <v>349007642</v>
      </c>
      <c r="D727" s="38" t="s">
        <v>15675</v>
      </c>
      <c r="E727" s="38" t="s">
        <v>17584</v>
      </c>
      <c r="F727" s="39">
        <v>2561.6</v>
      </c>
      <c r="G727" s="39">
        <v>200</v>
      </c>
      <c r="H727" s="40">
        <v>0.08</v>
      </c>
      <c r="I727" s="38" t="s">
        <v>17585</v>
      </c>
      <c r="J727" s="38" t="s">
        <v>17586</v>
      </c>
      <c r="K727" s="38" t="s">
        <v>15275</v>
      </c>
      <c r="L727" s="38">
        <v>1</v>
      </c>
      <c r="M727" s="41">
        <v>46037</v>
      </c>
    </row>
    <row r="728" spans="1:13" x14ac:dyDescent="0.25">
      <c r="A728" s="38">
        <v>20260115</v>
      </c>
      <c r="B728" s="38">
        <v>154706</v>
      </c>
      <c r="C728" s="38">
        <v>349007642</v>
      </c>
      <c r="D728" s="38" t="s">
        <v>15675</v>
      </c>
      <c r="E728" s="38" t="s">
        <v>17587</v>
      </c>
      <c r="F728" s="39">
        <v>3961.6</v>
      </c>
      <c r="G728" s="39">
        <v>800</v>
      </c>
      <c r="H728" s="40">
        <v>0.2</v>
      </c>
      <c r="I728" s="38" t="s">
        <v>17588</v>
      </c>
      <c r="J728" s="38" t="s">
        <v>17589</v>
      </c>
      <c r="K728" s="38" t="s">
        <v>15275</v>
      </c>
      <c r="L728" s="38">
        <v>1</v>
      </c>
      <c r="M728" s="41">
        <v>46037</v>
      </c>
    </row>
    <row r="729" spans="1:13" x14ac:dyDescent="0.25">
      <c r="A729" s="38">
        <v>20260115</v>
      </c>
      <c r="B729" s="38">
        <v>154706</v>
      </c>
      <c r="C729" s="38">
        <v>349007642</v>
      </c>
      <c r="D729" s="38" t="s">
        <v>15675</v>
      </c>
      <c r="E729" s="38" t="s">
        <v>17590</v>
      </c>
      <c r="F729" s="39">
        <v>2519.6</v>
      </c>
      <c r="G729" s="39">
        <v>350</v>
      </c>
      <c r="H729" s="40">
        <v>0.14000000000000001</v>
      </c>
      <c r="I729" s="38" t="s">
        <v>17591</v>
      </c>
      <c r="J729" s="38" t="s">
        <v>17592</v>
      </c>
      <c r="K729" s="38" t="s">
        <v>15275</v>
      </c>
      <c r="L729" s="38">
        <v>1</v>
      </c>
      <c r="M729" s="41">
        <v>46037</v>
      </c>
    </row>
    <row r="730" spans="1:13" x14ac:dyDescent="0.25">
      <c r="A730" s="38">
        <v>20260115</v>
      </c>
      <c r="B730" s="38">
        <v>154815</v>
      </c>
      <c r="C730" s="38">
        <v>349228237</v>
      </c>
      <c r="D730" s="38" t="s">
        <v>17593</v>
      </c>
      <c r="E730" s="38" t="s">
        <v>17594</v>
      </c>
      <c r="F730" s="39">
        <v>622</v>
      </c>
      <c r="G730" s="39">
        <v>222</v>
      </c>
      <c r="H730" s="40">
        <v>0.36</v>
      </c>
      <c r="I730" s="38" t="s">
        <v>17595</v>
      </c>
      <c r="J730" s="38" t="s">
        <v>17596</v>
      </c>
      <c r="K730" s="38" t="s">
        <v>15275</v>
      </c>
      <c r="L730" s="38">
        <v>1</v>
      </c>
      <c r="M730" s="41">
        <v>46037</v>
      </c>
    </row>
    <row r="731" spans="1:13" x14ac:dyDescent="0.25">
      <c r="A731" s="38">
        <v>20260115</v>
      </c>
      <c r="B731" s="38">
        <v>154816</v>
      </c>
      <c r="C731" s="38">
        <v>349228237</v>
      </c>
      <c r="D731" s="38" t="s">
        <v>17593</v>
      </c>
      <c r="E731" s="38" t="s">
        <v>17597</v>
      </c>
      <c r="F731" s="39">
        <v>1119</v>
      </c>
      <c r="G731" s="39">
        <v>200</v>
      </c>
      <c r="H731" s="40">
        <v>0.18</v>
      </c>
      <c r="I731" s="38" t="s">
        <v>17598</v>
      </c>
      <c r="J731" s="38" t="s">
        <v>17599</v>
      </c>
      <c r="K731" s="38" t="s">
        <v>15275</v>
      </c>
      <c r="L731" s="38">
        <v>1</v>
      </c>
      <c r="M731" s="41">
        <v>46037</v>
      </c>
    </row>
    <row r="732" spans="1:13" x14ac:dyDescent="0.25">
      <c r="A732" s="38">
        <v>20260115</v>
      </c>
      <c r="B732" s="38">
        <v>154817</v>
      </c>
      <c r="C732" s="38">
        <v>349228237</v>
      </c>
      <c r="D732" s="38" t="s">
        <v>17593</v>
      </c>
      <c r="E732" s="38" t="s">
        <v>17600</v>
      </c>
      <c r="F732" s="39">
        <v>994</v>
      </c>
      <c r="G732" s="39">
        <v>250</v>
      </c>
      <c r="H732" s="40">
        <v>0.25</v>
      </c>
      <c r="I732" s="38" t="s">
        <v>17601</v>
      </c>
      <c r="J732" s="38" t="s">
        <v>17602</v>
      </c>
      <c r="K732" s="38" t="s">
        <v>15275</v>
      </c>
      <c r="L732" s="38">
        <v>1</v>
      </c>
      <c r="M732" s="41">
        <v>46037</v>
      </c>
    </row>
    <row r="733" spans="1:13" x14ac:dyDescent="0.25">
      <c r="A733" s="38">
        <v>20260115</v>
      </c>
      <c r="B733" s="38">
        <v>154831</v>
      </c>
      <c r="C733" s="38">
        <v>349005705</v>
      </c>
      <c r="D733" s="38" t="s">
        <v>17603</v>
      </c>
      <c r="E733" s="38" t="s">
        <v>17604</v>
      </c>
      <c r="F733" s="39">
        <v>1159</v>
      </c>
      <c r="G733" s="39">
        <v>50</v>
      </c>
      <c r="H733" s="40">
        <v>0.04</v>
      </c>
      <c r="I733" s="38" t="s">
        <v>17605</v>
      </c>
      <c r="J733" s="38" t="s">
        <v>17606</v>
      </c>
      <c r="K733" s="38" t="s">
        <v>15275</v>
      </c>
      <c r="L733" s="38">
        <v>1</v>
      </c>
      <c r="M733" s="41">
        <v>46037</v>
      </c>
    </row>
    <row r="734" spans="1:13" x14ac:dyDescent="0.25">
      <c r="A734" s="38">
        <v>20260115</v>
      </c>
      <c r="B734" s="38">
        <v>154833</v>
      </c>
      <c r="C734" s="38">
        <v>349228237</v>
      </c>
      <c r="D734" s="38" t="s">
        <v>17593</v>
      </c>
      <c r="E734" s="38" t="s">
        <v>17607</v>
      </c>
      <c r="F734" s="39">
        <v>919</v>
      </c>
      <c r="G734" s="39">
        <v>200</v>
      </c>
      <c r="H734" s="40">
        <v>0.22</v>
      </c>
      <c r="I734" s="38" t="s">
        <v>17608</v>
      </c>
      <c r="J734" s="38" t="s">
        <v>17609</v>
      </c>
      <c r="K734" s="38" t="s">
        <v>15275</v>
      </c>
      <c r="L734" s="38">
        <v>1</v>
      </c>
      <c r="M734" s="41">
        <v>46037</v>
      </c>
    </row>
    <row r="735" spans="1:13" x14ac:dyDescent="0.25">
      <c r="A735" s="38">
        <v>20260115</v>
      </c>
      <c r="B735" s="38">
        <v>154833</v>
      </c>
      <c r="C735" s="38">
        <v>349228237</v>
      </c>
      <c r="D735" s="38" t="s">
        <v>17593</v>
      </c>
      <c r="E735" s="38" t="s">
        <v>17610</v>
      </c>
      <c r="F735" s="39">
        <v>3730</v>
      </c>
      <c r="G735" s="39">
        <v>625</v>
      </c>
      <c r="H735" s="40">
        <v>0.17</v>
      </c>
      <c r="I735" s="38" t="s">
        <v>17611</v>
      </c>
      <c r="J735" s="38" t="s">
        <v>17612</v>
      </c>
      <c r="K735" s="38" t="s">
        <v>15275</v>
      </c>
      <c r="L735" s="38">
        <v>1</v>
      </c>
      <c r="M735" s="41">
        <v>46037</v>
      </c>
    </row>
    <row r="736" spans="1:13" x14ac:dyDescent="0.25">
      <c r="A736" s="38">
        <v>20260115</v>
      </c>
      <c r="B736" s="38">
        <v>154842</v>
      </c>
      <c r="C736" s="38">
        <v>349070563</v>
      </c>
      <c r="D736" s="38" t="s">
        <v>17613</v>
      </c>
      <c r="E736" s="38" t="s">
        <v>17614</v>
      </c>
      <c r="F736" s="39">
        <v>1300</v>
      </c>
      <c r="G736" s="39">
        <v>150</v>
      </c>
      <c r="H736" s="40">
        <v>0.12</v>
      </c>
      <c r="I736" s="38" t="s">
        <v>17615</v>
      </c>
      <c r="J736" s="38" t="s">
        <v>17616</v>
      </c>
      <c r="K736" s="38" t="s">
        <v>15275</v>
      </c>
      <c r="L736" s="38">
        <v>1</v>
      </c>
      <c r="M736" s="41">
        <v>46037</v>
      </c>
    </row>
    <row r="737" spans="1:13" x14ac:dyDescent="0.25">
      <c r="A737" s="38">
        <v>20260115</v>
      </c>
      <c r="B737" s="38">
        <v>154846</v>
      </c>
      <c r="C737" s="38">
        <v>349195913</v>
      </c>
      <c r="D737" s="38" t="s">
        <v>15620</v>
      </c>
      <c r="E737" s="38" t="s">
        <v>17617</v>
      </c>
      <c r="F737" s="39">
        <v>2659.6</v>
      </c>
      <c r="G737" s="39">
        <v>300</v>
      </c>
      <c r="H737" s="40">
        <v>0.11</v>
      </c>
      <c r="I737" s="38" t="s">
        <v>17618</v>
      </c>
      <c r="J737" s="38" t="s">
        <v>17619</v>
      </c>
      <c r="K737" s="38" t="s">
        <v>15275</v>
      </c>
      <c r="L737" s="38">
        <v>1</v>
      </c>
      <c r="M737" s="41">
        <v>46037</v>
      </c>
    </row>
    <row r="738" spans="1:13" x14ac:dyDescent="0.25">
      <c r="A738" s="38">
        <v>20260115</v>
      </c>
      <c r="B738" s="38">
        <v>154846</v>
      </c>
      <c r="C738" s="38">
        <v>349195913</v>
      </c>
      <c r="D738" s="38" t="s">
        <v>15620</v>
      </c>
      <c r="E738" s="38" t="s">
        <v>17620</v>
      </c>
      <c r="F738" s="39">
        <v>3264.01</v>
      </c>
      <c r="G738" s="39">
        <v>200</v>
      </c>
      <c r="H738" s="40">
        <v>0.06</v>
      </c>
      <c r="I738" s="38" t="s">
        <v>17621</v>
      </c>
      <c r="J738" s="38" t="s">
        <v>17622</v>
      </c>
      <c r="K738" s="38" t="s">
        <v>15275</v>
      </c>
      <c r="L738" s="38">
        <v>1</v>
      </c>
      <c r="M738" s="41">
        <v>46037</v>
      </c>
    </row>
    <row r="739" spans="1:13" x14ac:dyDescent="0.25">
      <c r="A739" s="38">
        <v>20260115</v>
      </c>
      <c r="B739" s="38">
        <v>154847</v>
      </c>
      <c r="C739" s="38">
        <v>349195913</v>
      </c>
      <c r="D739" s="38" t="s">
        <v>15620</v>
      </c>
      <c r="E739" s="38" t="s">
        <v>17623</v>
      </c>
      <c r="F739" s="39">
        <v>1438.01</v>
      </c>
      <c r="G739" s="39">
        <v>150</v>
      </c>
      <c r="H739" s="40">
        <v>0.1</v>
      </c>
      <c r="I739" s="38" t="s">
        <v>17624</v>
      </c>
      <c r="J739" s="38" t="s">
        <v>17625</v>
      </c>
      <c r="K739" s="38" t="s">
        <v>15275</v>
      </c>
      <c r="L739" s="38">
        <v>1</v>
      </c>
      <c r="M739" s="41">
        <v>46037</v>
      </c>
    </row>
    <row r="740" spans="1:13" x14ac:dyDescent="0.25">
      <c r="A740" s="38">
        <v>20260115</v>
      </c>
      <c r="B740" s="38">
        <v>154850</v>
      </c>
      <c r="C740" s="38">
        <v>349070563</v>
      </c>
      <c r="D740" s="38" t="s">
        <v>17613</v>
      </c>
      <c r="E740" s="38" t="s">
        <v>17626</v>
      </c>
      <c r="F740" s="39">
        <v>4175</v>
      </c>
      <c r="G740" s="39">
        <v>300</v>
      </c>
      <c r="H740" s="40">
        <v>7.0000000000000007E-2</v>
      </c>
      <c r="I740" s="38" t="s">
        <v>17627</v>
      </c>
      <c r="J740" s="38" t="s">
        <v>17628</v>
      </c>
      <c r="K740" s="38" t="s">
        <v>15275</v>
      </c>
      <c r="L740" s="38">
        <v>1</v>
      </c>
      <c r="M740" s="41">
        <v>46037</v>
      </c>
    </row>
    <row r="741" spans="1:13" x14ac:dyDescent="0.25">
      <c r="A741" s="38">
        <v>20260115</v>
      </c>
      <c r="B741" s="38">
        <v>154851</v>
      </c>
      <c r="C741" s="38">
        <v>349210781</v>
      </c>
      <c r="D741" s="38" t="s">
        <v>17629</v>
      </c>
      <c r="E741" s="38" t="s">
        <v>17630</v>
      </c>
      <c r="F741" s="39">
        <v>5130.01</v>
      </c>
      <c r="G741" s="39">
        <v>400</v>
      </c>
      <c r="H741" s="40">
        <v>0.08</v>
      </c>
      <c r="I741" s="38" t="s">
        <v>17631</v>
      </c>
      <c r="J741" s="38" t="s">
        <v>17632</v>
      </c>
      <c r="K741" s="38" t="s">
        <v>15275</v>
      </c>
      <c r="L741" s="38">
        <v>1</v>
      </c>
      <c r="M741" s="41">
        <v>46037</v>
      </c>
    </row>
    <row r="742" spans="1:13" x14ac:dyDescent="0.25">
      <c r="A742" s="38">
        <v>20260115</v>
      </c>
      <c r="B742" s="38">
        <v>154852</v>
      </c>
      <c r="C742" s="38">
        <v>349210781</v>
      </c>
      <c r="D742" s="38" t="s">
        <v>17629</v>
      </c>
      <c r="E742" s="38" t="s">
        <v>17633</v>
      </c>
      <c r="F742" s="39">
        <v>3574</v>
      </c>
      <c r="G742" s="39">
        <v>500</v>
      </c>
      <c r="H742" s="40">
        <v>0.14000000000000001</v>
      </c>
      <c r="I742" s="38" t="s">
        <v>17634</v>
      </c>
      <c r="J742" s="38" t="s">
        <v>17635</v>
      </c>
      <c r="K742" s="38" t="s">
        <v>15275</v>
      </c>
      <c r="L742" s="38">
        <v>1</v>
      </c>
      <c r="M742" s="41">
        <v>46037</v>
      </c>
    </row>
    <row r="743" spans="1:13" x14ac:dyDescent="0.25">
      <c r="A743" s="38">
        <v>20260115</v>
      </c>
      <c r="B743" s="38">
        <v>154912</v>
      </c>
      <c r="C743" s="38">
        <v>349047991</v>
      </c>
      <c r="D743" s="38" t="s">
        <v>17636</v>
      </c>
      <c r="E743" s="38" t="s">
        <v>17637</v>
      </c>
      <c r="F743" s="39">
        <v>1704.99</v>
      </c>
      <c r="G743" s="39">
        <v>155</v>
      </c>
      <c r="H743" s="40">
        <v>0.09</v>
      </c>
      <c r="I743" s="38" t="s">
        <v>17638</v>
      </c>
      <c r="J743" s="38" t="s">
        <v>17639</v>
      </c>
      <c r="K743" s="38" t="s">
        <v>15275</v>
      </c>
      <c r="L743" s="38">
        <v>1</v>
      </c>
      <c r="M743" s="41">
        <v>46037</v>
      </c>
    </row>
    <row r="744" spans="1:13" x14ac:dyDescent="0.25">
      <c r="A744" s="38">
        <v>20260115</v>
      </c>
      <c r="B744" s="38">
        <v>154912</v>
      </c>
      <c r="C744" s="38">
        <v>349210781</v>
      </c>
      <c r="D744" s="38" t="s">
        <v>17629</v>
      </c>
      <c r="E744" s="38" t="s">
        <v>17640</v>
      </c>
      <c r="F744" s="39">
        <v>6177.52</v>
      </c>
      <c r="G744" s="39">
        <v>600</v>
      </c>
      <c r="H744" s="40">
        <v>0.1</v>
      </c>
      <c r="I744" s="38" t="s">
        <v>17641</v>
      </c>
      <c r="J744" s="38" t="s">
        <v>17642</v>
      </c>
      <c r="K744" s="38" t="s">
        <v>15275</v>
      </c>
      <c r="L744" s="38">
        <v>1</v>
      </c>
      <c r="M744" s="41">
        <v>46037</v>
      </c>
    </row>
    <row r="745" spans="1:13" x14ac:dyDescent="0.25">
      <c r="A745" s="38">
        <v>20260115</v>
      </c>
      <c r="B745" s="38">
        <v>154913</v>
      </c>
      <c r="C745" s="38">
        <v>349047991</v>
      </c>
      <c r="D745" s="38" t="s">
        <v>17636</v>
      </c>
      <c r="E745" s="38" t="s">
        <v>17643</v>
      </c>
      <c r="F745" s="39">
        <v>707.25</v>
      </c>
      <c r="G745" s="39">
        <v>92.25</v>
      </c>
      <c r="H745" s="40">
        <v>0.13</v>
      </c>
      <c r="I745" s="38" t="s">
        <v>17644</v>
      </c>
      <c r="J745" s="38" t="s">
        <v>17645</v>
      </c>
      <c r="K745" s="38" t="s">
        <v>15275</v>
      </c>
      <c r="L745" s="38">
        <v>1</v>
      </c>
      <c r="M745" s="41">
        <v>46037</v>
      </c>
    </row>
    <row r="746" spans="1:13" x14ac:dyDescent="0.25">
      <c r="A746" s="38">
        <v>20260115</v>
      </c>
      <c r="B746" s="38">
        <v>154913</v>
      </c>
      <c r="C746" s="38">
        <v>349210781</v>
      </c>
      <c r="D746" s="38" t="s">
        <v>17629</v>
      </c>
      <c r="E746" s="38" t="s">
        <v>17646</v>
      </c>
      <c r="F746" s="39">
        <v>4812</v>
      </c>
      <c r="G746" s="39">
        <v>300</v>
      </c>
      <c r="H746" s="40">
        <v>0.06</v>
      </c>
      <c r="I746" s="38" t="s">
        <v>17647</v>
      </c>
      <c r="J746" s="38" t="s">
        <v>17648</v>
      </c>
      <c r="K746" s="38" t="s">
        <v>15275</v>
      </c>
      <c r="L746" s="38">
        <v>1</v>
      </c>
      <c r="M746" s="41">
        <v>46037</v>
      </c>
    </row>
    <row r="747" spans="1:13" x14ac:dyDescent="0.25">
      <c r="A747" s="38">
        <v>20260115</v>
      </c>
      <c r="B747" s="38">
        <v>154913</v>
      </c>
      <c r="C747" s="38">
        <v>349210781</v>
      </c>
      <c r="D747" s="38" t="s">
        <v>17629</v>
      </c>
      <c r="E747" s="38" t="s">
        <v>17649</v>
      </c>
      <c r="F747" s="39">
        <v>2557</v>
      </c>
      <c r="G747" s="39">
        <v>200</v>
      </c>
      <c r="H747" s="40">
        <v>0.08</v>
      </c>
      <c r="I747" s="38" t="s">
        <v>17650</v>
      </c>
      <c r="J747" s="38" t="s">
        <v>17651</v>
      </c>
      <c r="K747" s="38" t="s">
        <v>15275</v>
      </c>
      <c r="L747" s="38">
        <v>1</v>
      </c>
      <c r="M747" s="41">
        <v>46037</v>
      </c>
    </row>
    <row r="748" spans="1:13" x14ac:dyDescent="0.25">
      <c r="A748" s="38">
        <v>20260115</v>
      </c>
      <c r="B748" s="38">
        <v>154920</v>
      </c>
      <c r="C748" s="38">
        <v>349210781</v>
      </c>
      <c r="D748" s="38" t="s">
        <v>17629</v>
      </c>
      <c r="E748" s="38" t="s">
        <v>17652</v>
      </c>
      <c r="F748" s="39">
        <v>10718.57</v>
      </c>
      <c r="G748" s="39">
        <v>510.04</v>
      </c>
      <c r="H748" s="40">
        <v>0.05</v>
      </c>
      <c r="I748" s="38" t="s">
        <v>17653</v>
      </c>
      <c r="J748" s="38" t="s">
        <v>17654</v>
      </c>
      <c r="K748" s="38" t="s">
        <v>15275</v>
      </c>
      <c r="L748" s="38">
        <v>1</v>
      </c>
      <c r="M748" s="41">
        <v>46037</v>
      </c>
    </row>
    <row r="749" spans="1:13" x14ac:dyDescent="0.25">
      <c r="A749" s="38">
        <v>20260115</v>
      </c>
      <c r="B749" s="38">
        <v>154920</v>
      </c>
      <c r="C749" s="38">
        <v>349210781</v>
      </c>
      <c r="D749" s="38" t="s">
        <v>17629</v>
      </c>
      <c r="E749" s="38" t="s">
        <v>17655</v>
      </c>
      <c r="F749" s="39">
        <v>2655.02</v>
      </c>
      <c r="G749" s="39">
        <v>200</v>
      </c>
      <c r="H749" s="40">
        <v>0.08</v>
      </c>
      <c r="I749" s="38" t="s">
        <v>17656</v>
      </c>
      <c r="J749" s="38" t="s">
        <v>17657</v>
      </c>
      <c r="K749" s="38" t="s">
        <v>15275</v>
      </c>
      <c r="L749" s="38">
        <v>1</v>
      </c>
      <c r="M749" s="41">
        <v>46037</v>
      </c>
    </row>
    <row r="750" spans="1:13" x14ac:dyDescent="0.25">
      <c r="A750" s="38">
        <v>20260115</v>
      </c>
      <c r="B750" s="38">
        <v>154921</v>
      </c>
      <c r="C750" s="38">
        <v>349210781</v>
      </c>
      <c r="D750" s="38" t="s">
        <v>17629</v>
      </c>
      <c r="E750" s="38" t="s">
        <v>17658</v>
      </c>
      <c r="F750" s="39">
        <v>2238</v>
      </c>
      <c r="G750" s="39">
        <v>300</v>
      </c>
      <c r="H750" s="40">
        <v>0.13</v>
      </c>
      <c r="I750" s="38" t="s">
        <v>17659</v>
      </c>
      <c r="J750" s="38" t="s">
        <v>17660</v>
      </c>
      <c r="K750" s="38" t="s">
        <v>15275</v>
      </c>
      <c r="L750" s="38">
        <v>1</v>
      </c>
      <c r="M750" s="41">
        <v>46037</v>
      </c>
    </row>
    <row r="751" spans="1:13" x14ac:dyDescent="0.25">
      <c r="A751" s="38">
        <v>20260115</v>
      </c>
      <c r="B751" s="38">
        <v>154921</v>
      </c>
      <c r="C751" s="38">
        <v>349210781</v>
      </c>
      <c r="D751" s="38" t="s">
        <v>17629</v>
      </c>
      <c r="E751" s="38" t="s">
        <v>17661</v>
      </c>
      <c r="F751" s="39">
        <v>4560</v>
      </c>
      <c r="G751" s="39">
        <v>500</v>
      </c>
      <c r="H751" s="40">
        <v>0.11</v>
      </c>
      <c r="I751" s="38" t="s">
        <v>17662</v>
      </c>
      <c r="J751" s="38" t="s">
        <v>17663</v>
      </c>
      <c r="K751" s="38" t="s">
        <v>15275</v>
      </c>
      <c r="L751" s="38">
        <v>1</v>
      </c>
      <c r="M751" s="41">
        <v>46037</v>
      </c>
    </row>
    <row r="752" spans="1:13" x14ac:dyDescent="0.25">
      <c r="A752" s="38">
        <v>20260115</v>
      </c>
      <c r="B752" s="38">
        <v>154922</v>
      </c>
      <c r="C752" s="38">
        <v>349210781</v>
      </c>
      <c r="D752" s="38" t="s">
        <v>17629</v>
      </c>
      <c r="E752" s="38" t="s">
        <v>17664</v>
      </c>
      <c r="F752" s="39">
        <v>619</v>
      </c>
      <c r="G752" s="39">
        <v>150</v>
      </c>
      <c r="H752" s="40">
        <v>0.24</v>
      </c>
      <c r="I752" s="38" t="s">
        <v>17665</v>
      </c>
      <c r="J752" s="38" t="s">
        <v>17666</v>
      </c>
      <c r="K752" s="38" t="s">
        <v>15275</v>
      </c>
      <c r="L752" s="38">
        <v>1</v>
      </c>
      <c r="M752" s="41">
        <v>46037</v>
      </c>
    </row>
    <row r="753" spans="1:13" x14ac:dyDescent="0.25">
      <c r="A753" s="38">
        <v>20260115</v>
      </c>
      <c r="B753" s="38">
        <v>154933</v>
      </c>
      <c r="C753" s="38">
        <v>349232976</v>
      </c>
      <c r="D753" s="38" t="s">
        <v>17667</v>
      </c>
      <c r="E753" s="38" t="s">
        <v>17668</v>
      </c>
      <c r="F753" s="39">
        <v>2868.8</v>
      </c>
      <c r="G753" s="39">
        <v>200</v>
      </c>
      <c r="H753" s="40">
        <v>7.0000000000000007E-2</v>
      </c>
      <c r="I753" s="38" t="s">
        <v>17669</v>
      </c>
      <c r="J753" s="38" t="s">
        <v>17670</v>
      </c>
      <c r="K753" s="38" t="s">
        <v>15275</v>
      </c>
      <c r="L753" s="38">
        <v>1</v>
      </c>
      <c r="M753" s="41">
        <v>46037</v>
      </c>
    </row>
    <row r="754" spans="1:13" x14ac:dyDescent="0.25">
      <c r="A754" s="38">
        <v>20260115</v>
      </c>
      <c r="B754" s="38">
        <v>154933</v>
      </c>
      <c r="C754" s="38">
        <v>349232976</v>
      </c>
      <c r="D754" s="38" t="s">
        <v>17667</v>
      </c>
      <c r="E754" s="38" t="s">
        <v>17671</v>
      </c>
      <c r="F754" s="39">
        <v>2540</v>
      </c>
      <c r="G754" s="39">
        <v>300</v>
      </c>
      <c r="H754" s="40">
        <v>0.12</v>
      </c>
      <c r="I754" s="38" t="s">
        <v>17672</v>
      </c>
      <c r="J754" s="38" t="s">
        <v>17673</v>
      </c>
      <c r="K754" s="38" t="s">
        <v>15275</v>
      </c>
      <c r="L754" s="38">
        <v>1</v>
      </c>
      <c r="M754" s="41">
        <v>46037</v>
      </c>
    </row>
    <row r="755" spans="1:13" x14ac:dyDescent="0.25">
      <c r="A755" s="38">
        <v>20260115</v>
      </c>
      <c r="B755" s="38">
        <v>154933</v>
      </c>
      <c r="C755" s="38">
        <v>349232976</v>
      </c>
      <c r="D755" s="38" t="s">
        <v>17667</v>
      </c>
      <c r="E755" s="38" t="s">
        <v>17674</v>
      </c>
      <c r="F755" s="39">
        <v>3022.4</v>
      </c>
      <c r="G755" s="39">
        <v>200</v>
      </c>
      <c r="H755" s="40">
        <v>7.0000000000000007E-2</v>
      </c>
      <c r="I755" s="38" t="s">
        <v>17675</v>
      </c>
      <c r="J755" s="38" t="s">
        <v>17676</v>
      </c>
      <c r="K755" s="38" t="s">
        <v>15275</v>
      </c>
      <c r="L755" s="38">
        <v>1</v>
      </c>
      <c r="M755" s="41">
        <v>46037</v>
      </c>
    </row>
    <row r="756" spans="1:13" x14ac:dyDescent="0.25">
      <c r="A756" s="38">
        <v>20260115</v>
      </c>
      <c r="B756" s="38">
        <v>154934</v>
      </c>
      <c r="C756" s="38">
        <v>349232976</v>
      </c>
      <c r="D756" s="38" t="s">
        <v>17667</v>
      </c>
      <c r="E756" s="38" t="s">
        <v>17677</v>
      </c>
      <c r="F756" s="39">
        <v>1514.4</v>
      </c>
      <c r="G756" s="39">
        <v>100</v>
      </c>
      <c r="H756" s="40">
        <v>7.0000000000000007E-2</v>
      </c>
      <c r="I756" s="38" t="s">
        <v>17678</v>
      </c>
      <c r="J756" s="38" t="s">
        <v>17679</v>
      </c>
      <c r="K756" s="38" t="s">
        <v>15275</v>
      </c>
      <c r="L756" s="38">
        <v>1</v>
      </c>
      <c r="M756" s="41">
        <v>46037</v>
      </c>
    </row>
    <row r="757" spans="1:13" x14ac:dyDescent="0.25">
      <c r="A757" s="38">
        <v>20260115</v>
      </c>
      <c r="B757" s="38">
        <v>154942</v>
      </c>
      <c r="C757" s="38">
        <v>349241431</v>
      </c>
      <c r="D757" s="38" t="s">
        <v>17680</v>
      </c>
      <c r="E757" s="38" t="s">
        <v>17681</v>
      </c>
      <c r="F757" s="39">
        <v>3895.2</v>
      </c>
      <c r="G757" s="39">
        <v>100</v>
      </c>
      <c r="H757" s="40">
        <v>0.03</v>
      </c>
      <c r="I757" s="38" t="s">
        <v>17682</v>
      </c>
      <c r="J757" s="38" t="s">
        <v>17683</v>
      </c>
      <c r="K757" s="38" t="s">
        <v>15275</v>
      </c>
      <c r="L757" s="38">
        <v>1</v>
      </c>
      <c r="M757" s="41">
        <v>46037</v>
      </c>
    </row>
    <row r="758" spans="1:13" x14ac:dyDescent="0.25">
      <c r="A758" s="38">
        <v>20260115</v>
      </c>
      <c r="B758" s="38">
        <v>154943</v>
      </c>
      <c r="C758" s="38">
        <v>349241431</v>
      </c>
      <c r="D758" s="38" t="s">
        <v>17680</v>
      </c>
      <c r="E758" s="38" t="s">
        <v>4277</v>
      </c>
      <c r="F758" s="39">
        <v>3967.2</v>
      </c>
      <c r="G758" s="39">
        <v>300</v>
      </c>
      <c r="H758" s="40">
        <v>0.08</v>
      </c>
      <c r="I758" s="38" t="s">
        <v>17684</v>
      </c>
      <c r="J758" s="38" t="s">
        <v>17685</v>
      </c>
      <c r="K758" s="38" t="s">
        <v>15275</v>
      </c>
      <c r="L758" s="38">
        <v>1</v>
      </c>
      <c r="M758" s="41">
        <v>46037</v>
      </c>
    </row>
    <row r="759" spans="1:13" x14ac:dyDescent="0.25">
      <c r="A759" s="38">
        <v>20260115</v>
      </c>
      <c r="B759" s="38">
        <v>155001</v>
      </c>
      <c r="C759" s="38">
        <v>349046690</v>
      </c>
      <c r="D759" s="38" t="s">
        <v>17686</v>
      </c>
      <c r="E759" s="38" t="s">
        <v>17687</v>
      </c>
      <c r="F759" s="39">
        <v>3161.35</v>
      </c>
      <c r="G759" s="39">
        <v>200</v>
      </c>
      <c r="H759" s="40">
        <v>0.06</v>
      </c>
      <c r="I759" s="38" t="s">
        <v>17688</v>
      </c>
      <c r="J759" s="38" t="s">
        <v>17689</v>
      </c>
      <c r="K759" s="38" t="s">
        <v>15275</v>
      </c>
      <c r="L759" s="38">
        <v>1</v>
      </c>
      <c r="M759" s="41">
        <v>46037</v>
      </c>
    </row>
    <row r="760" spans="1:13" x14ac:dyDescent="0.25">
      <c r="A760" s="38">
        <v>20260115</v>
      </c>
      <c r="B760" s="38">
        <v>155025</v>
      </c>
      <c r="C760" s="38">
        <v>349125039</v>
      </c>
      <c r="D760" s="38" t="s">
        <v>17690</v>
      </c>
      <c r="E760" s="38" t="s">
        <v>17691</v>
      </c>
      <c r="F760" s="39">
        <v>280.39999999999998</v>
      </c>
      <c r="G760" s="39">
        <v>50</v>
      </c>
      <c r="H760" s="40">
        <v>0.18</v>
      </c>
      <c r="I760" s="38" t="s">
        <v>17692</v>
      </c>
      <c r="J760" s="38" t="s">
        <v>17693</v>
      </c>
      <c r="K760" s="38" t="s">
        <v>15275</v>
      </c>
      <c r="L760" s="38">
        <v>1</v>
      </c>
      <c r="M760" s="41">
        <v>46037</v>
      </c>
    </row>
    <row r="761" spans="1:13" x14ac:dyDescent="0.25">
      <c r="A761" s="38">
        <v>20260115</v>
      </c>
      <c r="B761" s="38">
        <v>155036</v>
      </c>
      <c r="C761" s="38">
        <v>349117763</v>
      </c>
      <c r="D761" s="38" t="s">
        <v>17694</v>
      </c>
      <c r="E761" s="38" t="s">
        <v>17695</v>
      </c>
      <c r="F761" s="39">
        <v>13150</v>
      </c>
      <c r="G761" s="39">
        <v>500</v>
      </c>
      <c r="H761" s="40">
        <v>0.04</v>
      </c>
      <c r="I761" s="38" t="s">
        <v>17696</v>
      </c>
      <c r="J761" s="38" t="s">
        <v>17697</v>
      </c>
      <c r="K761" s="38" t="s">
        <v>15275</v>
      </c>
      <c r="L761" s="38">
        <v>1</v>
      </c>
      <c r="M761" s="41">
        <v>46037</v>
      </c>
    </row>
    <row r="762" spans="1:13" x14ac:dyDescent="0.25">
      <c r="A762" s="38">
        <v>20260115</v>
      </c>
      <c r="B762" s="38">
        <v>155036</v>
      </c>
      <c r="C762" s="38">
        <v>349117763</v>
      </c>
      <c r="D762" s="38" t="s">
        <v>17694</v>
      </c>
      <c r="E762" s="38" t="s">
        <v>17698</v>
      </c>
      <c r="F762" s="39">
        <v>1350</v>
      </c>
      <c r="G762" s="39">
        <v>200</v>
      </c>
      <c r="H762" s="40">
        <v>0.15</v>
      </c>
      <c r="I762" s="38" t="s">
        <v>17699</v>
      </c>
      <c r="J762" s="38" t="s">
        <v>17700</v>
      </c>
      <c r="K762" s="38" t="s">
        <v>15275</v>
      </c>
      <c r="L762" s="38">
        <v>1</v>
      </c>
      <c r="M762" s="41">
        <v>46037</v>
      </c>
    </row>
    <row r="763" spans="1:13" x14ac:dyDescent="0.25">
      <c r="A763" s="38">
        <v>20260115</v>
      </c>
      <c r="B763" s="38">
        <v>155037</v>
      </c>
      <c r="C763" s="38">
        <v>349117763</v>
      </c>
      <c r="D763" s="38" t="s">
        <v>17694</v>
      </c>
      <c r="E763" s="38" t="s">
        <v>17701</v>
      </c>
      <c r="F763" s="39">
        <v>5150</v>
      </c>
      <c r="G763" s="39">
        <v>400</v>
      </c>
      <c r="H763" s="40">
        <v>0.08</v>
      </c>
      <c r="I763" s="38" t="s">
        <v>17702</v>
      </c>
      <c r="J763" s="38" t="s">
        <v>17703</v>
      </c>
      <c r="K763" s="38" t="s">
        <v>15275</v>
      </c>
      <c r="L763" s="38">
        <v>1</v>
      </c>
      <c r="M763" s="41">
        <v>46037</v>
      </c>
    </row>
    <row r="764" spans="1:13" x14ac:dyDescent="0.25">
      <c r="A764" s="38">
        <v>20260115</v>
      </c>
      <c r="B764" s="38">
        <v>155037</v>
      </c>
      <c r="C764" s="38">
        <v>349117763</v>
      </c>
      <c r="D764" s="38" t="s">
        <v>17694</v>
      </c>
      <c r="E764" s="38" t="s">
        <v>17704</v>
      </c>
      <c r="F764" s="39">
        <v>1000</v>
      </c>
      <c r="G764" s="39">
        <v>100</v>
      </c>
      <c r="H764" s="40">
        <v>0.1</v>
      </c>
      <c r="I764" s="38" t="s">
        <v>17705</v>
      </c>
      <c r="J764" s="38" t="s">
        <v>17706</v>
      </c>
      <c r="K764" s="38" t="s">
        <v>15275</v>
      </c>
      <c r="L764" s="38">
        <v>1</v>
      </c>
      <c r="M764" s="41">
        <v>46037</v>
      </c>
    </row>
    <row r="765" spans="1:13" x14ac:dyDescent="0.25">
      <c r="A765" s="38">
        <v>20260115</v>
      </c>
      <c r="B765" s="38">
        <v>155037</v>
      </c>
      <c r="C765" s="38">
        <v>349117763</v>
      </c>
      <c r="D765" s="38" t="s">
        <v>17694</v>
      </c>
      <c r="E765" s="38" t="s">
        <v>17707</v>
      </c>
      <c r="F765" s="39">
        <v>850</v>
      </c>
      <c r="G765" s="39">
        <v>200</v>
      </c>
      <c r="H765" s="40">
        <v>0.24</v>
      </c>
      <c r="I765" s="38" t="s">
        <v>17708</v>
      </c>
      <c r="J765" s="38" t="s">
        <v>17709</v>
      </c>
      <c r="K765" s="38" t="s">
        <v>15275</v>
      </c>
      <c r="L765" s="38">
        <v>1</v>
      </c>
      <c r="M765" s="41">
        <v>46037</v>
      </c>
    </row>
    <row r="766" spans="1:13" x14ac:dyDescent="0.25">
      <c r="A766" s="38">
        <v>20260115</v>
      </c>
      <c r="B766" s="38">
        <v>155045</v>
      </c>
      <c r="C766" s="38">
        <v>349053660</v>
      </c>
      <c r="D766" s="38" t="s">
        <v>17710</v>
      </c>
      <c r="E766" s="38" t="s">
        <v>17711</v>
      </c>
      <c r="F766" s="39">
        <v>1362.4</v>
      </c>
      <c r="G766" s="39">
        <v>100</v>
      </c>
      <c r="H766" s="40">
        <v>7.0000000000000007E-2</v>
      </c>
      <c r="I766" s="38" t="s">
        <v>17712</v>
      </c>
      <c r="J766" s="38" t="s">
        <v>17713</v>
      </c>
      <c r="K766" s="38" t="s">
        <v>15275</v>
      </c>
      <c r="L766" s="38">
        <v>1</v>
      </c>
      <c r="M766" s="41">
        <v>46037</v>
      </c>
    </row>
    <row r="767" spans="1:13" x14ac:dyDescent="0.25">
      <c r="A767" s="38">
        <v>20260115</v>
      </c>
      <c r="B767" s="38">
        <v>155136</v>
      </c>
      <c r="C767" s="38">
        <v>349117598</v>
      </c>
      <c r="D767" s="38" t="s">
        <v>17714</v>
      </c>
      <c r="E767" s="38" t="s">
        <v>17715</v>
      </c>
      <c r="F767" s="39">
        <v>3000</v>
      </c>
      <c r="G767" s="39">
        <v>203.2</v>
      </c>
      <c r="H767" s="40">
        <v>7.0000000000000007E-2</v>
      </c>
      <c r="I767" s="38" t="s">
        <v>17716</v>
      </c>
      <c r="J767" s="38" t="s">
        <v>17717</v>
      </c>
      <c r="K767" s="38" t="s">
        <v>15275</v>
      </c>
      <c r="L767" s="38">
        <v>1</v>
      </c>
      <c r="M767" s="41">
        <v>46037</v>
      </c>
    </row>
    <row r="768" spans="1:13" x14ac:dyDescent="0.25">
      <c r="A768" s="38">
        <v>20260115</v>
      </c>
      <c r="B768" s="38">
        <v>155137</v>
      </c>
      <c r="C768" s="38">
        <v>349117598</v>
      </c>
      <c r="D768" s="38" t="s">
        <v>17714</v>
      </c>
      <c r="E768" s="38" t="s">
        <v>17718</v>
      </c>
      <c r="F768" s="39">
        <v>7482.86</v>
      </c>
      <c r="G768" s="39">
        <v>1000</v>
      </c>
      <c r="H768" s="40">
        <v>0.13</v>
      </c>
      <c r="I768" s="38" t="s">
        <v>17719</v>
      </c>
      <c r="J768" s="38" t="s">
        <v>17720</v>
      </c>
      <c r="K768" s="38" t="s">
        <v>15275</v>
      </c>
      <c r="L768" s="38">
        <v>1</v>
      </c>
      <c r="M768" s="41">
        <v>46037</v>
      </c>
    </row>
    <row r="769" spans="1:13" x14ac:dyDescent="0.25">
      <c r="A769" s="38">
        <v>20260115</v>
      </c>
      <c r="B769" s="38">
        <v>155137</v>
      </c>
      <c r="C769" s="38">
        <v>349117598</v>
      </c>
      <c r="D769" s="38" t="s">
        <v>17714</v>
      </c>
      <c r="E769" s="38" t="s">
        <v>17721</v>
      </c>
      <c r="F769" s="39">
        <v>3236.44</v>
      </c>
      <c r="G769" s="39">
        <v>200</v>
      </c>
      <c r="H769" s="40">
        <v>0.06</v>
      </c>
      <c r="I769" s="38" t="s">
        <v>17722</v>
      </c>
      <c r="J769" s="38" t="s">
        <v>17723</v>
      </c>
      <c r="K769" s="38" t="s">
        <v>15275</v>
      </c>
      <c r="L769" s="38">
        <v>1</v>
      </c>
      <c r="M769" s="41">
        <v>46037</v>
      </c>
    </row>
    <row r="770" spans="1:13" x14ac:dyDescent="0.25">
      <c r="A770" s="38">
        <v>20260115</v>
      </c>
      <c r="B770" s="38">
        <v>155137</v>
      </c>
      <c r="C770" s="38">
        <v>349117598</v>
      </c>
      <c r="D770" s="38" t="s">
        <v>17714</v>
      </c>
      <c r="E770" s="38" t="s">
        <v>17724</v>
      </c>
      <c r="F770" s="39">
        <v>2200</v>
      </c>
      <c r="G770" s="39">
        <v>164.8</v>
      </c>
      <c r="H770" s="40">
        <v>7.0000000000000007E-2</v>
      </c>
      <c r="I770" s="38" t="s">
        <v>17725</v>
      </c>
      <c r="J770" s="38" t="s">
        <v>17726</v>
      </c>
      <c r="K770" s="38" t="s">
        <v>15275</v>
      </c>
      <c r="L770" s="38">
        <v>1</v>
      </c>
      <c r="M770" s="41">
        <v>46037</v>
      </c>
    </row>
    <row r="771" spans="1:13" x14ac:dyDescent="0.25">
      <c r="A771" s="38">
        <v>20260115</v>
      </c>
      <c r="B771" s="38">
        <v>155138</v>
      </c>
      <c r="C771" s="38">
        <v>349117598</v>
      </c>
      <c r="D771" s="38" t="s">
        <v>17714</v>
      </c>
      <c r="E771" s="38" t="s">
        <v>17727</v>
      </c>
      <c r="F771" s="39">
        <v>4083.18</v>
      </c>
      <c r="G771" s="39">
        <v>100</v>
      </c>
      <c r="H771" s="40">
        <v>0.02</v>
      </c>
      <c r="I771" s="38" t="s">
        <v>17728</v>
      </c>
      <c r="J771" s="38" t="s">
        <v>17729</v>
      </c>
      <c r="K771" s="38" t="s">
        <v>15275</v>
      </c>
      <c r="L771" s="38">
        <v>1</v>
      </c>
      <c r="M771" s="41">
        <v>46037</v>
      </c>
    </row>
    <row r="772" spans="1:13" x14ac:dyDescent="0.25">
      <c r="A772" s="38">
        <v>20260115</v>
      </c>
      <c r="B772" s="38">
        <v>155138</v>
      </c>
      <c r="C772" s="38">
        <v>349117598</v>
      </c>
      <c r="D772" s="38" t="s">
        <v>17714</v>
      </c>
      <c r="E772" s="38" t="s">
        <v>17730</v>
      </c>
      <c r="F772" s="39">
        <v>5700.94</v>
      </c>
      <c r="G772" s="39">
        <v>300</v>
      </c>
      <c r="H772" s="40">
        <v>0.05</v>
      </c>
      <c r="I772" s="38" t="s">
        <v>17731</v>
      </c>
      <c r="J772" s="38" t="s">
        <v>17732</v>
      </c>
      <c r="K772" s="38" t="s">
        <v>15275</v>
      </c>
      <c r="L772" s="38">
        <v>1</v>
      </c>
      <c r="M772" s="41">
        <v>46037</v>
      </c>
    </row>
    <row r="773" spans="1:13" x14ac:dyDescent="0.25">
      <c r="A773" s="38">
        <v>20260115</v>
      </c>
      <c r="B773" s="38">
        <v>155139</v>
      </c>
      <c r="C773" s="38">
        <v>349117598</v>
      </c>
      <c r="D773" s="38" t="s">
        <v>17714</v>
      </c>
      <c r="E773" s="38" t="s">
        <v>17733</v>
      </c>
      <c r="F773" s="39">
        <v>1997.06</v>
      </c>
      <c r="G773" s="39">
        <v>100</v>
      </c>
      <c r="H773" s="40">
        <v>0.05</v>
      </c>
      <c r="I773" s="38" t="s">
        <v>17734</v>
      </c>
      <c r="J773" s="38" t="s">
        <v>17735</v>
      </c>
      <c r="K773" s="38" t="s">
        <v>15275</v>
      </c>
      <c r="L773" s="38">
        <v>1</v>
      </c>
      <c r="M773" s="41">
        <v>46037</v>
      </c>
    </row>
    <row r="774" spans="1:13" x14ac:dyDescent="0.25">
      <c r="A774" s="38">
        <v>20260115</v>
      </c>
      <c r="B774" s="38">
        <v>155236</v>
      </c>
      <c r="C774" s="38">
        <v>349015847</v>
      </c>
      <c r="D774" s="38" t="s">
        <v>17736</v>
      </c>
      <c r="E774" s="38" t="s">
        <v>17737</v>
      </c>
      <c r="F774" s="39">
        <v>2191.6</v>
      </c>
      <c r="G774" s="39">
        <v>150</v>
      </c>
      <c r="H774" s="40">
        <v>7.0000000000000007E-2</v>
      </c>
      <c r="I774" s="38" t="s">
        <v>17738</v>
      </c>
      <c r="J774" s="38" t="s">
        <v>17739</v>
      </c>
      <c r="K774" s="38" t="s">
        <v>15275</v>
      </c>
      <c r="L774" s="38">
        <v>1</v>
      </c>
      <c r="M774" s="41">
        <v>46037</v>
      </c>
    </row>
    <row r="775" spans="1:13" x14ac:dyDescent="0.25">
      <c r="A775" s="38">
        <v>20260115</v>
      </c>
      <c r="B775" s="38">
        <v>155312</v>
      </c>
      <c r="C775" s="38">
        <v>349127326</v>
      </c>
      <c r="D775" s="38" t="s">
        <v>17740</v>
      </c>
      <c r="E775" s="38" t="s">
        <v>17741</v>
      </c>
      <c r="F775" s="39">
        <v>7527.2</v>
      </c>
      <c r="G775" s="39">
        <v>500</v>
      </c>
      <c r="H775" s="40">
        <v>7.0000000000000007E-2</v>
      </c>
      <c r="I775" s="38" t="s">
        <v>17742</v>
      </c>
      <c r="J775" s="38" t="s">
        <v>17743</v>
      </c>
      <c r="K775" s="38" t="s">
        <v>15275</v>
      </c>
      <c r="L775" s="38">
        <v>1</v>
      </c>
      <c r="M775" s="41">
        <v>46037</v>
      </c>
    </row>
    <row r="776" spans="1:13" x14ac:dyDescent="0.25">
      <c r="A776" s="38">
        <v>20260115</v>
      </c>
      <c r="B776" s="38">
        <v>155434</v>
      </c>
      <c r="C776" s="38">
        <v>346037200</v>
      </c>
      <c r="D776" s="38" t="s">
        <v>17392</v>
      </c>
      <c r="E776" s="38" t="s">
        <v>17396</v>
      </c>
      <c r="F776" s="39">
        <v>535</v>
      </c>
      <c r="G776" s="39">
        <v>100</v>
      </c>
      <c r="H776" s="40">
        <v>0.19</v>
      </c>
      <c r="I776" s="38" t="s">
        <v>17744</v>
      </c>
      <c r="J776" s="38" t="s">
        <v>17745</v>
      </c>
      <c r="K776" s="38" t="s">
        <v>15275</v>
      </c>
      <c r="L776" s="38">
        <v>1</v>
      </c>
      <c r="M776" s="41">
        <v>46037</v>
      </c>
    </row>
    <row r="777" spans="1:13" x14ac:dyDescent="0.25">
      <c r="A777" s="38">
        <v>20260115</v>
      </c>
      <c r="B777" s="38">
        <v>155439</v>
      </c>
      <c r="C777" s="38">
        <v>349047830</v>
      </c>
      <c r="D777" s="38" t="s">
        <v>17746</v>
      </c>
      <c r="E777" s="38" t="s">
        <v>16879</v>
      </c>
      <c r="F777" s="39">
        <v>1905</v>
      </c>
      <c r="G777" s="39">
        <v>200</v>
      </c>
      <c r="H777" s="40">
        <v>0.1</v>
      </c>
      <c r="I777" s="38" t="s">
        <v>17747</v>
      </c>
      <c r="J777" s="38" t="s">
        <v>17748</v>
      </c>
      <c r="K777" s="38" t="s">
        <v>15275</v>
      </c>
      <c r="L777" s="38">
        <v>1</v>
      </c>
      <c r="M777" s="41">
        <v>46037</v>
      </c>
    </row>
    <row r="778" spans="1:13" x14ac:dyDescent="0.25">
      <c r="A778" s="38">
        <v>20260115</v>
      </c>
      <c r="B778" s="38">
        <v>155440</v>
      </c>
      <c r="C778" s="38">
        <v>349047830</v>
      </c>
      <c r="D778" s="38" t="s">
        <v>17746</v>
      </c>
      <c r="E778" s="38" t="s">
        <v>17749</v>
      </c>
      <c r="F778" s="39">
        <v>1216.5</v>
      </c>
      <c r="G778" s="39">
        <v>100</v>
      </c>
      <c r="H778" s="40">
        <v>0.08</v>
      </c>
      <c r="I778" s="38" t="s">
        <v>17750</v>
      </c>
      <c r="J778" s="38" t="s">
        <v>17751</v>
      </c>
      <c r="K778" s="38" t="s">
        <v>15275</v>
      </c>
      <c r="L778" s="38">
        <v>1</v>
      </c>
      <c r="M778" s="41">
        <v>46037</v>
      </c>
    </row>
    <row r="779" spans="1:13" x14ac:dyDescent="0.25">
      <c r="A779" s="38">
        <v>20260115</v>
      </c>
      <c r="B779" s="38">
        <v>155440</v>
      </c>
      <c r="C779" s="38">
        <v>349047830</v>
      </c>
      <c r="D779" s="38" t="s">
        <v>17746</v>
      </c>
      <c r="E779" s="38" t="s">
        <v>17752</v>
      </c>
      <c r="F779" s="39">
        <v>1323</v>
      </c>
      <c r="G779" s="39">
        <v>100</v>
      </c>
      <c r="H779" s="40">
        <v>0.08</v>
      </c>
      <c r="I779" s="38" t="s">
        <v>17753</v>
      </c>
      <c r="J779" s="38" t="s">
        <v>17754</v>
      </c>
      <c r="K779" s="38" t="s">
        <v>15275</v>
      </c>
      <c r="L779" s="38">
        <v>1</v>
      </c>
      <c r="M779" s="41">
        <v>46037</v>
      </c>
    </row>
    <row r="780" spans="1:13" x14ac:dyDescent="0.25">
      <c r="A780" s="38">
        <v>20260115</v>
      </c>
      <c r="B780" s="38">
        <v>155440</v>
      </c>
      <c r="C780" s="38">
        <v>349047830</v>
      </c>
      <c r="D780" s="38" t="s">
        <v>17746</v>
      </c>
      <c r="E780" s="38" t="s">
        <v>17755</v>
      </c>
      <c r="F780" s="39">
        <v>1323</v>
      </c>
      <c r="G780" s="39">
        <v>100</v>
      </c>
      <c r="H780" s="40">
        <v>0.08</v>
      </c>
      <c r="I780" s="38" t="s">
        <v>17756</v>
      </c>
      <c r="J780" s="38" t="s">
        <v>17757</v>
      </c>
      <c r="K780" s="38" t="s">
        <v>15275</v>
      </c>
      <c r="L780" s="38">
        <v>1</v>
      </c>
      <c r="M780" s="41">
        <v>46037</v>
      </c>
    </row>
    <row r="781" spans="1:13" x14ac:dyDescent="0.25">
      <c r="A781" s="38">
        <v>20260115</v>
      </c>
      <c r="B781" s="38">
        <v>155441</v>
      </c>
      <c r="C781" s="38">
        <v>349047830</v>
      </c>
      <c r="D781" s="38" t="s">
        <v>17746</v>
      </c>
      <c r="E781" s="38" t="s">
        <v>17758</v>
      </c>
      <c r="F781" s="39">
        <v>2125</v>
      </c>
      <c r="G781" s="39">
        <v>200</v>
      </c>
      <c r="H781" s="40">
        <v>0.09</v>
      </c>
      <c r="I781" s="38" t="s">
        <v>17759</v>
      </c>
      <c r="J781" s="38" t="s">
        <v>17760</v>
      </c>
      <c r="K781" s="38" t="s">
        <v>15275</v>
      </c>
      <c r="L781" s="38">
        <v>1</v>
      </c>
      <c r="M781" s="41">
        <v>46037</v>
      </c>
    </row>
    <row r="782" spans="1:13" x14ac:dyDescent="0.25">
      <c r="A782" s="38">
        <v>20260115</v>
      </c>
      <c r="B782" s="38">
        <v>155443</v>
      </c>
      <c r="C782" s="38">
        <v>349047830</v>
      </c>
      <c r="D782" s="38" t="s">
        <v>17746</v>
      </c>
      <c r="E782" s="38" t="s">
        <v>17761</v>
      </c>
      <c r="F782" s="39">
        <v>364</v>
      </c>
      <c r="G782" s="39">
        <v>100</v>
      </c>
      <c r="H782" s="40">
        <v>0.27</v>
      </c>
      <c r="I782" s="38" t="s">
        <v>17762</v>
      </c>
      <c r="J782" s="38" t="s">
        <v>17763</v>
      </c>
      <c r="K782" s="38" t="s">
        <v>15275</v>
      </c>
      <c r="L782" s="38">
        <v>1</v>
      </c>
      <c r="M782" s="41">
        <v>46037</v>
      </c>
    </row>
    <row r="783" spans="1:13" x14ac:dyDescent="0.25">
      <c r="A783" s="38">
        <v>20260115</v>
      </c>
      <c r="B783" s="38">
        <v>155443</v>
      </c>
      <c r="C783" s="38">
        <v>349047830</v>
      </c>
      <c r="D783" s="38" t="s">
        <v>17746</v>
      </c>
      <c r="E783" s="38" t="s">
        <v>17764</v>
      </c>
      <c r="F783" s="39">
        <v>1000.5</v>
      </c>
      <c r="G783" s="39">
        <v>100</v>
      </c>
      <c r="H783" s="40">
        <v>0.1</v>
      </c>
      <c r="I783" s="38" t="s">
        <v>17765</v>
      </c>
      <c r="J783" s="38" t="s">
        <v>17766</v>
      </c>
      <c r="K783" s="38" t="s">
        <v>15275</v>
      </c>
      <c r="L783" s="38">
        <v>1</v>
      </c>
      <c r="M783" s="41">
        <v>46037</v>
      </c>
    </row>
    <row r="784" spans="1:13" x14ac:dyDescent="0.25">
      <c r="A784" s="38">
        <v>20260115</v>
      </c>
      <c r="B784" s="38">
        <v>155444</v>
      </c>
      <c r="C784" s="38">
        <v>349047830</v>
      </c>
      <c r="D784" s="38" t="s">
        <v>17746</v>
      </c>
      <c r="E784" s="38" t="s">
        <v>17767</v>
      </c>
      <c r="F784" s="39">
        <v>665</v>
      </c>
      <c r="G784" s="39">
        <v>60</v>
      </c>
      <c r="H784" s="40">
        <v>0.09</v>
      </c>
      <c r="I784" s="38" t="s">
        <v>17768</v>
      </c>
      <c r="J784" s="38" t="s">
        <v>17769</v>
      </c>
      <c r="K784" s="38" t="s">
        <v>15275</v>
      </c>
      <c r="L784" s="38">
        <v>1</v>
      </c>
      <c r="M784" s="41">
        <v>46037</v>
      </c>
    </row>
    <row r="785" spans="1:13" x14ac:dyDescent="0.25">
      <c r="A785" s="38">
        <v>20260115</v>
      </c>
      <c r="B785" s="38">
        <v>155444</v>
      </c>
      <c r="C785" s="38">
        <v>349047830</v>
      </c>
      <c r="D785" s="38" t="s">
        <v>17746</v>
      </c>
      <c r="E785" s="38" t="s">
        <v>17770</v>
      </c>
      <c r="F785" s="39">
        <v>886.5</v>
      </c>
      <c r="G785" s="39">
        <v>100</v>
      </c>
      <c r="H785" s="40">
        <v>0.11</v>
      </c>
      <c r="I785" s="38" t="s">
        <v>17771</v>
      </c>
      <c r="J785" s="38" t="s">
        <v>17772</v>
      </c>
      <c r="K785" s="38" t="s">
        <v>15275</v>
      </c>
      <c r="L785" s="38">
        <v>1</v>
      </c>
      <c r="M785" s="41">
        <v>46037</v>
      </c>
    </row>
    <row r="786" spans="1:13" x14ac:dyDescent="0.25">
      <c r="A786" s="38">
        <v>20260115</v>
      </c>
      <c r="B786" s="38">
        <v>155445</v>
      </c>
      <c r="C786" s="38">
        <v>349047830</v>
      </c>
      <c r="D786" s="38" t="s">
        <v>17746</v>
      </c>
      <c r="E786" s="38" t="s">
        <v>17773</v>
      </c>
      <c r="F786" s="39">
        <v>677.5</v>
      </c>
      <c r="G786" s="39">
        <v>100</v>
      </c>
      <c r="H786" s="40">
        <v>0.15</v>
      </c>
      <c r="I786" s="38" t="s">
        <v>17774</v>
      </c>
      <c r="J786" s="38" t="s">
        <v>17775</v>
      </c>
      <c r="K786" s="38" t="s">
        <v>15275</v>
      </c>
      <c r="L786" s="38">
        <v>1</v>
      </c>
      <c r="M786" s="41">
        <v>46037</v>
      </c>
    </row>
    <row r="787" spans="1:13" x14ac:dyDescent="0.25">
      <c r="A787" s="38">
        <v>20260115</v>
      </c>
      <c r="B787" s="38">
        <v>155445</v>
      </c>
      <c r="C787" s="38">
        <v>349047830</v>
      </c>
      <c r="D787" s="38" t="s">
        <v>17746</v>
      </c>
      <c r="E787" s="38" t="s">
        <v>17776</v>
      </c>
      <c r="F787" s="39">
        <v>4900</v>
      </c>
      <c r="G787" s="39">
        <v>500</v>
      </c>
      <c r="H787" s="40">
        <v>0.1</v>
      </c>
      <c r="I787" s="38" t="s">
        <v>17777</v>
      </c>
      <c r="J787" s="38" t="s">
        <v>17778</v>
      </c>
      <c r="K787" s="38" t="s">
        <v>15275</v>
      </c>
      <c r="L787" s="38">
        <v>1</v>
      </c>
      <c r="M787" s="41">
        <v>46037</v>
      </c>
    </row>
    <row r="788" spans="1:13" x14ac:dyDescent="0.25">
      <c r="A788" s="38">
        <v>20260115</v>
      </c>
      <c r="B788" s="38">
        <v>155445</v>
      </c>
      <c r="C788" s="38">
        <v>349083751</v>
      </c>
      <c r="D788" s="38" t="s">
        <v>17779</v>
      </c>
      <c r="E788" s="38" t="s">
        <v>17780</v>
      </c>
      <c r="F788" s="39">
        <v>3380</v>
      </c>
      <c r="G788" s="39">
        <v>300</v>
      </c>
      <c r="H788" s="40">
        <v>0.09</v>
      </c>
      <c r="I788" s="38" t="s">
        <v>17781</v>
      </c>
      <c r="J788" s="38" t="s">
        <v>17782</v>
      </c>
      <c r="K788" s="38" t="s">
        <v>15275</v>
      </c>
      <c r="L788" s="38">
        <v>1</v>
      </c>
      <c r="M788" s="41">
        <v>46037</v>
      </c>
    </row>
    <row r="789" spans="1:13" x14ac:dyDescent="0.25">
      <c r="A789" s="38">
        <v>20260115</v>
      </c>
      <c r="B789" s="38">
        <v>155446</v>
      </c>
      <c r="C789" s="38">
        <v>349047830</v>
      </c>
      <c r="D789" s="38" t="s">
        <v>17746</v>
      </c>
      <c r="E789" s="38" t="s">
        <v>17783</v>
      </c>
      <c r="F789" s="39">
        <v>617</v>
      </c>
      <c r="G789" s="39">
        <v>100</v>
      </c>
      <c r="H789" s="40">
        <v>0.16</v>
      </c>
      <c r="I789" s="38" t="s">
        <v>17784</v>
      </c>
      <c r="J789" s="38" t="s">
        <v>17785</v>
      </c>
      <c r="K789" s="38" t="s">
        <v>15275</v>
      </c>
      <c r="L789" s="38">
        <v>1</v>
      </c>
      <c r="M789" s="41">
        <v>46037</v>
      </c>
    </row>
    <row r="790" spans="1:13" x14ac:dyDescent="0.25">
      <c r="A790" s="38">
        <v>20260115</v>
      </c>
      <c r="B790" s="38">
        <v>155446</v>
      </c>
      <c r="C790" s="38">
        <v>349047830</v>
      </c>
      <c r="D790" s="38" t="s">
        <v>17746</v>
      </c>
      <c r="E790" s="38" t="s">
        <v>17786</v>
      </c>
      <c r="F790" s="39">
        <v>1519</v>
      </c>
      <c r="G790" s="39">
        <v>100</v>
      </c>
      <c r="H790" s="40">
        <v>7.0000000000000007E-2</v>
      </c>
      <c r="I790" s="38" t="s">
        <v>17787</v>
      </c>
      <c r="J790" s="38" t="s">
        <v>17788</v>
      </c>
      <c r="K790" s="38" t="s">
        <v>15275</v>
      </c>
      <c r="L790" s="38">
        <v>1</v>
      </c>
      <c r="M790" s="41">
        <v>46037</v>
      </c>
    </row>
    <row r="791" spans="1:13" x14ac:dyDescent="0.25">
      <c r="A791" s="38">
        <v>20260115</v>
      </c>
      <c r="B791" s="38">
        <v>155447</v>
      </c>
      <c r="C791" s="38">
        <v>349047830</v>
      </c>
      <c r="D791" s="38" t="s">
        <v>17746</v>
      </c>
      <c r="E791" s="38" t="s">
        <v>17789</v>
      </c>
      <c r="F791" s="39">
        <v>674.5</v>
      </c>
      <c r="G791" s="39">
        <v>60</v>
      </c>
      <c r="H791" s="40">
        <v>0.09</v>
      </c>
      <c r="I791" s="38" t="s">
        <v>17790</v>
      </c>
      <c r="J791" s="38" t="s">
        <v>17791</v>
      </c>
      <c r="K791" s="38" t="s">
        <v>15275</v>
      </c>
      <c r="L791" s="38">
        <v>1</v>
      </c>
      <c r="M791" s="41">
        <v>46037</v>
      </c>
    </row>
    <row r="792" spans="1:13" x14ac:dyDescent="0.25">
      <c r="A792" s="38">
        <v>20260115</v>
      </c>
      <c r="B792" s="38">
        <v>155530</v>
      </c>
      <c r="C792" s="38">
        <v>349083751</v>
      </c>
      <c r="D792" s="38" t="s">
        <v>17779</v>
      </c>
      <c r="E792" s="38" t="s">
        <v>17792</v>
      </c>
      <c r="F792" s="39">
        <v>2390.2199999999998</v>
      </c>
      <c r="G792" s="39">
        <v>200</v>
      </c>
      <c r="H792" s="40">
        <v>0.08</v>
      </c>
      <c r="I792" s="38" t="s">
        <v>17793</v>
      </c>
      <c r="J792" s="38" t="s">
        <v>17794</v>
      </c>
      <c r="K792" s="38" t="s">
        <v>15275</v>
      </c>
      <c r="L792" s="38">
        <v>1</v>
      </c>
      <c r="M792" s="41">
        <v>46037</v>
      </c>
    </row>
    <row r="793" spans="1:13" x14ac:dyDescent="0.25">
      <c r="A793" s="38">
        <v>20260115</v>
      </c>
      <c r="B793" s="38">
        <v>155531</v>
      </c>
      <c r="C793" s="38">
        <v>349083751</v>
      </c>
      <c r="D793" s="38" t="s">
        <v>17779</v>
      </c>
      <c r="E793" s="38" t="s">
        <v>17795</v>
      </c>
      <c r="F793" s="39">
        <v>1803</v>
      </c>
      <c r="G793" s="39">
        <v>200</v>
      </c>
      <c r="H793" s="40">
        <v>0.11</v>
      </c>
      <c r="I793" s="38" t="s">
        <v>17796</v>
      </c>
      <c r="J793" s="38" t="s">
        <v>17797</v>
      </c>
      <c r="K793" s="38" t="s">
        <v>15275</v>
      </c>
      <c r="L793" s="38">
        <v>1</v>
      </c>
      <c r="M793" s="41">
        <v>46037</v>
      </c>
    </row>
    <row r="794" spans="1:13" x14ac:dyDescent="0.25">
      <c r="A794" s="38">
        <v>20260115</v>
      </c>
      <c r="B794" s="38">
        <v>155555</v>
      </c>
      <c r="C794" s="38">
        <v>349091267</v>
      </c>
      <c r="D794" s="38" t="s">
        <v>15276</v>
      </c>
      <c r="E794" s="38" t="s">
        <v>17798</v>
      </c>
      <c r="F794" s="39">
        <v>701.8</v>
      </c>
      <c r="G794" s="39">
        <v>100</v>
      </c>
      <c r="H794" s="40">
        <v>0.14000000000000001</v>
      </c>
      <c r="I794" s="38" t="s">
        <v>17799</v>
      </c>
      <c r="J794" s="38" t="s">
        <v>17800</v>
      </c>
      <c r="K794" s="38" t="s">
        <v>15275</v>
      </c>
      <c r="L794" s="38">
        <v>1</v>
      </c>
      <c r="M794" s="41">
        <v>46037</v>
      </c>
    </row>
    <row r="795" spans="1:13" x14ac:dyDescent="0.25">
      <c r="A795" s="38">
        <v>20260115</v>
      </c>
      <c r="B795" s="38">
        <v>155624</v>
      </c>
      <c r="C795" s="38">
        <v>349043480</v>
      </c>
      <c r="D795" s="38" t="s">
        <v>17801</v>
      </c>
      <c r="E795" s="38" t="s">
        <v>17802</v>
      </c>
      <c r="F795" s="39">
        <v>2640</v>
      </c>
      <c r="G795" s="39">
        <v>240</v>
      </c>
      <c r="H795" s="40">
        <v>0.09</v>
      </c>
      <c r="I795" s="38" t="s">
        <v>17803</v>
      </c>
      <c r="J795" s="38" t="s">
        <v>17804</v>
      </c>
      <c r="K795" s="38" t="s">
        <v>15275</v>
      </c>
      <c r="L795" s="38">
        <v>1</v>
      </c>
      <c r="M795" s="41">
        <v>46037</v>
      </c>
    </row>
    <row r="796" spans="1:13" x14ac:dyDescent="0.25">
      <c r="A796" s="38">
        <v>20260115</v>
      </c>
      <c r="B796" s="38">
        <v>155624</v>
      </c>
      <c r="C796" s="38">
        <v>349043480</v>
      </c>
      <c r="D796" s="38" t="s">
        <v>17801</v>
      </c>
      <c r="E796" s="38" t="s">
        <v>17805</v>
      </c>
      <c r="F796" s="39">
        <v>2642.24</v>
      </c>
      <c r="G796" s="39">
        <v>344.64</v>
      </c>
      <c r="H796" s="40">
        <v>0.13</v>
      </c>
      <c r="I796" s="38" t="s">
        <v>17806</v>
      </c>
      <c r="J796" s="38" t="s">
        <v>17807</v>
      </c>
      <c r="K796" s="38" t="s">
        <v>15275</v>
      </c>
      <c r="L796" s="38">
        <v>1</v>
      </c>
      <c r="M796" s="41">
        <v>46037</v>
      </c>
    </row>
    <row r="797" spans="1:13" x14ac:dyDescent="0.25">
      <c r="A797" s="38">
        <v>20260115</v>
      </c>
      <c r="B797" s="38">
        <v>155625</v>
      </c>
      <c r="C797" s="38">
        <v>349043480</v>
      </c>
      <c r="D797" s="38" t="s">
        <v>17801</v>
      </c>
      <c r="E797" s="38" t="s">
        <v>17808</v>
      </c>
      <c r="F797" s="39">
        <v>2548.48</v>
      </c>
      <c r="G797" s="39">
        <v>231.68</v>
      </c>
      <c r="H797" s="40">
        <v>0.09</v>
      </c>
      <c r="I797" s="38" t="s">
        <v>17809</v>
      </c>
      <c r="J797" s="38" t="s">
        <v>17810</v>
      </c>
      <c r="K797" s="38" t="s">
        <v>15275</v>
      </c>
      <c r="L797" s="38">
        <v>1</v>
      </c>
      <c r="M797" s="41">
        <v>46037</v>
      </c>
    </row>
    <row r="798" spans="1:13" x14ac:dyDescent="0.25">
      <c r="A798" s="38">
        <v>20260115</v>
      </c>
      <c r="B798" s="38">
        <v>155625</v>
      </c>
      <c r="C798" s="38">
        <v>349043480</v>
      </c>
      <c r="D798" s="38" t="s">
        <v>17801</v>
      </c>
      <c r="E798" s="38" t="s">
        <v>17811</v>
      </c>
      <c r="F798" s="39">
        <v>7399.04</v>
      </c>
      <c r="G798" s="39">
        <v>672.64</v>
      </c>
      <c r="H798" s="40">
        <v>0.09</v>
      </c>
      <c r="I798" s="38" t="s">
        <v>17812</v>
      </c>
      <c r="J798" s="38" t="s">
        <v>17813</v>
      </c>
      <c r="K798" s="38" t="s">
        <v>15275</v>
      </c>
      <c r="L798" s="38">
        <v>1</v>
      </c>
      <c r="M798" s="41">
        <v>46037</v>
      </c>
    </row>
    <row r="799" spans="1:13" x14ac:dyDescent="0.25">
      <c r="A799" s="38">
        <v>20260115</v>
      </c>
      <c r="B799" s="38">
        <v>155625</v>
      </c>
      <c r="C799" s="38">
        <v>349043480</v>
      </c>
      <c r="D799" s="38" t="s">
        <v>17801</v>
      </c>
      <c r="E799" s="38" t="s">
        <v>17814</v>
      </c>
      <c r="F799" s="39">
        <v>2807.2</v>
      </c>
      <c r="G799" s="39">
        <v>100</v>
      </c>
      <c r="H799" s="40">
        <v>0.04</v>
      </c>
      <c r="I799" s="38" t="s">
        <v>17815</v>
      </c>
      <c r="J799" s="38" t="s">
        <v>17816</v>
      </c>
      <c r="K799" s="38" t="s">
        <v>15275</v>
      </c>
      <c r="L799" s="38">
        <v>1</v>
      </c>
      <c r="M799" s="41">
        <v>46037</v>
      </c>
    </row>
    <row r="800" spans="1:13" x14ac:dyDescent="0.25">
      <c r="A800" s="38">
        <v>20260115</v>
      </c>
      <c r="B800" s="38">
        <v>155626</v>
      </c>
      <c r="C800" s="38">
        <v>349043480</v>
      </c>
      <c r="D800" s="38" t="s">
        <v>17801</v>
      </c>
      <c r="E800" s="38" t="s">
        <v>17817</v>
      </c>
      <c r="F800" s="39">
        <v>1736.96</v>
      </c>
      <c r="G800" s="39">
        <v>226.56</v>
      </c>
      <c r="H800" s="40">
        <v>0.13</v>
      </c>
      <c r="I800" s="38" t="s">
        <v>17818</v>
      </c>
      <c r="J800" s="38" t="s">
        <v>17819</v>
      </c>
      <c r="K800" s="38" t="s">
        <v>15275</v>
      </c>
      <c r="L800" s="38">
        <v>1</v>
      </c>
      <c r="M800" s="41">
        <v>46037</v>
      </c>
    </row>
    <row r="801" spans="1:13" x14ac:dyDescent="0.25">
      <c r="A801" s="38">
        <v>20260115</v>
      </c>
      <c r="B801" s="38">
        <v>155626</v>
      </c>
      <c r="C801" s="38">
        <v>349043480</v>
      </c>
      <c r="D801" s="38" t="s">
        <v>17801</v>
      </c>
      <c r="E801" s="38" t="s">
        <v>17820</v>
      </c>
      <c r="F801" s="39">
        <v>5456</v>
      </c>
      <c r="G801" s="39">
        <v>400</v>
      </c>
      <c r="H801" s="40">
        <v>7.0000000000000007E-2</v>
      </c>
      <c r="I801" s="38" t="s">
        <v>17821</v>
      </c>
      <c r="J801" s="38" t="s">
        <v>17822</v>
      </c>
      <c r="K801" s="38" t="s">
        <v>15275</v>
      </c>
      <c r="L801" s="38">
        <v>1</v>
      </c>
      <c r="M801" s="41">
        <v>46037</v>
      </c>
    </row>
    <row r="802" spans="1:13" x14ac:dyDescent="0.25">
      <c r="A802" s="38">
        <v>20260115</v>
      </c>
      <c r="B802" s="38">
        <v>155627</v>
      </c>
      <c r="C802" s="38">
        <v>349043480</v>
      </c>
      <c r="D802" s="38" t="s">
        <v>17801</v>
      </c>
      <c r="E802" s="38" t="s">
        <v>17823</v>
      </c>
      <c r="F802" s="39">
        <v>3974.4</v>
      </c>
      <c r="G802" s="39">
        <v>518.4</v>
      </c>
      <c r="H802" s="40">
        <v>0.13</v>
      </c>
      <c r="I802" s="38" t="s">
        <v>17824</v>
      </c>
      <c r="J802" s="38" t="s">
        <v>17825</v>
      </c>
      <c r="K802" s="38" t="s">
        <v>15275</v>
      </c>
      <c r="L802" s="38">
        <v>1</v>
      </c>
      <c r="M802" s="41">
        <v>46037</v>
      </c>
    </row>
    <row r="803" spans="1:13" x14ac:dyDescent="0.25">
      <c r="A803" s="38">
        <v>20260115</v>
      </c>
      <c r="B803" s="38">
        <v>155645</v>
      </c>
      <c r="C803" s="38">
        <v>349210201</v>
      </c>
      <c r="D803" s="38" t="s">
        <v>17491</v>
      </c>
      <c r="E803" s="38" t="s">
        <v>12557</v>
      </c>
      <c r="F803" s="39">
        <v>683</v>
      </c>
      <c r="G803" s="39">
        <v>100</v>
      </c>
      <c r="H803" s="40">
        <v>0.15</v>
      </c>
      <c r="I803" s="38" t="s">
        <v>17826</v>
      </c>
      <c r="J803" s="38" t="s">
        <v>17827</v>
      </c>
      <c r="K803" s="38" t="s">
        <v>15275</v>
      </c>
      <c r="L803" s="38">
        <v>1</v>
      </c>
      <c r="M803" s="41">
        <v>46037</v>
      </c>
    </row>
    <row r="804" spans="1:13" x14ac:dyDescent="0.25">
      <c r="A804" s="38">
        <v>20260115</v>
      </c>
      <c r="B804" s="38">
        <v>155806</v>
      </c>
      <c r="C804" s="38">
        <v>349210781</v>
      </c>
      <c r="D804" s="38" t="s">
        <v>17629</v>
      </c>
      <c r="E804" s="38" t="s">
        <v>17828</v>
      </c>
      <c r="F804" s="39">
        <v>3680</v>
      </c>
      <c r="G804" s="39">
        <v>500</v>
      </c>
      <c r="H804" s="40">
        <v>0.14000000000000001</v>
      </c>
      <c r="I804" s="38" t="s">
        <v>17829</v>
      </c>
      <c r="J804" s="38" t="s">
        <v>17830</v>
      </c>
      <c r="K804" s="38" t="s">
        <v>15275</v>
      </c>
      <c r="L804" s="38">
        <v>1</v>
      </c>
      <c r="M804" s="41">
        <v>46037</v>
      </c>
    </row>
    <row r="805" spans="1:13" x14ac:dyDescent="0.25">
      <c r="A805" s="38">
        <v>20260115</v>
      </c>
      <c r="B805" s="38">
        <v>155809</v>
      </c>
      <c r="C805" s="38">
        <v>349210781</v>
      </c>
      <c r="D805" s="38" t="s">
        <v>17629</v>
      </c>
      <c r="E805" s="38" t="s">
        <v>17831</v>
      </c>
      <c r="F805" s="39">
        <v>3482.01</v>
      </c>
      <c r="G805" s="39">
        <v>400</v>
      </c>
      <c r="H805" s="40">
        <v>0.11</v>
      </c>
      <c r="I805" s="38" t="s">
        <v>17832</v>
      </c>
      <c r="J805" s="38" t="s">
        <v>17833</v>
      </c>
      <c r="K805" s="38" t="s">
        <v>15275</v>
      </c>
      <c r="L805" s="38">
        <v>1</v>
      </c>
      <c r="M805" s="41">
        <v>46037</v>
      </c>
    </row>
    <row r="806" spans="1:13" x14ac:dyDescent="0.25">
      <c r="A806" s="38">
        <v>20260115</v>
      </c>
      <c r="B806" s="38">
        <v>155812</v>
      </c>
      <c r="C806" s="38">
        <v>349210781</v>
      </c>
      <c r="D806" s="38" t="s">
        <v>17629</v>
      </c>
      <c r="E806" s="38" t="s">
        <v>17834</v>
      </c>
      <c r="F806" s="39">
        <v>1827.66</v>
      </c>
      <c r="G806" s="39">
        <v>400</v>
      </c>
      <c r="H806" s="40">
        <v>0.22</v>
      </c>
      <c r="I806" s="38" t="s">
        <v>17835</v>
      </c>
      <c r="J806" s="38" t="s">
        <v>17836</v>
      </c>
      <c r="K806" s="38" t="s">
        <v>15275</v>
      </c>
      <c r="L806" s="38">
        <v>1</v>
      </c>
      <c r="M806" s="41">
        <v>46037</v>
      </c>
    </row>
    <row r="807" spans="1:13" x14ac:dyDescent="0.25">
      <c r="A807" s="38">
        <v>20260115</v>
      </c>
      <c r="B807" s="38">
        <v>155820</v>
      </c>
      <c r="C807" s="38">
        <v>346010338</v>
      </c>
      <c r="D807" s="38" t="s">
        <v>17837</v>
      </c>
      <c r="E807" s="38" t="s">
        <v>17838</v>
      </c>
      <c r="F807" s="39">
        <v>790.01</v>
      </c>
      <c r="G807" s="39">
        <v>100</v>
      </c>
      <c r="H807" s="40">
        <v>0.13</v>
      </c>
      <c r="I807" s="38" t="s">
        <v>17839</v>
      </c>
      <c r="J807" s="38" t="s">
        <v>17840</v>
      </c>
      <c r="K807" s="38" t="s">
        <v>15275</v>
      </c>
      <c r="L807" s="38">
        <v>1</v>
      </c>
      <c r="M807" s="41">
        <v>46037</v>
      </c>
    </row>
    <row r="808" spans="1:13" x14ac:dyDescent="0.25">
      <c r="A808" s="38">
        <v>20260115</v>
      </c>
      <c r="B808" s="38">
        <v>155834</v>
      </c>
      <c r="C808" s="38">
        <v>349049397</v>
      </c>
      <c r="D808" s="38" t="s">
        <v>17841</v>
      </c>
      <c r="E808" s="38" t="s">
        <v>17842</v>
      </c>
      <c r="F808" s="39">
        <v>1655.2</v>
      </c>
      <c r="G808" s="39">
        <v>100</v>
      </c>
      <c r="H808" s="40">
        <v>0.06</v>
      </c>
      <c r="I808" s="38" t="s">
        <v>17843</v>
      </c>
      <c r="J808" s="38" t="s">
        <v>17844</v>
      </c>
      <c r="K808" s="38" t="s">
        <v>15275</v>
      </c>
      <c r="L808" s="38">
        <v>1</v>
      </c>
      <c r="M808" s="41">
        <v>46037</v>
      </c>
    </row>
    <row r="809" spans="1:13" x14ac:dyDescent="0.25">
      <c r="A809" s="38">
        <v>20260115</v>
      </c>
      <c r="B809" s="38">
        <v>155844</v>
      </c>
      <c r="C809" s="38">
        <v>349049397</v>
      </c>
      <c r="D809" s="38" t="s">
        <v>17841</v>
      </c>
      <c r="E809" s="38" t="s">
        <v>17845</v>
      </c>
      <c r="F809" s="39">
        <v>2600</v>
      </c>
      <c r="G809" s="39">
        <v>558.4</v>
      </c>
      <c r="H809" s="40">
        <v>0.21</v>
      </c>
      <c r="I809" s="38" t="s">
        <v>17846</v>
      </c>
      <c r="J809" s="38" t="s">
        <v>17847</v>
      </c>
      <c r="K809" s="38" t="s">
        <v>15275</v>
      </c>
      <c r="L809" s="38">
        <v>1</v>
      </c>
      <c r="M809" s="41">
        <v>46037</v>
      </c>
    </row>
    <row r="810" spans="1:13" x14ac:dyDescent="0.25">
      <c r="A810" s="38">
        <v>20260115</v>
      </c>
      <c r="B810" s="38">
        <v>155849</v>
      </c>
      <c r="C810" s="38">
        <v>349049397</v>
      </c>
      <c r="D810" s="38" t="s">
        <v>17841</v>
      </c>
      <c r="E810" s="38" t="s">
        <v>17848</v>
      </c>
      <c r="F810" s="39">
        <v>1608</v>
      </c>
      <c r="G810" s="39">
        <v>200</v>
      </c>
      <c r="H810" s="40">
        <v>0.12</v>
      </c>
      <c r="I810" s="38" t="s">
        <v>17849</v>
      </c>
      <c r="J810" s="38" t="s">
        <v>17850</v>
      </c>
      <c r="K810" s="38" t="s">
        <v>15275</v>
      </c>
      <c r="L810" s="38">
        <v>1</v>
      </c>
      <c r="M810" s="41">
        <v>46037</v>
      </c>
    </row>
    <row r="811" spans="1:13" x14ac:dyDescent="0.25">
      <c r="A811" s="38">
        <v>20260115</v>
      </c>
      <c r="B811" s="38">
        <v>155850</v>
      </c>
      <c r="C811" s="38">
        <v>349118259</v>
      </c>
      <c r="D811" s="38" t="s">
        <v>17851</v>
      </c>
      <c r="E811" s="38" t="s">
        <v>17852</v>
      </c>
      <c r="F811" s="39">
        <v>1576</v>
      </c>
      <c r="G811" s="39">
        <v>200</v>
      </c>
      <c r="H811" s="40">
        <v>0.13</v>
      </c>
      <c r="I811" s="38" t="s">
        <v>17853</v>
      </c>
      <c r="J811" s="38" t="s">
        <v>17854</v>
      </c>
      <c r="K811" s="38" t="s">
        <v>15275</v>
      </c>
      <c r="L811" s="38">
        <v>1</v>
      </c>
      <c r="M811" s="41">
        <v>46037</v>
      </c>
    </row>
    <row r="812" spans="1:13" x14ac:dyDescent="0.25">
      <c r="A812" s="38">
        <v>20260115</v>
      </c>
      <c r="B812" s="38">
        <v>155851</v>
      </c>
      <c r="C812" s="38">
        <v>349118259</v>
      </c>
      <c r="D812" s="38" t="s">
        <v>17851</v>
      </c>
      <c r="E812" s="38" t="s">
        <v>17855</v>
      </c>
      <c r="F812" s="39">
        <v>752.8</v>
      </c>
      <c r="G812" s="39">
        <v>100</v>
      </c>
      <c r="H812" s="40">
        <v>0.13</v>
      </c>
      <c r="I812" s="38" t="s">
        <v>17856</v>
      </c>
      <c r="J812" s="38" t="s">
        <v>17857</v>
      </c>
      <c r="K812" s="38" t="s">
        <v>15275</v>
      </c>
      <c r="L812" s="38">
        <v>1</v>
      </c>
      <c r="M812" s="41">
        <v>46037</v>
      </c>
    </row>
    <row r="813" spans="1:13" x14ac:dyDescent="0.25">
      <c r="A813" s="38">
        <v>20260115</v>
      </c>
      <c r="B813" s="38">
        <v>155856</v>
      </c>
      <c r="C813" s="38">
        <v>349127025</v>
      </c>
      <c r="D813" s="38" t="s">
        <v>17858</v>
      </c>
      <c r="E813" s="38" t="s">
        <v>17859</v>
      </c>
      <c r="F813" s="39">
        <v>1022.03</v>
      </c>
      <c r="G813" s="39">
        <v>100</v>
      </c>
      <c r="H813" s="40">
        <v>0.1</v>
      </c>
      <c r="I813" s="38" t="s">
        <v>17860</v>
      </c>
      <c r="J813" s="38" t="s">
        <v>17861</v>
      </c>
      <c r="K813" s="38" t="s">
        <v>15275</v>
      </c>
      <c r="L813" s="38">
        <v>1</v>
      </c>
      <c r="M813" s="41">
        <v>46037</v>
      </c>
    </row>
    <row r="814" spans="1:13" x14ac:dyDescent="0.25">
      <c r="A814" s="38">
        <v>20260115</v>
      </c>
      <c r="B814" s="38">
        <v>155857</v>
      </c>
      <c r="C814" s="38">
        <v>349127025</v>
      </c>
      <c r="D814" s="38" t="s">
        <v>17858</v>
      </c>
      <c r="E814" s="38" t="s">
        <v>12151</v>
      </c>
      <c r="F814" s="39">
        <v>1108.81</v>
      </c>
      <c r="G814" s="39">
        <v>100</v>
      </c>
      <c r="H814" s="40">
        <v>0.09</v>
      </c>
      <c r="I814" s="38" t="s">
        <v>17862</v>
      </c>
      <c r="J814" s="38" t="s">
        <v>17757</v>
      </c>
      <c r="K814" s="38" t="s">
        <v>15275</v>
      </c>
      <c r="L814" s="38">
        <v>1</v>
      </c>
      <c r="M814" s="41">
        <v>46037</v>
      </c>
    </row>
    <row r="815" spans="1:13" x14ac:dyDescent="0.25">
      <c r="A815" s="38">
        <v>20260115</v>
      </c>
      <c r="B815" s="38">
        <v>155926</v>
      </c>
      <c r="C815" s="38">
        <v>349056731</v>
      </c>
      <c r="D815" s="38" t="s">
        <v>17863</v>
      </c>
      <c r="E815" s="38" t="s">
        <v>17864</v>
      </c>
      <c r="F815" s="39">
        <v>1930.4</v>
      </c>
      <c r="G815" s="39">
        <v>100</v>
      </c>
      <c r="H815" s="40">
        <v>0.05</v>
      </c>
      <c r="I815" s="38" t="s">
        <v>17865</v>
      </c>
      <c r="J815" s="38" t="s">
        <v>17866</v>
      </c>
      <c r="K815" s="38" t="s">
        <v>15275</v>
      </c>
      <c r="L815" s="38">
        <v>1</v>
      </c>
      <c r="M815" s="41">
        <v>46037</v>
      </c>
    </row>
    <row r="816" spans="1:13" x14ac:dyDescent="0.25">
      <c r="A816" s="38">
        <v>20260115</v>
      </c>
      <c r="B816" s="38">
        <v>155936</v>
      </c>
      <c r="C816" s="38">
        <v>349130976</v>
      </c>
      <c r="D816" s="38" t="s">
        <v>17867</v>
      </c>
      <c r="E816" s="38" t="s">
        <v>17868</v>
      </c>
      <c r="F816" s="39">
        <v>1284.99</v>
      </c>
      <c r="G816" s="39">
        <v>100</v>
      </c>
      <c r="H816" s="40">
        <v>0.08</v>
      </c>
      <c r="I816" s="38" t="s">
        <v>17869</v>
      </c>
      <c r="J816" s="38" t="s">
        <v>17870</v>
      </c>
      <c r="K816" s="38" t="s">
        <v>15275</v>
      </c>
      <c r="L816" s="38">
        <v>1</v>
      </c>
      <c r="M816" s="41">
        <v>46037</v>
      </c>
    </row>
    <row r="817" spans="1:13" x14ac:dyDescent="0.25">
      <c r="A817" s="38">
        <v>20260115</v>
      </c>
      <c r="B817" s="38">
        <v>155938</v>
      </c>
      <c r="C817" s="38">
        <v>349074490</v>
      </c>
      <c r="D817" s="38" t="s">
        <v>17871</v>
      </c>
      <c r="E817" s="38" t="s">
        <v>17872</v>
      </c>
      <c r="F817" s="39">
        <v>2652.8</v>
      </c>
      <c r="G817" s="39">
        <v>400</v>
      </c>
      <c r="H817" s="40">
        <v>0.15</v>
      </c>
      <c r="I817" s="38" t="s">
        <v>17873</v>
      </c>
      <c r="J817" s="38" t="s">
        <v>17874</v>
      </c>
      <c r="K817" s="38" t="s">
        <v>15275</v>
      </c>
      <c r="L817" s="38">
        <v>1</v>
      </c>
      <c r="M817" s="41">
        <v>46037</v>
      </c>
    </row>
    <row r="818" spans="1:13" x14ac:dyDescent="0.25">
      <c r="A818" s="38">
        <v>20260115</v>
      </c>
      <c r="B818" s="38">
        <v>155959</v>
      </c>
      <c r="C818" s="38">
        <v>349080155</v>
      </c>
      <c r="D818" s="38" t="s">
        <v>17875</v>
      </c>
      <c r="E818" s="38" t="s">
        <v>17876</v>
      </c>
      <c r="F818" s="39">
        <v>2577.6</v>
      </c>
      <c r="G818" s="39">
        <v>200</v>
      </c>
      <c r="H818" s="40">
        <v>0.08</v>
      </c>
      <c r="I818" s="38" t="s">
        <v>17877</v>
      </c>
      <c r="J818" s="38" t="s">
        <v>17878</v>
      </c>
      <c r="K818" s="38" t="s">
        <v>15275</v>
      </c>
      <c r="L818" s="38">
        <v>1</v>
      </c>
      <c r="M818" s="41">
        <v>46037</v>
      </c>
    </row>
    <row r="819" spans="1:13" x14ac:dyDescent="0.25">
      <c r="A819" s="38">
        <v>20260115</v>
      </c>
      <c r="B819" s="38">
        <v>160032</v>
      </c>
      <c r="C819" s="38">
        <v>349090280</v>
      </c>
      <c r="D819" s="38" t="s">
        <v>17879</v>
      </c>
      <c r="E819" s="38" t="s">
        <v>17880</v>
      </c>
      <c r="F819" s="39">
        <v>1401.69</v>
      </c>
      <c r="G819" s="39">
        <v>100</v>
      </c>
      <c r="H819" s="40">
        <v>7.0000000000000007E-2</v>
      </c>
      <c r="I819" s="38" t="s">
        <v>17881</v>
      </c>
      <c r="J819" s="38" t="s">
        <v>17882</v>
      </c>
      <c r="K819" s="38" t="s">
        <v>15275</v>
      </c>
      <c r="L819" s="38">
        <v>1</v>
      </c>
      <c r="M819" s="41">
        <v>46037</v>
      </c>
    </row>
    <row r="820" spans="1:13" x14ac:dyDescent="0.25">
      <c r="A820" s="38">
        <v>20260115</v>
      </c>
      <c r="B820" s="38">
        <v>160049</v>
      </c>
      <c r="C820" s="38">
        <v>349128462</v>
      </c>
      <c r="D820" s="38" t="s">
        <v>17883</v>
      </c>
      <c r="E820" s="38" t="s">
        <v>17884</v>
      </c>
      <c r="F820" s="39">
        <v>2551.7399999999998</v>
      </c>
      <c r="G820" s="39">
        <v>200</v>
      </c>
      <c r="H820" s="40">
        <v>0.08</v>
      </c>
      <c r="I820" s="38" t="s">
        <v>17885</v>
      </c>
      <c r="J820" s="38" t="s">
        <v>17886</v>
      </c>
      <c r="K820" s="38" t="s">
        <v>15275</v>
      </c>
      <c r="L820" s="38">
        <v>1</v>
      </c>
      <c r="M820" s="41">
        <v>46037</v>
      </c>
    </row>
    <row r="821" spans="1:13" x14ac:dyDescent="0.25">
      <c r="A821" s="38">
        <v>20260115</v>
      </c>
      <c r="B821" s="38">
        <v>160049</v>
      </c>
      <c r="C821" s="38">
        <v>349128462</v>
      </c>
      <c r="D821" s="38" t="s">
        <v>17883</v>
      </c>
      <c r="E821" s="38" t="s">
        <v>17887</v>
      </c>
      <c r="F821" s="39">
        <v>6599.2</v>
      </c>
      <c r="G821" s="39">
        <v>500</v>
      </c>
      <c r="H821" s="40">
        <v>0.08</v>
      </c>
      <c r="I821" s="38" t="s">
        <v>17888</v>
      </c>
      <c r="J821" s="38" t="s">
        <v>17889</v>
      </c>
      <c r="K821" s="38" t="s">
        <v>15275</v>
      </c>
      <c r="L821" s="38">
        <v>1</v>
      </c>
      <c r="M821" s="41">
        <v>46037</v>
      </c>
    </row>
    <row r="822" spans="1:13" x14ac:dyDescent="0.25">
      <c r="A822" s="38">
        <v>20260115</v>
      </c>
      <c r="B822" s="38">
        <v>160120</v>
      </c>
      <c r="C822" s="38">
        <v>349027774</v>
      </c>
      <c r="D822" s="38" t="s">
        <v>17890</v>
      </c>
      <c r="E822" s="38" t="s">
        <v>17891</v>
      </c>
      <c r="F822" s="39">
        <v>7321.24</v>
      </c>
      <c r="G822" s="39">
        <v>500</v>
      </c>
      <c r="H822" s="40">
        <v>7.0000000000000007E-2</v>
      </c>
      <c r="I822" s="38" t="s">
        <v>17892</v>
      </c>
      <c r="J822" s="38" t="s">
        <v>17893</v>
      </c>
      <c r="K822" s="38" t="s">
        <v>15275</v>
      </c>
      <c r="L822" s="38">
        <v>1</v>
      </c>
      <c r="M822" s="41">
        <v>46037</v>
      </c>
    </row>
    <row r="823" spans="1:13" x14ac:dyDescent="0.25">
      <c r="A823" s="38">
        <v>20260115</v>
      </c>
      <c r="B823" s="38">
        <v>160121</v>
      </c>
      <c r="C823" s="38">
        <v>349027774</v>
      </c>
      <c r="D823" s="38" t="s">
        <v>17890</v>
      </c>
      <c r="E823" s="38" t="s">
        <v>17894</v>
      </c>
      <c r="F823" s="39">
        <v>10126.34</v>
      </c>
      <c r="G823" s="39">
        <v>920.58</v>
      </c>
      <c r="H823" s="40">
        <v>0.09</v>
      </c>
      <c r="I823" s="38" t="s">
        <v>17895</v>
      </c>
      <c r="J823" s="38" t="s">
        <v>17896</v>
      </c>
      <c r="K823" s="38" t="s">
        <v>15275</v>
      </c>
      <c r="L823" s="38">
        <v>1</v>
      </c>
      <c r="M823" s="41">
        <v>46037</v>
      </c>
    </row>
    <row r="824" spans="1:13" x14ac:dyDescent="0.25">
      <c r="A824" s="38">
        <v>20260115</v>
      </c>
      <c r="B824" s="38">
        <v>160122</v>
      </c>
      <c r="C824" s="38">
        <v>349027774</v>
      </c>
      <c r="D824" s="38" t="s">
        <v>17890</v>
      </c>
      <c r="E824" s="38" t="s">
        <v>17897</v>
      </c>
      <c r="F824" s="39">
        <v>3782.32</v>
      </c>
      <c r="G824" s="39">
        <v>350</v>
      </c>
      <c r="H824" s="40">
        <v>0.09</v>
      </c>
      <c r="I824" s="38" t="s">
        <v>17898</v>
      </c>
      <c r="J824" s="38" t="s">
        <v>17899</v>
      </c>
      <c r="K824" s="38" t="s">
        <v>15275</v>
      </c>
      <c r="L824" s="38">
        <v>1</v>
      </c>
      <c r="M824" s="41">
        <v>46037</v>
      </c>
    </row>
    <row r="825" spans="1:13" x14ac:dyDescent="0.25">
      <c r="A825" s="38">
        <v>20260115</v>
      </c>
      <c r="B825" s="38">
        <v>160123</v>
      </c>
      <c r="C825" s="38">
        <v>349027774</v>
      </c>
      <c r="D825" s="38" t="s">
        <v>17890</v>
      </c>
      <c r="E825" s="38" t="s">
        <v>17900</v>
      </c>
      <c r="F825" s="39">
        <v>4801.28</v>
      </c>
      <c r="G825" s="39">
        <v>436.48</v>
      </c>
      <c r="H825" s="40">
        <v>0.09</v>
      </c>
      <c r="I825" s="38" t="s">
        <v>17901</v>
      </c>
      <c r="J825" s="38" t="s">
        <v>17902</v>
      </c>
      <c r="K825" s="38" t="s">
        <v>15275</v>
      </c>
      <c r="L825" s="38">
        <v>1</v>
      </c>
      <c r="M825" s="41">
        <v>46037</v>
      </c>
    </row>
    <row r="826" spans="1:13" x14ac:dyDescent="0.25">
      <c r="A826" s="38">
        <v>20260115</v>
      </c>
      <c r="B826" s="38">
        <v>160123</v>
      </c>
      <c r="C826" s="38">
        <v>349027774</v>
      </c>
      <c r="D826" s="38" t="s">
        <v>17890</v>
      </c>
      <c r="E826" s="38" t="s">
        <v>17903</v>
      </c>
      <c r="F826" s="39">
        <v>3782.32</v>
      </c>
      <c r="G826" s="39">
        <v>350</v>
      </c>
      <c r="H826" s="40">
        <v>0.09</v>
      </c>
      <c r="I826" s="38" t="s">
        <v>17904</v>
      </c>
      <c r="J826" s="38" t="s">
        <v>17905</v>
      </c>
      <c r="K826" s="38" t="s">
        <v>15275</v>
      </c>
      <c r="L826" s="38">
        <v>1</v>
      </c>
      <c r="M826" s="41">
        <v>46037</v>
      </c>
    </row>
    <row r="827" spans="1:13" x14ac:dyDescent="0.25">
      <c r="A827" s="38">
        <v>20260115</v>
      </c>
      <c r="B827" s="38">
        <v>160218</v>
      </c>
      <c r="C827" s="38">
        <v>349100727</v>
      </c>
      <c r="D827" s="38" t="s">
        <v>17906</v>
      </c>
      <c r="E827" s="38" t="s">
        <v>17907</v>
      </c>
      <c r="F827" s="39">
        <v>450.08</v>
      </c>
      <c r="G827" s="39">
        <v>100</v>
      </c>
      <c r="H827" s="40">
        <v>0.22</v>
      </c>
      <c r="I827" s="38" t="s">
        <v>17908</v>
      </c>
      <c r="J827" s="38" t="s">
        <v>17909</v>
      </c>
      <c r="K827" s="38" t="s">
        <v>15275</v>
      </c>
      <c r="L827" s="38">
        <v>1</v>
      </c>
      <c r="M827" s="41">
        <v>46037</v>
      </c>
    </row>
    <row r="828" spans="1:13" x14ac:dyDescent="0.25">
      <c r="A828" s="38">
        <v>20260115</v>
      </c>
      <c r="B828" s="38">
        <v>160219</v>
      </c>
      <c r="C828" s="38">
        <v>349100727</v>
      </c>
      <c r="D828" s="38" t="s">
        <v>17906</v>
      </c>
      <c r="E828" s="38" t="s">
        <v>17910</v>
      </c>
      <c r="F828" s="39">
        <v>1826</v>
      </c>
      <c r="G828" s="39">
        <v>350</v>
      </c>
      <c r="H828" s="40">
        <v>0.19</v>
      </c>
      <c r="I828" s="38" t="s">
        <v>17911</v>
      </c>
      <c r="J828" s="38" t="s">
        <v>17912</v>
      </c>
      <c r="K828" s="38" t="s">
        <v>15275</v>
      </c>
      <c r="L828" s="38">
        <v>1</v>
      </c>
      <c r="M828" s="41">
        <v>46037</v>
      </c>
    </row>
    <row r="829" spans="1:13" x14ac:dyDescent="0.25">
      <c r="A829" s="38">
        <v>20260115</v>
      </c>
      <c r="B829" s="38">
        <v>160249</v>
      </c>
      <c r="C829" s="38">
        <v>346001404</v>
      </c>
      <c r="D829" s="38" t="s">
        <v>17913</v>
      </c>
      <c r="E829" s="38" t="s">
        <v>17914</v>
      </c>
      <c r="F829" s="39">
        <v>2688.8</v>
      </c>
      <c r="G829" s="39">
        <v>100</v>
      </c>
      <c r="H829" s="40">
        <v>0.04</v>
      </c>
      <c r="I829" s="38" t="s">
        <v>17915</v>
      </c>
      <c r="J829" s="38" t="s">
        <v>17916</v>
      </c>
      <c r="K829" s="38" t="s">
        <v>15275</v>
      </c>
      <c r="L829" s="38">
        <v>1</v>
      </c>
      <c r="M829" s="41">
        <v>46037</v>
      </c>
    </row>
    <row r="830" spans="1:13" x14ac:dyDescent="0.25">
      <c r="A830" s="38">
        <v>20260115</v>
      </c>
      <c r="B830" s="38">
        <v>160249</v>
      </c>
      <c r="C830" s="38">
        <v>346001404</v>
      </c>
      <c r="D830" s="38" t="s">
        <v>17913</v>
      </c>
      <c r="E830" s="38" t="s">
        <v>17917</v>
      </c>
      <c r="F830" s="39">
        <v>2561.6</v>
      </c>
      <c r="G830" s="39">
        <v>200</v>
      </c>
      <c r="H830" s="40">
        <v>0.08</v>
      </c>
      <c r="I830" s="38" t="s">
        <v>17918</v>
      </c>
      <c r="J830" s="38" t="s">
        <v>17919</v>
      </c>
      <c r="K830" s="38" t="s">
        <v>15275</v>
      </c>
      <c r="L830" s="38">
        <v>1</v>
      </c>
      <c r="M830" s="41">
        <v>46037</v>
      </c>
    </row>
    <row r="831" spans="1:13" x14ac:dyDescent="0.25">
      <c r="A831" s="38">
        <v>20260115</v>
      </c>
      <c r="B831" s="38">
        <v>160250</v>
      </c>
      <c r="C831" s="38">
        <v>346001404</v>
      </c>
      <c r="D831" s="38" t="s">
        <v>17913</v>
      </c>
      <c r="E831" s="38" t="s">
        <v>17920</v>
      </c>
      <c r="F831" s="39">
        <v>3353.6</v>
      </c>
      <c r="G831" s="39">
        <v>300.8</v>
      </c>
      <c r="H831" s="40">
        <v>0.09</v>
      </c>
      <c r="I831" s="38" t="s">
        <v>17921</v>
      </c>
      <c r="J831" s="38" t="s">
        <v>17922</v>
      </c>
      <c r="K831" s="38" t="s">
        <v>15275</v>
      </c>
      <c r="L831" s="38">
        <v>1</v>
      </c>
      <c r="M831" s="41">
        <v>46037</v>
      </c>
    </row>
    <row r="832" spans="1:13" x14ac:dyDescent="0.25">
      <c r="A832" s="38">
        <v>20260115</v>
      </c>
      <c r="B832" s="38">
        <v>160250</v>
      </c>
      <c r="C832" s="38">
        <v>346001404</v>
      </c>
      <c r="D832" s="38" t="s">
        <v>17913</v>
      </c>
      <c r="E832" s="38" t="s">
        <v>17923</v>
      </c>
      <c r="F832" s="39">
        <v>1201.4000000000001</v>
      </c>
      <c r="G832" s="39">
        <v>331</v>
      </c>
      <c r="H832" s="40">
        <v>0.28000000000000003</v>
      </c>
      <c r="I832" s="38" t="s">
        <v>17924</v>
      </c>
      <c r="J832" s="38" t="s">
        <v>17925</v>
      </c>
      <c r="K832" s="38" t="s">
        <v>15275</v>
      </c>
      <c r="L832" s="38">
        <v>1</v>
      </c>
      <c r="M832" s="41">
        <v>46037</v>
      </c>
    </row>
    <row r="833" spans="1:13" x14ac:dyDescent="0.25">
      <c r="A833" s="38">
        <v>20260115</v>
      </c>
      <c r="B833" s="38">
        <v>160251</v>
      </c>
      <c r="C833" s="38">
        <v>346001404</v>
      </c>
      <c r="D833" s="38" t="s">
        <v>17913</v>
      </c>
      <c r="E833" s="38" t="s">
        <v>17926</v>
      </c>
      <c r="F833" s="39">
        <v>2638.4</v>
      </c>
      <c r="G833" s="39">
        <v>200</v>
      </c>
      <c r="H833" s="40">
        <v>0.08</v>
      </c>
      <c r="I833" s="38" t="s">
        <v>17927</v>
      </c>
      <c r="J833" s="38" t="s">
        <v>17928</v>
      </c>
      <c r="K833" s="38" t="s">
        <v>15275</v>
      </c>
      <c r="L833" s="38">
        <v>1</v>
      </c>
      <c r="M833" s="41">
        <v>46037</v>
      </c>
    </row>
    <row r="834" spans="1:13" x14ac:dyDescent="0.25">
      <c r="A834" s="38">
        <v>20260115</v>
      </c>
      <c r="B834" s="38">
        <v>160251</v>
      </c>
      <c r="C834" s="38">
        <v>346001404</v>
      </c>
      <c r="D834" s="38" t="s">
        <v>17913</v>
      </c>
      <c r="E834" s="38" t="s">
        <v>17929</v>
      </c>
      <c r="F834" s="39">
        <v>1569.6</v>
      </c>
      <c r="G834" s="39">
        <v>200</v>
      </c>
      <c r="H834" s="40">
        <v>0.13</v>
      </c>
      <c r="I834" s="38" t="s">
        <v>17930</v>
      </c>
      <c r="J834" s="38" t="s">
        <v>17931</v>
      </c>
      <c r="K834" s="38" t="s">
        <v>15275</v>
      </c>
      <c r="L834" s="38">
        <v>1</v>
      </c>
      <c r="M834" s="41">
        <v>46037</v>
      </c>
    </row>
    <row r="835" spans="1:13" x14ac:dyDescent="0.25">
      <c r="A835" s="38">
        <v>20260115</v>
      </c>
      <c r="B835" s="38">
        <v>160458</v>
      </c>
      <c r="C835" s="38">
        <v>346723000</v>
      </c>
      <c r="D835" s="38" t="s">
        <v>17932</v>
      </c>
      <c r="E835" s="38" t="s">
        <v>17933</v>
      </c>
      <c r="F835" s="39">
        <v>772</v>
      </c>
      <c r="G835" s="39">
        <v>100</v>
      </c>
      <c r="H835" s="40">
        <v>0.13</v>
      </c>
      <c r="I835" s="38" t="s">
        <v>17934</v>
      </c>
      <c r="J835" s="38" t="s">
        <v>17935</v>
      </c>
      <c r="K835" s="38" t="s">
        <v>15275</v>
      </c>
      <c r="L835" s="38">
        <v>1</v>
      </c>
      <c r="M835" s="41">
        <v>46037</v>
      </c>
    </row>
    <row r="836" spans="1:13" x14ac:dyDescent="0.25">
      <c r="A836" s="38">
        <v>20260115</v>
      </c>
      <c r="B836" s="38">
        <v>160459</v>
      </c>
      <c r="C836" s="38">
        <v>346723000</v>
      </c>
      <c r="D836" s="38" t="s">
        <v>17932</v>
      </c>
      <c r="E836" s="38" t="s">
        <v>17936</v>
      </c>
      <c r="F836" s="39">
        <v>3692</v>
      </c>
      <c r="G836" s="39">
        <v>300</v>
      </c>
      <c r="H836" s="40">
        <v>0.08</v>
      </c>
      <c r="I836" s="38" t="s">
        <v>17937</v>
      </c>
      <c r="J836" s="38" t="s">
        <v>17938</v>
      </c>
      <c r="K836" s="38" t="s">
        <v>15275</v>
      </c>
      <c r="L836" s="38">
        <v>1</v>
      </c>
      <c r="M836" s="41">
        <v>46037</v>
      </c>
    </row>
    <row r="837" spans="1:13" x14ac:dyDescent="0.25">
      <c r="A837" s="38">
        <v>20260115</v>
      </c>
      <c r="B837" s="38">
        <v>160459</v>
      </c>
      <c r="C837" s="38">
        <v>346723000</v>
      </c>
      <c r="D837" s="38" t="s">
        <v>17932</v>
      </c>
      <c r="E837" s="38" t="s">
        <v>17939</v>
      </c>
      <c r="F837" s="39">
        <v>1373.6</v>
      </c>
      <c r="G837" s="39">
        <v>100</v>
      </c>
      <c r="H837" s="40">
        <v>7.0000000000000007E-2</v>
      </c>
      <c r="I837" s="38" t="s">
        <v>17940</v>
      </c>
      <c r="J837" s="38" t="s">
        <v>17941</v>
      </c>
      <c r="K837" s="38" t="s">
        <v>15275</v>
      </c>
      <c r="L837" s="38">
        <v>1</v>
      </c>
      <c r="M837" s="41">
        <v>46037</v>
      </c>
    </row>
    <row r="838" spans="1:13" x14ac:dyDescent="0.25">
      <c r="A838" s="38">
        <v>20260115</v>
      </c>
      <c r="B838" s="38">
        <v>160500</v>
      </c>
      <c r="C838" s="38">
        <v>346723000</v>
      </c>
      <c r="D838" s="38" t="s">
        <v>17932</v>
      </c>
      <c r="E838" s="38" t="s">
        <v>17942</v>
      </c>
      <c r="F838" s="39">
        <v>3250</v>
      </c>
      <c r="G838" s="39">
        <v>338</v>
      </c>
      <c r="H838" s="40">
        <v>0.1</v>
      </c>
      <c r="I838" s="38" t="s">
        <v>17943</v>
      </c>
      <c r="J838" s="38" t="s">
        <v>17944</v>
      </c>
      <c r="K838" s="38" t="s">
        <v>15275</v>
      </c>
      <c r="L838" s="38">
        <v>1</v>
      </c>
      <c r="M838" s="41">
        <v>46037</v>
      </c>
    </row>
    <row r="839" spans="1:13" x14ac:dyDescent="0.25">
      <c r="A839" s="38">
        <v>20260115</v>
      </c>
      <c r="B839" s="38">
        <v>160500</v>
      </c>
      <c r="C839" s="38">
        <v>349240521</v>
      </c>
      <c r="D839" s="38" t="s">
        <v>17945</v>
      </c>
      <c r="E839" s="38" t="s">
        <v>17946</v>
      </c>
      <c r="F839" s="39">
        <v>881</v>
      </c>
      <c r="G839" s="39">
        <v>100</v>
      </c>
      <c r="H839" s="40">
        <v>0.11</v>
      </c>
      <c r="I839" s="38" t="s">
        <v>17947</v>
      </c>
      <c r="J839" s="38" t="s">
        <v>17948</v>
      </c>
      <c r="K839" s="38" t="s">
        <v>15275</v>
      </c>
      <c r="L839" s="38">
        <v>1</v>
      </c>
      <c r="M839" s="41">
        <v>46037</v>
      </c>
    </row>
    <row r="840" spans="1:13" x14ac:dyDescent="0.25">
      <c r="A840" s="38">
        <v>20260115</v>
      </c>
      <c r="B840" s="38">
        <v>160510</v>
      </c>
      <c r="C840" s="38">
        <v>349240521</v>
      </c>
      <c r="D840" s="38" t="s">
        <v>17945</v>
      </c>
      <c r="E840" s="38" t="s">
        <v>17949</v>
      </c>
      <c r="F840" s="39">
        <v>3000</v>
      </c>
      <c r="G840" s="39">
        <v>239</v>
      </c>
      <c r="H840" s="40">
        <v>0.08</v>
      </c>
      <c r="I840" s="38" t="s">
        <v>17950</v>
      </c>
      <c r="J840" s="38" t="s">
        <v>17951</v>
      </c>
      <c r="K840" s="38" t="s">
        <v>15275</v>
      </c>
      <c r="L840" s="38">
        <v>1</v>
      </c>
      <c r="M840" s="41">
        <v>46037</v>
      </c>
    </row>
    <row r="841" spans="1:13" x14ac:dyDescent="0.25">
      <c r="A841" s="38">
        <v>20260115</v>
      </c>
      <c r="B841" s="38">
        <v>160511</v>
      </c>
      <c r="C841" s="38">
        <v>349240521</v>
      </c>
      <c r="D841" s="38" t="s">
        <v>17945</v>
      </c>
      <c r="E841" s="38" t="s">
        <v>17952</v>
      </c>
      <c r="F841" s="39">
        <v>562</v>
      </c>
      <c r="G841" s="39">
        <v>100</v>
      </c>
      <c r="H841" s="40">
        <v>0.18</v>
      </c>
      <c r="I841" s="38" t="s">
        <v>17953</v>
      </c>
      <c r="J841" s="38" t="s">
        <v>17954</v>
      </c>
      <c r="K841" s="38" t="s">
        <v>15275</v>
      </c>
      <c r="L841" s="38">
        <v>1</v>
      </c>
      <c r="M841" s="41">
        <v>46037</v>
      </c>
    </row>
    <row r="842" spans="1:13" x14ac:dyDescent="0.25">
      <c r="A842" s="38">
        <v>20260115</v>
      </c>
      <c r="B842" s="38">
        <v>160520</v>
      </c>
      <c r="C842" s="38">
        <v>349240521</v>
      </c>
      <c r="D842" s="38" t="s">
        <v>17945</v>
      </c>
      <c r="E842" s="38" t="s">
        <v>17955</v>
      </c>
      <c r="F842" s="39">
        <v>3175.5</v>
      </c>
      <c r="G842" s="39">
        <v>200</v>
      </c>
      <c r="H842" s="40">
        <v>0.06</v>
      </c>
      <c r="I842" s="38" t="s">
        <v>17956</v>
      </c>
      <c r="J842" s="38" t="s">
        <v>17957</v>
      </c>
      <c r="K842" s="38" t="s">
        <v>15275</v>
      </c>
      <c r="L842" s="38">
        <v>1</v>
      </c>
      <c r="M842" s="41">
        <v>46037</v>
      </c>
    </row>
    <row r="843" spans="1:13" x14ac:dyDescent="0.25">
      <c r="A843" s="38">
        <v>20260115</v>
      </c>
      <c r="B843" s="38">
        <v>160539</v>
      </c>
      <c r="C843" s="38">
        <v>349079802</v>
      </c>
      <c r="D843" s="38" t="s">
        <v>17958</v>
      </c>
      <c r="E843" s="38" t="s">
        <v>17959</v>
      </c>
      <c r="F843" s="39">
        <v>2662.01</v>
      </c>
      <c r="G843" s="39">
        <v>300</v>
      </c>
      <c r="H843" s="40">
        <v>0.11</v>
      </c>
      <c r="I843" s="38" t="s">
        <v>17960</v>
      </c>
      <c r="J843" s="38" t="s">
        <v>17961</v>
      </c>
      <c r="K843" s="38" t="s">
        <v>15275</v>
      </c>
      <c r="L843" s="38">
        <v>1</v>
      </c>
      <c r="M843" s="41">
        <v>46037</v>
      </c>
    </row>
    <row r="844" spans="1:13" x14ac:dyDescent="0.25">
      <c r="A844" s="38">
        <v>20260115</v>
      </c>
      <c r="B844" s="38">
        <v>160539</v>
      </c>
      <c r="C844" s="38">
        <v>349079802</v>
      </c>
      <c r="D844" s="38" t="s">
        <v>17958</v>
      </c>
      <c r="E844" s="38" t="s">
        <v>17962</v>
      </c>
      <c r="F844" s="39">
        <v>5260.05</v>
      </c>
      <c r="G844" s="39">
        <v>200</v>
      </c>
      <c r="H844" s="40">
        <v>0.04</v>
      </c>
      <c r="I844" s="38" t="s">
        <v>17963</v>
      </c>
      <c r="J844" s="38" t="s">
        <v>17964</v>
      </c>
      <c r="K844" s="38" t="s">
        <v>15275</v>
      </c>
      <c r="L844" s="38">
        <v>1</v>
      </c>
      <c r="M844" s="41">
        <v>46037</v>
      </c>
    </row>
    <row r="845" spans="1:13" x14ac:dyDescent="0.25">
      <c r="A845" s="38">
        <v>20260115</v>
      </c>
      <c r="B845" s="38">
        <v>160540</v>
      </c>
      <c r="C845" s="38">
        <v>349079802</v>
      </c>
      <c r="D845" s="38" t="s">
        <v>17958</v>
      </c>
      <c r="E845" s="38" t="s">
        <v>17965</v>
      </c>
      <c r="F845" s="39">
        <v>6264.5</v>
      </c>
      <c r="G845" s="39">
        <v>300</v>
      </c>
      <c r="H845" s="40">
        <v>0.05</v>
      </c>
      <c r="I845" s="38" t="s">
        <v>17966</v>
      </c>
      <c r="J845" s="38" t="s">
        <v>17967</v>
      </c>
      <c r="K845" s="38" t="s">
        <v>15275</v>
      </c>
      <c r="L845" s="38">
        <v>1</v>
      </c>
      <c r="M845" s="41">
        <v>46037</v>
      </c>
    </row>
    <row r="846" spans="1:13" x14ac:dyDescent="0.25">
      <c r="A846" s="38">
        <v>20260115</v>
      </c>
      <c r="B846" s="38">
        <v>160651</v>
      </c>
      <c r="C846" s="38">
        <v>346010949</v>
      </c>
      <c r="D846" s="38" t="s">
        <v>17968</v>
      </c>
      <c r="E846" s="38" t="s">
        <v>17969</v>
      </c>
      <c r="F846" s="39">
        <v>7694.4</v>
      </c>
      <c r="G846" s="39">
        <v>200</v>
      </c>
      <c r="H846" s="40">
        <v>0.03</v>
      </c>
      <c r="I846" s="38" t="s">
        <v>17970</v>
      </c>
      <c r="J846" s="38" t="s">
        <v>17971</v>
      </c>
      <c r="K846" s="38" t="s">
        <v>15275</v>
      </c>
      <c r="L846" s="38">
        <v>1</v>
      </c>
      <c r="M846" s="41">
        <v>46037</v>
      </c>
    </row>
    <row r="847" spans="1:13" x14ac:dyDescent="0.25">
      <c r="A847" s="38">
        <v>20260115</v>
      </c>
      <c r="B847" s="38">
        <v>160651</v>
      </c>
      <c r="C847" s="38">
        <v>346010949</v>
      </c>
      <c r="D847" s="38" t="s">
        <v>17968</v>
      </c>
      <c r="E847" s="38" t="s">
        <v>17972</v>
      </c>
      <c r="F847" s="39">
        <v>1092</v>
      </c>
      <c r="G847" s="39">
        <v>100</v>
      </c>
      <c r="H847" s="40">
        <v>0.09</v>
      </c>
      <c r="I847" s="38" t="s">
        <v>17973</v>
      </c>
      <c r="J847" s="38" t="s">
        <v>17974</v>
      </c>
      <c r="K847" s="38" t="s">
        <v>15275</v>
      </c>
      <c r="L847" s="38">
        <v>1</v>
      </c>
      <c r="M847" s="41">
        <v>46037</v>
      </c>
    </row>
    <row r="848" spans="1:13" x14ac:dyDescent="0.25">
      <c r="A848" s="38">
        <v>20260115</v>
      </c>
      <c r="B848" s="38">
        <v>160712</v>
      </c>
      <c r="C848" s="38">
        <v>349005705</v>
      </c>
      <c r="D848" s="38" t="s">
        <v>17603</v>
      </c>
      <c r="E848" s="38" t="s">
        <v>17975</v>
      </c>
      <c r="F848" s="39">
        <v>1415</v>
      </c>
      <c r="G848" s="39">
        <v>200</v>
      </c>
      <c r="H848" s="40">
        <v>0.14000000000000001</v>
      </c>
      <c r="I848" s="38" t="s">
        <v>17976</v>
      </c>
      <c r="J848" s="38" t="s">
        <v>17977</v>
      </c>
      <c r="K848" s="38" t="s">
        <v>15275</v>
      </c>
      <c r="L848" s="38">
        <v>1</v>
      </c>
      <c r="M848" s="41">
        <v>46037</v>
      </c>
    </row>
    <row r="849" spans="1:13" x14ac:dyDescent="0.25">
      <c r="A849" s="38">
        <v>20260115</v>
      </c>
      <c r="B849" s="38">
        <v>160712</v>
      </c>
      <c r="C849" s="38">
        <v>349005705</v>
      </c>
      <c r="D849" s="38" t="s">
        <v>17603</v>
      </c>
      <c r="E849" s="38" t="s">
        <v>17978</v>
      </c>
      <c r="F849" s="39">
        <v>3744</v>
      </c>
      <c r="G849" s="39">
        <v>200</v>
      </c>
      <c r="H849" s="40">
        <v>0.05</v>
      </c>
      <c r="I849" s="38" t="s">
        <v>17979</v>
      </c>
      <c r="J849" s="38" t="s">
        <v>17980</v>
      </c>
      <c r="K849" s="38" t="s">
        <v>15275</v>
      </c>
      <c r="L849" s="38">
        <v>1</v>
      </c>
      <c r="M849" s="41">
        <v>46037</v>
      </c>
    </row>
    <row r="850" spans="1:13" x14ac:dyDescent="0.25">
      <c r="A850" s="38">
        <v>20260115</v>
      </c>
      <c r="B850" s="38">
        <v>160854</v>
      </c>
      <c r="C850" s="38">
        <v>349188657</v>
      </c>
      <c r="D850" s="38" t="s">
        <v>17981</v>
      </c>
      <c r="E850" s="38" t="s">
        <v>17982</v>
      </c>
      <c r="F850" s="39">
        <v>851.93</v>
      </c>
      <c r="G850" s="39">
        <v>200</v>
      </c>
      <c r="H850" s="40">
        <v>0.23</v>
      </c>
      <c r="I850" s="38" t="s">
        <v>17983</v>
      </c>
      <c r="J850" s="38" t="s">
        <v>17984</v>
      </c>
      <c r="K850" s="38" t="s">
        <v>15275</v>
      </c>
      <c r="L850" s="38">
        <v>1</v>
      </c>
      <c r="M850" s="41">
        <v>46037</v>
      </c>
    </row>
    <row r="851" spans="1:13" x14ac:dyDescent="0.25">
      <c r="A851" s="38">
        <v>20260115</v>
      </c>
      <c r="B851" s="38">
        <v>161010</v>
      </c>
      <c r="C851" s="38">
        <v>349058173</v>
      </c>
      <c r="D851" s="38" t="s">
        <v>17985</v>
      </c>
      <c r="E851" s="38" t="s">
        <v>17986</v>
      </c>
      <c r="F851" s="39">
        <v>9316.61</v>
      </c>
      <c r="G851" s="39">
        <v>800</v>
      </c>
      <c r="H851" s="40">
        <v>0.09</v>
      </c>
      <c r="I851" s="38" t="s">
        <v>17987</v>
      </c>
      <c r="J851" s="38" t="s">
        <v>17988</v>
      </c>
      <c r="K851" s="38" t="s">
        <v>15275</v>
      </c>
      <c r="L851" s="38">
        <v>1</v>
      </c>
      <c r="M851" s="41">
        <v>46037</v>
      </c>
    </row>
    <row r="852" spans="1:13" x14ac:dyDescent="0.25">
      <c r="A852" s="38">
        <v>20260115</v>
      </c>
      <c r="B852" s="38">
        <v>161010</v>
      </c>
      <c r="C852" s="38">
        <v>349058173</v>
      </c>
      <c r="D852" s="38" t="s">
        <v>17985</v>
      </c>
      <c r="E852" s="38" t="s">
        <v>17989</v>
      </c>
      <c r="F852" s="39">
        <v>1319.68</v>
      </c>
      <c r="G852" s="39">
        <v>160</v>
      </c>
      <c r="H852" s="40">
        <v>0.12</v>
      </c>
      <c r="I852" s="38" t="s">
        <v>17990</v>
      </c>
      <c r="J852" s="38" t="s">
        <v>17991</v>
      </c>
      <c r="K852" s="38" t="s">
        <v>15275</v>
      </c>
      <c r="L852" s="38">
        <v>1</v>
      </c>
      <c r="M852" s="41">
        <v>46037</v>
      </c>
    </row>
    <row r="853" spans="1:13" x14ac:dyDescent="0.25">
      <c r="A853" s="38">
        <v>20260115</v>
      </c>
      <c r="B853" s="38">
        <v>161011</v>
      </c>
      <c r="C853" s="38">
        <v>349058173</v>
      </c>
      <c r="D853" s="38" t="s">
        <v>17985</v>
      </c>
      <c r="E853" s="38" t="s">
        <v>17992</v>
      </c>
      <c r="F853" s="39">
        <v>13313.41</v>
      </c>
      <c r="G853" s="39">
        <v>1200</v>
      </c>
      <c r="H853" s="40">
        <v>0.09</v>
      </c>
      <c r="I853" s="38" t="s">
        <v>17993</v>
      </c>
      <c r="J853" s="38" t="s">
        <v>17994</v>
      </c>
      <c r="K853" s="38" t="s">
        <v>15275</v>
      </c>
      <c r="L853" s="38">
        <v>1</v>
      </c>
      <c r="M853" s="41">
        <v>46037</v>
      </c>
    </row>
    <row r="854" spans="1:13" x14ac:dyDescent="0.25">
      <c r="A854" s="38">
        <v>20260115</v>
      </c>
      <c r="B854" s="38">
        <v>161012</v>
      </c>
      <c r="C854" s="38">
        <v>349078057</v>
      </c>
      <c r="D854" s="38" t="s">
        <v>17995</v>
      </c>
      <c r="E854" s="38" t="s">
        <v>17996</v>
      </c>
      <c r="F854" s="39">
        <v>2364.9899999999998</v>
      </c>
      <c r="G854" s="39">
        <v>50</v>
      </c>
      <c r="H854" s="40">
        <v>0.02</v>
      </c>
      <c r="I854" s="38" t="s">
        <v>17997</v>
      </c>
      <c r="J854" s="38" t="s">
        <v>17998</v>
      </c>
      <c r="K854" s="38" t="s">
        <v>15275</v>
      </c>
      <c r="L854" s="38">
        <v>1</v>
      </c>
      <c r="M854" s="41">
        <v>46037</v>
      </c>
    </row>
    <row r="855" spans="1:13" x14ac:dyDescent="0.25">
      <c r="A855" s="38">
        <v>20260115</v>
      </c>
      <c r="B855" s="38">
        <v>161152</v>
      </c>
      <c r="C855" s="38">
        <v>349107860</v>
      </c>
      <c r="D855" s="38" t="s">
        <v>17999</v>
      </c>
      <c r="E855" s="38" t="s">
        <v>18000</v>
      </c>
      <c r="F855" s="39">
        <v>2216.1999999999998</v>
      </c>
      <c r="G855" s="39">
        <v>200</v>
      </c>
      <c r="H855" s="40">
        <v>0.09</v>
      </c>
      <c r="I855" s="38" t="s">
        <v>18001</v>
      </c>
      <c r="J855" s="38" t="s">
        <v>18002</v>
      </c>
      <c r="K855" s="38" t="s">
        <v>15275</v>
      </c>
      <c r="L855" s="38">
        <v>1</v>
      </c>
      <c r="M855" s="41">
        <v>46037</v>
      </c>
    </row>
    <row r="856" spans="1:13" x14ac:dyDescent="0.25">
      <c r="A856" s="38">
        <v>20260115</v>
      </c>
      <c r="B856" s="38">
        <v>161152</v>
      </c>
      <c r="C856" s="38">
        <v>349107860</v>
      </c>
      <c r="D856" s="38" t="s">
        <v>17999</v>
      </c>
      <c r="E856" s="38" t="s">
        <v>18003</v>
      </c>
      <c r="F856" s="39">
        <v>1863</v>
      </c>
      <c r="G856" s="39">
        <v>180</v>
      </c>
      <c r="H856" s="40">
        <v>0.1</v>
      </c>
      <c r="I856" s="38" t="s">
        <v>18004</v>
      </c>
      <c r="J856" s="38" t="s">
        <v>18005</v>
      </c>
      <c r="K856" s="38" t="s">
        <v>15275</v>
      </c>
      <c r="L856" s="38">
        <v>1</v>
      </c>
      <c r="M856" s="41">
        <v>46037</v>
      </c>
    </row>
    <row r="857" spans="1:13" x14ac:dyDescent="0.25">
      <c r="A857" s="38">
        <v>20260115</v>
      </c>
      <c r="B857" s="38">
        <v>161206</v>
      </c>
      <c r="C857" s="38">
        <v>349207191</v>
      </c>
      <c r="D857" s="38" t="s">
        <v>18006</v>
      </c>
      <c r="E857" s="38" t="s">
        <v>18007</v>
      </c>
      <c r="F857" s="39">
        <v>1456.8</v>
      </c>
      <c r="G857" s="39">
        <v>100</v>
      </c>
      <c r="H857" s="40">
        <v>7.0000000000000007E-2</v>
      </c>
      <c r="I857" s="38" t="s">
        <v>18008</v>
      </c>
      <c r="J857" s="38" t="s">
        <v>18009</v>
      </c>
      <c r="K857" s="38" t="s">
        <v>15275</v>
      </c>
      <c r="L857" s="38">
        <v>1</v>
      </c>
      <c r="M857" s="41">
        <v>46037</v>
      </c>
    </row>
    <row r="858" spans="1:13" x14ac:dyDescent="0.25">
      <c r="A858" s="38">
        <v>20260115</v>
      </c>
      <c r="B858" s="38">
        <v>161233</v>
      </c>
      <c r="C858" s="38">
        <v>349198236</v>
      </c>
      <c r="D858" s="38" t="s">
        <v>18010</v>
      </c>
      <c r="E858" s="38" t="s">
        <v>7352</v>
      </c>
      <c r="F858" s="39">
        <v>1230.4000000000001</v>
      </c>
      <c r="G858" s="39">
        <v>200</v>
      </c>
      <c r="H858" s="40">
        <v>0.16</v>
      </c>
      <c r="I858" s="38" t="s">
        <v>18011</v>
      </c>
      <c r="J858" s="38" t="s">
        <v>18012</v>
      </c>
      <c r="K858" s="38" t="s">
        <v>15275</v>
      </c>
      <c r="L858" s="38">
        <v>1</v>
      </c>
      <c r="M858" s="41">
        <v>46037</v>
      </c>
    </row>
    <row r="859" spans="1:13" x14ac:dyDescent="0.25">
      <c r="A859" s="38">
        <v>20260115</v>
      </c>
      <c r="B859" s="38">
        <v>161233</v>
      </c>
      <c r="C859" s="38">
        <v>349198236</v>
      </c>
      <c r="D859" s="38" t="s">
        <v>18010</v>
      </c>
      <c r="E859" s="38" t="s">
        <v>18013</v>
      </c>
      <c r="F859" s="39">
        <v>2190.4</v>
      </c>
      <c r="G859" s="39">
        <v>1000</v>
      </c>
      <c r="H859" s="40">
        <v>0.46</v>
      </c>
      <c r="I859" s="38" t="s">
        <v>18014</v>
      </c>
      <c r="J859" s="38" t="s">
        <v>18015</v>
      </c>
      <c r="K859" s="38" t="s">
        <v>15275</v>
      </c>
      <c r="L859" s="38">
        <v>1</v>
      </c>
      <c r="M859" s="41">
        <v>46037</v>
      </c>
    </row>
    <row r="860" spans="1:13" x14ac:dyDescent="0.25">
      <c r="A860" s="38">
        <v>20260115</v>
      </c>
      <c r="B860" s="38">
        <v>161233</v>
      </c>
      <c r="C860" s="38">
        <v>349198236</v>
      </c>
      <c r="D860" s="38" t="s">
        <v>18010</v>
      </c>
      <c r="E860" s="38" t="s">
        <v>18016</v>
      </c>
      <c r="F860" s="39">
        <v>21388.400000000001</v>
      </c>
      <c r="G860" s="39">
        <v>400</v>
      </c>
      <c r="H860" s="40">
        <v>0.02</v>
      </c>
      <c r="I860" s="38" t="s">
        <v>18017</v>
      </c>
      <c r="J860" s="38" t="s">
        <v>18018</v>
      </c>
      <c r="K860" s="38" t="s">
        <v>15275</v>
      </c>
      <c r="L860" s="38">
        <v>1</v>
      </c>
      <c r="M860" s="41">
        <v>46037</v>
      </c>
    </row>
    <row r="861" spans="1:13" x14ac:dyDescent="0.25">
      <c r="A861" s="38">
        <v>20260115</v>
      </c>
      <c r="B861" s="38">
        <v>161422</v>
      </c>
      <c r="C861" s="38">
        <v>349055867</v>
      </c>
      <c r="D861" s="38" t="s">
        <v>18019</v>
      </c>
      <c r="E861" s="38" t="s">
        <v>18020</v>
      </c>
      <c r="F861" s="39">
        <v>1390.4</v>
      </c>
      <c r="G861" s="39">
        <v>200</v>
      </c>
      <c r="H861" s="40">
        <v>0.14000000000000001</v>
      </c>
      <c r="I861" s="38" t="s">
        <v>18021</v>
      </c>
      <c r="J861" s="38" t="s">
        <v>18022</v>
      </c>
      <c r="K861" s="38" t="s">
        <v>15275</v>
      </c>
      <c r="L861" s="38">
        <v>1</v>
      </c>
      <c r="M861" s="41">
        <v>46037</v>
      </c>
    </row>
    <row r="862" spans="1:13" x14ac:dyDescent="0.25">
      <c r="A862" s="38">
        <v>20260115</v>
      </c>
      <c r="B862" s="38">
        <v>161422</v>
      </c>
      <c r="C862" s="38">
        <v>349055867</v>
      </c>
      <c r="D862" s="38" t="s">
        <v>18019</v>
      </c>
      <c r="E862" s="38" t="s">
        <v>18023</v>
      </c>
      <c r="F862" s="39">
        <v>932</v>
      </c>
      <c r="G862" s="39">
        <v>100</v>
      </c>
      <c r="H862" s="40">
        <v>0.11</v>
      </c>
      <c r="I862" s="38" t="s">
        <v>18024</v>
      </c>
      <c r="J862" s="38" t="s">
        <v>18025</v>
      </c>
      <c r="K862" s="38" t="s">
        <v>15275</v>
      </c>
      <c r="L862" s="38">
        <v>1</v>
      </c>
      <c r="M862" s="41">
        <v>46037</v>
      </c>
    </row>
    <row r="863" spans="1:13" x14ac:dyDescent="0.25">
      <c r="A863" s="38">
        <v>20260115</v>
      </c>
      <c r="B863" s="38">
        <v>161445</v>
      </c>
      <c r="C863" s="38">
        <v>349065013</v>
      </c>
      <c r="D863" s="38" t="s">
        <v>18026</v>
      </c>
      <c r="E863" s="38" t="s">
        <v>18027</v>
      </c>
      <c r="F863" s="39">
        <v>8516.44</v>
      </c>
      <c r="G863" s="39">
        <v>1575</v>
      </c>
      <c r="H863" s="40">
        <v>0.18</v>
      </c>
      <c r="I863" s="38" t="s">
        <v>18028</v>
      </c>
      <c r="J863" s="38" t="s">
        <v>18029</v>
      </c>
      <c r="K863" s="38" t="s">
        <v>15275</v>
      </c>
      <c r="L863" s="38">
        <v>1</v>
      </c>
      <c r="M863" s="41">
        <v>46037</v>
      </c>
    </row>
    <row r="864" spans="1:13" x14ac:dyDescent="0.25">
      <c r="A864" s="38">
        <v>20260115</v>
      </c>
      <c r="B864" s="38">
        <v>161451</v>
      </c>
      <c r="C864" s="38">
        <v>349080698</v>
      </c>
      <c r="D864" s="38" t="s">
        <v>18030</v>
      </c>
      <c r="E864" s="38" t="s">
        <v>18031</v>
      </c>
      <c r="F864" s="39">
        <v>10354.4</v>
      </c>
      <c r="G864" s="39">
        <v>940</v>
      </c>
      <c r="H864" s="40">
        <v>0.09</v>
      </c>
      <c r="I864" s="38" t="s">
        <v>18032</v>
      </c>
      <c r="J864" s="38" t="s">
        <v>18033</v>
      </c>
      <c r="K864" s="38" t="s">
        <v>15275</v>
      </c>
      <c r="L864" s="38">
        <v>1</v>
      </c>
      <c r="M864" s="41">
        <v>46037</v>
      </c>
    </row>
    <row r="865" spans="1:13" x14ac:dyDescent="0.25">
      <c r="A865" s="38">
        <v>20260115</v>
      </c>
      <c r="B865" s="38">
        <v>161512</v>
      </c>
      <c r="C865" s="38">
        <v>349060111</v>
      </c>
      <c r="D865" s="38" t="s">
        <v>16669</v>
      </c>
      <c r="E865" s="38" t="s">
        <v>18034</v>
      </c>
      <c r="F865" s="39">
        <v>1505.6</v>
      </c>
      <c r="G865" s="39">
        <v>200</v>
      </c>
      <c r="H865" s="40">
        <v>0.13</v>
      </c>
      <c r="I865" s="38" t="s">
        <v>18035</v>
      </c>
      <c r="J865" s="38" t="s">
        <v>18036</v>
      </c>
      <c r="K865" s="38" t="s">
        <v>15275</v>
      </c>
      <c r="L865" s="38">
        <v>1</v>
      </c>
      <c r="M865" s="41">
        <v>46037</v>
      </c>
    </row>
    <row r="866" spans="1:13" x14ac:dyDescent="0.25">
      <c r="A866" s="38">
        <v>20260115</v>
      </c>
      <c r="B866" s="38">
        <v>161512</v>
      </c>
      <c r="C866" s="38">
        <v>349060111</v>
      </c>
      <c r="D866" s="38" t="s">
        <v>16669</v>
      </c>
      <c r="E866" s="38" t="s">
        <v>18037</v>
      </c>
      <c r="F866" s="39">
        <v>2668</v>
      </c>
      <c r="G866" s="39">
        <v>300</v>
      </c>
      <c r="H866" s="40">
        <v>0.11</v>
      </c>
      <c r="I866" s="38" t="s">
        <v>18038</v>
      </c>
      <c r="J866" s="38" t="s">
        <v>18039</v>
      </c>
      <c r="K866" s="38" t="s">
        <v>15275</v>
      </c>
      <c r="L866" s="38">
        <v>1</v>
      </c>
      <c r="M866" s="41">
        <v>46037</v>
      </c>
    </row>
    <row r="867" spans="1:13" x14ac:dyDescent="0.25">
      <c r="A867" s="38">
        <v>20260115</v>
      </c>
      <c r="B867" s="38">
        <v>161513</v>
      </c>
      <c r="C867" s="38">
        <v>349060111</v>
      </c>
      <c r="D867" s="38" t="s">
        <v>16669</v>
      </c>
      <c r="E867" s="38" t="s">
        <v>18040</v>
      </c>
      <c r="F867" s="39">
        <v>3176</v>
      </c>
      <c r="G867" s="39">
        <v>200</v>
      </c>
      <c r="H867" s="40">
        <v>0.06</v>
      </c>
      <c r="I867" s="38" t="s">
        <v>18041</v>
      </c>
      <c r="J867" s="38" t="s">
        <v>18042</v>
      </c>
      <c r="K867" s="38" t="s">
        <v>15275</v>
      </c>
      <c r="L867" s="38">
        <v>1</v>
      </c>
      <c r="M867" s="41">
        <v>46037</v>
      </c>
    </row>
    <row r="868" spans="1:13" x14ac:dyDescent="0.25">
      <c r="A868" s="38">
        <v>20260115</v>
      </c>
      <c r="B868" s="38">
        <v>161513</v>
      </c>
      <c r="C868" s="38">
        <v>349060111</v>
      </c>
      <c r="D868" s="38" t="s">
        <v>16669</v>
      </c>
      <c r="E868" s="38" t="s">
        <v>18043</v>
      </c>
      <c r="F868" s="39">
        <v>1300.8</v>
      </c>
      <c r="G868" s="39">
        <v>200</v>
      </c>
      <c r="H868" s="40">
        <v>0.15</v>
      </c>
      <c r="I868" s="38" t="s">
        <v>18044</v>
      </c>
      <c r="J868" s="38" t="s">
        <v>18045</v>
      </c>
      <c r="K868" s="38" t="s">
        <v>15275</v>
      </c>
      <c r="L868" s="38">
        <v>1</v>
      </c>
      <c r="M868" s="41">
        <v>46037</v>
      </c>
    </row>
    <row r="869" spans="1:13" x14ac:dyDescent="0.25">
      <c r="A869" s="38">
        <v>20260115</v>
      </c>
      <c r="B869" s="38">
        <v>161514</v>
      </c>
      <c r="C869" s="38">
        <v>349060111</v>
      </c>
      <c r="D869" s="38" t="s">
        <v>16669</v>
      </c>
      <c r="E869" s="38" t="s">
        <v>18046</v>
      </c>
      <c r="F869" s="39">
        <v>651.6</v>
      </c>
      <c r="G869" s="39">
        <v>50</v>
      </c>
      <c r="H869" s="40">
        <v>0.08</v>
      </c>
      <c r="I869" s="38" t="s">
        <v>18047</v>
      </c>
      <c r="J869" s="38" t="s">
        <v>18048</v>
      </c>
      <c r="K869" s="38" t="s">
        <v>15275</v>
      </c>
      <c r="L869" s="38">
        <v>1</v>
      </c>
      <c r="M869" s="41">
        <v>46037</v>
      </c>
    </row>
    <row r="870" spans="1:13" x14ac:dyDescent="0.25">
      <c r="A870" s="38">
        <v>20260115</v>
      </c>
      <c r="B870" s="38">
        <v>161537</v>
      </c>
      <c r="C870" s="38">
        <v>349080698</v>
      </c>
      <c r="D870" s="38" t="s">
        <v>18030</v>
      </c>
      <c r="E870" s="38" t="s">
        <v>18049</v>
      </c>
      <c r="F870" s="39">
        <v>5641.6</v>
      </c>
      <c r="G870" s="39">
        <v>400</v>
      </c>
      <c r="H870" s="40">
        <v>7.0000000000000007E-2</v>
      </c>
      <c r="I870" s="38" t="s">
        <v>18050</v>
      </c>
      <c r="J870" s="38" t="s">
        <v>18051</v>
      </c>
      <c r="K870" s="38" t="s">
        <v>15275</v>
      </c>
      <c r="L870" s="38">
        <v>1</v>
      </c>
      <c r="M870" s="41">
        <v>46037</v>
      </c>
    </row>
    <row r="871" spans="1:13" x14ac:dyDescent="0.25">
      <c r="A871" s="38">
        <v>20260115</v>
      </c>
      <c r="B871" s="38">
        <v>161537</v>
      </c>
      <c r="C871" s="38">
        <v>349080698</v>
      </c>
      <c r="D871" s="38" t="s">
        <v>18030</v>
      </c>
      <c r="E871" s="38" t="s">
        <v>18052</v>
      </c>
      <c r="F871" s="39">
        <v>2785.6</v>
      </c>
      <c r="G871" s="39">
        <v>200</v>
      </c>
      <c r="H871" s="40">
        <v>7.0000000000000007E-2</v>
      </c>
      <c r="I871" s="38" t="s">
        <v>18053</v>
      </c>
      <c r="J871" s="38" t="s">
        <v>18054</v>
      </c>
      <c r="K871" s="38" t="s">
        <v>15275</v>
      </c>
      <c r="L871" s="38">
        <v>1</v>
      </c>
      <c r="M871" s="41">
        <v>46037</v>
      </c>
    </row>
    <row r="872" spans="1:13" x14ac:dyDescent="0.25">
      <c r="A872" s="38">
        <v>20260115</v>
      </c>
      <c r="B872" s="38">
        <v>161537</v>
      </c>
      <c r="C872" s="38">
        <v>349080698</v>
      </c>
      <c r="D872" s="38" t="s">
        <v>18030</v>
      </c>
      <c r="E872" s="38" t="s">
        <v>18055</v>
      </c>
      <c r="F872" s="39">
        <v>4118</v>
      </c>
      <c r="G872" s="39">
        <v>150</v>
      </c>
      <c r="H872" s="40">
        <v>0.04</v>
      </c>
      <c r="I872" s="38" t="s">
        <v>18056</v>
      </c>
      <c r="J872" s="38" t="s">
        <v>18057</v>
      </c>
      <c r="K872" s="38" t="s">
        <v>15275</v>
      </c>
      <c r="L872" s="38">
        <v>1</v>
      </c>
      <c r="M872" s="41">
        <v>46037</v>
      </c>
    </row>
    <row r="873" spans="1:13" x14ac:dyDescent="0.25">
      <c r="A873" s="38">
        <v>20260115</v>
      </c>
      <c r="B873" s="38">
        <v>161538</v>
      </c>
      <c r="C873" s="38">
        <v>349080698</v>
      </c>
      <c r="D873" s="38" t="s">
        <v>18030</v>
      </c>
      <c r="E873" s="38" t="s">
        <v>18058</v>
      </c>
      <c r="F873" s="39">
        <v>1047.2</v>
      </c>
      <c r="G873" s="39">
        <v>100</v>
      </c>
      <c r="H873" s="40">
        <v>0.1</v>
      </c>
      <c r="I873" s="38" t="s">
        <v>18059</v>
      </c>
      <c r="J873" s="38" t="s">
        <v>18060</v>
      </c>
      <c r="K873" s="38" t="s">
        <v>15275</v>
      </c>
      <c r="L873" s="38">
        <v>1</v>
      </c>
      <c r="M873" s="41">
        <v>46037</v>
      </c>
    </row>
    <row r="874" spans="1:13" x14ac:dyDescent="0.25">
      <c r="A874" s="38">
        <v>20260115</v>
      </c>
      <c r="B874" s="38">
        <v>161538</v>
      </c>
      <c r="C874" s="38">
        <v>349080698</v>
      </c>
      <c r="D874" s="38" t="s">
        <v>18030</v>
      </c>
      <c r="E874" s="38" t="s">
        <v>18061</v>
      </c>
      <c r="F874" s="39">
        <v>5548</v>
      </c>
      <c r="G874" s="39">
        <v>300</v>
      </c>
      <c r="H874" s="40">
        <v>0.05</v>
      </c>
      <c r="I874" s="38" t="s">
        <v>18062</v>
      </c>
      <c r="J874" s="38" t="s">
        <v>18063</v>
      </c>
      <c r="K874" s="38" t="s">
        <v>15275</v>
      </c>
      <c r="L874" s="38">
        <v>1</v>
      </c>
      <c r="M874" s="41">
        <v>46037</v>
      </c>
    </row>
    <row r="875" spans="1:13" x14ac:dyDescent="0.25">
      <c r="A875" s="38">
        <v>20260115</v>
      </c>
      <c r="B875" s="38">
        <v>161539</v>
      </c>
      <c r="C875" s="38">
        <v>349080698</v>
      </c>
      <c r="D875" s="38" t="s">
        <v>18030</v>
      </c>
      <c r="E875" s="38" t="s">
        <v>18064</v>
      </c>
      <c r="F875" s="39">
        <v>1213.5999999999999</v>
      </c>
      <c r="G875" s="39">
        <v>100</v>
      </c>
      <c r="H875" s="40">
        <v>0.08</v>
      </c>
      <c r="I875" s="38" t="s">
        <v>18065</v>
      </c>
      <c r="J875" s="38" t="s">
        <v>18066</v>
      </c>
      <c r="K875" s="38" t="s">
        <v>15275</v>
      </c>
      <c r="L875" s="38">
        <v>1</v>
      </c>
      <c r="M875" s="41">
        <v>46037</v>
      </c>
    </row>
    <row r="876" spans="1:13" x14ac:dyDescent="0.25">
      <c r="A876" s="38">
        <v>20260115</v>
      </c>
      <c r="B876" s="38">
        <v>161539</v>
      </c>
      <c r="C876" s="38">
        <v>349080698</v>
      </c>
      <c r="D876" s="38" t="s">
        <v>18030</v>
      </c>
      <c r="E876" s="38" t="s">
        <v>18067</v>
      </c>
      <c r="F876" s="39">
        <v>878.4</v>
      </c>
      <c r="G876" s="39">
        <v>200</v>
      </c>
      <c r="H876" s="40">
        <v>0.23</v>
      </c>
      <c r="I876" s="38" t="s">
        <v>18068</v>
      </c>
      <c r="J876" s="38" t="s">
        <v>18069</v>
      </c>
      <c r="K876" s="38" t="s">
        <v>15275</v>
      </c>
      <c r="L876" s="38">
        <v>1</v>
      </c>
      <c r="M876" s="41">
        <v>46037</v>
      </c>
    </row>
    <row r="877" spans="1:13" x14ac:dyDescent="0.25">
      <c r="A877" s="38">
        <v>20260115</v>
      </c>
      <c r="B877" s="38">
        <v>161547</v>
      </c>
      <c r="C877" s="38">
        <v>349065982</v>
      </c>
      <c r="D877" s="38" t="s">
        <v>18070</v>
      </c>
      <c r="E877" s="38" t="s">
        <v>18071</v>
      </c>
      <c r="F877" s="39">
        <v>3796</v>
      </c>
      <c r="G877" s="39">
        <v>500</v>
      </c>
      <c r="H877" s="40">
        <v>0.13</v>
      </c>
      <c r="I877" s="38" t="s">
        <v>18072</v>
      </c>
      <c r="J877" s="38" t="s">
        <v>18073</v>
      </c>
      <c r="K877" s="38" t="s">
        <v>15275</v>
      </c>
      <c r="L877" s="38">
        <v>1</v>
      </c>
      <c r="M877" s="41">
        <v>46037</v>
      </c>
    </row>
    <row r="878" spans="1:13" x14ac:dyDescent="0.25">
      <c r="A878" s="38">
        <v>20260115</v>
      </c>
      <c r="B878" s="38">
        <v>161547</v>
      </c>
      <c r="C878" s="38">
        <v>349065982</v>
      </c>
      <c r="D878" s="38" t="s">
        <v>18070</v>
      </c>
      <c r="E878" s="38" t="s">
        <v>18074</v>
      </c>
      <c r="F878" s="39">
        <v>1743.68</v>
      </c>
      <c r="G878" s="39">
        <v>200</v>
      </c>
      <c r="H878" s="40">
        <v>0.11</v>
      </c>
      <c r="I878" s="38" t="s">
        <v>18075</v>
      </c>
      <c r="J878" s="38" t="s">
        <v>18076</v>
      </c>
      <c r="K878" s="38" t="s">
        <v>15275</v>
      </c>
      <c r="L878" s="38">
        <v>1</v>
      </c>
      <c r="M878" s="41">
        <v>46037</v>
      </c>
    </row>
    <row r="879" spans="1:13" x14ac:dyDescent="0.25">
      <c r="A879" s="38">
        <v>20260115</v>
      </c>
      <c r="B879" s="38">
        <v>161608</v>
      </c>
      <c r="C879" s="38">
        <v>349057946</v>
      </c>
      <c r="D879" s="38" t="s">
        <v>18077</v>
      </c>
      <c r="E879" s="38" t="s">
        <v>18078</v>
      </c>
      <c r="F879" s="39">
        <v>1391.8</v>
      </c>
      <c r="G879" s="39">
        <v>200</v>
      </c>
      <c r="H879" s="40">
        <v>0.14000000000000001</v>
      </c>
      <c r="I879" s="38" t="s">
        <v>18079</v>
      </c>
      <c r="J879" s="38" t="s">
        <v>18080</v>
      </c>
      <c r="K879" s="38" t="s">
        <v>15275</v>
      </c>
      <c r="L879" s="38">
        <v>1</v>
      </c>
      <c r="M879" s="41">
        <v>46037</v>
      </c>
    </row>
    <row r="880" spans="1:13" x14ac:dyDescent="0.25">
      <c r="A880" s="38">
        <v>20260115</v>
      </c>
      <c r="B880" s="38">
        <v>161744</v>
      </c>
      <c r="C880" s="38">
        <v>349118373</v>
      </c>
      <c r="D880" s="38" t="s">
        <v>18081</v>
      </c>
      <c r="E880" s="38" t="s">
        <v>18082</v>
      </c>
      <c r="F880" s="39">
        <v>1268.8</v>
      </c>
      <c r="G880" s="39">
        <v>200</v>
      </c>
      <c r="H880" s="40">
        <v>0.16</v>
      </c>
      <c r="I880" s="38" t="s">
        <v>18083</v>
      </c>
      <c r="J880" s="38" t="s">
        <v>18084</v>
      </c>
      <c r="K880" s="38" t="s">
        <v>15275</v>
      </c>
      <c r="L880" s="38">
        <v>1</v>
      </c>
      <c r="M880" s="41">
        <v>46037</v>
      </c>
    </row>
    <row r="881" spans="1:13" x14ac:dyDescent="0.25">
      <c r="A881" s="38">
        <v>20260115</v>
      </c>
      <c r="B881" s="38">
        <v>161744</v>
      </c>
      <c r="C881" s="38">
        <v>349118373</v>
      </c>
      <c r="D881" s="38" t="s">
        <v>18081</v>
      </c>
      <c r="E881" s="38" t="s">
        <v>18085</v>
      </c>
      <c r="F881" s="39">
        <v>1309.5999999999999</v>
      </c>
      <c r="G881" s="39">
        <v>100</v>
      </c>
      <c r="H881" s="40">
        <v>0.08</v>
      </c>
      <c r="I881" s="38" t="s">
        <v>18086</v>
      </c>
      <c r="J881" s="38" t="s">
        <v>18087</v>
      </c>
      <c r="K881" s="38" t="s">
        <v>15275</v>
      </c>
      <c r="L881" s="38">
        <v>1</v>
      </c>
      <c r="M881" s="41">
        <v>46037</v>
      </c>
    </row>
    <row r="882" spans="1:13" x14ac:dyDescent="0.25">
      <c r="A882" s="38">
        <v>20260115</v>
      </c>
      <c r="B882" s="38">
        <v>162006</v>
      </c>
      <c r="C882" s="38">
        <v>349120965</v>
      </c>
      <c r="D882" s="38" t="s">
        <v>18088</v>
      </c>
      <c r="E882" s="38" t="s">
        <v>18089</v>
      </c>
      <c r="F882" s="39">
        <v>1100.01</v>
      </c>
      <c r="G882" s="39">
        <v>150</v>
      </c>
      <c r="H882" s="40">
        <v>0.14000000000000001</v>
      </c>
      <c r="I882" s="38" t="s">
        <v>18090</v>
      </c>
      <c r="J882" s="38" t="s">
        <v>18091</v>
      </c>
      <c r="K882" s="38" t="s">
        <v>15275</v>
      </c>
      <c r="L882" s="38">
        <v>1</v>
      </c>
      <c r="M882" s="41">
        <v>46037</v>
      </c>
    </row>
    <row r="883" spans="1:13" x14ac:dyDescent="0.25">
      <c r="A883" s="38">
        <v>20260115</v>
      </c>
      <c r="B883" s="38">
        <v>162028</v>
      </c>
      <c r="C883" s="38">
        <v>349182300</v>
      </c>
      <c r="D883" s="38" t="s">
        <v>18092</v>
      </c>
      <c r="E883" s="38" t="s">
        <v>18093</v>
      </c>
      <c r="F883" s="39">
        <v>1181.5</v>
      </c>
      <c r="G883" s="39">
        <v>100</v>
      </c>
      <c r="H883" s="40">
        <v>0.08</v>
      </c>
      <c r="I883" s="38" t="s">
        <v>18094</v>
      </c>
      <c r="J883" s="38" t="s">
        <v>18095</v>
      </c>
      <c r="K883" s="38" t="s">
        <v>15275</v>
      </c>
      <c r="L883" s="38">
        <v>1</v>
      </c>
      <c r="M883" s="41">
        <v>46037</v>
      </c>
    </row>
    <row r="884" spans="1:13" x14ac:dyDescent="0.25">
      <c r="A884" s="38">
        <v>20260115</v>
      </c>
      <c r="B884" s="38">
        <v>162028</v>
      </c>
      <c r="C884" s="38">
        <v>349182300</v>
      </c>
      <c r="D884" s="38" t="s">
        <v>18092</v>
      </c>
      <c r="E884" s="38" t="s">
        <v>18096</v>
      </c>
      <c r="F884" s="39">
        <v>1181.5</v>
      </c>
      <c r="G884" s="39">
        <v>100</v>
      </c>
      <c r="H884" s="40">
        <v>0.08</v>
      </c>
      <c r="I884" s="38" t="s">
        <v>18097</v>
      </c>
      <c r="J884" s="38" t="s">
        <v>18098</v>
      </c>
      <c r="K884" s="38" t="s">
        <v>15275</v>
      </c>
      <c r="L884" s="38">
        <v>1</v>
      </c>
      <c r="M884" s="41">
        <v>46037</v>
      </c>
    </row>
    <row r="885" spans="1:13" x14ac:dyDescent="0.25">
      <c r="A885" s="38">
        <v>20260115</v>
      </c>
      <c r="B885" s="38">
        <v>162029</v>
      </c>
      <c r="C885" s="38">
        <v>349182300</v>
      </c>
      <c r="D885" s="38" t="s">
        <v>18092</v>
      </c>
      <c r="E885" s="38" t="s">
        <v>18099</v>
      </c>
      <c r="F885" s="39">
        <v>2596</v>
      </c>
      <c r="G885" s="39">
        <v>100</v>
      </c>
      <c r="H885" s="40">
        <v>0.04</v>
      </c>
      <c r="I885" s="38" t="s">
        <v>18100</v>
      </c>
      <c r="J885" s="38" t="s">
        <v>18101</v>
      </c>
      <c r="K885" s="38" t="s">
        <v>15275</v>
      </c>
      <c r="L885" s="38">
        <v>1</v>
      </c>
      <c r="M885" s="41">
        <v>46037</v>
      </c>
    </row>
    <row r="886" spans="1:13" x14ac:dyDescent="0.25">
      <c r="A886" s="38">
        <v>20260115</v>
      </c>
      <c r="B886" s="38">
        <v>162029</v>
      </c>
      <c r="C886" s="38">
        <v>349182300</v>
      </c>
      <c r="D886" s="38" t="s">
        <v>18092</v>
      </c>
      <c r="E886" s="38" t="s">
        <v>18102</v>
      </c>
      <c r="F886" s="39">
        <v>3451.2</v>
      </c>
      <c r="G886" s="39">
        <v>200</v>
      </c>
      <c r="H886" s="40">
        <v>0.06</v>
      </c>
      <c r="I886" s="38" t="s">
        <v>18103</v>
      </c>
      <c r="J886" s="38" t="s">
        <v>18104</v>
      </c>
      <c r="K886" s="38" t="s">
        <v>15275</v>
      </c>
      <c r="L886" s="38">
        <v>1</v>
      </c>
      <c r="M886" s="41">
        <v>46037</v>
      </c>
    </row>
    <row r="887" spans="1:13" x14ac:dyDescent="0.25">
      <c r="A887" s="38">
        <v>20260115</v>
      </c>
      <c r="B887" s="38">
        <v>162029</v>
      </c>
      <c r="C887" s="38">
        <v>349182300</v>
      </c>
      <c r="D887" s="38" t="s">
        <v>18092</v>
      </c>
      <c r="E887" s="38" t="s">
        <v>18105</v>
      </c>
      <c r="F887" s="39">
        <v>1699.81</v>
      </c>
      <c r="G887" s="39">
        <v>170.21</v>
      </c>
      <c r="H887" s="40">
        <v>0.1</v>
      </c>
      <c r="I887" s="38" t="s">
        <v>18106</v>
      </c>
      <c r="J887" s="38" t="s">
        <v>18107</v>
      </c>
      <c r="K887" s="38" t="s">
        <v>15275</v>
      </c>
      <c r="L887" s="38">
        <v>1</v>
      </c>
      <c r="M887" s="41">
        <v>46037</v>
      </c>
    </row>
    <row r="888" spans="1:13" x14ac:dyDescent="0.25">
      <c r="A888" s="38">
        <v>20260115</v>
      </c>
      <c r="B888" s="38">
        <v>162254</v>
      </c>
      <c r="C888" s="38">
        <v>349055374</v>
      </c>
      <c r="D888" s="38" t="s">
        <v>18108</v>
      </c>
      <c r="E888" s="38" t="s">
        <v>18109</v>
      </c>
      <c r="F888" s="39">
        <v>2510.4</v>
      </c>
      <c r="G888" s="39">
        <v>200</v>
      </c>
      <c r="H888" s="40">
        <v>0.08</v>
      </c>
      <c r="I888" s="38" t="s">
        <v>18110</v>
      </c>
      <c r="J888" s="38" t="s">
        <v>18111</v>
      </c>
      <c r="K888" s="38" t="s">
        <v>15275</v>
      </c>
      <c r="L888" s="38">
        <v>1</v>
      </c>
      <c r="M888" s="41">
        <v>46037</v>
      </c>
    </row>
    <row r="889" spans="1:13" x14ac:dyDescent="0.25">
      <c r="A889" s="38">
        <v>20260115</v>
      </c>
      <c r="B889" s="38">
        <v>162419</v>
      </c>
      <c r="C889" s="38">
        <v>350001310</v>
      </c>
      <c r="D889" s="38" t="s">
        <v>17435</v>
      </c>
      <c r="E889" s="38" t="s">
        <v>18112</v>
      </c>
      <c r="F889" s="39">
        <v>19.989999999999998</v>
      </c>
      <c r="G889" s="39">
        <v>4</v>
      </c>
      <c r="H889" s="40">
        <v>0.2</v>
      </c>
      <c r="I889" s="38" t="s">
        <v>18113</v>
      </c>
      <c r="J889" s="38" t="s">
        <v>18114</v>
      </c>
      <c r="K889" s="38" t="s">
        <v>15275</v>
      </c>
      <c r="L889" s="38">
        <v>1</v>
      </c>
      <c r="M889" s="41">
        <v>46037</v>
      </c>
    </row>
    <row r="890" spans="1:13" x14ac:dyDescent="0.25">
      <c r="A890" s="38">
        <v>20260115</v>
      </c>
      <c r="B890" s="38">
        <v>162419</v>
      </c>
      <c r="C890" s="38">
        <v>350001310</v>
      </c>
      <c r="D890" s="38" t="s">
        <v>17435</v>
      </c>
      <c r="E890" s="38" t="s">
        <v>18115</v>
      </c>
      <c r="F890" s="39">
        <v>20</v>
      </c>
      <c r="G890" s="39">
        <v>2</v>
      </c>
      <c r="H890" s="40">
        <v>0.1</v>
      </c>
      <c r="I890" s="38" t="s">
        <v>18116</v>
      </c>
      <c r="J890" s="38" t="s">
        <v>18117</v>
      </c>
      <c r="K890" s="38" t="s">
        <v>15275</v>
      </c>
      <c r="L890" s="38">
        <v>1</v>
      </c>
      <c r="M890" s="41">
        <v>46037</v>
      </c>
    </row>
    <row r="891" spans="1:13" x14ac:dyDescent="0.25">
      <c r="A891" s="38">
        <v>20260115</v>
      </c>
      <c r="B891" s="38">
        <v>162420</v>
      </c>
      <c r="C891" s="38">
        <v>350001310</v>
      </c>
      <c r="D891" s="38" t="s">
        <v>17435</v>
      </c>
      <c r="E891" s="38" t="s">
        <v>18118</v>
      </c>
      <c r="F891" s="39">
        <v>16.25</v>
      </c>
      <c r="G891" s="39">
        <v>1</v>
      </c>
      <c r="H891" s="40">
        <v>0.06</v>
      </c>
      <c r="I891" s="38" t="s">
        <v>18119</v>
      </c>
      <c r="J891" s="38" t="s">
        <v>18120</v>
      </c>
      <c r="K891" s="38" t="s">
        <v>15275</v>
      </c>
      <c r="L891" s="38">
        <v>1</v>
      </c>
      <c r="M891" s="41">
        <v>46037</v>
      </c>
    </row>
    <row r="892" spans="1:13" x14ac:dyDescent="0.25">
      <c r="A892" s="38">
        <v>20260115</v>
      </c>
      <c r="B892" s="38">
        <v>162807</v>
      </c>
      <c r="C892" s="38">
        <v>349075292</v>
      </c>
      <c r="D892" s="38" t="s">
        <v>18121</v>
      </c>
      <c r="E892" s="38" t="s">
        <v>18122</v>
      </c>
      <c r="F892" s="39">
        <v>3396</v>
      </c>
      <c r="G892" s="39">
        <v>100</v>
      </c>
      <c r="H892" s="40">
        <v>0.03</v>
      </c>
      <c r="I892" s="38" t="s">
        <v>18123</v>
      </c>
      <c r="J892" s="38" t="s">
        <v>18124</v>
      </c>
      <c r="K892" s="38" t="s">
        <v>15275</v>
      </c>
      <c r="L892" s="38">
        <v>1</v>
      </c>
      <c r="M892" s="41">
        <v>46037</v>
      </c>
    </row>
    <row r="893" spans="1:13" x14ac:dyDescent="0.25">
      <c r="A893" s="38">
        <v>20260115</v>
      </c>
      <c r="B893" s="38">
        <v>162808</v>
      </c>
      <c r="C893" s="38">
        <v>349075292</v>
      </c>
      <c r="D893" s="38" t="s">
        <v>18121</v>
      </c>
      <c r="E893" s="38" t="s">
        <v>18125</v>
      </c>
      <c r="F893" s="39">
        <v>5658.8</v>
      </c>
      <c r="G893" s="39">
        <v>300</v>
      </c>
      <c r="H893" s="40">
        <v>0.05</v>
      </c>
      <c r="I893" s="38" t="s">
        <v>18126</v>
      </c>
      <c r="J893" s="38" t="s">
        <v>18127</v>
      </c>
      <c r="K893" s="38" t="s">
        <v>15275</v>
      </c>
      <c r="L893" s="38">
        <v>1</v>
      </c>
      <c r="M893" s="41">
        <v>46037</v>
      </c>
    </row>
    <row r="894" spans="1:13" x14ac:dyDescent="0.25">
      <c r="A894" s="38">
        <v>20260115</v>
      </c>
      <c r="B894" s="38">
        <v>162808</v>
      </c>
      <c r="C894" s="38">
        <v>349075292</v>
      </c>
      <c r="D894" s="38" t="s">
        <v>18121</v>
      </c>
      <c r="E894" s="38" t="s">
        <v>18128</v>
      </c>
      <c r="F894" s="39">
        <v>5083.2</v>
      </c>
      <c r="G894" s="39">
        <v>200</v>
      </c>
      <c r="H894" s="40">
        <v>0.04</v>
      </c>
      <c r="I894" s="38" t="s">
        <v>18129</v>
      </c>
      <c r="J894" s="38" t="s">
        <v>18130</v>
      </c>
      <c r="K894" s="38" t="s">
        <v>15275</v>
      </c>
      <c r="L894" s="38">
        <v>1</v>
      </c>
      <c r="M894" s="41">
        <v>46037</v>
      </c>
    </row>
    <row r="895" spans="1:13" x14ac:dyDescent="0.25">
      <c r="A895" s="38">
        <v>20260115</v>
      </c>
      <c r="B895" s="38">
        <v>162852</v>
      </c>
      <c r="C895" s="38">
        <v>349109660</v>
      </c>
      <c r="D895" s="38" t="s">
        <v>18131</v>
      </c>
      <c r="E895" s="38" t="s">
        <v>18132</v>
      </c>
      <c r="F895" s="39">
        <v>1445.08</v>
      </c>
      <c r="G895" s="39">
        <v>100</v>
      </c>
      <c r="H895" s="40">
        <v>7.0000000000000007E-2</v>
      </c>
      <c r="I895" s="38" t="s">
        <v>18133</v>
      </c>
      <c r="J895" s="38" t="s">
        <v>18134</v>
      </c>
      <c r="K895" s="38" t="s">
        <v>15275</v>
      </c>
      <c r="L895" s="38">
        <v>1</v>
      </c>
      <c r="M895" s="41">
        <v>46037</v>
      </c>
    </row>
    <row r="896" spans="1:13" x14ac:dyDescent="0.25">
      <c r="A896" s="38">
        <v>20260115</v>
      </c>
      <c r="B896" s="38">
        <v>162904</v>
      </c>
      <c r="C896" s="38">
        <v>349104289</v>
      </c>
      <c r="D896" s="38" t="s">
        <v>18135</v>
      </c>
      <c r="E896" s="38" t="s">
        <v>18136</v>
      </c>
      <c r="F896" s="39">
        <v>643.20000000000005</v>
      </c>
      <c r="G896" s="39">
        <v>80</v>
      </c>
      <c r="H896" s="40">
        <v>0.12</v>
      </c>
      <c r="I896" s="38" t="s">
        <v>18137</v>
      </c>
      <c r="J896" s="38" t="s">
        <v>18138</v>
      </c>
      <c r="K896" s="38" t="s">
        <v>15275</v>
      </c>
      <c r="L896" s="38">
        <v>1</v>
      </c>
      <c r="M896" s="41">
        <v>46037</v>
      </c>
    </row>
    <row r="897" spans="1:13" x14ac:dyDescent="0.25">
      <c r="A897" s="38">
        <v>20260115</v>
      </c>
      <c r="B897" s="38">
        <v>163012</v>
      </c>
      <c r="C897" s="38">
        <v>349129221</v>
      </c>
      <c r="D897" s="38" t="s">
        <v>18139</v>
      </c>
      <c r="E897" s="38" t="s">
        <v>16403</v>
      </c>
      <c r="F897" s="39">
        <v>1860</v>
      </c>
      <c r="G897" s="39">
        <v>100</v>
      </c>
      <c r="H897" s="40">
        <v>0.05</v>
      </c>
      <c r="I897" s="38" t="s">
        <v>18140</v>
      </c>
      <c r="J897" s="38" t="s">
        <v>18141</v>
      </c>
      <c r="K897" s="38" t="s">
        <v>15275</v>
      </c>
      <c r="L897" s="38">
        <v>1</v>
      </c>
      <c r="M897" s="41">
        <v>46037</v>
      </c>
    </row>
    <row r="898" spans="1:13" x14ac:dyDescent="0.25">
      <c r="A898" s="38">
        <v>20260115</v>
      </c>
      <c r="B898" s="38">
        <v>163023</v>
      </c>
      <c r="C898" s="38">
        <v>349085133</v>
      </c>
      <c r="D898" s="38" t="s">
        <v>18142</v>
      </c>
      <c r="E898" s="38" t="s">
        <v>18143</v>
      </c>
      <c r="F898" s="39">
        <v>1956</v>
      </c>
      <c r="G898" s="39">
        <v>100</v>
      </c>
      <c r="H898" s="40">
        <v>0.05</v>
      </c>
      <c r="I898" s="38" t="s">
        <v>18144</v>
      </c>
      <c r="J898" s="38" t="s">
        <v>18145</v>
      </c>
      <c r="K898" s="38" t="s">
        <v>15275</v>
      </c>
      <c r="L898" s="38">
        <v>1</v>
      </c>
      <c r="M898" s="41">
        <v>46037</v>
      </c>
    </row>
    <row r="899" spans="1:13" x14ac:dyDescent="0.25">
      <c r="A899" s="38">
        <v>20260115</v>
      </c>
      <c r="B899" s="38">
        <v>163024</v>
      </c>
      <c r="C899" s="38">
        <v>349085133</v>
      </c>
      <c r="D899" s="38" t="s">
        <v>18142</v>
      </c>
      <c r="E899" s="38" t="s">
        <v>18146</v>
      </c>
      <c r="F899" s="39">
        <v>1309.5999999999999</v>
      </c>
      <c r="G899" s="39">
        <v>100</v>
      </c>
      <c r="H899" s="40">
        <v>0.08</v>
      </c>
      <c r="I899" s="38" t="s">
        <v>18147</v>
      </c>
      <c r="J899" s="38" t="s">
        <v>18148</v>
      </c>
      <c r="K899" s="38" t="s">
        <v>15275</v>
      </c>
      <c r="L899" s="38">
        <v>1</v>
      </c>
      <c r="M899" s="41">
        <v>46037</v>
      </c>
    </row>
    <row r="900" spans="1:13" x14ac:dyDescent="0.25">
      <c r="A900" s="38">
        <v>20260115</v>
      </c>
      <c r="B900" s="38">
        <v>163024</v>
      </c>
      <c r="C900" s="38">
        <v>349085133</v>
      </c>
      <c r="D900" s="38" t="s">
        <v>18142</v>
      </c>
      <c r="E900" s="38" t="s">
        <v>18149</v>
      </c>
      <c r="F900" s="39">
        <v>9813.6</v>
      </c>
      <c r="G900" s="39">
        <v>892</v>
      </c>
      <c r="H900" s="40">
        <v>0.09</v>
      </c>
      <c r="I900" s="38" t="s">
        <v>18150</v>
      </c>
      <c r="J900" s="38" t="s">
        <v>18151</v>
      </c>
      <c r="K900" s="38" t="s">
        <v>15275</v>
      </c>
      <c r="L900" s="38">
        <v>1</v>
      </c>
      <c r="M900" s="41">
        <v>46037</v>
      </c>
    </row>
    <row r="901" spans="1:13" x14ac:dyDescent="0.25">
      <c r="A901" s="38">
        <v>20260115</v>
      </c>
      <c r="B901" s="38">
        <v>163025</v>
      </c>
      <c r="C901" s="38">
        <v>349085133</v>
      </c>
      <c r="D901" s="38" t="s">
        <v>18142</v>
      </c>
      <c r="E901" s="38" t="s">
        <v>18152</v>
      </c>
      <c r="F901" s="39">
        <v>750</v>
      </c>
      <c r="G901" s="39">
        <v>100</v>
      </c>
      <c r="H901" s="40">
        <v>0.13</v>
      </c>
      <c r="I901" s="38" t="s">
        <v>18153</v>
      </c>
      <c r="J901" s="38" t="s">
        <v>18154</v>
      </c>
      <c r="K901" s="38" t="s">
        <v>15275</v>
      </c>
      <c r="L901" s="38">
        <v>1</v>
      </c>
      <c r="M901" s="41">
        <v>46037</v>
      </c>
    </row>
    <row r="902" spans="1:13" x14ac:dyDescent="0.25">
      <c r="A902" s="38">
        <v>20260115</v>
      </c>
      <c r="B902" s="38">
        <v>163025</v>
      </c>
      <c r="C902" s="38">
        <v>349085133</v>
      </c>
      <c r="D902" s="38" t="s">
        <v>18142</v>
      </c>
      <c r="E902" s="38" t="s">
        <v>18155</v>
      </c>
      <c r="F902" s="39">
        <v>2486</v>
      </c>
      <c r="G902" s="39">
        <v>150</v>
      </c>
      <c r="H902" s="40">
        <v>0.06</v>
      </c>
      <c r="I902" s="38" t="s">
        <v>18156</v>
      </c>
      <c r="J902" s="38" t="s">
        <v>18157</v>
      </c>
      <c r="K902" s="38" t="s">
        <v>15275</v>
      </c>
      <c r="L902" s="38">
        <v>1</v>
      </c>
      <c r="M902" s="41">
        <v>46037</v>
      </c>
    </row>
    <row r="903" spans="1:13" x14ac:dyDescent="0.25">
      <c r="A903" s="38">
        <v>20260115</v>
      </c>
      <c r="B903" s="38">
        <v>163025</v>
      </c>
      <c r="C903" s="38">
        <v>349085133</v>
      </c>
      <c r="D903" s="38" t="s">
        <v>18142</v>
      </c>
      <c r="E903" s="38" t="s">
        <v>18158</v>
      </c>
      <c r="F903" s="39">
        <v>750</v>
      </c>
      <c r="G903" s="39">
        <v>100</v>
      </c>
      <c r="H903" s="40">
        <v>0.13</v>
      </c>
      <c r="I903" s="38" t="s">
        <v>18159</v>
      </c>
      <c r="J903" s="38" t="s">
        <v>18160</v>
      </c>
      <c r="K903" s="38" t="s">
        <v>15275</v>
      </c>
      <c r="L903" s="38">
        <v>1</v>
      </c>
      <c r="M903" s="41">
        <v>46037</v>
      </c>
    </row>
    <row r="904" spans="1:13" x14ac:dyDescent="0.25">
      <c r="A904" s="38">
        <v>20260115</v>
      </c>
      <c r="B904" s="38">
        <v>163131</v>
      </c>
      <c r="C904" s="38">
        <v>349073654</v>
      </c>
      <c r="D904" s="38" t="s">
        <v>15343</v>
      </c>
      <c r="E904" s="38" t="s">
        <v>18161</v>
      </c>
      <c r="F904" s="39">
        <v>3266</v>
      </c>
      <c r="G904" s="39">
        <v>426</v>
      </c>
      <c r="H904" s="40">
        <v>0.13</v>
      </c>
      <c r="I904" s="38" t="s">
        <v>18162</v>
      </c>
      <c r="J904" s="38" t="s">
        <v>18163</v>
      </c>
      <c r="K904" s="38" t="s">
        <v>15275</v>
      </c>
      <c r="L904" s="38">
        <v>1</v>
      </c>
      <c r="M904" s="41">
        <v>46037</v>
      </c>
    </row>
    <row r="905" spans="1:13" x14ac:dyDescent="0.25">
      <c r="A905" s="38">
        <v>20260115</v>
      </c>
      <c r="B905" s="38">
        <v>163131</v>
      </c>
      <c r="C905" s="38">
        <v>349073654</v>
      </c>
      <c r="D905" s="38" t="s">
        <v>15343</v>
      </c>
      <c r="E905" s="38" t="s">
        <v>18164</v>
      </c>
      <c r="F905" s="39">
        <v>10539.75</v>
      </c>
      <c r="G905" s="39">
        <v>1374.75</v>
      </c>
      <c r="H905" s="40">
        <v>0.13</v>
      </c>
      <c r="I905" s="38" t="s">
        <v>18165</v>
      </c>
      <c r="J905" s="38" t="s">
        <v>18166</v>
      </c>
      <c r="K905" s="38" t="s">
        <v>15275</v>
      </c>
      <c r="L905" s="38">
        <v>1</v>
      </c>
      <c r="M905" s="41">
        <v>46037</v>
      </c>
    </row>
    <row r="906" spans="1:13" x14ac:dyDescent="0.25">
      <c r="A906" s="38">
        <v>20260115</v>
      </c>
      <c r="B906" s="38">
        <v>163132</v>
      </c>
      <c r="C906" s="38">
        <v>349073654</v>
      </c>
      <c r="D906" s="38" t="s">
        <v>15343</v>
      </c>
      <c r="E906" s="38" t="s">
        <v>18167</v>
      </c>
      <c r="F906" s="39">
        <v>948.75</v>
      </c>
      <c r="G906" s="39">
        <v>123.75</v>
      </c>
      <c r="H906" s="40">
        <v>0.13</v>
      </c>
      <c r="I906" s="38" t="s">
        <v>18168</v>
      </c>
      <c r="J906" s="38" t="s">
        <v>18169</v>
      </c>
      <c r="K906" s="38" t="s">
        <v>15275</v>
      </c>
      <c r="L906" s="38">
        <v>1</v>
      </c>
      <c r="M906" s="41">
        <v>46037</v>
      </c>
    </row>
    <row r="907" spans="1:13" x14ac:dyDescent="0.25">
      <c r="A907" s="38">
        <v>20260115</v>
      </c>
      <c r="B907" s="38">
        <v>163133</v>
      </c>
      <c r="C907" s="38">
        <v>349073654</v>
      </c>
      <c r="D907" s="38" t="s">
        <v>15343</v>
      </c>
      <c r="E907" s="38" t="s">
        <v>18170</v>
      </c>
      <c r="F907" s="39">
        <v>6050</v>
      </c>
      <c r="G907" s="39">
        <v>1210</v>
      </c>
      <c r="H907" s="40">
        <v>0.2</v>
      </c>
      <c r="I907" s="38" t="s">
        <v>18171</v>
      </c>
      <c r="J907" s="38" t="s">
        <v>18172</v>
      </c>
      <c r="K907" s="38" t="s">
        <v>15275</v>
      </c>
      <c r="L907" s="38">
        <v>1</v>
      </c>
      <c r="M907" s="41">
        <v>46037</v>
      </c>
    </row>
    <row r="908" spans="1:13" x14ac:dyDescent="0.25">
      <c r="A908" s="38">
        <v>20260115</v>
      </c>
      <c r="B908" s="38">
        <v>163133</v>
      </c>
      <c r="C908" s="38">
        <v>349073654</v>
      </c>
      <c r="D908" s="38" t="s">
        <v>15343</v>
      </c>
      <c r="E908" s="38" t="s">
        <v>18173</v>
      </c>
      <c r="F908" s="39">
        <v>1111</v>
      </c>
      <c r="G908" s="39">
        <v>101</v>
      </c>
      <c r="H908" s="40">
        <v>0.09</v>
      </c>
      <c r="I908" s="38" t="s">
        <v>18174</v>
      </c>
      <c r="J908" s="38" t="s">
        <v>18175</v>
      </c>
      <c r="K908" s="38" t="s">
        <v>15275</v>
      </c>
      <c r="L908" s="38">
        <v>1</v>
      </c>
      <c r="M908" s="41">
        <v>46037</v>
      </c>
    </row>
    <row r="909" spans="1:13" x14ac:dyDescent="0.25">
      <c r="A909" s="38">
        <v>20260115</v>
      </c>
      <c r="B909" s="38">
        <v>163134</v>
      </c>
      <c r="C909" s="38">
        <v>349073654</v>
      </c>
      <c r="D909" s="38" t="s">
        <v>15343</v>
      </c>
      <c r="E909" s="38" t="s">
        <v>18176</v>
      </c>
      <c r="F909" s="39">
        <v>902</v>
      </c>
      <c r="G909" s="39">
        <v>82</v>
      </c>
      <c r="H909" s="40">
        <v>0.09</v>
      </c>
      <c r="I909" s="38" t="s">
        <v>18177</v>
      </c>
      <c r="J909" s="38" t="s">
        <v>18178</v>
      </c>
      <c r="K909" s="38" t="s">
        <v>15275</v>
      </c>
      <c r="L909" s="38">
        <v>1</v>
      </c>
      <c r="M909" s="41">
        <v>46037</v>
      </c>
    </row>
    <row r="910" spans="1:13" x14ac:dyDescent="0.25">
      <c r="A910" s="38">
        <v>20260115</v>
      </c>
      <c r="B910" s="38">
        <v>163135</v>
      </c>
      <c r="C910" s="38">
        <v>349073654</v>
      </c>
      <c r="D910" s="38" t="s">
        <v>15343</v>
      </c>
      <c r="E910" s="38" t="s">
        <v>18179</v>
      </c>
      <c r="F910" s="39">
        <v>2744.5</v>
      </c>
      <c r="G910" s="39">
        <v>249.5</v>
      </c>
      <c r="H910" s="40">
        <v>0.09</v>
      </c>
      <c r="I910" s="38" t="s">
        <v>18180</v>
      </c>
      <c r="J910" s="38" t="s">
        <v>18181</v>
      </c>
      <c r="K910" s="38" t="s">
        <v>15275</v>
      </c>
      <c r="L910" s="38">
        <v>1</v>
      </c>
      <c r="M910" s="41">
        <v>46037</v>
      </c>
    </row>
    <row r="911" spans="1:13" x14ac:dyDescent="0.25">
      <c r="A911" s="38">
        <v>20260115</v>
      </c>
      <c r="B911" s="38">
        <v>163136</v>
      </c>
      <c r="C911" s="38">
        <v>349073654</v>
      </c>
      <c r="D911" s="38" t="s">
        <v>15343</v>
      </c>
      <c r="E911" s="38" t="s">
        <v>18182</v>
      </c>
      <c r="F911" s="39">
        <v>13093.75</v>
      </c>
      <c r="G911" s="39">
        <v>2618.75</v>
      </c>
      <c r="H911" s="40">
        <v>0.2</v>
      </c>
      <c r="I911" s="38" t="s">
        <v>18183</v>
      </c>
      <c r="J911" s="38" t="s">
        <v>18184</v>
      </c>
      <c r="K911" s="38" t="s">
        <v>15275</v>
      </c>
      <c r="L911" s="38">
        <v>1</v>
      </c>
      <c r="M911" s="41">
        <v>46037</v>
      </c>
    </row>
    <row r="912" spans="1:13" x14ac:dyDescent="0.25">
      <c r="A912" s="38">
        <v>20260115</v>
      </c>
      <c r="B912" s="38">
        <v>163136</v>
      </c>
      <c r="C912" s="38">
        <v>349073654</v>
      </c>
      <c r="D912" s="38" t="s">
        <v>15343</v>
      </c>
      <c r="E912" s="38" t="s">
        <v>18179</v>
      </c>
      <c r="F912" s="39">
        <v>1045</v>
      </c>
      <c r="G912" s="39">
        <v>95</v>
      </c>
      <c r="H912" s="40">
        <v>0.09</v>
      </c>
      <c r="I912" s="38" t="s">
        <v>18185</v>
      </c>
      <c r="J912" s="38" t="s">
        <v>18186</v>
      </c>
      <c r="K912" s="38" t="s">
        <v>15275</v>
      </c>
      <c r="L912" s="38">
        <v>1</v>
      </c>
      <c r="M912" s="41">
        <v>46037</v>
      </c>
    </row>
    <row r="913" spans="1:13" x14ac:dyDescent="0.25">
      <c r="A913" s="38">
        <v>20260115</v>
      </c>
      <c r="B913" s="38">
        <v>163137</v>
      </c>
      <c r="C913" s="38">
        <v>349073654</v>
      </c>
      <c r="D913" s="38" t="s">
        <v>15343</v>
      </c>
      <c r="E913" s="38" t="s">
        <v>18187</v>
      </c>
      <c r="F913" s="39">
        <v>4069.38</v>
      </c>
      <c r="G913" s="39">
        <v>813.88</v>
      </c>
      <c r="H913" s="40">
        <v>0.2</v>
      </c>
      <c r="I913" s="38" t="s">
        <v>18188</v>
      </c>
      <c r="J913" s="38" t="s">
        <v>18189</v>
      </c>
      <c r="K913" s="38" t="s">
        <v>15275</v>
      </c>
      <c r="L913" s="38">
        <v>1</v>
      </c>
      <c r="M913" s="41">
        <v>46037</v>
      </c>
    </row>
    <row r="914" spans="1:13" x14ac:dyDescent="0.25">
      <c r="A914" s="38">
        <v>20260115</v>
      </c>
      <c r="B914" s="38">
        <v>163138</v>
      </c>
      <c r="C914" s="38">
        <v>349073654</v>
      </c>
      <c r="D914" s="38" t="s">
        <v>15343</v>
      </c>
      <c r="E914" s="38" t="s">
        <v>18190</v>
      </c>
      <c r="F914" s="39">
        <v>434.5</v>
      </c>
      <c r="G914" s="39">
        <v>39.5</v>
      </c>
      <c r="H914" s="40">
        <v>0.09</v>
      </c>
      <c r="I914" s="38" t="s">
        <v>18191</v>
      </c>
      <c r="J914" s="38" t="s">
        <v>18192</v>
      </c>
      <c r="K914" s="38" t="s">
        <v>15275</v>
      </c>
      <c r="L914" s="38">
        <v>1</v>
      </c>
      <c r="M914" s="41">
        <v>46037</v>
      </c>
    </row>
    <row r="915" spans="1:13" x14ac:dyDescent="0.25">
      <c r="A915" s="38">
        <v>20260115</v>
      </c>
      <c r="B915" s="38">
        <v>163138</v>
      </c>
      <c r="C915" s="38">
        <v>349073654</v>
      </c>
      <c r="D915" s="38" t="s">
        <v>15343</v>
      </c>
      <c r="E915" s="38" t="s">
        <v>18193</v>
      </c>
      <c r="F915" s="39">
        <v>797.5</v>
      </c>
      <c r="G915" s="39">
        <v>72.5</v>
      </c>
      <c r="H915" s="40">
        <v>0.09</v>
      </c>
      <c r="I915" s="38" t="s">
        <v>18194</v>
      </c>
      <c r="J915" s="38" t="s">
        <v>18195</v>
      </c>
      <c r="K915" s="38" t="s">
        <v>15275</v>
      </c>
      <c r="L915" s="38">
        <v>1</v>
      </c>
      <c r="M915" s="41">
        <v>46037</v>
      </c>
    </row>
    <row r="916" spans="1:13" x14ac:dyDescent="0.25">
      <c r="A916" s="38">
        <v>20260115</v>
      </c>
      <c r="B916" s="38">
        <v>163315</v>
      </c>
      <c r="C916" s="38">
        <v>350002059</v>
      </c>
      <c r="D916" s="38" t="s">
        <v>18196</v>
      </c>
      <c r="E916" s="38" t="s">
        <v>18197</v>
      </c>
      <c r="F916" s="39">
        <v>57</v>
      </c>
      <c r="G916" s="39">
        <v>10</v>
      </c>
      <c r="H916" s="40">
        <v>0.18</v>
      </c>
      <c r="I916" s="38" t="s">
        <v>18198</v>
      </c>
      <c r="J916" s="38" t="s">
        <v>18199</v>
      </c>
      <c r="K916" s="38" t="s">
        <v>15275</v>
      </c>
      <c r="L916" s="38">
        <v>1</v>
      </c>
      <c r="M916" s="41">
        <v>46037</v>
      </c>
    </row>
    <row r="917" spans="1:13" x14ac:dyDescent="0.25">
      <c r="A917" s="38">
        <v>20260115</v>
      </c>
      <c r="B917" s="38">
        <v>163315</v>
      </c>
      <c r="C917" s="38">
        <v>350002059</v>
      </c>
      <c r="D917" s="38" t="s">
        <v>18196</v>
      </c>
      <c r="E917" s="38" t="s">
        <v>18200</v>
      </c>
      <c r="F917" s="39">
        <v>31.49</v>
      </c>
      <c r="G917" s="39">
        <v>10</v>
      </c>
      <c r="H917" s="40">
        <v>0.32</v>
      </c>
      <c r="I917" s="38" t="s">
        <v>18201</v>
      </c>
      <c r="J917" s="38" t="s">
        <v>18202</v>
      </c>
      <c r="K917" s="38" t="s">
        <v>15275</v>
      </c>
      <c r="L917" s="38">
        <v>1</v>
      </c>
      <c r="M917" s="41">
        <v>46037</v>
      </c>
    </row>
    <row r="918" spans="1:13" x14ac:dyDescent="0.25">
      <c r="A918" s="38">
        <v>20260115</v>
      </c>
      <c r="B918" s="38">
        <v>163316</v>
      </c>
      <c r="C918" s="38">
        <v>350002059</v>
      </c>
      <c r="D918" s="38" t="s">
        <v>18196</v>
      </c>
      <c r="E918" s="38" t="s">
        <v>18203</v>
      </c>
      <c r="F918" s="39">
        <v>50.49</v>
      </c>
      <c r="G918" s="39">
        <v>7</v>
      </c>
      <c r="H918" s="40">
        <v>0.14000000000000001</v>
      </c>
      <c r="I918" s="38" t="s">
        <v>18204</v>
      </c>
      <c r="J918" s="38" t="s">
        <v>18205</v>
      </c>
      <c r="K918" s="38" t="s">
        <v>15275</v>
      </c>
      <c r="L918" s="38">
        <v>1</v>
      </c>
      <c r="M918" s="41">
        <v>46037</v>
      </c>
    </row>
    <row r="919" spans="1:13" x14ac:dyDescent="0.25">
      <c r="A919" s="38">
        <v>20260115</v>
      </c>
      <c r="B919" s="38">
        <v>163316</v>
      </c>
      <c r="C919" s="38">
        <v>350002059</v>
      </c>
      <c r="D919" s="38" t="s">
        <v>18196</v>
      </c>
      <c r="E919" s="38" t="s">
        <v>18206</v>
      </c>
      <c r="F919" s="39">
        <v>25.25</v>
      </c>
      <c r="G919" s="39">
        <v>5</v>
      </c>
      <c r="H919" s="40">
        <v>0.2</v>
      </c>
      <c r="I919" s="38" t="s">
        <v>18207</v>
      </c>
      <c r="J919" s="38" t="s">
        <v>18208</v>
      </c>
      <c r="K919" s="38" t="s">
        <v>15275</v>
      </c>
      <c r="L919" s="38">
        <v>1</v>
      </c>
      <c r="M919" s="41">
        <v>46037</v>
      </c>
    </row>
    <row r="920" spans="1:13" x14ac:dyDescent="0.25">
      <c r="A920" s="38">
        <v>20260115</v>
      </c>
      <c r="B920" s="38">
        <v>163405</v>
      </c>
      <c r="C920" s="38">
        <v>349073654</v>
      </c>
      <c r="D920" s="38" t="s">
        <v>15343</v>
      </c>
      <c r="E920" s="38" t="s">
        <v>15349</v>
      </c>
      <c r="F920" s="39">
        <v>690</v>
      </c>
      <c r="G920" s="39">
        <v>90</v>
      </c>
      <c r="H920" s="40">
        <v>0.13</v>
      </c>
      <c r="I920" s="38" t="s">
        <v>18209</v>
      </c>
      <c r="J920" s="38" t="s">
        <v>18210</v>
      </c>
      <c r="K920" s="38" t="s">
        <v>15275</v>
      </c>
      <c r="L920" s="38">
        <v>1</v>
      </c>
      <c r="M920" s="41">
        <v>46037</v>
      </c>
    </row>
    <row r="921" spans="1:13" x14ac:dyDescent="0.25">
      <c r="A921" s="38">
        <v>20260115</v>
      </c>
      <c r="B921" s="38">
        <v>163406</v>
      </c>
      <c r="C921" s="38">
        <v>349073654</v>
      </c>
      <c r="D921" s="38" t="s">
        <v>15343</v>
      </c>
      <c r="E921" s="38" t="s">
        <v>18211</v>
      </c>
      <c r="F921" s="39">
        <v>654.5</v>
      </c>
      <c r="G921" s="39">
        <v>59.5</v>
      </c>
      <c r="H921" s="40">
        <v>0.09</v>
      </c>
      <c r="I921" s="38" t="s">
        <v>18212</v>
      </c>
      <c r="J921" s="38" t="s">
        <v>18213</v>
      </c>
      <c r="K921" s="38" t="s">
        <v>15275</v>
      </c>
      <c r="L921" s="38">
        <v>1</v>
      </c>
      <c r="M921" s="41">
        <v>46037</v>
      </c>
    </row>
    <row r="922" spans="1:13" x14ac:dyDescent="0.25">
      <c r="A922" s="38">
        <v>20260115</v>
      </c>
      <c r="B922" s="38">
        <v>163406</v>
      </c>
      <c r="C922" s="38">
        <v>349073654</v>
      </c>
      <c r="D922" s="38" t="s">
        <v>15343</v>
      </c>
      <c r="E922" s="38" t="s">
        <v>18214</v>
      </c>
      <c r="F922" s="39">
        <v>610.5</v>
      </c>
      <c r="G922" s="39">
        <v>55.5</v>
      </c>
      <c r="H922" s="40">
        <v>0.09</v>
      </c>
      <c r="I922" s="38" t="s">
        <v>18215</v>
      </c>
      <c r="J922" s="38" t="s">
        <v>18216</v>
      </c>
      <c r="K922" s="38" t="s">
        <v>15275</v>
      </c>
      <c r="L922" s="38">
        <v>1</v>
      </c>
      <c r="M922" s="41">
        <v>46037</v>
      </c>
    </row>
    <row r="923" spans="1:13" x14ac:dyDescent="0.25">
      <c r="A923" s="38">
        <v>20260115</v>
      </c>
      <c r="B923" s="38">
        <v>163407</v>
      </c>
      <c r="C923" s="38">
        <v>349073654</v>
      </c>
      <c r="D923" s="38" t="s">
        <v>15343</v>
      </c>
      <c r="E923" s="38" t="s">
        <v>18217</v>
      </c>
      <c r="F923" s="39">
        <v>2788.75</v>
      </c>
      <c r="G923" s="39">
        <v>363.75</v>
      </c>
      <c r="H923" s="40">
        <v>0.13</v>
      </c>
      <c r="I923" s="38" t="s">
        <v>18218</v>
      </c>
      <c r="J923" s="38" t="s">
        <v>18219</v>
      </c>
      <c r="K923" s="38" t="s">
        <v>15275</v>
      </c>
      <c r="L923" s="38">
        <v>1</v>
      </c>
      <c r="M923" s="41">
        <v>46037</v>
      </c>
    </row>
    <row r="924" spans="1:13" x14ac:dyDescent="0.25">
      <c r="A924" s="38">
        <v>20260115</v>
      </c>
      <c r="B924" s="38">
        <v>163408</v>
      </c>
      <c r="C924" s="38">
        <v>349073654</v>
      </c>
      <c r="D924" s="38" t="s">
        <v>15343</v>
      </c>
      <c r="E924" s="38" t="s">
        <v>18182</v>
      </c>
      <c r="F924" s="39">
        <v>2581.25</v>
      </c>
      <c r="G924" s="39">
        <v>516.25</v>
      </c>
      <c r="H924" s="40">
        <v>0.2</v>
      </c>
      <c r="I924" s="38" t="s">
        <v>18220</v>
      </c>
      <c r="J924" s="38" t="s">
        <v>18221</v>
      </c>
      <c r="K924" s="38" t="s">
        <v>15275</v>
      </c>
      <c r="L924" s="38">
        <v>1</v>
      </c>
      <c r="M924" s="41">
        <v>46037</v>
      </c>
    </row>
    <row r="925" spans="1:13" x14ac:dyDescent="0.25">
      <c r="A925" s="38">
        <v>20260115</v>
      </c>
      <c r="B925" s="38">
        <v>163408</v>
      </c>
      <c r="C925" s="38">
        <v>349073654</v>
      </c>
      <c r="D925" s="38" t="s">
        <v>15343</v>
      </c>
      <c r="E925" s="38" t="s">
        <v>18222</v>
      </c>
      <c r="F925" s="39">
        <v>1265</v>
      </c>
      <c r="G925" s="39">
        <v>115</v>
      </c>
      <c r="H925" s="40">
        <v>0.09</v>
      </c>
      <c r="I925" s="38" t="s">
        <v>18223</v>
      </c>
      <c r="J925" s="38" t="s">
        <v>18224</v>
      </c>
      <c r="K925" s="38" t="s">
        <v>15275</v>
      </c>
      <c r="L925" s="38">
        <v>1</v>
      </c>
      <c r="M925" s="41">
        <v>46037</v>
      </c>
    </row>
    <row r="926" spans="1:13" x14ac:dyDescent="0.25">
      <c r="A926" s="38">
        <v>20260115</v>
      </c>
      <c r="B926" s="38">
        <v>163409</v>
      </c>
      <c r="C926" s="38">
        <v>349073654</v>
      </c>
      <c r="D926" s="38" t="s">
        <v>15343</v>
      </c>
      <c r="E926" s="38" t="s">
        <v>18225</v>
      </c>
      <c r="F926" s="39">
        <v>4197.5</v>
      </c>
      <c r="G926" s="39">
        <v>547.5</v>
      </c>
      <c r="H926" s="40">
        <v>0.13</v>
      </c>
      <c r="I926" s="38" t="s">
        <v>18226</v>
      </c>
      <c r="J926" s="38" t="s">
        <v>18227</v>
      </c>
      <c r="K926" s="38" t="s">
        <v>15275</v>
      </c>
      <c r="L926" s="38">
        <v>1</v>
      </c>
      <c r="M926" s="41">
        <v>46037</v>
      </c>
    </row>
    <row r="927" spans="1:13" x14ac:dyDescent="0.25">
      <c r="A927" s="38">
        <v>20260115</v>
      </c>
      <c r="B927" s="38">
        <v>163411</v>
      </c>
      <c r="C927" s="38">
        <v>349057946</v>
      </c>
      <c r="D927" s="38" t="s">
        <v>18077</v>
      </c>
      <c r="E927" s="38" t="s">
        <v>18228</v>
      </c>
      <c r="F927" s="39">
        <v>5692</v>
      </c>
      <c r="G927" s="39">
        <v>1500</v>
      </c>
      <c r="H927" s="40">
        <v>0.26</v>
      </c>
      <c r="I927" s="38" t="s">
        <v>18229</v>
      </c>
      <c r="J927" s="38" t="s">
        <v>18230</v>
      </c>
      <c r="K927" s="38" t="s">
        <v>15275</v>
      </c>
      <c r="L927" s="38">
        <v>1</v>
      </c>
      <c r="M927" s="41">
        <v>46037</v>
      </c>
    </row>
    <row r="928" spans="1:13" x14ac:dyDescent="0.25">
      <c r="A928" s="38">
        <v>20260115</v>
      </c>
      <c r="B928" s="38">
        <v>163550</v>
      </c>
      <c r="C928" s="38">
        <v>349091714</v>
      </c>
      <c r="D928" s="38" t="s">
        <v>18231</v>
      </c>
      <c r="E928" s="38" t="s">
        <v>18232</v>
      </c>
      <c r="F928" s="39">
        <v>1700</v>
      </c>
      <c r="G928" s="39">
        <v>120</v>
      </c>
      <c r="H928" s="40">
        <v>7.0000000000000007E-2</v>
      </c>
      <c r="I928" s="38" t="s">
        <v>18233</v>
      </c>
      <c r="J928" s="38" t="s">
        <v>18234</v>
      </c>
      <c r="K928" s="38" t="s">
        <v>15275</v>
      </c>
      <c r="L928" s="38">
        <v>1</v>
      </c>
      <c r="M928" s="41">
        <v>46037</v>
      </c>
    </row>
    <row r="929" spans="1:13" x14ac:dyDescent="0.25">
      <c r="A929" s="38">
        <v>20260115</v>
      </c>
      <c r="B929" s="38">
        <v>163614</v>
      </c>
      <c r="C929" s="38">
        <v>349040282</v>
      </c>
      <c r="D929" s="38" t="s">
        <v>18235</v>
      </c>
      <c r="E929" s="38" t="s">
        <v>18236</v>
      </c>
      <c r="F929" s="39">
        <v>704.5</v>
      </c>
      <c r="G929" s="39">
        <v>50</v>
      </c>
      <c r="H929" s="40">
        <v>7.0000000000000007E-2</v>
      </c>
      <c r="I929" s="38" t="s">
        <v>18237</v>
      </c>
      <c r="J929" s="38" t="s">
        <v>18238</v>
      </c>
      <c r="K929" s="38" t="s">
        <v>15275</v>
      </c>
      <c r="L929" s="38">
        <v>1</v>
      </c>
      <c r="M929" s="41">
        <v>46037</v>
      </c>
    </row>
    <row r="930" spans="1:13" x14ac:dyDescent="0.25">
      <c r="A930" s="38">
        <v>20260115</v>
      </c>
      <c r="B930" s="38">
        <v>163614</v>
      </c>
      <c r="C930" s="38">
        <v>349040282</v>
      </c>
      <c r="D930" s="38" t="s">
        <v>18235</v>
      </c>
      <c r="E930" s="38" t="s">
        <v>18239</v>
      </c>
      <c r="F930" s="39">
        <v>1453</v>
      </c>
      <c r="G930" s="39">
        <v>100</v>
      </c>
      <c r="H930" s="40">
        <v>7.0000000000000007E-2</v>
      </c>
      <c r="I930" s="38" t="s">
        <v>18240</v>
      </c>
      <c r="J930" s="38" t="s">
        <v>18241</v>
      </c>
      <c r="K930" s="38" t="s">
        <v>15275</v>
      </c>
      <c r="L930" s="38">
        <v>1</v>
      </c>
      <c r="M930" s="41">
        <v>46037</v>
      </c>
    </row>
    <row r="931" spans="1:13" x14ac:dyDescent="0.25">
      <c r="A931" s="38">
        <v>20260115</v>
      </c>
      <c r="B931" s="38">
        <v>163615</v>
      </c>
      <c r="C931" s="38">
        <v>349040282</v>
      </c>
      <c r="D931" s="38" t="s">
        <v>18235</v>
      </c>
      <c r="E931" s="38" t="s">
        <v>18242</v>
      </c>
      <c r="F931" s="39">
        <v>2800.5</v>
      </c>
      <c r="G931" s="39">
        <v>100</v>
      </c>
      <c r="H931" s="40">
        <v>0.04</v>
      </c>
      <c r="I931" s="38" t="s">
        <v>18243</v>
      </c>
      <c r="J931" s="38" t="s">
        <v>18244</v>
      </c>
      <c r="K931" s="38" t="s">
        <v>15275</v>
      </c>
      <c r="L931" s="38">
        <v>1</v>
      </c>
      <c r="M931" s="41">
        <v>46037</v>
      </c>
    </row>
    <row r="932" spans="1:13" x14ac:dyDescent="0.25">
      <c r="A932" s="38">
        <v>20260115</v>
      </c>
      <c r="B932" s="38">
        <v>163616</v>
      </c>
      <c r="C932" s="38">
        <v>346205802</v>
      </c>
      <c r="D932" s="38" t="s">
        <v>18245</v>
      </c>
      <c r="E932" s="38" t="s">
        <v>18246</v>
      </c>
      <c r="F932" s="39">
        <v>1838.4</v>
      </c>
      <c r="G932" s="39">
        <v>200</v>
      </c>
      <c r="H932" s="40">
        <v>0.11</v>
      </c>
      <c r="I932" s="38" t="s">
        <v>18247</v>
      </c>
      <c r="J932" s="38" t="s">
        <v>18248</v>
      </c>
      <c r="K932" s="38" t="s">
        <v>15275</v>
      </c>
      <c r="L932" s="38">
        <v>1</v>
      </c>
      <c r="M932" s="41">
        <v>46037</v>
      </c>
    </row>
    <row r="933" spans="1:13" x14ac:dyDescent="0.25">
      <c r="A933" s="38">
        <v>20260115</v>
      </c>
      <c r="B933" s="38">
        <v>163759</v>
      </c>
      <c r="C933" s="38">
        <v>346006098</v>
      </c>
      <c r="D933" s="38" t="s">
        <v>18249</v>
      </c>
      <c r="E933" s="38" t="s">
        <v>18250</v>
      </c>
      <c r="F933" s="39">
        <v>900</v>
      </c>
      <c r="G933" s="39">
        <v>100</v>
      </c>
      <c r="H933" s="40">
        <v>0.11</v>
      </c>
      <c r="I933" s="38" t="s">
        <v>18251</v>
      </c>
      <c r="J933" s="38" t="s">
        <v>18252</v>
      </c>
      <c r="K933" s="38" t="s">
        <v>15275</v>
      </c>
      <c r="L933" s="38">
        <v>1</v>
      </c>
      <c r="M933" s="41">
        <v>46037</v>
      </c>
    </row>
    <row r="934" spans="1:13" x14ac:dyDescent="0.25">
      <c r="A934" s="38">
        <v>20260115</v>
      </c>
      <c r="B934" s="38">
        <v>163759</v>
      </c>
      <c r="C934" s="38">
        <v>346006098</v>
      </c>
      <c r="D934" s="38" t="s">
        <v>18249</v>
      </c>
      <c r="E934" s="38" t="s">
        <v>18253</v>
      </c>
      <c r="F934" s="39">
        <v>2256.8000000000002</v>
      </c>
      <c r="G934" s="39">
        <v>100</v>
      </c>
      <c r="H934" s="40">
        <v>0.04</v>
      </c>
      <c r="I934" s="38" t="s">
        <v>18254</v>
      </c>
      <c r="J934" s="38" t="s">
        <v>18255</v>
      </c>
      <c r="K934" s="38" t="s">
        <v>15275</v>
      </c>
      <c r="L934" s="38">
        <v>1</v>
      </c>
      <c r="M934" s="41">
        <v>46037</v>
      </c>
    </row>
    <row r="935" spans="1:13" x14ac:dyDescent="0.25">
      <c r="A935" s="38">
        <v>20260115</v>
      </c>
      <c r="B935" s="38">
        <v>163800</v>
      </c>
      <c r="C935" s="38">
        <v>346006098</v>
      </c>
      <c r="D935" s="38" t="s">
        <v>18249</v>
      </c>
      <c r="E935" s="38" t="s">
        <v>18256</v>
      </c>
      <c r="F935" s="39">
        <v>2433.6</v>
      </c>
      <c r="G935" s="39">
        <v>200</v>
      </c>
      <c r="H935" s="40">
        <v>0.08</v>
      </c>
      <c r="I935" s="38" t="s">
        <v>18257</v>
      </c>
      <c r="J935" s="38" t="s">
        <v>18258</v>
      </c>
      <c r="K935" s="38" t="s">
        <v>15275</v>
      </c>
      <c r="L935" s="38">
        <v>1</v>
      </c>
      <c r="M935" s="41">
        <v>46037</v>
      </c>
    </row>
    <row r="936" spans="1:13" x14ac:dyDescent="0.25">
      <c r="A936" s="38">
        <v>20260115</v>
      </c>
      <c r="B936" s="38">
        <v>163948</v>
      </c>
      <c r="C936" s="38">
        <v>349092523</v>
      </c>
      <c r="D936" s="38" t="s">
        <v>18259</v>
      </c>
      <c r="E936" s="38" t="s">
        <v>18260</v>
      </c>
      <c r="F936" s="39">
        <v>2400</v>
      </c>
      <c r="G936" s="39">
        <v>400</v>
      </c>
      <c r="H936" s="40">
        <v>0.17</v>
      </c>
      <c r="I936" s="38" t="s">
        <v>18261</v>
      </c>
      <c r="J936" s="38" t="s">
        <v>18262</v>
      </c>
      <c r="K936" s="38" t="s">
        <v>15275</v>
      </c>
      <c r="L936" s="38">
        <v>1</v>
      </c>
      <c r="M936" s="41">
        <v>46037</v>
      </c>
    </row>
    <row r="937" spans="1:13" x14ac:dyDescent="0.25">
      <c r="A937" s="38">
        <v>20260115</v>
      </c>
      <c r="B937" s="38">
        <v>163949</v>
      </c>
      <c r="C937" s="38">
        <v>349092523</v>
      </c>
      <c r="D937" s="38" t="s">
        <v>18259</v>
      </c>
      <c r="E937" s="38" t="s">
        <v>18263</v>
      </c>
      <c r="F937" s="39">
        <v>6000</v>
      </c>
      <c r="G937" s="39">
        <v>500</v>
      </c>
      <c r="H937" s="40">
        <v>0.08</v>
      </c>
      <c r="I937" s="38" t="s">
        <v>18264</v>
      </c>
      <c r="J937" s="38" t="s">
        <v>18265</v>
      </c>
      <c r="K937" s="38" t="s">
        <v>15275</v>
      </c>
      <c r="L937" s="38">
        <v>1</v>
      </c>
      <c r="M937" s="41">
        <v>46037</v>
      </c>
    </row>
    <row r="938" spans="1:13" x14ac:dyDescent="0.25">
      <c r="A938" s="38">
        <v>20260115</v>
      </c>
      <c r="B938" s="38">
        <v>163949</v>
      </c>
      <c r="C938" s="38">
        <v>349092523</v>
      </c>
      <c r="D938" s="38" t="s">
        <v>18259</v>
      </c>
      <c r="E938" s="38" t="s">
        <v>18266</v>
      </c>
      <c r="F938" s="39">
        <v>5800</v>
      </c>
      <c r="G938" s="39">
        <v>300</v>
      </c>
      <c r="H938" s="40">
        <v>0.05</v>
      </c>
      <c r="I938" s="38" t="s">
        <v>18267</v>
      </c>
      <c r="J938" s="38" t="s">
        <v>18268</v>
      </c>
      <c r="K938" s="38" t="s">
        <v>15275</v>
      </c>
      <c r="L938" s="38">
        <v>1</v>
      </c>
      <c r="M938" s="41">
        <v>46037</v>
      </c>
    </row>
    <row r="939" spans="1:13" x14ac:dyDescent="0.25">
      <c r="A939" s="38">
        <v>20260115</v>
      </c>
      <c r="B939" s="38">
        <v>163949</v>
      </c>
      <c r="C939" s="38">
        <v>349224445</v>
      </c>
      <c r="D939" s="38" t="s">
        <v>18269</v>
      </c>
      <c r="E939" s="38" t="s">
        <v>18270</v>
      </c>
      <c r="F939" s="39">
        <v>894.6</v>
      </c>
      <c r="G939" s="39">
        <v>200</v>
      </c>
      <c r="H939" s="40">
        <v>0.22</v>
      </c>
      <c r="I939" s="38" t="s">
        <v>18271</v>
      </c>
      <c r="J939" s="38" t="s">
        <v>18272</v>
      </c>
      <c r="K939" s="38" t="s">
        <v>15275</v>
      </c>
      <c r="L939" s="38">
        <v>1</v>
      </c>
      <c r="M939" s="41">
        <v>46037</v>
      </c>
    </row>
    <row r="940" spans="1:13" x14ac:dyDescent="0.25">
      <c r="A940" s="38">
        <v>20260115</v>
      </c>
      <c r="B940" s="38">
        <v>163949</v>
      </c>
      <c r="C940" s="38">
        <v>349224445</v>
      </c>
      <c r="D940" s="38" t="s">
        <v>18269</v>
      </c>
      <c r="E940" s="38" t="s">
        <v>18273</v>
      </c>
      <c r="F940" s="39">
        <v>2401.6</v>
      </c>
      <c r="G940" s="39">
        <v>200</v>
      </c>
      <c r="H940" s="40">
        <v>0.08</v>
      </c>
      <c r="I940" s="38" t="s">
        <v>18274</v>
      </c>
      <c r="J940" s="38" t="s">
        <v>18275</v>
      </c>
      <c r="K940" s="38" t="s">
        <v>15275</v>
      </c>
      <c r="L940" s="38">
        <v>1</v>
      </c>
      <c r="M940" s="41">
        <v>46037</v>
      </c>
    </row>
    <row r="941" spans="1:13" x14ac:dyDescent="0.25">
      <c r="A941" s="38">
        <v>20260115</v>
      </c>
      <c r="B941" s="38">
        <v>163950</v>
      </c>
      <c r="C941" s="38">
        <v>349092523</v>
      </c>
      <c r="D941" s="38" t="s">
        <v>18259</v>
      </c>
      <c r="E941" s="38" t="s">
        <v>18276</v>
      </c>
      <c r="F941" s="39">
        <v>2300</v>
      </c>
      <c r="G941" s="39">
        <v>300</v>
      </c>
      <c r="H941" s="40">
        <v>0.13</v>
      </c>
      <c r="I941" s="38" t="s">
        <v>18277</v>
      </c>
      <c r="J941" s="38" t="s">
        <v>18278</v>
      </c>
      <c r="K941" s="38" t="s">
        <v>15275</v>
      </c>
      <c r="L941" s="38">
        <v>1</v>
      </c>
      <c r="M941" s="41">
        <v>46037</v>
      </c>
    </row>
    <row r="942" spans="1:13" x14ac:dyDescent="0.25">
      <c r="A942" s="38">
        <v>20260115</v>
      </c>
      <c r="B942" s="38">
        <v>163950</v>
      </c>
      <c r="C942" s="38">
        <v>349224445</v>
      </c>
      <c r="D942" s="38" t="s">
        <v>18269</v>
      </c>
      <c r="E942" s="38" t="s">
        <v>18279</v>
      </c>
      <c r="F942" s="39">
        <v>2568.6</v>
      </c>
      <c r="G942" s="39">
        <v>300</v>
      </c>
      <c r="H942" s="40">
        <v>0.12</v>
      </c>
      <c r="I942" s="38" t="s">
        <v>18280</v>
      </c>
      <c r="J942" s="38" t="s">
        <v>18281</v>
      </c>
      <c r="K942" s="38" t="s">
        <v>15275</v>
      </c>
      <c r="L942" s="38">
        <v>1</v>
      </c>
      <c r="M942" s="41">
        <v>46037</v>
      </c>
    </row>
    <row r="943" spans="1:13" x14ac:dyDescent="0.25">
      <c r="A943" s="38">
        <v>20260115</v>
      </c>
      <c r="B943" s="38">
        <v>163951</v>
      </c>
      <c r="C943" s="38">
        <v>349092523</v>
      </c>
      <c r="D943" s="38" t="s">
        <v>18259</v>
      </c>
      <c r="E943" s="38" t="s">
        <v>18282</v>
      </c>
      <c r="F943" s="39">
        <v>2000</v>
      </c>
      <c r="G943" s="39">
        <v>300</v>
      </c>
      <c r="H943" s="40">
        <v>0.15</v>
      </c>
      <c r="I943" s="38" t="s">
        <v>18283</v>
      </c>
      <c r="J943" s="38" t="s">
        <v>18284</v>
      </c>
      <c r="K943" s="38" t="s">
        <v>15275</v>
      </c>
      <c r="L943" s="38">
        <v>1</v>
      </c>
      <c r="M943" s="41">
        <v>46037</v>
      </c>
    </row>
    <row r="944" spans="1:13" x14ac:dyDescent="0.25">
      <c r="A944" s="38">
        <v>20260115</v>
      </c>
      <c r="B944" s="38">
        <v>163951</v>
      </c>
      <c r="C944" s="38">
        <v>349092523</v>
      </c>
      <c r="D944" s="38" t="s">
        <v>18259</v>
      </c>
      <c r="E944" s="38" t="s">
        <v>18285</v>
      </c>
      <c r="F944" s="39">
        <v>2700</v>
      </c>
      <c r="G944" s="39">
        <v>200</v>
      </c>
      <c r="H944" s="40">
        <v>7.0000000000000007E-2</v>
      </c>
      <c r="I944" s="38" t="s">
        <v>18286</v>
      </c>
      <c r="J944" s="38" t="s">
        <v>18287</v>
      </c>
      <c r="K944" s="38" t="s">
        <v>15275</v>
      </c>
      <c r="L944" s="38">
        <v>1</v>
      </c>
      <c r="M944" s="41">
        <v>46037</v>
      </c>
    </row>
    <row r="945" spans="1:13" x14ac:dyDescent="0.25">
      <c r="A945" s="38">
        <v>20260115</v>
      </c>
      <c r="B945" s="38">
        <v>164400</v>
      </c>
      <c r="C945" s="38">
        <v>350001393</v>
      </c>
      <c r="D945" s="38" t="s">
        <v>18288</v>
      </c>
      <c r="E945" s="38" t="s">
        <v>18289</v>
      </c>
      <c r="F945" s="39">
        <v>55.99</v>
      </c>
      <c r="G945" s="39">
        <v>5</v>
      </c>
      <c r="H945" s="40">
        <v>0.09</v>
      </c>
      <c r="I945" s="38" t="s">
        <v>18290</v>
      </c>
      <c r="J945" s="38" t="s">
        <v>18291</v>
      </c>
      <c r="K945" s="38" t="s">
        <v>15275</v>
      </c>
      <c r="L945" s="38">
        <v>1</v>
      </c>
      <c r="M945" s="41">
        <v>46037</v>
      </c>
    </row>
    <row r="946" spans="1:13" x14ac:dyDescent="0.25">
      <c r="A946" s="38">
        <v>20260115</v>
      </c>
      <c r="B946" s="38">
        <v>164522</v>
      </c>
      <c r="C946" s="38">
        <v>349074160</v>
      </c>
      <c r="D946" s="38" t="s">
        <v>18292</v>
      </c>
      <c r="E946" s="38" t="s">
        <v>18293</v>
      </c>
      <c r="F946" s="39">
        <v>2970</v>
      </c>
      <c r="G946" s="39">
        <v>500</v>
      </c>
      <c r="H946" s="40">
        <v>0.17</v>
      </c>
      <c r="I946" s="38" t="s">
        <v>18294</v>
      </c>
      <c r="J946" s="38" t="s">
        <v>18295</v>
      </c>
      <c r="K946" s="38" t="s">
        <v>15275</v>
      </c>
      <c r="L946" s="38">
        <v>1</v>
      </c>
      <c r="M946" s="41">
        <v>46037</v>
      </c>
    </row>
    <row r="947" spans="1:13" x14ac:dyDescent="0.25">
      <c r="A947" s="38">
        <v>20260115</v>
      </c>
      <c r="B947" s="38">
        <v>164636</v>
      </c>
      <c r="C947" s="38">
        <v>349222183</v>
      </c>
      <c r="D947" s="38" t="s">
        <v>18296</v>
      </c>
      <c r="E947" s="38" t="s">
        <v>18297</v>
      </c>
      <c r="F947" s="39">
        <v>9804.16</v>
      </c>
      <c r="G947" s="39">
        <v>640</v>
      </c>
      <c r="H947" s="40">
        <v>7.0000000000000007E-2</v>
      </c>
      <c r="I947" s="38" t="s">
        <v>18298</v>
      </c>
      <c r="J947" s="38" t="s">
        <v>18299</v>
      </c>
      <c r="K947" s="38" t="s">
        <v>15275</v>
      </c>
      <c r="L947" s="38">
        <v>1</v>
      </c>
      <c r="M947" s="41">
        <v>46037</v>
      </c>
    </row>
    <row r="948" spans="1:13" x14ac:dyDescent="0.25">
      <c r="A948" s="38">
        <v>20260115</v>
      </c>
      <c r="B948" s="38">
        <v>164637</v>
      </c>
      <c r="C948" s="38">
        <v>349222183</v>
      </c>
      <c r="D948" s="38" t="s">
        <v>18296</v>
      </c>
      <c r="E948" s="38" t="s">
        <v>18300</v>
      </c>
      <c r="F948" s="39">
        <v>4795.4399999999996</v>
      </c>
      <c r="G948" s="39">
        <v>750</v>
      </c>
      <c r="H948" s="40">
        <v>0.16</v>
      </c>
      <c r="I948" s="38" t="s">
        <v>18301</v>
      </c>
      <c r="J948" s="38" t="s">
        <v>18302</v>
      </c>
      <c r="K948" s="38" t="s">
        <v>15275</v>
      </c>
      <c r="L948" s="38">
        <v>1</v>
      </c>
      <c r="M948" s="41">
        <v>46037</v>
      </c>
    </row>
    <row r="949" spans="1:13" x14ac:dyDescent="0.25">
      <c r="A949" s="38">
        <v>20260115</v>
      </c>
      <c r="B949" s="38">
        <v>164659</v>
      </c>
      <c r="C949" s="38">
        <v>349094637</v>
      </c>
      <c r="D949" s="38" t="s">
        <v>18303</v>
      </c>
      <c r="E949" s="38" t="s">
        <v>18304</v>
      </c>
      <c r="F949" s="39">
        <v>3259.17</v>
      </c>
      <c r="G949" s="39">
        <v>500</v>
      </c>
      <c r="H949" s="40">
        <v>0.15</v>
      </c>
      <c r="I949" s="38" t="s">
        <v>18305</v>
      </c>
      <c r="J949" s="38" t="s">
        <v>18306</v>
      </c>
      <c r="K949" s="38" t="s">
        <v>15275</v>
      </c>
      <c r="L949" s="38">
        <v>1</v>
      </c>
      <c r="M949" s="41">
        <v>46037</v>
      </c>
    </row>
    <row r="950" spans="1:13" x14ac:dyDescent="0.25">
      <c r="A950" s="38">
        <v>20260115</v>
      </c>
      <c r="B950" s="38">
        <v>164700</v>
      </c>
      <c r="C950" s="38">
        <v>349094637</v>
      </c>
      <c r="D950" s="38" t="s">
        <v>18303</v>
      </c>
      <c r="E950" s="38" t="s">
        <v>18307</v>
      </c>
      <c r="F950" s="39">
        <v>2185.69</v>
      </c>
      <c r="G950" s="39">
        <v>200</v>
      </c>
      <c r="H950" s="40">
        <v>0.09</v>
      </c>
      <c r="I950" s="38" t="s">
        <v>18308</v>
      </c>
      <c r="J950" s="38" t="s">
        <v>18309</v>
      </c>
      <c r="K950" s="38" t="s">
        <v>15275</v>
      </c>
      <c r="L950" s="38">
        <v>1</v>
      </c>
      <c r="M950" s="41">
        <v>46037</v>
      </c>
    </row>
    <row r="951" spans="1:13" x14ac:dyDescent="0.25">
      <c r="A951" s="38">
        <v>20260115</v>
      </c>
      <c r="B951" s="38">
        <v>164700</v>
      </c>
      <c r="C951" s="38">
        <v>349094637</v>
      </c>
      <c r="D951" s="38" t="s">
        <v>18303</v>
      </c>
      <c r="E951" s="38" t="s">
        <v>16251</v>
      </c>
      <c r="F951" s="39">
        <v>6099.71</v>
      </c>
      <c r="G951" s="39">
        <v>1268</v>
      </c>
      <c r="H951" s="40">
        <v>0.21</v>
      </c>
      <c r="I951" s="38" t="s">
        <v>18310</v>
      </c>
      <c r="J951" s="38" t="s">
        <v>18311</v>
      </c>
      <c r="K951" s="38" t="s">
        <v>15275</v>
      </c>
      <c r="L951" s="38">
        <v>1</v>
      </c>
      <c r="M951" s="41">
        <v>46037</v>
      </c>
    </row>
    <row r="952" spans="1:13" x14ac:dyDescent="0.25">
      <c r="A952" s="38">
        <v>20260115</v>
      </c>
      <c r="B952" s="38">
        <v>164711</v>
      </c>
      <c r="C952" s="38">
        <v>349209226</v>
      </c>
      <c r="D952" s="38" t="s">
        <v>18312</v>
      </c>
      <c r="E952" s="38" t="s">
        <v>18313</v>
      </c>
      <c r="F952" s="39">
        <v>1023</v>
      </c>
      <c r="G952" s="39">
        <v>93</v>
      </c>
      <c r="H952" s="40">
        <v>0.09</v>
      </c>
      <c r="I952" s="38" t="s">
        <v>18314</v>
      </c>
      <c r="J952" s="38" t="s">
        <v>18315</v>
      </c>
      <c r="K952" s="38" t="s">
        <v>15275</v>
      </c>
      <c r="L952" s="38">
        <v>1</v>
      </c>
      <c r="M952" s="41">
        <v>46037</v>
      </c>
    </row>
    <row r="953" spans="1:13" x14ac:dyDescent="0.25">
      <c r="A953" s="38">
        <v>20260115</v>
      </c>
      <c r="B953" s="38">
        <v>164711</v>
      </c>
      <c r="C953" s="38">
        <v>349209226</v>
      </c>
      <c r="D953" s="38" t="s">
        <v>18312</v>
      </c>
      <c r="E953" s="38" t="s">
        <v>18313</v>
      </c>
      <c r="F953" s="39">
        <v>935</v>
      </c>
      <c r="G953" s="39">
        <v>85</v>
      </c>
      <c r="H953" s="40">
        <v>0.09</v>
      </c>
      <c r="I953" s="38" t="s">
        <v>18316</v>
      </c>
      <c r="J953" s="38" t="s">
        <v>18317</v>
      </c>
      <c r="K953" s="38" t="s">
        <v>15275</v>
      </c>
      <c r="L953" s="38">
        <v>1</v>
      </c>
      <c r="M953" s="41">
        <v>46037</v>
      </c>
    </row>
    <row r="954" spans="1:13" x14ac:dyDescent="0.25">
      <c r="A954" s="38">
        <v>20260115</v>
      </c>
      <c r="B954" s="38">
        <v>164712</v>
      </c>
      <c r="C954" s="38">
        <v>349209226</v>
      </c>
      <c r="D954" s="38" t="s">
        <v>18312</v>
      </c>
      <c r="E954" s="38" t="s">
        <v>18318</v>
      </c>
      <c r="F954" s="39">
        <v>984.5</v>
      </c>
      <c r="G954" s="39">
        <v>89.5</v>
      </c>
      <c r="H954" s="40">
        <v>0.09</v>
      </c>
      <c r="I954" s="38" t="s">
        <v>18319</v>
      </c>
      <c r="J954" s="38" t="s">
        <v>18320</v>
      </c>
      <c r="K954" s="38" t="s">
        <v>15275</v>
      </c>
      <c r="L954" s="38">
        <v>1</v>
      </c>
      <c r="M954" s="41">
        <v>46037</v>
      </c>
    </row>
    <row r="955" spans="1:13" x14ac:dyDescent="0.25">
      <c r="A955" s="38">
        <v>20260115</v>
      </c>
      <c r="B955" s="38">
        <v>164712</v>
      </c>
      <c r="C955" s="38">
        <v>349209226</v>
      </c>
      <c r="D955" s="38" t="s">
        <v>18312</v>
      </c>
      <c r="E955" s="38" t="s">
        <v>18321</v>
      </c>
      <c r="F955" s="39">
        <v>1908.5</v>
      </c>
      <c r="G955" s="39">
        <v>173.5</v>
      </c>
      <c r="H955" s="40">
        <v>0.09</v>
      </c>
      <c r="I955" s="38" t="s">
        <v>18322</v>
      </c>
      <c r="J955" s="38" t="s">
        <v>18323</v>
      </c>
      <c r="K955" s="38" t="s">
        <v>15275</v>
      </c>
      <c r="L955" s="38">
        <v>1</v>
      </c>
      <c r="M955" s="41">
        <v>46037</v>
      </c>
    </row>
    <row r="956" spans="1:13" x14ac:dyDescent="0.25">
      <c r="A956" s="38">
        <v>20260115</v>
      </c>
      <c r="B956" s="38">
        <v>164712</v>
      </c>
      <c r="C956" s="38">
        <v>349209226</v>
      </c>
      <c r="D956" s="38" t="s">
        <v>18312</v>
      </c>
      <c r="E956" s="38" t="s">
        <v>18324</v>
      </c>
      <c r="F956" s="39">
        <v>2190.75</v>
      </c>
      <c r="G956" s="39">
        <v>285.75</v>
      </c>
      <c r="H956" s="40">
        <v>0.13</v>
      </c>
      <c r="I956" s="38" t="s">
        <v>18325</v>
      </c>
      <c r="J956" s="38" t="s">
        <v>18326</v>
      </c>
      <c r="K956" s="38" t="s">
        <v>15275</v>
      </c>
      <c r="L956" s="38">
        <v>1</v>
      </c>
      <c r="M956" s="41">
        <v>46037</v>
      </c>
    </row>
    <row r="957" spans="1:13" x14ac:dyDescent="0.25">
      <c r="A957" s="38">
        <v>20260115</v>
      </c>
      <c r="B957" s="38">
        <v>164713</v>
      </c>
      <c r="C957" s="38">
        <v>349209226</v>
      </c>
      <c r="D957" s="38" t="s">
        <v>18312</v>
      </c>
      <c r="E957" s="38" t="s">
        <v>18327</v>
      </c>
      <c r="F957" s="39">
        <v>804.1</v>
      </c>
      <c r="G957" s="39">
        <v>73.099999999999994</v>
      </c>
      <c r="H957" s="40">
        <v>0.09</v>
      </c>
      <c r="I957" s="38" t="s">
        <v>18328</v>
      </c>
      <c r="J957" s="38" t="s">
        <v>18329</v>
      </c>
      <c r="K957" s="38" t="s">
        <v>15275</v>
      </c>
      <c r="L957" s="38">
        <v>1</v>
      </c>
      <c r="M957" s="41">
        <v>46037</v>
      </c>
    </row>
    <row r="958" spans="1:13" x14ac:dyDescent="0.25">
      <c r="A958" s="38">
        <v>20260115</v>
      </c>
      <c r="B958" s="38">
        <v>164713</v>
      </c>
      <c r="C958" s="38">
        <v>349209226</v>
      </c>
      <c r="D958" s="38" t="s">
        <v>18312</v>
      </c>
      <c r="E958" s="38" t="s">
        <v>18330</v>
      </c>
      <c r="F958" s="39">
        <v>969.1</v>
      </c>
      <c r="G958" s="39">
        <v>88.1</v>
      </c>
      <c r="H958" s="40">
        <v>0.09</v>
      </c>
      <c r="I958" s="38" t="s">
        <v>18331</v>
      </c>
      <c r="J958" s="38" t="s">
        <v>18332</v>
      </c>
      <c r="K958" s="38" t="s">
        <v>15275</v>
      </c>
      <c r="L958" s="38">
        <v>1</v>
      </c>
      <c r="M958" s="41">
        <v>46037</v>
      </c>
    </row>
    <row r="959" spans="1:13" x14ac:dyDescent="0.25">
      <c r="A959" s="38">
        <v>20260115</v>
      </c>
      <c r="B959" s="38">
        <v>164713</v>
      </c>
      <c r="C959" s="38">
        <v>349209226</v>
      </c>
      <c r="D959" s="38" t="s">
        <v>18312</v>
      </c>
      <c r="E959" s="38" t="s">
        <v>4261</v>
      </c>
      <c r="F959" s="39">
        <v>995.5</v>
      </c>
      <c r="G959" s="39">
        <v>90.5</v>
      </c>
      <c r="H959" s="40">
        <v>0.09</v>
      </c>
      <c r="I959" s="38" t="s">
        <v>18333</v>
      </c>
      <c r="J959" s="38" t="s">
        <v>18334</v>
      </c>
      <c r="K959" s="38" t="s">
        <v>15275</v>
      </c>
      <c r="L959" s="38">
        <v>1</v>
      </c>
      <c r="M959" s="41">
        <v>46037</v>
      </c>
    </row>
    <row r="960" spans="1:13" x14ac:dyDescent="0.25">
      <c r="A960" s="38">
        <v>20260115</v>
      </c>
      <c r="B960" s="38">
        <v>164714</v>
      </c>
      <c r="C960" s="38">
        <v>349209226</v>
      </c>
      <c r="D960" s="38" t="s">
        <v>18312</v>
      </c>
      <c r="E960" s="38" t="s">
        <v>18335</v>
      </c>
      <c r="F960" s="39">
        <v>1694</v>
      </c>
      <c r="G960" s="39">
        <v>154</v>
      </c>
      <c r="H960" s="40">
        <v>0.09</v>
      </c>
      <c r="I960" s="38" t="s">
        <v>18336</v>
      </c>
      <c r="J960" s="38" t="s">
        <v>18337</v>
      </c>
      <c r="K960" s="38" t="s">
        <v>15275</v>
      </c>
      <c r="L960" s="38">
        <v>1</v>
      </c>
      <c r="M960" s="41">
        <v>46037</v>
      </c>
    </row>
    <row r="961" spans="1:13" x14ac:dyDescent="0.25">
      <c r="A961" s="38">
        <v>20260115</v>
      </c>
      <c r="B961" s="38">
        <v>164714</v>
      </c>
      <c r="C961" s="38">
        <v>349209226</v>
      </c>
      <c r="D961" s="38" t="s">
        <v>18312</v>
      </c>
      <c r="E961" s="38" t="s">
        <v>18338</v>
      </c>
      <c r="F961" s="39">
        <v>1918.4</v>
      </c>
      <c r="G961" s="39">
        <v>174.4</v>
      </c>
      <c r="H961" s="40">
        <v>0.09</v>
      </c>
      <c r="I961" s="38" t="s">
        <v>18339</v>
      </c>
      <c r="J961" s="38" t="s">
        <v>18340</v>
      </c>
      <c r="K961" s="38" t="s">
        <v>15275</v>
      </c>
      <c r="L961" s="38">
        <v>1</v>
      </c>
      <c r="M961" s="41">
        <v>46037</v>
      </c>
    </row>
    <row r="962" spans="1:13" x14ac:dyDescent="0.25">
      <c r="A962" s="38">
        <v>20260115</v>
      </c>
      <c r="B962" s="38">
        <v>164714</v>
      </c>
      <c r="C962" s="38">
        <v>349209226</v>
      </c>
      <c r="D962" s="38" t="s">
        <v>18312</v>
      </c>
      <c r="E962" s="38" t="s">
        <v>18341</v>
      </c>
      <c r="F962" s="39">
        <v>1963.5</v>
      </c>
      <c r="G962" s="39">
        <v>178.5</v>
      </c>
      <c r="H962" s="40">
        <v>0.09</v>
      </c>
      <c r="I962" s="38" t="s">
        <v>18342</v>
      </c>
      <c r="J962" s="38" t="s">
        <v>18343</v>
      </c>
      <c r="K962" s="38" t="s">
        <v>15275</v>
      </c>
      <c r="L962" s="38">
        <v>1</v>
      </c>
      <c r="M962" s="41">
        <v>46037</v>
      </c>
    </row>
    <row r="963" spans="1:13" x14ac:dyDescent="0.25">
      <c r="A963" s="38">
        <v>20260115</v>
      </c>
      <c r="B963" s="38">
        <v>164715</v>
      </c>
      <c r="C963" s="38">
        <v>349209226</v>
      </c>
      <c r="D963" s="38" t="s">
        <v>18312</v>
      </c>
      <c r="E963" s="38" t="s">
        <v>18344</v>
      </c>
      <c r="F963" s="39">
        <v>688.85</v>
      </c>
      <c r="G963" s="39">
        <v>89.85</v>
      </c>
      <c r="H963" s="40">
        <v>0.13</v>
      </c>
      <c r="I963" s="38" t="s">
        <v>18345</v>
      </c>
      <c r="J963" s="38" t="s">
        <v>18346</v>
      </c>
      <c r="K963" s="38" t="s">
        <v>15275</v>
      </c>
      <c r="L963" s="38">
        <v>1</v>
      </c>
      <c r="M963" s="41">
        <v>46037</v>
      </c>
    </row>
    <row r="964" spans="1:13" x14ac:dyDescent="0.25">
      <c r="A964" s="38">
        <v>20260115</v>
      </c>
      <c r="B964" s="38">
        <v>164745</v>
      </c>
      <c r="C964" s="38">
        <v>349068343</v>
      </c>
      <c r="D964" s="38" t="s">
        <v>18347</v>
      </c>
      <c r="E964" s="38" t="s">
        <v>18348</v>
      </c>
      <c r="F964" s="39">
        <v>1032</v>
      </c>
      <c r="G964" s="39">
        <v>200</v>
      </c>
      <c r="H964" s="40">
        <v>0.19</v>
      </c>
      <c r="I964" s="38" t="s">
        <v>18349</v>
      </c>
      <c r="J964" s="38" t="s">
        <v>18350</v>
      </c>
      <c r="K964" s="38" t="s">
        <v>15275</v>
      </c>
      <c r="L964" s="38">
        <v>1</v>
      </c>
      <c r="M964" s="41">
        <v>46037</v>
      </c>
    </row>
    <row r="965" spans="1:13" x14ac:dyDescent="0.25">
      <c r="A965" s="38">
        <v>20260115</v>
      </c>
      <c r="B965" s="38">
        <v>164747</v>
      </c>
      <c r="C965" s="38">
        <v>346205802</v>
      </c>
      <c r="D965" s="38" t="s">
        <v>18245</v>
      </c>
      <c r="E965" s="38" t="s">
        <v>18351</v>
      </c>
      <c r="F965" s="39">
        <v>2318.4</v>
      </c>
      <c r="G965" s="39">
        <v>200</v>
      </c>
      <c r="H965" s="40">
        <v>0.09</v>
      </c>
      <c r="I965" s="38" t="s">
        <v>18352</v>
      </c>
      <c r="J965" s="38" t="s">
        <v>18353</v>
      </c>
      <c r="K965" s="38" t="s">
        <v>15275</v>
      </c>
      <c r="L965" s="38">
        <v>1</v>
      </c>
      <c r="M965" s="41">
        <v>46037</v>
      </c>
    </row>
    <row r="966" spans="1:13" x14ac:dyDescent="0.25">
      <c r="A966" s="38">
        <v>20260115</v>
      </c>
      <c r="B966" s="38">
        <v>164758</v>
      </c>
      <c r="C966" s="38">
        <v>349204332</v>
      </c>
      <c r="D966" s="38" t="s">
        <v>18354</v>
      </c>
      <c r="E966" s="38" t="s">
        <v>18355</v>
      </c>
      <c r="F966" s="39">
        <v>2729.24</v>
      </c>
      <c r="G966" s="39">
        <v>300</v>
      </c>
      <c r="H966" s="40">
        <v>0.11</v>
      </c>
      <c r="I966" s="38" t="s">
        <v>18356</v>
      </c>
      <c r="J966" s="38" t="s">
        <v>18357</v>
      </c>
      <c r="K966" s="38" t="s">
        <v>15275</v>
      </c>
      <c r="L966" s="38">
        <v>1</v>
      </c>
      <c r="M966" s="41">
        <v>46037</v>
      </c>
    </row>
    <row r="967" spans="1:13" x14ac:dyDescent="0.25">
      <c r="A967" s="38">
        <v>20260115</v>
      </c>
      <c r="B967" s="38">
        <v>164814</v>
      </c>
      <c r="C967" s="38">
        <v>349208897</v>
      </c>
      <c r="D967" s="38" t="s">
        <v>18358</v>
      </c>
      <c r="E967" s="38" t="s">
        <v>18359</v>
      </c>
      <c r="F967" s="39">
        <v>8020</v>
      </c>
      <c r="G967" s="39">
        <v>500</v>
      </c>
      <c r="H967" s="40">
        <v>0.06</v>
      </c>
      <c r="I967" s="38" t="s">
        <v>18360</v>
      </c>
      <c r="J967" s="38" t="s">
        <v>18361</v>
      </c>
      <c r="K967" s="38" t="s">
        <v>15275</v>
      </c>
      <c r="L967" s="38">
        <v>1</v>
      </c>
      <c r="M967" s="41">
        <v>46037</v>
      </c>
    </row>
    <row r="968" spans="1:13" x14ac:dyDescent="0.25">
      <c r="A968" s="38">
        <v>20260115</v>
      </c>
      <c r="B968" s="38">
        <v>164815</v>
      </c>
      <c r="C968" s="38">
        <v>349208897</v>
      </c>
      <c r="D968" s="38" t="s">
        <v>18358</v>
      </c>
      <c r="E968" s="38" t="s">
        <v>18362</v>
      </c>
      <c r="F968" s="39">
        <v>1704</v>
      </c>
      <c r="G968" s="39">
        <v>200</v>
      </c>
      <c r="H968" s="40">
        <v>0.12</v>
      </c>
      <c r="I968" s="38" t="s">
        <v>18363</v>
      </c>
      <c r="J968" s="38" t="s">
        <v>18364</v>
      </c>
      <c r="K968" s="38" t="s">
        <v>15275</v>
      </c>
      <c r="L968" s="38">
        <v>1</v>
      </c>
      <c r="M968" s="41">
        <v>46037</v>
      </c>
    </row>
    <row r="969" spans="1:13" x14ac:dyDescent="0.25">
      <c r="A969" s="38">
        <v>20260115</v>
      </c>
      <c r="B969" s="38">
        <v>164815</v>
      </c>
      <c r="C969" s="38">
        <v>349208897</v>
      </c>
      <c r="D969" s="38" t="s">
        <v>18358</v>
      </c>
      <c r="E969" s="38" t="s">
        <v>18365</v>
      </c>
      <c r="F969" s="39">
        <v>2088</v>
      </c>
      <c r="G969" s="39">
        <v>200</v>
      </c>
      <c r="H969" s="40">
        <v>0.1</v>
      </c>
      <c r="I969" s="38" t="s">
        <v>18366</v>
      </c>
      <c r="J969" s="38" t="s">
        <v>18367</v>
      </c>
      <c r="K969" s="38" t="s">
        <v>15275</v>
      </c>
      <c r="L969" s="38">
        <v>1</v>
      </c>
      <c r="M969" s="41">
        <v>46037</v>
      </c>
    </row>
    <row r="970" spans="1:13" x14ac:dyDescent="0.25">
      <c r="A970" s="38">
        <v>20260115</v>
      </c>
      <c r="B970" s="38">
        <v>164816</v>
      </c>
      <c r="C970" s="38">
        <v>349208897</v>
      </c>
      <c r="D970" s="38" t="s">
        <v>18358</v>
      </c>
      <c r="E970" s="38" t="s">
        <v>18368</v>
      </c>
      <c r="F970" s="39">
        <v>11834.4</v>
      </c>
      <c r="G970" s="39">
        <v>500</v>
      </c>
      <c r="H970" s="40">
        <v>0.04</v>
      </c>
      <c r="I970" s="38" t="s">
        <v>18369</v>
      </c>
      <c r="J970" s="38" t="s">
        <v>18370</v>
      </c>
      <c r="K970" s="38" t="s">
        <v>15275</v>
      </c>
      <c r="L970" s="38">
        <v>1</v>
      </c>
      <c r="M970" s="41">
        <v>46037</v>
      </c>
    </row>
    <row r="971" spans="1:13" x14ac:dyDescent="0.25">
      <c r="A971" s="38">
        <v>20260115</v>
      </c>
      <c r="B971" s="38">
        <v>164816</v>
      </c>
      <c r="C971" s="38">
        <v>349208897</v>
      </c>
      <c r="D971" s="38" t="s">
        <v>18358</v>
      </c>
      <c r="E971" s="38" t="s">
        <v>18371</v>
      </c>
      <c r="F971" s="39">
        <v>9121.6</v>
      </c>
      <c r="G971" s="39">
        <v>1000</v>
      </c>
      <c r="H971" s="40">
        <v>0.11</v>
      </c>
      <c r="I971" s="38" t="s">
        <v>18372</v>
      </c>
      <c r="J971" s="38" t="s">
        <v>18373</v>
      </c>
      <c r="K971" s="38" t="s">
        <v>15275</v>
      </c>
      <c r="L971" s="38">
        <v>1</v>
      </c>
      <c r="M971" s="41">
        <v>46037</v>
      </c>
    </row>
    <row r="972" spans="1:13" x14ac:dyDescent="0.25">
      <c r="A972" s="38">
        <v>20260115</v>
      </c>
      <c r="B972" s="38">
        <v>164818</v>
      </c>
      <c r="C972" s="38">
        <v>349208897</v>
      </c>
      <c r="D972" s="38" t="s">
        <v>18358</v>
      </c>
      <c r="E972" s="38" t="s">
        <v>18374</v>
      </c>
      <c r="F972" s="39">
        <v>15368</v>
      </c>
      <c r="G972" s="39">
        <v>1000</v>
      </c>
      <c r="H972" s="40">
        <v>7.0000000000000007E-2</v>
      </c>
      <c r="I972" s="38" t="s">
        <v>18375</v>
      </c>
      <c r="J972" s="38" t="s">
        <v>18376</v>
      </c>
      <c r="K972" s="38" t="s">
        <v>15275</v>
      </c>
      <c r="L972" s="38">
        <v>1</v>
      </c>
      <c r="M972" s="41">
        <v>46037</v>
      </c>
    </row>
    <row r="973" spans="1:13" x14ac:dyDescent="0.25">
      <c r="A973" s="38">
        <v>20260115</v>
      </c>
      <c r="B973" s="38">
        <v>165157</v>
      </c>
      <c r="C973" s="38">
        <v>346650600</v>
      </c>
      <c r="D973" s="38" t="s">
        <v>16338</v>
      </c>
      <c r="E973" s="38" t="s">
        <v>18377</v>
      </c>
      <c r="F973" s="39">
        <v>2697.2</v>
      </c>
      <c r="G973" s="39">
        <v>246</v>
      </c>
      <c r="H973" s="40">
        <v>0.09</v>
      </c>
      <c r="I973" s="38" t="s">
        <v>18378</v>
      </c>
      <c r="J973" s="38" t="s">
        <v>18379</v>
      </c>
      <c r="K973" s="38" t="s">
        <v>15275</v>
      </c>
      <c r="L973" s="38">
        <v>1</v>
      </c>
      <c r="M973" s="41">
        <v>46037</v>
      </c>
    </row>
    <row r="974" spans="1:13" x14ac:dyDescent="0.25">
      <c r="A974" s="38">
        <v>20260115</v>
      </c>
      <c r="B974" s="38">
        <v>165307</v>
      </c>
      <c r="C974" s="38">
        <v>349068041</v>
      </c>
      <c r="D974" s="38" t="s">
        <v>18380</v>
      </c>
      <c r="E974" s="38" t="s">
        <v>18381</v>
      </c>
      <c r="F974" s="39">
        <v>43900</v>
      </c>
      <c r="G974" s="39">
        <v>1000</v>
      </c>
      <c r="H974" s="40">
        <v>0.02</v>
      </c>
      <c r="I974" s="38" t="s">
        <v>18382</v>
      </c>
      <c r="J974" s="38" t="s">
        <v>18383</v>
      </c>
      <c r="K974" s="38" t="s">
        <v>15275</v>
      </c>
      <c r="L974" s="38">
        <v>1</v>
      </c>
      <c r="M974" s="41">
        <v>46037</v>
      </c>
    </row>
    <row r="975" spans="1:13" x14ac:dyDescent="0.25">
      <c r="A975" s="38">
        <v>20260115</v>
      </c>
      <c r="B975" s="38">
        <v>165417</v>
      </c>
      <c r="C975" s="38">
        <v>349046912</v>
      </c>
      <c r="D975" s="38" t="s">
        <v>18384</v>
      </c>
      <c r="E975" s="38" t="s">
        <v>18385</v>
      </c>
      <c r="F975" s="39">
        <v>4995.2</v>
      </c>
      <c r="G975" s="39">
        <v>400</v>
      </c>
      <c r="H975" s="40">
        <v>0.08</v>
      </c>
      <c r="I975" s="38" t="s">
        <v>18386</v>
      </c>
      <c r="J975" s="38" t="s">
        <v>18387</v>
      </c>
      <c r="K975" s="38" t="s">
        <v>15275</v>
      </c>
      <c r="L975" s="38">
        <v>1</v>
      </c>
      <c r="M975" s="41">
        <v>46037</v>
      </c>
    </row>
    <row r="976" spans="1:13" x14ac:dyDescent="0.25">
      <c r="A976" s="38">
        <v>20260115</v>
      </c>
      <c r="B976" s="38">
        <v>165418</v>
      </c>
      <c r="C976" s="38">
        <v>349046912</v>
      </c>
      <c r="D976" s="38" t="s">
        <v>18384</v>
      </c>
      <c r="E976" s="38" t="s">
        <v>18388</v>
      </c>
      <c r="F976" s="39">
        <v>5960</v>
      </c>
      <c r="G976" s="39">
        <v>200</v>
      </c>
      <c r="H976" s="40">
        <v>0.03</v>
      </c>
      <c r="I976" s="38" t="s">
        <v>18389</v>
      </c>
      <c r="J976" s="38" t="s">
        <v>18390</v>
      </c>
      <c r="K976" s="38" t="s">
        <v>15275</v>
      </c>
      <c r="L976" s="38">
        <v>1</v>
      </c>
      <c r="M976" s="41">
        <v>46037</v>
      </c>
    </row>
    <row r="977" spans="1:13" x14ac:dyDescent="0.25">
      <c r="A977" s="38">
        <v>20260115</v>
      </c>
      <c r="B977" s="38">
        <v>165418</v>
      </c>
      <c r="C977" s="38">
        <v>349046912</v>
      </c>
      <c r="D977" s="38" t="s">
        <v>18384</v>
      </c>
      <c r="E977" s="38" t="s">
        <v>18391</v>
      </c>
      <c r="F977" s="39">
        <v>5351.2</v>
      </c>
      <c r="G977" s="39">
        <v>500</v>
      </c>
      <c r="H977" s="40">
        <v>0.09</v>
      </c>
      <c r="I977" s="38" t="s">
        <v>18392</v>
      </c>
      <c r="J977" s="38" t="s">
        <v>18393</v>
      </c>
      <c r="K977" s="38" t="s">
        <v>15275</v>
      </c>
      <c r="L977" s="38">
        <v>1</v>
      </c>
      <c r="M977" s="41">
        <v>46037</v>
      </c>
    </row>
    <row r="978" spans="1:13" x14ac:dyDescent="0.25">
      <c r="A978" s="38">
        <v>20260115</v>
      </c>
      <c r="B978" s="38">
        <v>165418</v>
      </c>
      <c r="C978" s="38">
        <v>349046912</v>
      </c>
      <c r="D978" s="38" t="s">
        <v>18384</v>
      </c>
      <c r="E978" s="38" t="s">
        <v>18394</v>
      </c>
      <c r="F978" s="39">
        <v>8394.56</v>
      </c>
      <c r="G978" s="39">
        <v>1000</v>
      </c>
      <c r="H978" s="40">
        <v>0.12</v>
      </c>
      <c r="I978" s="38" t="s">
        <v>18395</v>
      </c>
      <c r="J978" s="38" t="s">
        <v>18396</v>
      </c>
      <c r="K978" s="38" t="s">
        <v>15275</v>
      </c>
      <c r="L978" s="38">
        <v>1</v>
      </c>
      <c r="M978" s="41">
        <v>46037</v>
      </c>
    </row>
    <row r="979" spans="1:13" x14ac:dyDescent="0.25">
      <c r="A979" s="38">
        <v>20260115</v>
      </c>
      <c r="B979" s="38">
        <v>165419</v>
      </c>
      <c r="C979" s="38">
        <v>349046912</v>
      </c>
      <c r="D979" s="38" t="s">
        <v>18384</v>
      </c>
      <c r="E979" s="38" t="s">
        <v>18397</v>
      </c>
      <c r="F979" s="39">
        <v>6016.8</v>
      </c>
      <c r="G979" s="39">
        <v>400</v>
      </c>
      <c r="H979" s="40">
        <v>7.0000000000000007E-2</v>
      </c>
      <c r="I979" s="38" t="s">
        <v>18398</v>
      </c>
      <c r="J979" s="38" t="s">
        <v>18399</v>
      </c>
      <c r="K979" s="38" t="s">
        <v>15275</v>
      </c>
      <c r="L979" s="38">
        <v>1</v>
      </c>
      <c r="M979" s="41">
        <v>46037</v>
      </c>
    </row>
    <row r="980" spans="1:13" x14ac:dyDescent="0.25">
      <c r="A980" s="38">
        <v>20260115</v>
      </c>
      <c r="B980" s="38">
        <v>165420</v>
      </c>
      <c r="C980" s="38">
        <v>349046912</v>
      </c>
      <c r="D980" s="38" t="s">
        <v>18384</v>
      </c>
      <c r="E980" s="38" t="s">
        <v>18400</v>
      </c>
      <c r="F980" s="39">
        <v>5933.6</v>
      </c>
      <c r="G980" s="39">
        <v>500</v>
      </c>
      <c r="H980" s="40">
        <v>0.08</v>
      </c>
      <c r="I980" s="38" t="s">
        <v>18401</v>
      </c>
      <c r="J980" s="38" t="s">
        <v>18402</v>
      </c>
      <c r="K980" s="38" t="s">
        <v>15275</v>
      </c>
      <c r="L980" s="38">
        <v>1</v>
      </c>
      <c r="M980" s="41">
        <v>46037</v>
      </c>
    </row>
    <row r="981" spans="1:13" x14ac:dyDescent="0.25">
      <c r="A981" s="38">
        <v>20260115</v>
      </c>
      <c r="B981" s="38">
        <v>165602</v>
      </c>
      <c r="C981" s="38">
        <v>349086216</v>
      </c>
      <c r="D981" s="38" t="s">
        <v>18403</v>
      </c>
      <c r="E981" s="38" t="s">
        <v>18404</v>
      </c>
      <c r="F981" s="39">
        <v>1620.8</v>
      </c>
      <c r="G981" s="39">
        <v>200</v>
      </c>
      <c r="H981" s="40">
        <v>0.12</v>
      </c>
      <c r="I981" s="38" t="s">
        <v>18405</v>
      </c>
      <c r="J981" s="38" t="s">
        <v>18406</v>
      </c>
      <c r="K981" s="38" t="s">
        <v>15275</v>
      </c>
      <c r="L981" s="38">
        <v>1</v>
      </c>
      <c r="M981" s="41">
        <v>46037</v>
      </c>
    </row>
    <row r="982" spans="1:13" x14ac:dyDescent="0.25">
      <c r="A982" s="38">
        <v>20260115</v>
      </c>
      <c r="B982" s="38">
        <v>165602</v>
      </c>
      <c r="C982" s="38">
        <v>349086216</v>
      </c>
      <c r="D982" s="38" t="s">
        <v>18403</v>
      </c>
      <c r="E982" s="38" t="s">
        <v>18407</v>
      </c>
      <c r="F982" s="39">
        <v>2933</v>
      </c>
      <c r="G982" s="39">
        <v>200</v>
      </c>
      <c r="H982" s="40">
        <v>7.0000000000000007E-2</v>
      </c>
      <c r="I982" s="38" t="s">
        <v>18408</v>
      </c>
      <c r="J982" s="38" t="s">
        <v>18409</v>
      </c>
      <c r="K982" s="38" t="s">
        <v>15275</v>
      </c>
      <c r="L982" s="38">
        <v>1</v>
      </c>
      <c r="M982" s="41">
        <v>46037</v>
      </c>
    </row>
    <row r="983" spans="1:13" x14ac:dyDescent="0.25">
      <c r="A983" s="38">
        <v>20260115</v>
      </c>
      <c r="B983" s="38">
        <v>165650</v>
      </c>
      <c r="C983" s="38">
        <v>349075275</v>
      </c>
      <c r="D983" s="38" t="s">
        <v>15991</v>
      </c>
      <c r="E983" s="38" t="s">
        <v>18410</v>
      </c>
      <c r="F983" s="39">
        <v>4500</v>
      </c>
      <c r="G983" s="39">
        <v>500</v>
      </c>
      <c r="H983" s="40">
        <v>0.11</v>
      </c>
      <c r="I983" s="38" t="s">
        <v>18411</v>
      </c>
      <c r="J983" s="38" t="s">
        <v>18412</v>
      </c>
      <c r="K983" s="38" t="s">
        <v>15275</v>
      </c>
      <c r="L983" s="38">
        <v>1</v>
      </c>
      <c r="M983" s="41">
        <v>46037</v>
      </c>
    </row>
    <row r="984" spans="1:13" x14ac:dyDescent="0.25">
      <c r="A984" s="38">
        <v>20260115</v>
      </c>
      <c r="B984" s="38">
        <v>165651</v>
      </c>
      <c r="C984" s="38">
        <v>349075275</v>
      </c>
      <c r="D984" s="38" t="s">
        <v>15991</v>
      </c>
      <c r="E984" s="38" t="s">
        <v>18413</v>
      </c>
      <c r="F984" s="39">
        <v>1142.24</v>
      </c>
      <c r="G984" s="39">
        <v>300</v>
      </c>
      <c r="H984" s="40">
        <v>0.26</v>
      </c>
      <c r="I984" s="38" t="s">
        <v>18414</v>
      </c>
      <c r="J984" s="38" t="s">
        <v>18415</v>
      </c>
      <c r="K984" s="38" t="s">
        <v>15275</v>
      </c>
      <c r="L984" s="38">
        <v>1</v>
      </c>
      <c r="M984" s="41">
        <v>46037</v>
      </c>
    </row>
    <row r="985" spans="1:13" x14ac:dyDescent="0.25">
      <c r="A985" s="38">
        <v>20260115</v>
      </c>
      <c r="B985" s="38">
        <v>165752</v>
      </c>
      <c r="C985" s="38">
        <v>349194119</v>
      </c>
      <c r="D985" s="38" t="s">
        <v>18416</v>
      </c>
      <c r="E985" s="38" t="s">
        <v>18417</v>
      </c>
      <c r="F985" s="39">
        <v>1595.68</v>
      </c>
      <c r="G985" s="39">
        <v>100</v>
      </c>
      <c r="H985" s="40">
        <v>0.06</v>
      </c>
      <c r="I985" s="38" t="s">
        <v>18418</v>
      </c>
      <c r="J985" s="38" t="s">
        <v>18419</v>
      </c>
      <c r="K985" s="38" t="s">
        <v>15275</v>
      </c>
      <c r="L985" s="38">
        <v>1</v>
      </c>
      <c r="M985" s="41">
        <v>46037</v>
      </c>
    </row>
    <row r="986" spans="1:13" x14ac:dyDescent="0.25">
      <c r="A986" s="38">
        <v>20260115</v>
      </c>
      <c r="B986" s="38">
        <v>165753</v>
      </c>
      <c r="C986" s="38">
        <v>349194119</v>
      </c>
      <c r="D986" s="38" t="s">
        <v>18416</v>
      </c>
      <c r="E986" s="38" t="s">
        <v>18420</v>
      </c>
      <c r="F986" s="39">
        <v>2335.98</v>
      </c>
      <c r="G986" s="39">
        <v>150</v>
      </c>
      <c r="H986" s="40">
        <v>0.06</v>
      </c>
      <c r="I986" s="38" t="s">
        <v>18421</v>
      </c>
      <c r="J986" s="38" t="s">
        <v>18422</v>
      </c>
      <c r="K986" s="38" t="s">
        <v>15275</v>
      </c>
      <c r="L986" s="38">
        <v>1</v>
      </c>
      <c r="M986" s="41">
        <v>46037</v>
      </c>
    </row>
    <row r="987" spans="1:13" x14ac:dyDescent="0.25">
      <c r="A987" s="38">
        <v>20260115</v>
      </c>
      <c r="B987" s="38">
        <v>165753</v>
      </c>
      <c r="C987" s="38">
        <v>349194119</v>
      </c>
      <c r="D987" s="38" t="s">
        <v>18416</v>
      </c>
      <c r="E987" s="38" t="s">
        <v>18423</v>
      </c>
      <c r="F987" s="39">
        <v>1595.68</v>
      </c>
      <c r="G987" s="39">
        <v>100</v>
      </c>
      <c r="H987" s="40">
        <v>0.06</v>
      </c>
      <c r="I987" s="38" t="s">
        <v>18424</v>
      </c>
      <c r="J987" s="38" t="s">
        <v>18425</v>
      </c>
      <c r="K987" s="38" t="s">
        <v>15275</v>
      </c>
      <c r="L987" s="38">
        <v>1</v>
      </c>
      <c r="M987" s="41">
        <v>46037</v>
      </c>
    </row>
    <row r="988" spans="1:13" x14ac:dyDescent="0.25">
      <c r="A988" s="38">
        <v>20260115</v>
      </c>
      <c r="B988" s="38">
        <v>165835</v>
      </c>
      <c r="C988" s="38">
        <v>349004592</v>
      </c>
      <c r="D988" s="38" t="s">
        <v>18426</v>
      </c>
      <c r="E988" s="38" t="s">
        <v>18427</v>
      </c>
      <c r="F988" s="39">
        <v>2095</v>
      </c>
      <c r="G988" s="39">
        <v>200</v>
      </c>
      <c r="H988" s="40">
        <v>0.1</v>
      </c>
      <c r="I988" s="38" t="s">
        <v>18428</v>
      </c>
      <c r="J988" s="38" t="s">
        <v>18429</v>
      </c>
      <c r="K988" s="38" t="s">
        <v>15275</v>
      </c>
      <c r="L988" s="38">
        <v>1</v>
      </c>
      <c r="M988" s="41">
        <v>46037</v>
      </c>
    </row>
    <row r="989" spans="1:13" x14ac:dyDescent="0.25">
      <c r="A989" s="38">
        <v>20260115</v>
      </c>
      <c r="B989" s="38">
        <v>165835</v>
      </c>
      <c r="C989" s="38">
        <v>349004592</v>
      </c>
      <c r="D989" s="38" t="s">
        <v>18426</v>
      </c>
      <c r="E989" s="38" t="s">
        <v>18430</v>
      </c>
      <c r="F989" s="39">
        <v>875</v>
      </c>
      <c r="G989" s="39">
        <v>100</v>
      </c>
      <c r="H989" s="40">
        <v>0.11</v>
      </c>
      <c r="I989" s="38" t="s">
        <v>18431</v>
      </c>
      <c r="J989" s="38" t="s">
        <v>18432</v>
      </c>
      <c r="K989" s="38" t="s">
        <v>15275</v>
      </c>
      <c r="L989" s="38">
        <v>1</v>
      </c>
      <c r="M989" s="41">
        <v>46037</v>
      </c>
    </row>
    <row r="990" spans="1:13" x14ac:dyDescent="0.25">
      <c r="A990" s="38">
        <v>20260115</v>
      </c>
      <c r="B990" s="38">
        <v>165836</v>
      </c>
      <c r="C990" s="38">
        <v>349004592</v>
      </c>
      <c r="D990" s="38" t="s">
        <v>18426</v>
      </c>
      <c r="E990" s="38" t="s">
        <v>18433</v>
      </c>
      <c r="F990" s="39">
        <v>1915</v>
      </c>
      <c r="G990" s="39">
        <v>100</v>
      </c>
      <c r="H990" s="40">
        <v>0.05</v>
      </c>
      <c r="I990" s="38" t="s">
        <v>18434</v>
      </c>
      <c r="J990" s="38" t="s">
        <v>18435</v>
      </c>
      <c r="K990" s="38" t="s">
        <v>15275</v>
      </c>
      <c r="L990" s="38">
        <v>1</v>
      </c>
      <c r="M990" s="41">
        <v>46037</v>
      </c>
    </row>
    <row r="991" spans="1:13" x14ac:dyDescent="0.25">
      <c r="A991" s="38">
        <v>20260115</v>
      </c>
      <c r="B991" s="38">
        <v>165936</v>
      </c>
      <c r="C991" s="38">
        <v>349238826</v>
      </c>
      <c r="D991" s="38" t="s">
        <v>18436</v>
      </c>
      <c r="E991" s="38" t="s">
        <v>18437</v>
      </c>
      <c r="F991" s="39">
        <v>938.4</v>
      </c>
      <c r="G991" s="39">
        <v>100</v>
      </c>
      <c r="H991" s="40">
        <v>0.11</v>
      </c>
      <c r="I991" s="38" t="s">
        <v>18438</v>
      </c>
      <c r="J991" s="38" t="s">
        <v>18439</v>
      </c>
      <c r="K991" s="38" t="s">
        <v>15275</v>
      </c>
      <c r="L991" s="38">
        <v>1</v>
      </c>
      <c r="M991" s="41">
        <v>46037</v>
      </c>
    </row>
    <row r="992" spans="1:13" x14ac:dyDescent="0.25">
      <c r="A992" s="38">
        <v>20260115</v>
      </c>
      <c r="B992" s="38">
        <v>165936</v>
      </c>
      <c r="C992" s="38">
        <v>349238826</v>
      </c>
      <c r="D992" s="38" t="s">
        <v>18436</v>
      </c>
      <c r="E992" s="38" t="s">
        <v>18440</v>
      </c>
      <c r="F992" s="39">
        <v>792.4</v>
      </c>
      <c r="G992" s="39">
        <v>50</v>
      </c>
      <c r="H992" s="40">
        <v>0.06</v>
      </c>
      <c r="I992" s="38" t="s">
        <v>18441</v>
      </c>
      <c r="J992" s="38" t="s">
        <v>18442</v>
      </c>
      <c r="K992" s="38" t="s">
        <v>15275</v>
      </c>
      <c r="L992" s="38">
        <v>1</v>
      </c>
      <c r="M992" s="41">
        <v>46037</v>
      </c>
    </row>
    <row r="993" spans="1:13" x14ac:dyDescent="0.25">
      <c r="A993" s="38">
        <v>20260115</v>
      </c>
      <c r="B993" s="38">
        <v>170215</v>
      </c>
      <c r="C993" s="38">
        <v>349105399</v>
      </c>
      <c r="D993" s="38" t="s">
        <v>18443</v>
      </c>
      <c r="E993" s="38" t="s">
        <v>18444</v>
      </c>
      <c r="F993" s="39">
        <v>9081.1200000000008</v>
      </c>
      <c r="G993" s="39">
        <v>500</v>
      </c>
      <c r="H993" s="40">
        <v>0.06</v>
      </c>
      <c r="I993" s="38" t="s">
        <v>18445</v>
      </c>
      <c r="J993" s="38" t="s">
        <v>18446</v>
      </c>
      <c r="K993" s="38" t="s">
        <v>15275</v>
      </c>
      <c r="L993" s="38">
        <v>1</v>
      </c>
      <c r="M993" s="41">
        <v>46037</v>
      </c>
    </row>
    <row r="994" spans="1:13" x14ac:dyDescent="0.25">
      <c r="A994" s="38">
        <v>20260115</v>
      </c>
      <c r="B994" s="38">
        <v>170216</v>
      </c>
      <c r="C994" s="38">
        <v>349105399</v>
      </c>
      <c r="D994" s="38" t="s">
        <v>18443</v>
      </c>
      <c r="E994" s="38" t="s">
        <v>18447</v>
      </c>
      <c r="F994" s="39">
        <v>1900</v>
      </c>
      <c r="G994" s="39">
        <v>223.2</v>
      </c>
      <c r="H994" s="40">
        <v>0.12</v>
      </c>
      <c r="I994" s="38" t="s">
        <v>18448</v>
      </c>
      <c r="J994" s="38" t="s">
        <v>18449</v>
      </c>
      <c r="K994" s="38" t="s">
        <v>15275</v>
      </c>
      <c r="L994" s="38">
        <v>1</v>
      </c>
      <c r="M994" s="41">
        <v>46037</v>
      </c>
    </row>
    <row r="995" spans="1:13" x14ac:dyDescent="0.25">
      <c r="A995" s="38">
        <v>20260115</v>
      </c>
      <c r="B995" s="38">
        <v>170216</v>
      </c>
      <c r="C995" s="38">
        <v>349105399</v>
      </c>
      <c r="D995" s="38" t="s">
        <v>18443</v>
      </c>
      <c r="E995" s="38" t="s">
        <v>18450</v>
      </c>
      <c r="F995" s="39">
        <v>3679.52</v>
      </c>
      <c r="G995" s="39">
        <v>500</v>
      </c>
      <c r="H995" s="40">
        <v>0.14000000000000001</v>
      </c>
      <c r="I995" s="38" t="s">
        <v>18451</v>
      </c>
      <c r="J995" s="38" t="s">
        <v>18452</v>
      </c>
      <c r="K995" s="38" t="s">
        <v>15275</v>
      </c>
      <c r="L995" s="38">
        <v>1</v>
      </c>
      <c r="M995" s="41">
        <v>46037</v>
      </c>
    </row>
    <row r="996" spans="1:13" x14ac:dyDescent="0.25">
      <c r="A996" s="38">
        <v>20260115</v>
      </c>
      <c r="B996" s="38">
        <v>170217</v>
      </c>
      <c r="C996" s="38">
        <v>349105399</v>
      </c>
      <c r="D996" s="38" t="s">
        <v>18443</v>
      </c>
      <c r="E996" s="38" t="s">
        <v>18453</v>
      </c>
      <c r="F996" s="39">
        <v>1680.96</v>
      </c>
      <c r="G996" s="39">
        <v>200</v>
      </c>
      <c r="H996" s="40">
        <v>0.12</v>
      </c>
      <c r="I996" s="38" t="s">
        <v>18454</v>
      </c>
      <c r="J996" s="38" t="s">
        <v>18455</v>
      </c>
      <c r="K996" s="38" t="s">
        <v>15275</v>
      </c>
      <c r="L996" s="38">
        <v>1</v>
      </c>
      <c r="M996" s="41">
        <v>46037</v>
      </c>
    </row>
    <row r="997" spans="1:13" x14ac:dyDescent="0.25">
      <c r="A997" s="38">
        <v>20260115</v>
      </c>
      <c r="B997" s="38">
        <v>170217</v>
      </c>
      <c r="C997" s="38">
        <v>349105399</v>
      </c>
      <c r="D997" s="38" t="s">
        <v>18443</v>
      </c>
      <c r="E997" s="38" t="s">
        <v>18456</v>
      </c>
      <c r="F997" s="39">
        <v>8885.6</v>
      </c>
      <c r="G997" s="39">
        <v>1500</v>
      </c>
      <c r="H997" s="40">
        <v>0.17</v>
      </c>
      <c r="I997" s="38" t="s">
        <v>18457</v>
      </c>
      <c r="J997" s="38" t="s">
        <v>18458</v>
      </c>
      <c r="K997" s="38" t="s">
        <v>15275</v>
      </c>
      <c r="L997" s="38">
        <v>1</v>
      </c>
      <c r="M997" s="41">
        <v>46037</v>
      </c>
    </row>
    <row r="998" spans="1:13" x14ac:dyDescent="0.25">
      <c r="A998" s="38">
        <v>20260115</v>
      </c>
      <c r="B998" s="38">
        <v>170218</v>
      </c>
      <c r="C998" s="38">
        <v>349105399</v>
      </c>
      <c r="D998" s="38" t="s">
        <v>18443</v>
      </c>
      <c r="E998" s="38" t="s">
        <v>18459</v>
      </c>
      <c r="F998" s="39">
        <v>10267.200000000001</v>
      </c>
      <c r="G998" s="39">
        <v>200</v>
      </c>
      <c r="H998" s="40">
        <v>0.02</v>
      </c>
      <c r="I998" s="38" t="s">
        <v>18460</v>
      </c>
      <c r="J998" s="38" t="s">
        <v>18461</v>
      </c>
      <c r="K998" s="38" t="s">
        <v>15275</v>
      </c>
      <c r="L998" s="38">
        <v>1</v>
      </c>
      <c r="M998" s="41">
        <v>46037</v>
      </c>
    </row>
    <row r="999" spans="1:13" x14ac:dyDescent="0.25">
      <c r="A999" s="38">
        <v>20260115</v>
      </c>
      <c r="B999" s="38">
        <v>170218</v>
      </c>
      <c r="C999" s="38">
        <v>349105399</v>
      </c>
      <c r="D999" s="38" t="s">
        <v>18443</v>
      </c>
      <c r="E999" s="38" t="s">
        <v>18462</v>
      </c>
      <c r="F999" s="39">
        <v>4000</v>
      </c>
      <c r="G999" s="39">
        <v>165</v>
      </c>
      <c r="H999" s="40">
        <v>0.04</v>
      </c>
      <c r="I999" s="38" t="s">
        <v>18463</v>
      </c>
      <c r="J999" s="38" t="s">
        <v>18464</v>
      </c>
      <c r="K999" s="38" t="s">
        <v>15275</v>
      </c>
      <c r="L999" s="38">
        <v>1</v>
      </c>
      <c r="M999" s="41">
        <v>46037</v>
      </c>
    </row>
    <row r="1000" spans="1:13" x14ac:dyDescent="0.25">
      <c r="A1000" s="38">
        <v>20260115</v>
      </c>
      <c r="B1000" s="38">
        <v>170340</v>
      </c>
      <c r="C1000" s="38">
        <v>349095109</v>
      </c>
      <c r="D1000" s="38" t="s">
        <v>18465</v>
      </c>
      <c r="E1000" s="38" t="s">
        <v>18466</v>
      </c>
      <c r="F1000" s="39">
        <v>1072.8</v>
      </c>
      <c r="G1000" s="39">
        <v>100</v>
      </c>
      <c r="H1000" s="40">
        <v>0.09</v>
      </c>
      <c r="I1000" s="38" t="s">
        <v>18467</v>
      </c>
      <c r="J1000" s="38" t="s">
        <v>18468</v>
      </c>
      <c r="K1000" s="38" t="s">
        <v>15275</v>
      </c>
      <c r="L1000" s="38">
        <v>1</v>
      </c>
      <c r="M1000" s="41">
        <v>46037</v>
      </c>
    </row>
    <row r="1001" spans="1:13" x14ac:dyDescent="0.25">
      <c r="A1001" s="38">
        <v>20260115</v>
      </c>
      <c r="B1001" s="38">
        <v>170340</v>
      </c>
      <c r="C1001" s="38">
        <v>349095109</v>
      </c>
      <c r="D1001" s="38" t="s">
        <v>18465</v>
      </c>
      <c r="E1001" s="38" t="s">
        <v>18469</v>
      </c>
      <c r="F1001" s="39">
        <v>1847.51</v>
      </c>
      <c r="G1001" s="39">
        <v>200</v>
      </c>
      <c r="H1001" s="40">
        <v>0.11</v>
      </c>
      <c r="I1001" s="38" t="s">
        <v>18470</v>
      </c>
      <c r="J1001" s="38" t="s">
        <v>18471</v>
      </c>
      <c r="K1001" s="38" t="s">
        <v>15275</v>
      </c>
      <c r="L1001" s="38">
        <v>1</v>
      </c>
      <c r="M1001" s="41">
        <v>46037</v>
      </c>
    </row>
    <row r="1002" spans="1:13" x14ac:dyDescent="0.25">
      <c r="A1002" s="38">
        <v>20260115</v>
      </c>
      <c r="B1002" s="38">
        <v>170341</v>
      </c>
      <c r="C1002" s="38">
        <v>349095109</v>
      </c>
      <c r="D1002" s="38" t="s">
        <v>18465</v>
      </c>
      <c r="E1002" s="38" t="s">
        <v>18472</v>
      </c>
      <c r="F1002" s="39">
        <v>2903.2</v>
      </c>
      <c r="G1002" s="39">
        <v>100</v>
      </c>
      <c r="H1002" s="40">
        <v>0.03</v>
      </c>
      <c r="I1002" s="38" t="s">
        <v>18473</v>
      </c>
      <c r="J1002" s="38" t="s">
        <v>18474</v>
      </c>
      <c r="K1002" s="38" t="s">
        <v>15275</v>
      </c>
      <c r="L1002" s="38">
        <v>1</v>
      </c>
      <c r="M1002" s="41">
        <v>46037</v>
      </c>
    </row>
    <row r="1003" spans="1:13" x14ac:dyDescent="0.25">
      <c r="A1003" s="38">
        <v>20260115</v>
      </c>
      <c r="B1003" s="38">
        <v>170341</v>
      </c>
      <c r="C1003" s="38">
        <v>349095109</v>
      </c>
      <c r="D1003" s="38" t="s">
        <v>18465</v>
      </c>
      <c r="E1003" s="38" t="s">
        <v>18475</v>
      </c>
      <c r="F1003" s="39">
        <v>1492.8</v>
      </c>
      <c r="G1003" s="39">
        <v>200</v>
      </c>
      <c r="H1003" s="40">
        <v>0.13</v>
      </c>
      <c r="I1003" s="38" t="s">
        <v>18476</v>
      </c>
      <c r="J1003" s="38" t="s">
        <v>18477</v>
      </c>
      <c r="K1003" s="38" t="s">
        <v>15275</v>
      </c>
      <c r="L1003" s="38">
        <v>1</v>
      </c>
      <c r="M1003" s="41">
        <v>46037</v>
      </c>
    </row>
    <row r="1004" spans="1:13" x14ac:dyDescent="0.25">
      <c r="A1004" s="38">
        <v>20260115</v>
      </c>
      <c r="B1004" s="38">
        <v>170342</v>
      </c>
      <c r="C1004" s="38">
        <v>349095109</v>
      </c>
      <c r="D1004" s="38" t="s">
        <v>18465</v>
      </c>
      <c r="E1004" s="38" t="s">
        <v>18478</v>
      </c>
      <c r="F1004" s="39">
        <v>3092.8</v>
      </c>
      <c r="G1004" s="39">
        <v>200</v>
      </c>
      <c r="H1004" s="40">
        <v>0.06</v>
      </c>
      <c r="I1004" s="38" t="s">
        <v>18479</v>
      </c>
      <c r="J1004" s="38" t="s">
        <v>18480</v>
      </c>
      <c r="K1004" s="38" t="s">
        <v>15275</v>
      </c>
      <c r="L1004" s="38">
        <v>1</v>
      </c>
      <c r="M1004" s="41">
        <v>46037</v>
      </c>
    </row>
    <row r="1005" spans="1:13" x14ac:dyDescent="0.25">
      <c r="A1005" s="38">
        <v>20260115</v>
      </c>
      <c r="B1005" s="38">
        <v>170342</v>
      </c>
      <c r="C1005" s="38">
        <v>349095109</v>
      </c>
      <c r="D1005" s="38" t="s">
        <v>18465</v>
      </c>
      <c r="E1005" s="38" t="s">
        <v>18481</v>
      </c>
      <c r="F1005" s="39">
        <v>8257.6</v>
      </c>
      <c r="G1005" s="39">
        <v>1000</v>
      </c>
      <c r="H1005" s="40">
        <v>0.12</v>
      </c>
      <c r="I1005" s="38" t="s">
        <v>18482</v>
      </c>
      <c r="J1005" s="38" t="s">
        <v>18483</v>
      </c>
      <c r="K1005" s="38" t="s">
        <v>15275</v>
      </c>
      <c r="L1005" s="38">
        <v>1</v>
      </c>
      <c r="M1005" s="41">
        <v>46037</v>
      </c>
    </row>
    <row r="1006" spans="1:13" x14ac:dyDescent="0.25">
      <c r="A1006" s="38">
        <v>20260115</v>
      </c>
      <c r="B1006" s="38">
        <v>170343</v>
      </c>
      <c r="C1006" s="38">
        <v>349095109</v>
      </c>
      <c r="D1006" s="38" t="s">
        <v>18465</v>
      </c>
      <c r="E1006" s="38" t="s">
        <v>18484</v>
      </c>
      <c r="F1006" s="39">
        <v>2491.1999999999998</v>
      </c>
      <c r="G1006" s="39">
        <v>200</v>
      </c>
      <c r="H1006" s="40">
        <v>0.08</v>
      </c>
      <c r="I1006" s="38" t="s">
        <v>18485</v>
      </c>
      <c r="J1006" s="38" t="s">
        <v>18486</v>
      </c>
      <c r="K1006" s="38" t="s">
        <v>15275</v>
      </c>
      <c r="L1006" s="38">
        <v>1</v>
      </c>
      <c r="M1006" s="41">
        <v>46037</v>
      </c>
    </row>
    <row r="1007" spans="1:13" x14ac:dyDescent="0.25">
      <c r="A1007" s="38">
        <v>20260115</v>
      </c>
      <c r="B1007" s="38">
        <v>170343</v>
      </c>
      <c r="C1007" s="38">
        <v>349095109</v>
      </c>
      <c r="D1007" s="38" t="s">
        <v>18465</v>
      </c>
      <c r="E1007" s="38" t="s">
        <v>18487</v>
      </c>
      <c r="F1007" s="39">
        <v>2573.1999999999998</v>
      </c>
      <c r="G1007" s="39">
        <v>1050</v>
      </c>
      <c r="H1007" s="40">
        <v>0.41</v>
      </c>
      <c r="I1007" s="38" t="s">
        <v>18488</v>
      </c>
      <c r="J1007" s="38" t="s">
        <v>18489</v>
      </c>
      <c r="K1007" s="38" t="s">
        <v>15275</v>
      </c>
      <c r="L1007" s="38">
        <v>1</v>
      </c>
      <c r="M1007" s="41">
        <v>46037</v>
      </c>
    </row>
    <row r="1008" spans="1:13" x14ac:dyDescent="0.25">
      <c r="A1008" s="38">
        <v>20260115</v>
      </c>
      <c r="B1008" s="38">
        <v>170344</v>
      </c>
      <c r="C1008" s="38">
        <v>349095109</v>
      </c>
      <c r="D1008" s="38" t="s">
        <v>18465</v>
      </c>
      <c r="E1008" s="38" t="s">
        <v>18490</v>
      </c>
      <c r="F1008" s="39">
        <v>5428</v>
      </c>
      <c r="G1008" s="39">
        <v>500</v>
      </c>
      <c r="H1008" s="40">
        <v>0.09</v>
      </c>
      <c r="I1008" s="38" t="s">
        <v>18491</v>
      </c>
      <c r="J1008" s="38" t="s">
        <v>18492</v>
      </c>
      <c r="K1008" s="38" t="s">
        <v>15275</v>
      </c>
      <c r="L1008" s="38">
        <v>1</v>
      </c>
      <c r="M1008" s="41">
        <v>46037</v>
      </c>
    </row>
    <row r="1009" spans="1:13" x14ac:dyDescent="0.25">
      <c r="A1009" s="38">
        <v>20260115</v>
      </c>
      <c r="B1009" s="38">
        <v>170345</v>
      </c>
      <c r="C1009" s="38">
        <v>349095109</v>
      </c>
      <c r="D1009" s="38" t="s">
        <v>18465</v>
      </c>
      <c r="E1009" s="38" t="s">
        <v>18493</v>
      </c>
      <c r="F1009" s="39">
        <v>3679.2</v>
      </c>
      <c r="G1009" s="39">
        <v>300</v>
      </c>
      <c r="H1009" s="40">
        <v>0.08</v>
      </c>
      <c r="I1009" s="38" t="s">
        <v>18494</v>
      </c>
      <c r="J1009" s="38" t="s">
        <v>18495</v>
      </c>
      <c r="K1009" s="38" t="s">
        <v>15275</v>
      </c>
      <c r="L1009" s="38">
        <v>1</v>
      </c>
      <c r="M1009" s="41">
        <v>46037</v>
      </c>
    </row>
    <row r="1010" spans="1:13" x14ac:dyDescent="0.25">
      <c r="A1010" s="38">
        <v>20260115</v>
      </c>
      <c r="B1010" s="38">
        <v>170345</v>
      </c>
      <c r="C1010" s="38">
        <v>349095109</v>
      </c>
      <c r="D1010" s="38" t="s">
        <v>18465</v>
      </c>
      <c r="E1010" s="38" t="s">
        <v>18496</v>
      </c>
      <c r="F1010" s="39">
        <v>3287.2</v>
      </c>
      <c r="G1010" s="39">
        <v>100</v>
      </c>
      <c r="H1010" s="40">
        <v>0.03</v>
      </c>
      <c r="I1010" s="38" t="s">
        <v>18497</v>
      </c>
      <c r="J1010" s="38" t="s">
        <v>18498</v>
      </c>
      <c r="K1010" s="38" t="s">
        <v>15275</v>
      </c>
      <c r="L1010" s="38">
        <v>1</v>
      </c>
      <c r="M1010" s="41">
        <v>46037</v>
      </c>
    </row>
    <row r="1011" spans="1:13" x14ac:dyDescent="0.25">
      <c r="A1011" s="38">
        <v>20260115</v>
      </c>
      <c r="B1011" s="38">
        <v>170346</v>
      </c>
      <c r="C1011" s="38">
        <v>349095109</v>
      </c>
      <c r="D1011" s="38" t="s">
        <v>18465</v>
      </c>
      <c r="E1011" s="38" t="s">
        <v>18499</v>
      </c>
      <c r="F1011" s="39">
        <v>4672.8</v>
      </c>
      <c r="G1011" s="39">
        <v>500</v>
      </c>
      <c r="H1011" s="40">
        <v>0.11</v>
      </c>
      <c r="I1011" s="38" t="s">
        <v>18500</v>
      </c>
      <c r="J1011" s="38" t="s">
        <v>18501</v>
      </c>
      <c r="K1011" s="38" t="s">
        <v>15275</v>
      </c>
      <c r="L1011" s="38">
        <v>1</v>
      </c>
      <c r="M1011" s="41">
        <v>46037</v>
      </c>
    </row>
    <row r="1012" spans="1:13" x14ac:dyDescent="0.25">
      <c r="A1012" s="38">
        <v>20260115</v>
      </c>
      <c r="B1012" s="38">
        <v>170347</v>
      </c>
      <c r="C1012" s="38">
        <v>349095109</v>
      </c>
      <c r="D1012" s="38" t="s">
        <v>18465</v>
      </c>
      <c r="E1012" s="38" t="s">
        <v>18502</v>
      </c>
      <c r="F1012" s="39">
        <v>4214.3999999999996</v>
      </c>
      <c r="G1012" s="39">
        <v>400</v>
      </c>
      <c r="H1012" s="40">
        <v>0.09</v>
      </c>
      <c r="I1012" s="38" t="s">
        <v>18503</v>
      </c>
      <c r="J1012" s="38" t="s">
        <v>18504</v>
      </c>
      <c r="K1012" s="38" t="s">
        <v>15275</v>
      </c>
      <c r="L1012" s="38">
        <v>1</v>
      </c>
      <c r="M1012" s="41">
        <v>46037</v>
      </c>
    </row>
    <row r="1013" spans="1:13" x14ac:dyDescent="0.25">
      <c r="A1013" s="38">
        <v>20260115</v>
      </c>
      <c r="B1013" s="38">
        <v>170347</v>
      </c>
      <c r="C1013" s="38">
        <v>349095109</v>
      </c>
      <c r="D1013" s="38" t="s">
        <v>18465</v>
      </c>
      <c r="E1013" s="38" t="s">
        <v>18505</v>
      </c>
      <c r="F1013" s="39">
        <v>4144.8</v>
      </c>
      <c r="G1013" s="39">
        <v>100</v>
      </c>
      <c r="H1013" s="40">
        <v>0.02</v>
      </c>
      <c r="I1013" s="38" t="s">
        <v>18506</v>
      </c>
      <c r="J1013" s="38" t="s">
        <v>18507</v>
      </c>
      <c r="K1013" s="38" t="s">
        <v>15275</v>
      </c>
      <c r="L1013" s="38">
        <v>1</v>
      </c>
      <c r="M1013" s="41">
        <v>46037</v>
      </c>
    </row>
    <row r="1014" spans="1:13" x14ac:dyDescent="0.25">
      <c r="A1014" s="38">
        <v>20260115</v>
      </c>
      <c r="B1014" s="38">
        <v>170348</v>
      </c>
      <c r="C1014" s="38">
        <v>349095109</v>
      </c>
      <c r="D1014" s="38" t="s">
        <v>18465</v>
      </c>
      <c r="E1014" s="38" t="s">
        <v>18508</v>
      </c>
      <c r="F1014" s="39">
        <v>6803.6</v>
      </c>
      <c r="G1014" s="39">
        <v>250</v>
      </c>
      <c r="H1014" s="40">
        <v>0.04</v>
      </c>
      <c r="I1014" s="38" t="s">
        <v>18509</v>
      </c>
      <c r="J1014" s="38" t="s">
        <v>18510</v>
      </c>
      <c r="K1014" s="38" t="s">
        <v>15275</v>
      </c>
      <c r="L1014" s="38">
        <v>1</v>
      </c>
      <c r="M1014" s="41">
        <v>46037</v>
      </c>
    </row>
    <row r="1015" spans="1:13" x14ac:dyDescent="0.25">
      <c r="A1015" s="38">
        <v>20260115</v>
      </c>
      <c r="B1015" s="38">
        <v>170349</v>
      </c>
      <c r="C1015" s="38">
        <v>349095109</v>
      </c>
      <c r="D1015" s="38" t="s">
        <v>18465</v>
      </c>
      <c r="E1015" s="38" t="s">
        <v>18511</v>
      </c>
      <c r="F1015" s="39">
        <v>560.79999999999995</v>
      </c>
      <c r="G1015" s="39">
        <v>100</v>
      </c>
      <c r="H1015" s="40">
        <v>0.18</v>
      </c>
      <c r="I1015" s="38" t="s">
        <v>18512</v>
      </c>
      <c r="J1015" s="38" t="s">
        <v>18513</v>
      </c>
      <c r="K1015" s="38" t="s">
        <v>15275</v>
      </c>
      <c r="L1015" s="38">
        <v>1</v>
      </c>
      <c r="M1015" s="41">
        <v>46037</v>
      </c>
    </row>
    <row r="1016" spans="1:13" x14ac:dyDescent="0.25">
      <c r="A1016" s="38">
        <v>20260115</v>
      </c>
      <c r="B1016" s="38">
        <v>170349</v>
      </c>
      <c r="C1016" s="38">
        <v>349095109</v>
      </c>
      <c r="D1016" s="38" t="s">
        <v>18465</v>
      </c>
      <c r="E1016" s="38" t="s">
        <v>18514</v>
      </c>
      <c r="F1016" s="39">
        <v>1597.6</v>
      </c>
      <c r="G1016" s="39">
        <v>100</v>
      </c>
      <c r="H1016" s="40">
        <v>0.06</v>
      </c>
      <c r="I1016" s="38" t="s">
        <v>18515</v>
      </c>
      <c r="J1016" s="38" t="s">
        <v>18516</v>
      </c>
      <c r="K1016" s="38" t="s">
        <v>15275</v>
      </c>
      <c r="L1016" s="38">
        <v>1</v>
      </c>
      <c r="M1016" s="41">
        <v>46037</v>
      </c>
    </row>
    <row r="1017" spans="1:13" x14ac:dyDescent="0.25">
      <c r="A1017" s="38">
        <v>20260115</v>
      </c>
      <c r="B1017" s="38">
        <v>170349</v>
      </c>
      <c r="C1017" s="38">
        <v>349190356</v>
      </c>
      <c r="D1017" s="38" t="s">
        <v>18517</v>
      </c>
      <c r="E1017" s="38" t="s">
        <v>18518</v>
      </c>
      <c r="F1017" s="39">
        <v>1100</v>
      </c>
      <c r="G1017" s="39">
        <v>108</v>
      </c>
      <c r="H1017" s="40">
        <v>0.1</v>
      </c>
      <c r="I1017" s="38" t="s">
        <v>18519</v>
      </c>
      <c r="J1017" s="38" t="s">
        <v>18520</v>
      </c>
      <c r="K1017" s="38" t="s">
        <v>15275</v>
      </c>
      <c r="L1017" s="38">
        <v>1</v>
      </c>
      <c r="M1017" s="41">
        <v>46037</v>
      </c>
    </row>
    <row r="1018" spans="1:13" x14ac:dyDescent="0.25">
      <c r="A1018" s="38">
        <v>20260115</v>
      </c>
      <c r="B1018" s="38">
        <v>170350</v>
      </c>
      <c r="C1018" s="38">
        <v>349095109</v>
      </c>
      <c r="D1018" s="38" t="s">
        <v>18465</v>
      </c>
      <c r="E1018" s="38" t="s">
        <v>18521</v>
      </c>
      <c r="F1018" s="39">
        <v>4180.8</v>
      </c>
      <c r="G1018" s="39">
        <v>200</v>
      </c>
      <c r="H1018" s="40">
        <v>0.05</v>
      </c>
      <c r="I1018" s="38" t="s">
        <v>18522</v>
      </c>
      <c r="J1018" s="38" t="s">
        <v>18523</v>
      </c>
      <c r="K1018" s="38" t="s">
        <v>15275</v>
      </c>
      <c r="L1018" s="38">
        <v>1</v>
      </c>
      <c r="M1018" s="41">
        <v>46037</v>
      </c>
    </row>
    <row r="1019" spans="1:13" x14ac:dyDescent="0.25">
      <c r="A1019" s="38">
        <v>20260115</v>
      </c>
      <c r="B1019" s="38">
        <v>170351</v>
      </c>
      <c r="C1019" s="38">
        <v>349095109</v>
      </c>
      <c r="D1019" s="38" t="s">
        <v>18465</v>
      </c>
      <c r="E1019" s="38" t="s">
        <v>18524</v>
      </c>
      <c r="F1019" s="39">
        <v>4206.3999999999996</v>
      </c>
      <c r="G1019" s="39">
        <v>200</v>
      </c>
      <c r="H1019" s="40">
        <v>0.05</v>
      </c>
      <c r="I1019" s="38" t="s">
        <v>18525</v>
      </c>
      <c r="J1019" s="38" t="s">
        <v>18526</v>
      </c>
      <c r="K1019" s="38" t="s">
        <v>15275</v>
      </c>
      <c r="L1019" s="38">
        <v>1</v>
      </c>
      <c r="M1019" s="41">
        <v>46037</v>
      </c>
    </row>
    <row r="1020" spans="1:13" x14ac:dyDescent="0.25">
      <c r="A1020" s="38">
        <v>20260115</v>
      </c>
      <c r="B1020" s="38">
        <v>170351</v>
      </c>
      <c r="C1020" s="38">
        <v>349095109</v>
      </c>
      <c r="D1020" s="38" t="s">
        <v>18465</v>
      </c>
      <c r="E1020" s="38" t="s">
        <v>18527</v>
      </c>
      <c r="F1020" s="39">
        <v>1029.5999999999999</v>
      </c>
      <c r="G1020" s="39">
        <v>300</v>
      </c>
      <c r="H1020" s="40">
        <v>0.28999999999999998</v>
      </c>
      <c r="I1020" s="38" t="s">
        <v>18528</v>
      </c>
      <c r="J1020" s="38" t="s">
        <v>18529</v>
      </c>
      <c r="K1020" s="38" t="s">
        <v>15275</v>
      </c>
      <c r="L1020" s="38">
        <v>1</v>
      </c>
      <c r="M1020" s="41">
        <v>46037</v>
      </c>
    </row>
    <row r="1021" spans="1:13" x14ac:dyDescent="0.25">
      <c r="A1021" s="38">
        <v>20260115</v>
      </c>
      <c r="B1021" s="38">
        <v>170352</v>
      </c>
      <c r="C1021" s="38">
        <v>349095109</v>
      </c>
      <c r="D1021" s="38" t="s">
        <v>18465</v>
      </c>
      <c r="E1021" s="38" t="s">
        <v>18530</v>
      </c>
      <c r="F1021" s="39">
        <v>714.4</v>
      </c>
      <c r="G1021" s="39">
        <v>100</v>
      </c>
      <c r="H1021" s="40">
        <v>0.14000000000000001</v>
      </c>
      <c r="I1021" s="38" t="s">
        <v>18531</v>
      </c>
      <c r="J1021" s="38" t="s">
        <v>18532</v>
      </c>
      <c r="K1021" s="38" t="s">
        <v>15275</v>
      </c>
      <c r="L1021" s="38">
        <v>1</v>
      </c>
      <c r="M1021" s="41">
        <v>46037</v>
      </c>
    </row>
    <row r="1022" spans="1:13" x14ac:dyDescent="0.25">
      <c r="A1022" s="38">
        <v>20260115</v>
      </c>
      <c r="B1022" s="38">
        <v>170402</v>
      </c>
      <c r="C1022" s="38">
        <v>349198604</v>
      </c>
      <c r="D1022" s="38" t="s">
        <v>18533</v>
      </c>
      <c r="E1022" s="38" t="s">
        <v>18534</v>
      </c>
      <c r="F1022" s="39">
        <v>1000.4</v>
      </c>
      <c r="G1022" s="39">
        <v>162</v>
      </c>
      <c r="H1022" s="40">
        <v>0.16</v>
      </c>
      <c r="I1022" s="38" t="s">
        <v>18535</v>
      </c>
      <c r="J1022" s="38" t="s">
        <v>18536</v>
      </c>
      <c r="K1022" s="38" t="s">
        <v>15275</v>
      </c>
      <c r="L1022" s="38">
        <v>1</v>
      </c>
      <c r="M1022" s="41">
        <v>46037</v>
      </c>
    </row>
    <row r="1023" spans="1:13" x14ac:dyDescent="0.25">
      <c r="A1023" s="38">
        <v>20260115</v>
      </c>
      <c r="B1023" s="38">
        <v>170515</v>
      </c>
      <c r="C1023" s="38">
        <v>349072093</v>
      </c>
      <c r="D1023" s="38" t="s">
        <v>15833</v>
      </c>
      <c r="E1023" s="38" t="s">
        <v>18537</v>
      </c>
      <c r="F1023" s="39">
        <v>2764</v>
      </c>
      <c r="G1023" s="39">
        <v>300</v>
      </c>
      <c r="H1023" s="40">
        <v>0.11</v>
      </c>
      <c r="I1023" s="38" t="s">
        <v>18538</v>
      </c>
      <c r="J1023" s="38" t="s">
        <v>18539</v>
      </c>
      <c r="K1023" s="38" t="s">
        <v>15275</v>
      </c>
      <c r="L1023" s="38">
        <v>1</v>
      </c>
      <c r="M1023" s="41">
        <v>46037</v>
      </c>
    </row>
    <row r="1024" spans="1:13" x14ac:dyDescent="0.25">
      <c r="A1024" s="38">
        <v>20260115</v>
      </c>
      <c r="B1024" s="38">
        <v>170515</v>
      </c>
      <c r="C1024" s="38">
        <v>349072093</v>
      </c>
      <c r="D1024" s="38" t="s">
        <v>15833</v>
      </c>
      <c r="E1024" s="38" t="s">
        <v>18540</v>
      </c>
      <c r="F1024" s="39">
        <v>6451.2</v>
      </c>
      <c r="G1024" s="39">
        <v>800</v>
      </c>
      <c r="H1024" s="40">
        <v>0.12</v>
      </c>
      <c r="I1024" s="38" t="s">
        <v>18541</v>
      </c>
      <c r="J1024" s="38" t="s">
        <v>18542</v>
      </c>
      <c r="K1024" s="38" t="s">
        <v>15275</v>
      </c>
      <c r="L1024" s="38">
        <v>1</v>
      </c>
      <c r="M1024" s="41">
        <v>46037</v>
      </c>
    </row>
    <row r="1025" spans="1:13" x14ac:dyDescent="0.25">
      <c r="A1025" s="38">
        <v>20260115</v>
      </c>
      <c r="B1025" s="38">
        <v>170516</v>
      </c>
      <c r="C1025" s="38">
        <v>349072093</v>
      </c>
      <c r="D1025" s="38" t="s">
        <v>15833</v>
      </c>
      <c r="E1025" s="38" t="s">
        <v>18543</v>
      </c>
      <c r="F1025" s="39">
        <v>2544.46</v>
      </c>
      <c r="G1025" s="39">
        <v>200</v>
      </c>
      <c r="H1025" s="40">
        <v>0.08</v>
      </c>
      <c r="I1025" s="38" t="s">
        <v>18544</v>
      </c>
      <c r="J1025" s="38" t="s">
        <v>18545</v>
      </c>
      <c r="K1025" s="38" t="s">
        <v>15275</v>
      </c>
      <c r="L1025" s="38">
        <v>1</v>
      </c>
      <c r="M1025" s="41">
        <v>46037</v>
      </c>
    </row>
    <row r="1026" spans="1:13" x14ac:dyDescent="0.25">
      <c r="A1026" s="38">
        <v>20260115</v>
      </c>
      <c r="B1026" s="38">
        <v>170527</v>
      </c>
      <c r="C1026" s="38">
        <v>349085082</v>
      </c>
      <c r="D1026" s="38" t="s">
        <v>18546</v>
      </c>
      <c r="E1026" s="38" t="s">
        <v>18547</v>
      </c>
      <c r="F1026" s="39">
        <v>1895.68</v>
      </c>
      <c r="G1026" s="39">
        <v>200</v>
      </c>
      <c r="H1026" s="40">
        <v>0.11</v>
      </c>
      <c r="I1026" s="38" t="s">
        <v>18548</v>
      </c>
      <c r="J1026" s="38" t="s">
        <v>18549</v>
      </c>
      <c r="K1026" s="38" t="s">
        <v>15275</v>
      </c>
      <c r="L1026" s="38">
        <v>1</v>
      </c>
      <c r="M1026" s="41">
        <v>46037</v>
      </c>
    </row>
    <row r="1027" spans="1:13" x14ac:dyDescent="0.25">
      <c r="A1027" s="38">
        <v>20260115</v>
      </c>
      <c r="B1027" s="38">
        <v>170528</v>
      </c>
      <c r="C1027" s="38">
        <v>349085082</v>
      </c>
      <c r="D1027" s="38" t="s">
        <v>18546</v>
      </c>
      <c r="E1027" s="38" t="s">
        <v>18550</v>
      </c>
      <c r="F1027" s="39">
        <v>3224.8</v>
      </c>
      <c r="G1027" s="39">
        <v>300</v>
      </c>
      <c r="H1027" s="40">
        <v>0.09</v>
      </c>
      <c r="I1027" s="38" t="s">
        <v>18551</v>
      </c>
      <c r="J1027" s="38" t="s">
        <v>18552</v>
      </c>
      <c r="K1027" s="38" t="s">
        <v>15275</v>
      </c>
      <c r="L1027" s="38">
        <v>1</v>
      </c>
      <c r="M1027" s="41">
        <v>46037</v>
      </c>
    </row>
    <row r="1028" spans="1:13" x14ac:dyDescent="0.25">
      <c r="A1028" s="38">
        <v>20260115</v>
      </c>
      <c r="B1028" s="38">
        <v>170716</v>
      </c>
      <c r="C1028" s="38">
        <v>349202349</v>
      </c>
      <c r="D1028" s="38" t="s">
        <v>18553</v>
      </c>
      <c r="E1028" s="38" t="s">
        <v>18554</v>
      </c>
      <c r="F1028" s="39">
        <v>1410</v>
      </c>
      <c r="G1028" s="39">
        <v>280</v>
      </c>
      <c r="H1028" s="40">
        <v>0.2</v>
      </c>
      <c r="I1028" s="38" t="s">
        <v>18555</v>
      </c>
      <c r="J1028" s="38" t="s">
        <v>18556</v>
      </c>
      <c r="K1028" s="38" t="s">
        <v>15275</v>
      </c>
      <c r="L1028" s="38">
        <v>1</v>
      </c>
      <c r="M1028" s="41">
        <v>46037</v>
      </c>
    </row>
    <row r="1029" spans="1:13" x14ac:dyDescent="0.25">
      <c r="A1029" s="38">
        <v>20260115</v>
      </c>
      <c r="B1029" s="38">
        <v>170717</v>
      </c>
      <c r="C1029" s="38">
        <v>349202349</v>
      </c>
      <c r="D1029" s="38" t="s">
        <v>18553</v>
      </c>
      <c r="E1029" s="38" t="s">
        <v>18557</v>
      </c>
      <c r="F1029" s="39">
        <v>1419</v>
      </c>
      <c r="G1029" s="39">
        <v>129</v>
      </c>
      <c r="H1029" s="40">
        <v>0.09</v>
      </c>
      <c r="I1029" s="38" t="s">
        <v>18558</v>
      </c>
      <c r="J1029" s="38" t="s">
        <v>18559</v>
      </c>
      <c r="K1029" s="38" t="s">
        <v>15275</v>
      </c>
      <c r="L1029" s="38">
        <v>1</v>
      </c>
      <c r="M1029" s="41">
        <v>46037</v>
      </c>
    </row>
    <row r="1030" spans="1:13" x14ac:dyDescent="0.25">
      <c r="A1030" s="38">
        <v>20260115</v>
      </c>
      <c r="B1030" s="38">
        <v>170721</v>
      </c>
      <c r="C1030" s="38">
        <v>346131700</v>
      </c>
      <c r="D1030" s="38" t="s">
        <v>17076</v>
      </c>
      <c r="E1030" s="38" t="s">
        <v>18560</v>
      </c>
      <c r="F1030" s="39">
        <v>3754</v>
      </c>
      <c r="G1030" s="39">
        <v>300</v>
      </c>
      <c r="H1030" s="40">
        <v>0.08</v>
      </c>
      <c r="I1030" s="38" t="s">
        <v>18561</v>
      </c>
      <c r="J1030" s="38" t="s">
        <v>18562</v>
      </c>
      <c r="K1030" s="38" t="s">
        <v>15275</v>
      </c>
      <c r="L1030" s="38">
        <v>1</v>
      </c>
      <c r="M1030" s="41">
        <v>46037</v>
      </c>
    </row>
    <row r="1031" spans="1:13" x14ac:dyDescent="0.25">
      <c r="A1031" s="38">
        <v>20260115</v>
      </c>
      <c r="B1031" s="38">
        <v>170723</v>
      </c>
      <c r="C1031" s="38">
        <v>346131700</v>
      </c>
      <c r="D1031" s="38" t="s">
        <v>17076</v>
      </c>
      <c r="E1031" s="38" t="s">
        <v>18563</v>
      </c>
      <c r="F1031" s="39">
        <v>2654.5</v>
      </c>
      <c r="G1031" s="39">
        <v>500</v>
      </c>
      <c r="H1031" s="40">
        <v>0.19</v>
      </c>
      <c r="I1031" s="38" t="s">
        <v>18564</v>
      </c>
      <c r="J1031" s="38" t="s">
        <v>18565</v>
      </c>
      <c r="K1031" s="38" t="s">
        <v>15275</v>
      </c>
      <c r="L1031" s="38">
        <v>1</v>
      </c>
      <c r="M1031" s="41">
        <v>46037</v>
      </c>
    </row>
    <row r="1032" spans="1:13" x14ac:dyDescent="0.25">
      <c r="A1032" s="38">
        <v>20260115</v>
      </c>
      <c r="B1032" s="38">
        <v>170724</v>
      </c>
      <c r="C1032" s="38">
        <v>346131700</v>
      </c>
      <c r="D1032" s="38" t="s">
        <v>17076</v>
      </c>
      <c r="E1032" s="38" t="s">
        <v>18566</v>
      </c>
      <c r="F1032" s="39">
        <v>2354.5</v>
      </c>
      <c r="G1032" s="39">
        <v>200</v>
      </c>
      <c r="H1032" s="40">
        <v>0.08</v>
      </c>
      <c r="I1032" s="38" t="s">
        <v>18567</v>
      </c>
      <c r="J1032" s="38" t="s">
        <v>18568</v>
      </c>
      <c r="K1032" s="38" t="s">
        <v>15275</v>
      </c>
      <c r="L1032" s="38">
        <v>1</v>
      </c>
      <c r="M1032" s="41">
        <v>46037</v>
      </c>
    </row>
    <row r="1033" spans="1:13" x14ac:dyDescent="0.25">
      <c r="A1033" s="38">
        <v>20260115</v>
      </c>
      <c r="B1033" s="38">
        <v>170724</v>
      </c>
      <c r="C1033" s="38">
        <v>346131700</v>
      </c>
      <c r="D1033" s="38" t="s">
        <v>17076</v>
      </c>
      <c r="E1033" s="38" t="s">
        <v>18569</v>
      </c>
      <c r="F1033" s="39">
        <v>3467</v>
      </c>
      <c r="G1033" s="39">
        <v>200</v>
      </c>
      <c r="H1033" s="40">
        <v>0.06</v>
      </c>
      <c r="I1033" s="38" t="s">
        <v>18570</v>
      </c>
      <c r="J1033" s="38" t="s">
        <v>18571</v>
      </c>
      <c r="K1033" s="38" t="s">
        <v>15275</v>
      </c>
      <c r="L1033" s="38">
        <v>1</v>
      </c>
      <c r="M1033" s="41">
        <v>46037</v>
      </c>
    </row>
    <row r="1034" spans="1:13" x14ac:dyDescent="0.25">
      <c r="A1034" s="38">
        <v>20260115</v>
      </c>
      <c r="B1034" s="38">
        <v>170725</v>
      </c>
      <c r="C1034" s="38">
        <v>346131700</v>
      </c>
      <c r="D1034" s="38" t="s">
        <v>17076</v>
      </c>
      <c r="E1034" s="38" t="s">
        <v>18572</v>
      </c>
      <c r="F1034" s="39">
        <v>6617</v>
      </c>
      <c r="G1034" s="39">
        <v>600</v>
      </c>
      <c r="H1034" s="40">
        <v>0.09</v>
      </c>
      <c r="I1034" s="38" t="s">
        <v>18573</v>
      </c>
      <c r="J1034" s="38" t="s">
        <v>18574</v>
      </c>
      <c r="K1034" s="38" t="s">
        <v>15275</v>
      </c>
      <c r="L1034" s="38">
        <v>1</v>
      </c>
      <c r="M1034" s="41">
        <v>46037</v>
      </c>
    </row>
    <row r="1035" spans="1:13" x14ac:dyDescent="0.25">
      <c r="A1035" s="38">
        <v>20260115</v>
      </c>
      <c r="B1035" s="38">
        <v>170727</v>
      </c>
      <c r="C1035" s="38">
        <v>346131700</v>
      </c>
      <c r="D1035" s="38" t="s">
        <v>17076</v>
      </c>
      <c r="E1035" s="38" t="s">
        <v>18575</v>
      </c>
      <c r="F1035" s="39">
        <v>5674.5</v>
      </c>
      <c r="G1035" s="39">
        <v>400</v>
      </c>
      <c r="H1035" s="40">
        <v>7.0000000000000007E-2</v>
      </c>
      <c r="I1035" s="38" t="s">
        <v>18576</v>
      </c>
      <c r="J1035" s="38" t="s">
        <v>18577</v>
      </c>
      <c r="K1035" s="38" t="s">
        <v>15275</v>
      </c>
      <c r="L1035" s="38">
        <v>1</v>
      </c>
      <c r="M1035" s="41">
        <v>46037</v>
      </c>
    </row>
    <row r="1036" spans="1:13" x14ac:dyDescent="0.25">
      <c r="A1036" s="38">
        <v>20260115</v>
      </c>
      <c r="B1036" s="38">
        <v>170728</v>
      </c>
      <c r="C1036" s="38">
        <v>346131700</v>
      </c>
      <c r="D1036" s="38" t="s">
        <v>17076</v>
      </c>
      <c r="E1036" s="38" t="s">
        <v>18578</v>
      </c>
      <c r="F1036" s="39">
        <v>6100</v>
      </c>
      <c r="G1036" s="39">
        <v>715.5</v>
      </c>
      <c r="H1036" s="40">
        <v>0.12</v>
      </c>
      <c r="I1036" s="38" t="s">
        <v>18579</v>
      </c>
      <c r="J1036" s="38" t="s">
        <v>18580</v>
      </c>
      <c r="K1036" s="38" t="s">
        <v>15275</v>
      </c>
      <c r="L1036" s="38">
        <v>1</v>
      </c>
      <c r="M1036" s="41">
        <v>46037</v>
      </c>
    </row>
    <row r="1037" spans="1:13" x14ac:dyDescent="0.25">
      <c r="A1037" s="38">
        <v>20260115</v>
      </c>
      <c r="B1037" s="38">
        <v>170816</v>
      </c>
      <c r="C1037" s="38">
        <v>349075275</v>
      </c>
      <c r="D1037" s="38" t="s">
        <v>15991</v>
      </c>
      <c r="E1037" s="38" t="s">
        <v>18581</v>
      </c>
      <c r="F1037" s="39">
        <v>7115.2</v>
      </c>
      <c r="G1037" s="39">
        <v>600</v>
      </c>
      <c r="H1037" s="40">
        <v>0.08</v>
      </c>
      <c r="I1037" s="38" t="s">
        <v>18582</v>
      </c>
      <c r="J1037" s="38" t="s">
        <v>18583</v>
      </c>
      <c r="K1037" s="38" t="s">
        <v>15275</v>
      </c>
      <c r="L1037" s="38">
        <v>1</v>
      </c>
      <c r="M1037" s="41">
        <v>46037</v>
      </c>
    </row>
    <row r="1038" spans="1:13" x14ac:dyDescent="0.25">
      <c r="A1038" s="38">
        <v>20260115</v>
      </c>
      <c r="B1038" s="38">
        <v>170817</v>
      </c>
      <c r="C1038" s="38">
        <v>349075275</v>
      </c>
      <c r="D1038" s="38" t="s">
        <v>15991</v>
      </c>
      <c r="E1038" s="38" t="s">
        <v>18584</v>
      </c>
      <c r="F1038" s="39">
        <v>6286.4</v>
      </c>
      <c r="G1038" s="39">
        <v>200</v>
      </c>
      <c r="H1038" s="40">
        <v>0.03</v>
      </c>
      <c r="I1038" s="38" t="s">
        <v>18585</v>
      </c>
      <c r="J1038" s="38" t="s">
        <v>18586</v>
      </c>
      <c r="K1038" s="38" t="s">
        <v>15275</v>
      </c>
      <c r="L1038" s="38">
        <v>1</v>
      </c>
      <c r="M1038" s="41">
        <v>46037</v>
      </c>
    </row>
    <row r="1039" spans="1:13" x14ac:dyDescent="0.25">
      <c r="A1039" s="38">
        <v>20260115</v>
      </c>
      <c r="B1039" s="38">
        <v>170818</v>
      </c>
      <c r="C1039" s="38">
        <v>349075275</v>
      </c>
      <c r="D1039" s="38" t="s">
        <v>15991</v>
      </c>
      <c r="E1039" s="38" t="s">
        <v>16465</v>
      </c>
      <c r="F1039" s="39">
        <v>4713.8599999999997</v>
      </c>
      <c r="G1039" s="39">
        <v>300</v>
      </c>
      <c r="H1039" s="40">
        <v>0.06</v>
      </c>
      <c r="I1039" s="38" t="s">
        <v>18587</v>
      </c>
      <c r="J1039" s="38" t="s">
        <v>18588</v>
      </c>
      <c r="K1039" s="38" t="s">
        <v>15275</v>
      </c>
      <c r="L1039" s="38">
        <v>1</v>
      </c>
      <c r="M1039" s="41">
        <v>46037</v>
      </c>
    </row>
    <row r="1040" spans="1:13" x14ac:dyDescent="0.25">
      <c r="A1040" s="38">
        <v>20260115</v>
      </c>
      <c r="B1040" s="38">
        <v>170826</v>
      </c>
      <c r="C1040" s="38">
        <v>349075275</v>
      </c>
      <c r="D1040" s="38" t="s">
        <v>15991</v>
      </c>
      <c r="E1040" s="38" t="s">
        <v>18589</v>
      </c>
      <c r="F1040" s="39">
        <v>1008.8</v>
      </c>
      <c r="G1040" s="39">
        <v>100</v>
      </c>
      <c r="H1040" s="40">
        <v>0.1</v>
      </c>
      <c r="I1040" s="38" t="s">
        <v>18590</v>
      </c>
      <c r="J1040" s="38" t="s">
        <v>18591</v>
      </c>
      <c r="K1040" s="38" t="s">
        <v>15275</v>
      </c>
      <c r="L1040" s="38">
        <v>1</v>
      </c>
      <c r="M1040" s="41">
        <v>46037</v>
      </c>
    </row>
    <row r="1041" spans="1:13" x14ac:dyDescent="0.25">
      <c r="A1041" s="38">
        <v>20260115</v>
      </c>
      <c r="B1041" s="38">
        <v>171044</v>
      </c>
      <c r="C1041" s="38">
        <v>349222850</v>
      </c>
      <c r="D1041" s="38" t="s">
        <v>18592</v>
      </c>
      <c r="E1041" s="38" t="s">
        <v>18593</v>
      </c>
      <c r="F1041" s="39">
        <v>1183.46</v>
      </c>
      <c r="G1041" s="39">
        <v>200</v>
      </c>
      <c r="H1041" s="40">
        <v>0.17</v>
      </c>
      <c r="I1041" s="38" t="s">
        <v>18594</v>
      </c>
      <c r="J1041" s="38" t="s">
        <v>18595</v>
      </c>
      <c r="K1041" s="38" t="s">
        <v>15275</v>
      </c>
      <c r="L1041" s="38">
        <v>1</v>
      </c>
      <c r="M1041" s="41">
        <v>46037</v>
      </c>
    </row>
    <row r="1042" spans="1:13" x14ac:dyDescent="0.25">
      <c r="A1042" s="38">
        <v>20260115</v>
      </c>
      <c r="B1042" s="38">
        <v>171045</v>
      </c>
      <c r="C1042" s="38">
        <v>349222850</v>
      </c>
      <c r="D1042" s="38" t="s">
        <v>18592</v>
      </c>
      <c r="E1042" s="38" t="s">
        <v>18596</v>
      </c>
      <c r="F1042" s="39">
        <v>1729.6</v>
      </c>
      <c r="G1042" s="39">
        <v>200</v>
      </c>
      <c r="H1042" s="40">
        <v>0.12</v>
      </c>
      <c r="I1042" s="38" t="s">
        <v>18597</v>
      </c>
      <c r="J1042" s="38" t="s">
        <v>18598</v>
      </c>
      <c r="K1042" s="38" t="s">
        <v>15275</v>
      </c>
      <c r="L1042" s="38">
        <v>1</v>
      </c>
      <c r="M1042" s="41">
        <v>46037</v>
      </c>
    </row>
    <row r="1043" spans="1:13" x14ac:dyDescent="0.25">
      <c r="A1043" s="38">
        <v>20260115</v>
      </c>
      <c r="B1043" s="38">
        <v>171109</v>
      </c>
      <c r="C1043" s="38">
        <v>349075275</v>
      </c>
      <c r="D1043" s="38" t="s">
        <v>15991</v>
      </c>
      <c r="E1043" s="38" t="s">
        <v>18599</v>
      </c>
      <c r="F1043" s="39">
        <v>5653.7</v>
      </c>
      <c r="G1043" s="39">
        <v>500</v>
      </c>
      <c r="H1043" s="40">
        <v>0.09</v>
      </c>
      <c r="I1043" s="38" t="s">
        <v>18600</v>
      </c>
      <c r="J1043" s="38" t="s">
        <v>18601</v>
      </c>
      <c r="K1043" s="38" t="s">
        <v>15275</v>
      </c>
      <c r="L1043" s="38">
        <v>1</v>
      </c>
      <c r="M1043" s="41">
        <v>46037</v>
      </c>
    </row>
    <row r="1044" spans="1:13" x14ac:dyDescent="0.25">
      <c r="A1044" s="38">
        <v>20260115</v>
      </c>
      <c r="B1044" s="38">
        <v>171109</v>
      </c>
      <c r="C1044" s="38">
        <v>349075275</v>
      </c>
      <c r="D1044" s="38" t="s">
        <v>15991</v>
      </c>
      <c r="E1044" s="38" t="s">
        <v>18589</v>
      </c>
      <c r="F1044" s="39">
        <v>1650.4</v>
      </c>
      <c r="G1044" s="39">
        <v>300</v>
      </c>
      <c r="H1044" s="40">
        <v>0.18</v>
      </c>
      <c r="I1044" s="38" t="s">
        <v>18602</v>
      </c>
      <c r="J1044" s="38" t="s">
        <v>18603</v>
      </c>
      <c r="K1044" s="38" t="s">
        <v>15275</v>
      </c>
      <c r="L1044" s="38">
        <v>1</v>
      </c>
      <c r="M1044" s="41">
        <v>46037</v>
      </c>
    </row>
    <row r="1045" spans="1:13" x14ac:dyDescent="0.25">
      <c r="A1045" s="38">
        <v>20260115</v>
      </c>
      <c r="B1045" s="38">
        <v>171110</v>
      </c>
      <c r="C1045" s="38">
        <v>349075275</v>
      </c>
      <c r="D1045" s="38" t="s">
        <v>15991</v>
      </c>
      <c r="E1045" s="38" t="s">
        <v>18604</v>
      </c>
      <c r="F1045" s="39">
        <v>8733.49</v>
      </c>
      <c r="G1045" s="39">
        <v>300</v>
      </c>
      <c r="H1045" s="40">
        <v>0.03</v>
      </c>
      <c r="I1045" s="38" t="s">
        <v>18605</v>
      </c>
      <c r="J1045" s="38" t="s">
        <v>18606</v>
      </c>
      <c r="K1045" s="38" t="s">
        <v>15275</v>
      </c>
      <c r="L1045" s="38">
        <v>1</v>
      </c>
      <c r="M1045" s="41">
        <v>46037</v>
      </c>
    </row>
    <row r="1046" spans="1:13" x14ac:dyDescent="0.25">
      <c r="A1046" s="38">
        <v>20260115</v>
      </c>
      <c r="B1046" s="38">
        <v>171203</v>
      </c>
      <c r="C1046" s="38">
        <v>349049888</v>
      </c>
      <c r="D1046" s="38" t="s">
        <v>18607</v>
      </c>
      <c r="E1046" s="38" t="s">
        <v>18608</v>
      </c>
      <c r="F1046" s="39">
        <v>5563.2</v>
      </c>
      <c r="G1046" s="39">
        <v>200</v>
      </c>
      <c r="H1046" s="40">
        <v>0.04</v>
      </c>
      <c r="I1046" s="38" t="s">
        <v>18609</v>
      </c>
      <c r="J1046" s="38" t="s">
        <v>17670</v>
      </c>
      <c r="K1046" s="38" t="s">
        <v>15275</v>
      </c>
      <c r="L1046" s="38">
        <v>1</v>
      </c>
      <c r="M1046" s="41">
        <v>46037</v>
      </c>
    </row>
    <row r="1047" spans="1:13" x14ac:dyDescent="0.25">
      <c r="A1047" s="38">
        <v>20260115</v>
      </c>
      <c r="B1047" s="38">
        <v>171204</v>
      </c>
      <c r="C1047" s="38">
        <v>349049888</v>
      </c>
      <c r="D1047" s="38" t="s">
        <v>18607</v>
      </c>
      <c r="E1047" s="38" t="s">
        <v>18610</v>
      </c>
      <c r="F1047" s="39">
        <v>4438.3999999999996</v>
      </c>
      <c r="G1047" s="39">
        <v>400</v>
      </c>
      <c r="H1047" s="40">
        <v>0.09</v>
      </c>
      <c r="I1047" s="38" t="s">
        <v>18611</v>
      </c>
      <c r="J1047" s="38" t="s">
        <v>18612</v>
      </c>
      <c r="K1047" s="38" t="s">
        <v>15275</v>
      </c>
      <c r="L1047" s="38">
        <v>1</v>
      </c>
      <c r="M1047" s="41">
        <v>46037</v>
      </c>
    </row>
    <row r="1048" spans="1:13" x14ac:dyDescent="0.25">
      <c r="A1048" s="38">
        <v>20260115</v>
      </c>
      <c r="B1048" s="38">
        <v>171204</v>
      </c>
      <c r="C1048" s="38">
        <v>349049888</v>
      </c>
      <c r="D1048" s="38" t="s">
        <v>18607</v>
      </c>
      <c r="E1048" s="38" t="s">
        <v>18613</v>
      </c>
      <c r="F1048" s="39">
        <v>2519.1999999999998</v>
      </c>
      <c r="G1048" s="39">
        <v>100</v>
      </c>
      <c r="H1048" s="40">
        <v>0.04</v>
      </c>
      <c r="I1048" s="38" t="s">
        <v>18614</v>
      </c>
      <c r="J1048" s="38" t="s">
        <v>18615</v>
      </c>
      <c r="K1048" s="38" t="s">
        <v>15275</v>
      </c>
      <c r="L1048" s="38">
        <v>1</v>
      </c>
      <c r="M1048" s="41">
        <v>46037</v>
      </c>
    </row>
    <row r="1049" spans="1:13" x14ac:dyDescent="0.25">
      <c r="A1049" s="38">
        <v>20260115</v>
      </c>
      <c r="B1049" s="38">
        <v>171204</v>
      </c>
      <c r="C1049" s="38">
        <v>349049888</v>
      </c>
      <c r="D1049" s="38" t="s">
        <v>18607</v>
      </c>
      <c r="E1049" s="38" t="s">
        <v>18616</v>
      </c>
      <c r="F1049" s="39">
        <v>4438.3999999999996</v>
      </c>
      <c r="G1049" s="39">
        <v>400</v>
      </c>
      <c r="H1049" s="40">
        <v>0.09</v>
      </c>
      <c r="I1049" s="38" t="s">
        <v>18617</v>
      </c>
      <c r="J1049" s="38" t="s">
        <v>18618</v>
      </c>
      <c r="K1049" s="38" t="s">
        <v>15275</v>
      </c>
      <c r="L1049" s="38">
        <v>1</v>
      </c>
      <c r="M1049" s="41">
        <v>46037</v>
      </c>
    </row>
    <row r="1050" spans="1:13" x14ac:dyDescent="0.25">
      <c r="A1050" s="38">
        <v>20260115</v>
      </c>
      <c r="B1050" s="38">
        <v>171205</v>
      </c>
      <c r="C1050" s="38">
        <v>349049888</v>
      </c>
      <c r="D1050" s="38" t="s">
        <v>18607</v>
      </c>
      <c r="E1050" s="38" t="s">
        <v>18619</v>
      </c>
      <c r="F1050" s="39">
        <v>2596</v>
      </c>
      <c r="G1050" s="39">
        <v>100</v>
      </c>
      <c r="H1050" s="40">
        <v>0.04</v>
      </c>
      <c r="I1050" s="38" t="s">
        <v>18620</v>
      </c>
      <c r="J1050" s="38" t="s">
        <v>18621</v>
      </c>
      <c r="K1050" s="38" t="s">
        <v>15275</v>
      </c>
      <c r="L1050" s="38">
        <v>1</v>
      </c>
      <c r="M1050" s="41">
        <v>46037</v>
      </c>
    </row>
    <row r="1051" spans="1:13" x14ac:dyDescent="0.25">
      <c r="A1051" s="38">
        <v>20260115</v>
      </c>
      <c r="B1051" s="38">
        <v>171205</v>
      </c>
      <c r="C1051" s="38">
        <v>349049888</v>
      </c>
      <c r="D1051" s="38" t="s">
        <v>18607</v>
      </c>
      <c r="E1051" s="38" t="s">
        <v>18622</v>
      </c>
      <c r="F1051" s="39">
        <v>5889.6</v>
      </c>
      <c r="G1051" s="39">
        <v>1000</v>
      </c>
      <c r="H1051" s="40">
        <v>0.17</v>
      </c>
      <c r="I1051" s="38" t="s">
        <v>18623</v>
      </c>
      <c r="J1051" s="38" t="s">
        <v>18624</v>
      </c>
      <c r="K1051" s="38" t="s">
        <v>15275</v>
      </c>
      <c r="L1051" s="38">
        <v>1</v>
      </c>
      <c r="M1051" s="41">
        <v>46037</v>
      </c>
    </row>
    <row r="1052" spans="1:13" x14ac:dyDescent="0.25">
      <c r="A1052" s="38">
        <v>20260115</v>
      </c>
      <c r="B1052" s="38">
        <v>171205</v>
      </c>
      <c r="C1052" s="38">
        <v>349049888</v>
      </c>
      <c r="D1052" s="38" t="s">
        <v>18607</v>
      </c>
      <c r="E1052" s="38" t="s">
        <v>18625</v>
      </c>
      <c r="F1052" s="39">
        <v>2600</v>
      </c>
      <c r="G1052" s="39">
        <v>200</v>
      </c>
      <c r="H1052" s="40">
        <v>0.08</v>
      </c>
      <c r="I1052" s="38" t="s">
        <v>18626</v>
      </c>
      <c r="J1052" s="38" t="s">
        <v>18627</v>
      </c>
      <c r="K1052" s="38" t="s">
        <v>15275</v>
      </c>
      <c r="L1052" s="38">
        <v>1</v>
      </c>
      <c r="M1052" s="41">
        <v>46037</v>
      </c>
    </row>
    <row r="1053" spans="1:13" x14ac:dyDescent="0.25">
      <c r="A1053" s="38">
        <v>20260115</v>
      </c>
      <c r="B1053" s="38">
        <v>171206</v>
      </c>
      <c r="C1053" s="38">
        <v>349049888</v>
      </c>
      <c r="D1053" s="38" t="s">
        <v>18607</v>
      </c>
      <c r="E1053" s="38" t="s">
        <v>18628</v>
      </c>
      <c r="F1053" s="39">
        <v>11348.8</v>
      </c>
      <c r="G1053" s="39">
        <v>1000</v>
      </c>
      <c r="H1053" s="40">
        <v>0.09</v>
      </c>
      <c r="I1053" s="38" t="s">
        <v>18629</v>
      </c>
      <c r="J1053" s="38" t="s">
        <v>18630</v>
      </c>
      <c r="K1053" s="38" t="s">
        <v>15275</v>
      </c>
      <c r="L1053" s="38">
        <v>1</v>
      </c>
      <c r="M1053" s="41">
        <v>46037</v>
      </c>
    </row>
    <row r="1054" spans="1:13" x14ac:dyDescent="0.25">
      <c r="A1054" s="38">
        <v>20260115</v>
      </c>
      <c r="B1054" s="38">
        <v>171225</v>
      </c>
      <c r="C1054" s="38">
        <v>349052352</v>
      </c>
      <c r="D1054" s="38" t="s">
        <v>18631</v>
      </c>
      <c r="E1054" s="38" t="s">
        <v>18632</v>
      </c>
      <c r="F1054" s="39">
        <v>1486.4</v>
      </c>
      <c r="G1054" s="39">
        <v>200</v>
      </c>
      <c r="H1054" s="40">
        <v>0.13</v>
      </c>
      <c r="I1054" s="38" t="s">
        <v>18633</v>
      </c>
      <c r="J1054" s="38" t="s">
        <v>18634</v>
      </c>
      <c r="K1054" s="38" t="s">
        <v>15275</v>
      </c>
      <c r="L1054" s="38">
        <v>1</v>
      </c>
      <c r="M1054" s="41">
        <v>46037</v>
      </c>
    </row>
    <row r="1055" spans="1:13" x14ac:dyDescent="0.25">
      <c r="A1055" s="38">
        <v>20260115</v>
      </c>
      <c r="B1055" s="38">
        <v>171225</v>
      </c>
      <c r="C1055" s="38">
        <v>349052352</v>
      </c>
      <c r="D1055" s="38" t="s">
        <v>18631</v>
      </c>
      <c r="E1055" s="38" t="s">
        <v>18635</v>
      </c>
      <c r="F1055" s="39">
        <v>1486.4</v>
      </c>
      <c r="G1055" s="39">
        <v>200</v>
      </c>
      <c r="H1055" s="40">
        <v>0.13</v>
      </c>
      <c r="I1055" s="38" t="s">
        <v>18636</v>
      </c>
      <c r="J1055" s="38" t="s">
        <v>18637</v>
      </c>
      <c r="K1055" s="38" t="s">
        <v>15275</v>
      </c>
      <c r="L1055" s="38">
        <v>1</v>
      </c>
      <c r="M1055" s="41">
        <v>46037</v>
      </c>
    </row>
    <row r="1056" spans="1:13" x14ac:dyDescent="0.25">
      <c r="A1056" s="38">
        <v>20260115</v>
      </c>
      <c r="B1056" s="38">
        <v>171226</v>
      </c>
      <c r="C1056" s="38">
        <v>349052352</v>
      </c>
      <c r="D1056" s="38" t="s">
        <v>18631</v>
      </c>
      <c r="E1056" s="38" t="s">
        <v>18638</v>
      </c>
      <c r="F1056" s="39">
        <v>5253.6</v>
      </c>
      <c r="G1056" s="39">
        <v>300</v>
      </c>
      <c r="H1056" s="40">
        <v>0.06</v>
      </c>
      <c r="I1056" s="38" t="s">
        <v>18639</v>
      </c>
      <c r="J1056" s="38" t="s">
        <v>18640</v>
      </c>
      <c r="K1056" s="38" t="s">
        <v>15275</v>
      </c>
      <c r="L1056" s="38">
        <v>1</v>
      </c>
      <c r="M1056" s="41">
        <v>46037</v>
      </c>
    </row>
    <row r="1057" spans="1:13" x14ac:dyDescent="0.25">
      <c r="A1057" s="38">
        <v>20260115</v>
      </c>
      <c r="B1057" s="38">
        <v>171227</v>
      </c>
      <c r="C1057" s="38">
        <v>349052352</v>
      </c>
      <c r="D1057" s="38" t="s">
        <v>18631</v>
      </c>
      <c r="E1057" s="38" t="s">
        <v>18641</v>
      </c>
      <c r="F1057" s="39">
        <v>1188</v>
      </c>
      <c r="G1057" s="39">
        <v>100</v>
      </c>
      <c r="H1057" s="40">
        <v>0.08</v>
      </c>
      <c r="I1057" s="38" t="s">
        <v>18642</v>
      </c>
      <c r="J1057" s="38" t="s">
        <v>18643</v>
      </c>
      <c r="K1057" s="38" t="s">
        <v>15275</v>
      </c>
      <c r="L1057" s="38">
        <v>1</v>
      </c>
      <c r="M1057" s="41">
        <v>46037</v>
      </c>
    </row>
    <row r="1058" spans="1:13" x14ac:dyDescent="0.25">
      <c r="A1058" s="38">
        <v>20260115</v>
      </c>
      <c r="B1058" s="38">
        <v>171228</v>
      </c>
      <c r="C1058" s="38">
        <v>349052352</v>
      </c>
      <c r="D1058" s="38" t="s">
        <v>18631</v>
      </c>
      <c r="E1058" s="38" t="s">
        <v>18644</v>
      </c>
      <c r="F1058" s="39">
        <v>4080.8</v>
      </c>
      <c r="G1058" s="39">
        <v>100</v>
      </c>
      <c r="H1058" s="40">
        <v>0.02</v>
      </c>
      <c r="I1058" s="38" t="s">
        <v>18645</v>
      </c>
      <c r="J1058" s="38" t="s">
        <v>18646</v>
      </c>
      <c r="K1058" s="38" t="s">
        <v>15275</v>
      </c>
      <c r="L1058" s="38">
        <v>1</v>
      </c>
      <c r="M1058" s="41">
        <v>46037</v>
      </c>
    </row>
    <row r="1059" spans="1:13" x14ac:dyDescent="0.25">
      <c r="A1059" s="38">
        <v>20260115</v>
      </c>
      <c r="B1059" s="38">
        <v>171351</v>
      </c>
      <c r="C1059" s="38">
        <v>349208897</v>
      </c>
      <c r="D1059" s="38" t="s">
        <v>18358</v>
      </c>
      <c r="E1059" s="38" t="s">
        <v>18647</v>
      </c>
      <c r="F1059" s="39">
        <v>17852.8</v>
      </c>
      <c r="G1059" s="39">
        <v>2000</v>
      </c>
      <c r="H1059" s="40">
        <v>0.11</v>
      </c>
      <c r="I1059" s="38" t="s">
        <v>18648</v>
      </c>
      <c r="J1059" s="38" t="s">
        <v>18649</v>
      </c>
      <c r="K1059" s="38" t="s">
        <v>15275</v>
      </c>
      <c r="L1059" s="38">
        <v>1</v>
      </c>
      <c r="M1059" s="41">
        <v>46037</v>
      </c>
    </row>
    <row r="1060" spans="1:13" x14ac:dyDescent="0.25">
      <c r="A1060" s="38">
        <v>20260115</v>
      </c>
      <c r="B1060" s="38">
        <v>171352</v>
      </c>
      <c r="C1060" s="38">
        <v>349208897</v>
      </c>
      <c r="D1060" s="38" t="s">
        <v>18358</v>
      </c>
      <c r="E1060" s="38" t="s">
        <v>18650</v>
      </c>
      <c r="F1060" s="39">
        <v>15500</v>
      </c>
      <c r="G1060" s="39">
        <v>1298.4000000000001</v>
      </c>
      <c r="H1060" s="40">
        <v>0.08</v>
      </c>
      <c r="I1060" s="38" t="s">
        <v>18651</v>
      </c>
      <c r="J1060" s="38" t="s">
        <v>18652</v>
      </c>
      <c r="K1060" s="38" t="s">
        <v>15275</v>
      </c>
      <c r="L1060" s="38">
        <v>1</v>
      </c>
      <c r="M1060" s="41">
        <v>46037</v>
      </c>
    </row>
    <row r="1061" spans="1:13" x14ac:dyDescent="0.25">
      <c r="A1061" s="38">
        <v>20260115</v>
      </c>
      <c r="B1061" s="38">
        <v>171352</v>
      </c>
      <c r="C1061" s="38">
        <v>349208897</v>
      </c>
      <c r="D1061" s="38" t="s">
        <v>18358</v>
      </c>
      <c r="E1061" s="38" t="s">
        <v>18653</v>
      </c>
      <c r="F1061" s="39">
        <v>10478.4</v>
      </c>
      <c r="G1061" s="39">
        <v>1000</v>
      </c>
      <c r="H1061" s="40">
        <v>0.1</v>
      </c>
      <c r="I1061" s="38" t="s">
        <v>18654</v>
      </c>
      <c r="J1061" s="38" t="s">
        <v>18655</v>
      </c>
      <c r="K1061" s="38" t="s">
        <v>15275</v>
      </c>
      <c r="L1061" s="38">
        <v>1</v>
      </c>
      <c r="M1061" s="41">
        <v>46037</v>
      </c>
    </row>
    <row r="1062" spans="1:13" x14ac:dyDescent="0.25">
      <c r="A1062" s="38">
        <v>20260115</v>
      </c>
      <c r="B1062" s="38">
        <v>171353</v>
      </c>
      <c r="C1062" s="38">
        <v>349208897</v>
      </c>
      <c r="D1062" s="38" t="s">
        <v>18358</v>
      </c>
      <c r="E1062" s="38" t="s">
        <v>18656</v>
      </c>
      <c r="F1062" s="39">
        <v>6861.6</v>
      </c>
      <c r="G1062" s="39">
        <v>500</v>
      </c>
      <c r="H1062" s="40">
        <v>7.0000000000000007E-2</v>
      </c>
      <c r="I1062" s="38" t="s">
        <v>18657</v>
      </c>
      <c r="J1062" s="38" t="s">
        <v>18658</v>
      </c>
      <c r="K1062" s="38" t="s">
        <v>15275</v>
      </c>
      <c r="L1062" s="38">
        <v>1</v>
      </c>
      <c r="M1062" s="41">
        <v>46037</v>
      </c>
    </row>
    <row r="1063" spans="1:13" x14ac:dyDescent="0.25">
      <c r="A1063" s="38">
        <v>20260115</v>
      </c>
      <c r="B1063" s="38">
        <v>171353</v>
      </c>
      <c r="C1063" s="38">
        <v>349208897</v>
      </c>
      <c r="D1063" s="38" t="s">
        <v>18358</v>
      </c>
      <c r="E1063" s="38" t="s">
        <v>18659</v>
      </c>
      <c r="F1063" s="39">
        <v>2220.89</v>
      </c>
      <c r="G1063" s="39">
        <v>289.68</v>
      </c>
      <c r="H1063" s="40">
        <v>0.13</v>
      </c>
      <c r="I1063" s="38" t="s">
        <v>18660</v>
      </c>
      <c r="J1063" s="38" t="s">
        <v>18661</v>
      </c>
      <c r="K1063" s="38" t="s">
        <v>15275</v>
      </c>
      <c r="L1063" s="38">
        <v>1</v>
      </c>
      <c r="M1063" s="41">
        <v>46037</v>
      </c>
    </row>
    <row r="1064" spans="1:13" x14ac:dyDescent="0.25">
      <c r="A1064" s="38">
        <v>20260115</v>
      </c>
      <c r="B1064" s="38">
        <v>171354</v>
      </c>
      <c r="C1064" s="38">
        <v>349208897</v>
      </c>
      <c r="D1064" s="38" t="s">
        <v>18358</v>
      </c>
      <c r="E1064" s="38" t="s">
        <v>18662</v>
      </c>
      <c r="F1064" s="39">
        <v>4361.6000000000004</v>
      </c>
      <c r="G1064" s="39">
        <v>400</v>
      </c>
      <c r="H1064" s="40">
        <v>0.09</v>
      </c>
      <c r="I1064" s="38" t="s">
        <v>18663</v>
      </c>
      <c r="J1064" s="38" t="s">
        <v>18664</v>
      </c>
      <c r="K1064" s="38" t="s">
        <v>15275</v>
      </c>
      <c r="L1064" s="38">
        <v>1</v>
      </c>
      <c r="M1064" s="41">
        <v>46037</v>
      </c>
    </row>
    <row r="1065" spans="1:13" x14ac:dyDescent="0.25">
      <c r="A1065" s="38">
        <v>20260115</v>
      </c>
      <c r="B1065" s="38">
        <v>171355</v>
      </c>
      <c r="C1065" s="38">
        <v>349208897</v>
      </c>
      <c r="D1065" s="38" t="s">
        <v>18358</v>
      </c>
      <c r="E1065" s="38" t="s">
        <v>18665</v>
      </c>
      <c r="F1065" s="39">
        <v>23243.200000000001</v>
      </c>
      <c r="G1065" s="39">
        <v>3000</v>
      </c>
      <c r="H1065" s="40">
        <v>0.13</v>
      </c>
      <c r="I1065" s="38" t="s">
        <v>18666</v>
      </c>
      <c r="J1065" s="38" t="s">
        <v>18667</v>
      </c>
      <c r="K1065" s="38" t="s">
        <v>15275</v>
      </c>
      <c r="L1065" s="38">
        <v>1</v>
      </c>
      <c r="M1065" s="41">
        <v>46037</v>
      </c>
    </row>
    <row r="1066" spans="1:13" x14ac:dyDescent="0.25">
      <c r="A1066" s="38">
        <v>20260115</v>
      </c>
      <c r="B1066" s="38">
        <v>171355</v>
      </c>
      <c r="C1066" s="38">
        <v>349208897</v>
      </c>
      <c r="D1066" s="38" t="s">
        <v>18358</v>
      </c>
      <c r="E1066" s="38" t="s">
        <v>18668</v>
      </c>
      <c r="F1066" s="39">
        <v>3995.6</v>
      </c>
      <c r="G1066" s="39">
        <v>450</v>
      </c>
      <c r="H1066" s="40">
        <v>0.11</v>
      </c>
      <c r="I1066" s="38" t="s">
        <v>18669</v>
      </c>
      <c r="J1066" s="38" t="s">
        <v>18670</v>
      </c>
      <c r="K1066" s="38" t="s">
        <v>15275</v>
      </c>
      <c r="L1066" s="38">
        <v>1</v>
      </c>
      <c r="M1066" s="41">
        <v>46037</v>
      </c>
    </row>
    <row r="1067" spans="1:13" x14ac:dyDescent="0.25">
      <c r="A1067" s="38">
        <v>20260115</v>
      </c>
      <c r="B1067" s="38">
        <v>171356</v>
      </c>
      <c r="C1067" s="38">
        <v>349208897</v>
      </c>
      <c r="D1067" s="38" t="s">
        <v>18358</v>
      </c>
      <c r="E1067" s="38" t="s">
        <v>18671</v>
      </c>
      <c r="F1067" s="39">
        <v>3708.32</v>
      </c>
      <c r="G1067" s="39">
        <v>500</v>
      </c>
      <c r="H1067" s="40">
        <v>0.13</v>
      </c>
      <c r="I1067" s="38" t="s">
        <v>18672</v>
      </c>
      <c r="J1067" s="38" t="s">
        <v>18673</v>
      </c>
      <c r="K1067" s="38" t="s">
        <v>15275</v>
      </c>
      <c r="L1067" s="38">
        <v>1</v>
      </c>
      <c r="M1067" s="41">
        <v>46037</v>
      </c>
    </row>
    <row r="1068" spans="1:13" x14ac:dyDescent="0.25">
      <c r="A1068" s="38">
        <v>20260115</v>
      </c>
      <c r="B1068" s="38">
        <v>171529</v>
      </c>
      <c r="C1068" s="38">
        <v>349106586</v>
      </c>
      <c r="D1068" s="38" t="s">
        <v>18674</v>
      </c>
      <c r="E1068" s="38" t="s">
        <v>18675</v>
      </c>
      <c r="F1068" s="39">
        <v>1116.06</v>
      </c>
      <c r="G1068" s="39">
        <v>200</v>
      </c>
      <c r="H1068" s="40">
        <v>0.18</v>
      </c>
      <c r="I1068" s="38" t="s">
        <v>18676</v>
      </c>
      <c r="J1068" s="38" t="s">
        <v>18677</v>
      </c>
      <c r="K1068" s="38" t="s">
        <v>15275</v>
      </c>
      <c r="L1068" s="38">
        <v>1</v>
      </c>
      <c r="M1068" s="41">
        <v>46037</v>
      </c>
    </row>
    <row r="1069" spans="1:13" x14ac:dyDescent="0.25">
      <c r="A1069" s="38">
        <v>20260115</v>
      </c>
      <c r="B1069" s="38">
        <v>171530</v>
      </c>
      <c r="C1069" s="38">
        <v>349106586</v>
      </c>
      <c r="D1069" s="38" t="s">
        <v>18674</v>
      </c>
      <c r="E1069" s="38" t="s">
        <v>18678</v>
      </c>
      <c r="F1069" s="39">
        <v>1116.06</v>
      </c>
      <c r="G1069" s="39">
        <v>200</v>
      </c>
      <c r="H1069" s="40">
        <v>0.18</v>
      </c>
      <c r="I1069" s="38" t="s">
        <v>18679</v>
      </c>
      <c r="J1069" s="38" t="s">
        <v>18680</v>
      </c>
      <c r="K1069" s="38" t="s">
        <v>15275</v>
      </c>
      <c r="L1069" s="38">
        <v>1</v>
      </c>
      <c r="M1069" s="41">
        <v>46037</v>
      </c>
    </row>
    <row r="1070" spans="1:13" x14ac:dyDescent="0.25">
      <c r="A1070" s="38">
        <v>20260115</v>
      </c>
      <c r="B1070" s="38">
        <v>171530</v>
      </c>
      <c r="C1070" s="38">
        <v>349106586</v>
      </c>
      <c r="D1070" s="38" t="s">
        <v>18674</v>
      </c>
      <c r="E1070" s="38" t="s">
        <v>18681</v>
      </c>
      <c r="F1070" s="39">
        <v>1116.06</v>
      </c>
      <c r="G1070" s="39">
        <v>200</v>
      </c>
      <c r="H1070" s="40">
        <v>0.18</v>
      </c>
      <c r="I1070" s="38" t="s">
        <v>18682</v>
      </c>
      <c r="J1070" s="38" t="s">
        <v>18683</v>
      </c>
      <c r="K1070" s="38" t="s">
        <v>15275</v>
      </c>
      <c r="L1070" s="38">
        <v>1</v>
      </c>
      <c r="M1070" s="41">
        <v>46037</v>
      </c>
    </row>
    <row r="1071" spans="1:13" x14ac:dyDescent="0.25">
      <c r="A1071" s="38">
        <v>20260115</v>
      </c>
      <c r="B1071" s="38">
        <v>171530</v>
      </c>
      <c r="C1071" s="38">
        <v>349106586</v>
      </c>
      <c r="D1071" s="38" t="s">
        <v>18674</v>
      </c>
      <c r="E1071" s="38" t="s">
        <v>18684</v>
      </c>
      <c r="F1071" s="39">
        <v>3450</v>
      </c>
      <c r="G1071" s="39">
        <v>300</v>
      </c>
      <c r="H1071" s="40">
        <v>0.09</v>
      </c>
      <c r="I1071" s="38" t="s">
        <v>18685</v>
      </c>
      <c r="J1071" s="38" t="s">
        <v>18686</v>
      </c>
      <c r="K1071" s="38" t="s">
        <v>15275</v>
      </c>
      <c r="L1071" s="38">
        <v>1</v>
      </c>
      <c r="M1071" s="41">
        <v>46037</v>
      </c>
    </row>
    <row r="1072" spans="1:13" x14ac:dyDescent="0.25">
      <c r="A1072" s="38">
        <v>20260115</v>
      </c>
      <c r="B1072" s="38">
        <v>171531</v>
      </c>
      <c r="C1072" s="38">
        <v>349106586</v>
      </c>
      <c r="D1072" s="38" t="s">
        <v>18674</v>
      </c>
      <c r="E1072" s="38" t="s">
        <v>18687</v>
      </c>
      <c r="F1072" s="39">
        <v>825</v>
      </c>
      <c r="G1072" s="39">
        <v>75</v>
      </c>
      <c r="H1072" s="40">
        <v>0.09</v>
      </c>
      <c r="I1072" s="38" t="s">
        <v>18688</v>
      </c>
      <c r="J1072" s="38" t="s">
        <v>18689</v>
      </c>
      <c r="K1072" s="38" t="s">
        <v>15275</v>
      </c>
      <c r="L1072" s="38">
        <v>1</v>
      </c>
      <c r="M1072" s="41">
        <v>46037</v>
      </c>
    </row>
    <row r="1073" spans="1:13" x14ac:dyDescent="0.25">
      <c r="A1073" s="38">
        <v>20260115</v>
      </c>
      <c r="B1073" s="38">
        <v>171611</v>
      </c>
      <c r="C1073" s="38">
        <v>349213839</v>
      </c>
      <c r="D1073" s="38" t="s">
        <v>18690</v>
      </c>
      <c r="E1073" s="38" t="s">
        <v>18691</v>
      </c>
      <c r="F1073" s="39">
        <v>3516.8</v>
      </c>
      <c r="G1073" s="39">
        <v>400</v>
      </c>
      <c r="H1073" s="40">
        <v>0.11</v>
      </c>
      <c r="I1073" s="38" t="s">
        <v>18692</v>
      </c>
      <c r="J1073" s="38" t="s">
        <v>18693</v>
      </c>
      <c r="K1073" s="38" t="s">
        <v>15275</v>
      </c>
      <c r="L1073" s="38">
        <v>1</v>
      </c>
      <c r="M1073" s="41">
        <v>46037</v>
      </c>
    </row>
    <row r="1074" spans="1:13" x14ac:dyDescent="0.25">
      <c r="A1074" s="38">
        <v>20260115</v>
      </c>
      <c r="B1074" s="38">
        <v>171612</v>
      </c>
      <c r="C1074" s="38">
        <v>349213839</v>
      </c>
      <c r="D1074" s="38" t="s">
        <v>18690</v>
      </c>
      <c r="E1074" s="38" t="s">
        <v>18694</v>
      </c>
      <c r="F1074" s="39">
        <v>4626.3999999999996</v>
      </c>
      <c r="G1074" s="39">
        <v>300</v>
      </c>
      <c r="H1074" s="40">
        <v>0.06</v>
      </c>
      <c r="I1074" s="38" t="s">
        <v>18695</v>
      </c>
      <c r="J1074" s="38" t="s">
        <v>18696</v>
      </c>
      <c r="K1074" s="38" t="s">
        <v>15275</v>
      </c>
      <c r="L1074" s="38">
        <v>1</v>
      </c>
      <c r="M1074" s="41">
        <v>46037</v>
      </c>
    </row>
    <row r="1075" spans="1:13" x14ac:dyDescent="0.25">
      <c r="A1075" s="38">
        <v>20260115</v>
      </c>
      <c r="B1075" s="38">
        <v>171612</v>
      </c>
      <c r="C1075" s="38">
        <v>349213839</v>
      </c>
      <c r="D1075" s="38" t="s">
        <v>18690</v>
      </c>
      <c r="E1075" s="38" t="s">
        <v>18697</v>
      </c>
      <c r="F1075" s="39">
        <v>4852</v>
      </c>
      <c r="G1075" s="39">
        <v>500</v>
      </c>
      <c r="H1075" s="40">
        <v>0.1</v>
      </c>
      <c r="I1075" s="38" t="s">
        <v>18698</v>
      </c>
      <c r="J1075" s="38" t="s">
        <v>18699</v>
      </c>
      <c r="K1075" s="38" t="s">
        <v>15275</v>
      </c>
      <c r="L1075" s="38">
        <v>1</v>
      </c>
      <c r="M1075" s="41">
        <v>46037</v>
      </c>
    </row>
    <row r="1076" spans="1:13" x14ac:dyDescent="0.25">
      <c r="A1076" s="38">
        <v>20260115</v>
      </c>
      <c r="B1076" s="38">
        <v>171613</v>
      </c>
      <c r="C1076" s="38">
        <v>349213839</v>
      </c>
      <c r="D1076" s="38" t="s">
        <v>18690</v>
      </c>
      <c r="E1076" s="38" t="s">
        <v>18700</v>
      </c>
      <c r="F1076" s="39">
        <v>682.65</v>
      </c>
      <c r="G1076" s="39">
        <v>100</v>
      </c>
      <c r="H1076" s="40">
        <v>0.15</v>
      </c>
      <c r="I1076" s="38" t="s">
        <v>18701</v>
      </c>
      <c r="J1076" s="38" t="s">
        <v>18702</v>
      </c>
      <c r="K1076" s="38" t="s">
        <v>15275</v>
      </c>
      <c r="L1076" s="38">
        <v>1</v>
      </c>
      <c r="M1076" s="41">
        <v>46037</v>
      </c>
    </row>
    <row r="1077" spans="1:13" x14ac:dyDescent="0.25">
      <c r="A1077" s="38">
        <v>20260115</v>
      </c>
      <c r="B1077" s="38">
        <v>171613</v>
      </c>
      <c r="C1077" s="38">
        <v>349213839</v>
      </c>
      <c r="D1077" s="38" t="s">
        <v>18690</v>
      </c>
      <c r="E1077" s="38" t="s">
        <v>18703</v>
      </c>
      <c r="F1077" s="39">
        <v>4899.2</v>
      </c>
      <c r="G1077" s="39">
        <v>400</v>
      </c>
      <c r="H1077" s="40">
        <v>0.08</v>
      </c>
      <c r="I1077" s="38" t="s">
        <v>18704</v>
      </c>
      <c r="J1077" s="38" t="s">
        <v>18705</v>
      </c>
      <c r="K1077" s="38" t="s">
        <v>15275</v>
      </c>
      <c r="L1077" s="38">
        <v>1</v>
      </c>
      <c r="M1077" s="41">
        <v>46037</v>
      </c>
    </row>
    <row r="1078" spans="1:13" x14ac:dyDescent="0.25">
      <c r="A1078" s="38">
        <v>20260115</v>
      </c>
      <c r="B1078" s="38">
        <v>171644</v>
      </c>
      <c r="C1078" s="38">
        <v>349030631</v>
      </c>
      <c r="D1078" s="38" t="s">
        <v>18706</v>
      </c>
      <c r="E1078" s="38" t="s">
        <v>18707</v>
      </c>
      <c r="F1078" s="39">
        <v>1250</v>
      </c>
      <c r="G1078" s="39">
        <v>70</v>
      </c>
      <c r="H1078" s="40">
        <v>0.06</v>
      </c>
      <c r="I1078" s="38" t="s">
        <v>18708</v>
      </c>
      <c r="J1078" s="38" t="s">
        <v>18709</v>
      </c>
      <c r="K1078" s="38" t="s">
        <v>15275</v>
      </c>
      <c r="L1078" s="38">
        <v>1</v>
      </c>
      <c r="M1078" s="41">
        <v>46037</v>
      </c>
    </row>
    <row r="1079" spans="1:13" x14ac:dyDescent="0.25">
      <c r="A1079" s="38">
        <v>20260115</v>
      </c>
      <c r="B1079" s="38">
        <v>171645</v>
      </c>
      <c r="C1079" s="38">
        <v>349030631</v>
      </c>
      <c r="D1079" s="38" t="s">
        <v>18706</v>
      </c>
      <c r="E1079" s="38" t="s">
        <v>18710</v>
      </c>
      <c r="F1079" s="39">
        <v>1780.02</v>
      </c>
      <c r="G1079" s="39">
        <v>200</v>
      </c>
      <c r="H1079" s="40">
        <v>0.11</v>
      </c>
      <c r="I1079" s="38" t="s">
        <v>18711</v>
      </c>
      <c r="J1079" s="38" t="s">
        <v>18712</v>
      </c>
      <c r="K1079" s="38" t="s">
        <v>15275</v>
      </c>
      <c r="L1079" s="38">
        <v>1</v>
      </c>
      <c r="M1079" s="41">
        <v>46037</v>
      </c>
    </row>
    <row r="1080" spans="1:13" x14ac:dyDescent="0.25">
      <c r="A1080" s="38">
        <v>20260115</v>
      </c>
      <c r="B1080" s="38">
        <v>171741</v>
      </c>
      <c r="C1080" s="38">
        <v>349077769</v>
      </c>
      <c r="D1080" s="38" t="s">
        <v>16803</v>
      </c>
      <c r="E1080" s="38" t="s">
        <v>18713</v>
      </c>
      <c r="F1080" s="39">
        <v>1230</v>
      </c>
      <c r="G1080" s="39">
        <v>100</v>
      </c>
      <c r="H1080" s="40">
        <v>0.08</v>
      </c>
      <c r="I1080" s="38" t="s">
        <v>18714</v>
      </c>
      <c r="J1080" s="38" t="s">
        <v>18715</v>
      </c>
      <c r="K1080" s="38" t="s">
        <v>15275</v>
      </c>
      <c r="L1080" s="38">
        <v>1</v>
      </c>
      <c r="M1080" s="41">
        <v>46037</v>
      </c>
    </row>
    <row r="1081" spans="1:13" x14ac:dyDescent="0.25">
      <c r="A1081" s="38">
        <v>20260115</v>
      </c>
      <c r="B1081" s="38">
        <v>172022</v>
      </c>
      <c r="C1081" s="38">
        <v>349091742</v>
      </c>
      <c r="D1081" s="38" t="s">
        <v>18716</v>
      </c>
      <c r="E1081" s="38" t="s">
        <v>18717</v>
      </c>
      <c r="F1081" s="39">
        <v>4236</v>
      </c>
      <c r="G1081" s="39">
        <v>300</v>
      </c>
      <c r="H1081" s="40">
        <v>7.0000000000000007E-2</v>
      </c>
      <c r="I1081" s="38" t="s">
        <v>18718</v>
      </c>
      <c r="J1081" s="38" t="s">
        <v>18719</v>
      </c>
      <c r="K1081" s="38" t="s">
        <v>15275</v>
      </c>
      <c r="L1081" s="38">
        <v>1</v>
      </c>
      <c r="M1081" s="41">
        <v>46037</v>
      </c>
    </row>
    <row r="1082" spans="1:13" x14ac:dyDescent="0.25">
      <c r="A1082" s="38">
        <v>20260115</v>
      </c>
      <c r="B1082" s="38">
        <v>172022</v>
      </c>
      <c r="C1082" s="38">
        <v>349091742</v>
      </c>
      <c r="D1082" s="38" t="s">
        <v>18716</v>
      </c>
      <c r="E1082" s="38" t="s">
        <v>18720</v>
      </c>
      <c r="F1082" s="39">
        <v>3341.6</v>
      </c>
      <c r="G1082" s="39">
        <v>500</v>
      </c>
      <c r="H1082" s="40">
        <v>0.15</v>
      </c>
      <c r="I1082" s="38" t="s">
        <v>18721</v>
      </c>
      <c r="J1082" s="38" t="s">
        <v>18722</v>
      </c>
      <c r="K1082" s="38" t="s">
        <v>15275</v>
      </c>
      <c r="L1082" s="38">
        <v>1</v>
      </c>
      <c r="M1082" s="41">
        <v>46037</v>
      </c>
    </row>
    <row r="1083" spans="1:13" x14ac:dyDescent="0.25">
      <c r="A1083" s="38">
        <v>20260115</v>
      </c>
      <c r="B1083" s="38">
        <v>172023</v>
      </c>
      <c r="C1083" s="38">
        <v>349091742</v>
      </c>
      <c r="D1083" s="38" t="s">
        <v>18716</v>
      </c>
      <c r="E1083" s="38" t="s">
        <v>18723</v>
      </c>
      <c r="F1083" s="39">
        <v>2030.4</v>
      </c>
      <c r="G1083" s="39">
        <v>200</v>
      </c>
      <c r="H1083" s="40">
        <v>0.1</v>
      </c>
      <c r="I1083" s="38" t="s">
        <v>18724</v>
      </c>
      <c r="J1083" s="38" t="s">
        <v>18725</v>
      </c>
      <c r="K1083" s="38" t="s">
        <v>15275</v>
      </c>
      <c r="L1083" s="38">
        <v>1</v>
      </c>
      <c r="M1083" s="41">
        <v>46037</v>
      </c>
    </row>
    <row r="1084" spans="1:13" x14ac:dyDescent="0.25">
      <c r="A1084" s="38">
        <v>20260115</v>
      </c>
      <c r="B1084" s="38">
        <v>172023</v>
      </c>
      <c r="C1084" s="38">
        <v>349091742</v>
      </c>
      <c r="D1084" s="38" t="s">
        <v>18716</v>
      </c>
      <c r="E1084" s="38" t="s">
        <v>18726</v>
      </c>
      <c r="F1084" s="39">
        <v>1249.9000000000001</v>
      </c>
      <c r="G1084" s="39">
        <v>300</v>
      </c>
      <c r="H1084" s="40">
        <v>0.24</v>
      </c>
      <c r="I1084" s="38" t="s">
        <v>18727</v>
      </c>
      <c r="J1084" s="38" t="s">
        <v>18728</v>
      </c>
      <c r="K1084" s="38" t="s">
        <v>15275</v>
      </c>
      <c r="L1084" s="38">
        <v>1</v>
      </c>
      <c r="M1084" s="41">
        <v>46037</v>
      </c>
    </row>
    <row r="1085" spans="1:13" x14ac:dyDescent="0.25">
      <c r="A1085" s="38">
        <v>20260115</v>
      </c>
      <c r="B1085" s="38">
        <v>172159</v>
      </c>
      <c r="C1085" s="38">
        <v>349221916</v>
      </c>
      <c r="D1085" s="38" t="s">
        <v>16243</v>
      </c>
      <c r="E1085" s="38" t="s">
        <v>18729</v>
      </c>
      <c r="F1085" s="39">
        <v>7439.36</v>
      </c>
      <c r="G1085" s="39">
        <v>640</v>
      </c>
      <c r="H1085" s="40">
        <v>0.09</v>
      </c>
      <c r="I1085" s="38" t="s">
        <v>18730</v>
      </c>
      <c r="J1085" s="38" t="s">
        <v>18731</v>
      </c>
      <c r="K1085" s="38" t="s">
        <v>15275</v>
      </c>
      <c r="L1085" s="38">
        <v>1</v>
      </c>
      <c r="M1085" s="41">
        <v>46037</v>
      </c>
    </row>
    <row r="1086" spans="1:13" x14ac:dyDescent="0.25">
      <c r="A1086" s="38">
        <v>20260115</v>
      </c>
      <c r="B1086" s="38">
        <v>172238</v>
      </c>
      <c r="C1086" s="38">
        <v>349196529</v>
      </c>
      <c r="D1086" s="38" t="s">
        <v>18732</v>
      </c>
      <c r="E1086" s="38" t="s">
        <v>18733</v>
      </c>
      <c r="F1086" s="39">
        <v>10752.6</v>
      </c>
      <c r="G1086" s="39">
        <v>1000</v>
      </c>
      <c r="H1086" s="40">
        <v>0.09</v>
      </c>
      <c r="I1086" s="38" t="s">
        <v>18734</v>
      </c>
      <c r="J1086" s="38" t="s">
        <v>18735</v>
      </c>
      <c r="K1086" s="38" t="s">
        <v>15275</v>
      </c>
      <c r="L1086" s="38">
        <v>1</v>
      </c>
      <c r="M1086" s="41">
        <v>46037</v>
      </c>
    </row>
    <row r="1087" spans="1:13" x14ac:dyDescent="0.25">
      <c r="A1087" s="38">
        <v>20260115</v>
      </c>
      <c r="B1087" s="38">
        <v>172932</v>
      </c>
      <c r="C1087" s="38">
        <v>349183353</v>
      </c>
      <c r="D1087" s="38" t="s">
        <v>18736</v>
      </c>
      <c r="E1087" s="38" t="s">
        <v>18737</v>
      </c>
      <c r="F1087" s="39">
        <v>1550</v>
      </c>
      <c r="G1087" s="39">
        <v>200</v>
      </c>
      <c r="H1087" s="40">
        <v>0.13</v>
      </c>
      <c r="I1087" s="38" t="s">
        <v>18738</v>
      </c>
      <c r="J1087" s="38" t="s">
        <v>18739</v>
      </c>
      <c r="K1087" s="38" t="s">
        <v>15275</v>
      </c>
      <c r="L1087" s="38">
        <v>1</v>
      </c>
      <c r="M1087" s="41">
        <v>46037</v>
      </c>
    </row>
    <row r="1088" spans="1:13" x14ac:dyDescent="0.25">
      <c r="A1088" s="38">
        <v>20260115</v>
      </c>
      <c r="B1088" s="38">
        <v>172933</v>
      </c>
      <c r="C1088" s="38">
        <v>349183353</v>
      </c>
      <c r="D1088" s="38" t="s">
        <v>18736</v>
      </c>
      <c r="E1088" s="38" t="s">
        <v>18740</v>
      </c>
      <c r="F1088" s="39">
        <v>750</v>
      </c>
      <c r="G1088" s="39">
        <v>100</v>
      </c>
      <c r="H1088" s="40">
        <v>0.13</v>
      </c>
      <c r="I1088" s="38" t="s">
        <v>18741</v>
      </c>
      <c r="J1088" s="38" t="s">
        <v>18742</v>
      </c>
      <c r="K1088" s="38" t="s">
        <v>15275</v>
      </c>
      <c r="L1088" s="38">
        <v>1</v>
      </c>
      <c r="M1088" s="41">
        <v>46037</v>
      </c>
    </row>
    <row r="1089" spans="1:13" x14ac:dyDescent="0.25">
      <c r="A1089" s="38">
        <v>20260115</v>
      </c>
      <c r="B1089" s="38">
        <v>173203</v>
      </c>
      <c r="C1089" s="38">
        <v>349212979</v>
      </c>
      <c r="D1089" s="38" t="s">
        <v>18743</v>
      </c>
      <c r="E1089" s="38" t="s">
        <v>18744</v>
      </c>
      <c r="F1089" s="39">
        <v>800</v>
      </c>
      <c r="G1089" s="39">
        <v>200</v>
      </c>
      <c r="H1089" s="40">
        <v>0.25</v>
      </c>
      <c r="I1089" s="38" t="s">
        <v>18745</v>
      </c>
      <c r="J1089" s="38" t="s">
        <v>18746</v>
      </c>
      <c r="K1089" s="38" t="s">
        <v>15275</v>
      </c>
      <c r="L1089" s="38">
        <v>1</v>
      </c>
      <c r="M1089" s="41">
        <v>46037</v>
      </c>
    </row>
    <row r="1090" spans="1:13" x14ac:dyDescent="0.25">
      <c r="A1090" s="38">
        <v>20260115</v>
      </c>
      <c r="B1090" s="38">
        <v>173204</v>
      </c>
      <c r="C1090" s="38">
        <v>349212979</v>
      </c>
      <c r="D1090" s="38" t="s">
        <v>18743</v>
      </c>
      <c r="E1090" s="38" t="s">
        <v>18747</v>
      </c>
      <c r="F1090" s="39">
        <v>1100</v>
      </c>
      <c r="G1090" s="39">
        <v>500</v>
      </c>
      <c r="H1090" s="40">
        <v>0.45</v>
      </c>
      <c r="I1090" s="38" t="s">
        <v>18748</v>
      </c>
      <c r="J1090" s="38" t="s">
        <v>18749</v>
      </c>
      <c r="K1090" s="38" t="s">
        <v>15275</v>
      </c>
      <c r="L1090" s="38">
        <v>1</v>
      </c>
      <c r="M1090" s="41">
        <v>46037</v>
      </c>
    </row>
    <row r="1091" spans="1:13" x14ac:dyDescent="0.25">
      <c r="A1091" s="38">
        <v>20260115</v>
      </c>
      <c r="B1091" s="38">
        <v>173204</v>
      </c>
      <c r="C1091" s="38">
        <v>349212979</v>
      </c>
      <c r="D1091" s="38" t="s">
        <v>18743</v>
      </c>
      <c r="E1091" s="38" t="s">
        <v>18750</v>
      </c>
      <c r="F1091" s="39">
        <v>2700</v>
      </c>
      <c r="G1091" s="39">
        <v>200</v>
      </c>
      <c r="H1091" s="40">
        <v>7.0000000000000007E-2</v>
      </c>
      <c r="I1091" s="38" t="s">
        <v>18751</v>
      </c>
      <c r="J1091" s="38" t="s">
        <v>18752</v>
      </c>
      <c r="K1091" s="38" t="s">
        <v>15275</v>
      </c>
      <c r="L1091" s="38">
        <v>1</v>
      </c>
      <c r="M1091" s="41">
        <v>46037</v>
      </c>
    </row>
    <row r="1092" spans="1:13" x14ac:dyDescent="0.25">
      <c r="A1092" s="38">
        <v>20260115</v>
      </c>
      <c r="B1092" s="38">
        <v>173325</v>
      </c>
      <c r="C1092" s="38">
        <v>349086941</v>
      </c>
      <c r="D1092" s="38" t="s">
        <v>18753</v>
      </c>
      <c r="E1092" s="38" t="s">
        <v>18754</v>
      </c>
      <c r="F1092" s="39">
        <v>5300</v>
      </c>
      <c r="G1092" s="39">
        <v>500</v>
      </c>
      <c r="H1092" s="40">
        <v>0.09</v>
      </c>
      <c r="I1092" s="38" t="s">
        <v>18755</v>
      </c>
      <c r="J1092" s="38" t="s">
        <v>18756</v>
      </c>
      <c r="K1092" s="38" t="s">
        <v>15275</v>
      </c>
      <c r="L1092" s="38">
        <v>1</v>
      </c>
      <c r="M1092" s="41">
        <v>46037</v>
      </c>
    </row>
    <row r="1093" spans="1:13" x14ac:dyDescent="0.25">
      <c r="A1093" s="38">
        <v>20260115</v>
      </c>
      <c r="B1093" s="38">
        <v>173325</v>
      </c>
      <c r="C1093" s="38">
        <v>349086941</v>
      </c>
      <c r="D1093" s="38" t="s">
        <v>18753</v>
      </c>
      <c r="E1093" s="38" t="s">
        <v>18757</v>
      </c>
      <c r="F1093" s="39">
        <v>21019.200000000001</v>
      </c>
      <c r="G1093" s="39">
        <v>1000</v>
      </c>
      <c r="H1093" s="40">
        <v>0.05</v>
      </c>
      <c r="I1093" s="38" t="s">
        <v>18758</v>
      </c>
      <c r="J1093" s="38" t="s">
        <v>18759</v>
      </c>
      <c r="K1093" s="38" t="s">
        <v>15275</v>
      </c>
      <c r="L1093" s="38">
        <v>1</v>
      </c>
      <c r="M1093" s="41">
        <v>46037</v>
      </c>
    </row>
    <row r="1094" spans="1:13" x14ac:dyDescent="0.25">
      <c r="A1094" s="38">
        <v>20260115</v>
      </c>
      <c r="B1094" s="38">
        <v>173326</v>
      </c>
      <c r="C1094" s="38">
        <v>349086941</v>
      </c>
      <c r="D1094" s="38" t="s">
        <v>18753</v>
      </c>
      <c r="E1094" s="38" t="s">
        <v>18760</v>
      </c>
      <c r="F1094" s="39">
        <v>9591.6</v>
      </c>
      <c r="G1094" s="39">
        <v>695</v>
      </c>
      <c r="H1094" s="40">
        <v>7.0000000000000007E-2</v>
      </c>
      <c r="I1094" s="38" t="s">
        <v>18761</v>
      </c>
      <c r="J1094" s="38" t="s">
        <v>18762</v>
      </c>
      <c r="K1094" s="38" t="s">
        <v>15275</v>
      </c>
      <c r="L1094" s="38">
        <v>1</v>
      </c>
      <c r="M1094" s="41">
        <v>46037</v>
      </c>
    </row>
    <row r="1095" spans="1:13" x14ac:dyDescent="0.25">
      <c r="A1095" s="38">
        <v>20260115</v>
      </c>
      <c r="B1095" s="38">
        <v>173326</v>
      </c>
      <c r="C1095" s="38">
        <v>349086941</v>
      </c>
      <c r="D1095" s="38" t="s">
        <v>18753</v>
      </c>
      <c r="E1095" s="38" t="s">
        <v>18763</v>
      </c>
      <c r="F1095" s="39">
        <v>6408</v>
      </c>
      <c r="G1095" s="39">
        <v>200</v>
      </c>
      <c r="H1095" s="40">
        <v>0.03</v>
      </c>
      <c r="I1095" s="38" t="s">
        <v>18764</v>
      </c>
      <c r="J1095" s="38" t="s">
        <v>18765</v>
      </c>
      <c r="K1095" s="38" t="s">
        <v>15275</v>
      </c>
      <c r="L1095" s="38">
        <v>1</v>
      </c>
      <c r="M1095" s="41">
        <v>46037</v>
      </c>
    </row>
    <row r="1096" spans="1:13" x14ac:dyDescent="0.25">
      <c r="A1096" s="38">
        <v>20260115</v>
      </c>
      <c r="B1096" s="38">
        <v>173326</v>
      </c>
      <c r="C1096" s="38">
        <v>349086941</v>
      </c>
      <c r="D1096" s="38" t="s">
        <v>18753</v>
      </c>
      <c r="E1096" s="38" t="s">
        <v>18766</v>
      </c>
      <c r="F1096" s="39">
        <v>27104</v>
      </c>
      <c r="G1096" s="39">
        <v>2400</v>
      </c>
      <c r="H1096" s="40">
        <v>0.09</v>
      </c>
      <c r="I1096" s="38" t="s">
        <v>18767</v>
      </c>
      <c r="J1096" s="38" t="s">
        <v>18768</v>
      </c>
      <c r="K1096" s="38" t="s">
        <v>15275</v>
      </c>
      <c r="L1096" s="38">
        <v>1</v>
      </c>
      <c r="M1096" s="41">
        <v>46037</v>
      </c>
    </row>
    <row r="1097" spans="1:13" x14ac:dyDescent="0.25">
      <c r="A1097" s="38">
        <v>20260115</v>
      </c>
      <c r="B1097" s="38">
        <v>173327</v>
      </c>
      <c r="C1097" s="38">
        <v>349086941</v>
      </c>
      <c r="D1097" s="38" t="s">
        <v>18753</v>
      </c>
      <c r="E1097" s="38" t="s">
        <v>18769</v>
      </c>
      <c r="F1097" s="39">
        <v>3300</v>
      </c>
      <c r="G1097" s="39">
        <v>251.99</v>
      </c>
      <c r="H1097" s="40">
        <v>0.08</v>
      </c>
      <c r="I1097" s="38" t="s">
        <v>18770</v>
      </c>
      <c r="J1097" s="38" t="s">
        <v>18771</v>
      </c>
      <c r="K1097" s="38" t="s">
        <v>15275</v>
      </c>
      <c r="L1097" s="38">
        <v>1</v>
      </c>
      <c r="M1097" s="41">
        <v>46037</v>
      </c>
    </row>
    <row r="1098" spans="1:13" x14ac:dyDescent="0.25">
      <c r="A1098" s="38">
        <v>20260115</v>
      </c>
      <c r="B1098" s="38">
        <v>173327</v>
      </c>
      <c r="C1098" s="38">
        <v>349086941</v>
      </c>
      <c r="D1098" s="38" t="s">
        <v>18753</v>
      </c>
      <c r="E1098" s="38" t="s">
        <v>18772</v>
      </c>
      <c r="F1098" s="39">
        <v>1576</v>
      </c>
      <c r="G1098" s="39">
        <v>200</v>
      </c>
      <c r="H1098" s="40">
        <v>0.13</v>
      </c>
      <c r="I1098" s="38" t="s">
        <v>18773</v>
      </c>
      <c r="J1098" s="38" t="s">
        <v>18774</v>
      </c>
      <c r="K1098" s="38" t="s">
        <v>15275</v>
      </c>
      <c r="L1098" s="38">
        <v>1</v>
      </c>
      <c r="M1098" s="41">
        <v>46037</v>
      </c>
    </row>
    <row r="1099" spans="1:13" x14ac:dyDescent="0.25">
      <c r="A1099" s="38">
        <v>20260115</v>
      </c>
      <c r="B1099" s="38">
        <v>173327</v>
      </c>
      <c r="C1099" s="38">
        <v>349086941</v>
      </c>
      <c r="D1099" s="38" t="s">
        <v>18753</v>
      </c>
      <c r="E1099" s="38" t="s">
        <v>18775</v>
      </c>
      <c r="F1099" s="39">
        <v>1576</v>
      </c>
      <c r="G1099" s="39">
        <v>200</v>
      </c>
      <c r="H1099" s="40">
        <v>0.13</v>
      </c>
      <c r="I1099" s="38" t="s">
        <v>18776</v>
      </c>
      <c r="J1099" s="38" t="s">
        <v>18777</v>
      </c>
      <c r="K1099" s="38" t="s">
        <v>15275</v>
      </c>
      <c r="L1099" s="38">
        <v>1</v>
      </c>
      <c r="M1099" s="41">
        <v>46037</v>
      </c>
    </row>
    <row r="1100" spans="1:13" x14ac:dyDescent="0.25">
      <c r="A1100" s="38">
        <v>20260115</v>
      </c>
      <c r="B1100" s="38">
        <v>173725</v>
      </c>
      <c r="C1100" s="38">
        <v>349192319</v>
      </c>
      <c r="D1100" s="38" t="s">
        <v>18778</v>
      </c>
      <c r="E1100" s="38" t="s">
        <v>18779</v>
      </c>
      <c r="F1100" s="39">
        <v>2050</v>
      </c>
      <c r="G1100" s="39">
        <v>100</v>
      </c>
      <c r="H1100" s="40">
        <v>0.05</v>
      </c>
      <c r="I1100" s="38" t="s">
        <v>18780</v>
      </c>
      <c r="J1100" s="38" t="s">
        <v>18781</v>
      </c>
      <c r="K1100" s="38" t="s">
        <v>15275</v>
      </c>
      <c r="L1100" s="38">
        <v>1</v>
      </c>
      <c r="M1100" s="41">
        <v>46037</v>
      </c>
    </row>
    <row r="1101" spans="1:13" x14ac:dyDescent="0.25">
      <c r="A1101" s="38">
        <v>20260115</v>
      </c>
      <c r="B1101" s="38">
        <v>173919</v>
      </c>
      <c r="C1101" s="38">
        <v>349190579</v>
      </c>
      <c r="D1101" s="38" t="s">
        <v>18782</v>
      </c>
      <c r="E1101" s="38" t="s">
        <v>18783</v>
      </c>
      <c r="F1101" s="39">
        <v>2100</v>
      </c>
      <c r="G1101" s="39">
        <v>100</v>
      </c>
      <c r="H1101" s="40">
        <v>0.05</v>
      </c>
      <c r="I1101" s="38" t="s">
        <v>18784</v>
      </c>
      <c r="J1101" s="38" t="s">
        <v>18785</v>
      </c>
      <c r="K1101" s="38" t="s">
        <v>15275</v>
      </c>
      <c r="L1101" s="38">
        <v>1</v>
      </c>
      <c r="M1101" s="41">
        <v>46037</v>
      </c>
    </row>
    <row r="1102" spans="1:13" x14ac:dyDescent="0.25">
      <c r="A1102" s="38">
        <v>20260115</v>
      </c>
      <c r="B1102" s="38">
        <v>174128</v>
      </c>
      <c r="C1102" s="38">
        <v>349003127</v>
      </c>
      <c r="D1102" s="38" t="s">
        <v>18786</v>
      </c>
      <c r="E1102" s="38" t="s">
        <v>18787</v>
      </c>
      <c r="F1102" s="39">
        <v>800</v>
      </c>
      <c r="G1102" s="39">
        <v>100</v>
      </c>
      <c r="H1102" s="40">
        <v>0.13</v>
      </c>
      <c r="I1102" s="38" t="s">
        <v>18788</v>
      </c>
      <c r="J1102" s="38" t="s">
        <v>18789</v>
      </c>
      <c r="K1102" s="38" t="s">
        <v>15275</v>
      </c>
      <c r="L1102" s="38">
        <v>1</v>
      </c>
      <c r="M1102" s="41">
        <v>46037</v>
      </c>
    </row>
    <row r="1103" spans="1:13" x14ac:dyDescent="0.25">
      <c r="A1103" s="38">
        <v>20260115</v>
      </c>
      <c r="B1103" s="38">
        <v>174203</v>
      </c>
      <c r="C1103" s="38">
        <v>349072696</v>
      </c>
      <c r="D1103" s="38" t="s">
        <v>18790</v>
      </c>
      <c r="E1103" s="38" t="s">
        <v>18791</v>
      </c>
      <c r="F1103" s="39">
        <v>800</v>
      </c>
      <c r="G1103" s="39">
        <v>100</v>
      </c>
      <c r="H1103" s="40">
        <v>0.13</v>
      </c>
      <c r="I1103" s="38" t="s">
        <v>18792</v>
      </c>
      <c r="J1103" s="38" t="s">
        <v>18793</v>
      </c>
      <c r="K1103" s="38" t="s">
        <v>15275</v>
      </c>
      <c r="L1103" s="38">
        <v>1</v>
      </c>
      <c r="M1103" s="41">
        <v>46037</v>
      </c>
    </row>
    <row r="1104" spans="1:13" x14ac:dyDescent="0.25">
      <c r="A1104" s="38">
        <v>20260115</v>
      </c>
      <c r="B1104" s="38">
        <v>174338</v>
      </c>
      <c r="C1104" s="38">
        <v>349076550</v>
      </c>
      <c r="D1104" s="38" t="s">
        <v>18794</v>
      </c>
      <c r="E1104" s="38" t="s">
        <v>18795</v>
      </c>
      <c r="F1104" s="39">
        <v>2045.6</v>
      </c>
      <c r="G1104" s="39">
        <v>100</v>
      </c>
      <c r="H1104" s="40">
        <v>0.05</v>
      </c>
      <c r="I1104" s="38" t="s">
        <v>18796</v>
      </c>
      <c r="J1104" s="38" t="s">
        <v>18797</v>
      </c>
      <c r="K1104" s="38" t="s">
        <v>15275</v>
      </c>
      <c r="L1104" s="38">
        <v>1</v>
      </c>
      <c r="M1104" s="41">
        <v>46037</v>
      </c>
    </row>
    <row r="1105" spans="1:13" x14ac:dyDescent="0.25">
      <c r="A1105" s="38">
        <v>20260115</v>
      </c>
      <c r="B1105" s="38">
        <v>174338</v>
      </c>
      <c r="C1105" s="38">
        <v>349076550</v>
      </c>
      <c r="D1105" s="38" t="s">
        <v>18794</v>
      </c>
      <c r="E1105" s="38" t="s">
        <v>18798</v>
      </c>
      <c r="F1105" s="39">
        <v>2045.6</v>
      </c>
      <c r="G1105" s="39">
        <v>100</v>
      </c>
      <c r="H1105" s="40">
        <v>0.05</v>
      </c>
      <c r="I1105" s="38" t="s">
        <v>18799</v>
      </c>
      <c r="J1105" s="38" t="s">
        <v>18800</v>
      </c>
      <c r="K1105" s="38" t="s">
        <v>15275</v>
      </c>
      <c r="L1105" s="38">
        <v>1</v>
      </c>
      <c r="M1105" s="41">
        <v>46037</v>
      </c>
    </row>
    <row r="1106" spans="1:13" x14ac:dyDescent="0.25">
      <c r="A1106" s="38">
        <v>20260115</v>
      </c>
      <c r="B1106" s="38">
        <v>174339</v>
      </c>
      <c r="C1106" s="38">
        <v>349076550</v>
      </c>
      <c r="D1106" s="38" t="s">
        <v>18794</v>
      </c>
      <c r="E1106" s="38" t="s">
        <v>18801</v>
      </c>
      <c r="F1106" s="39">
        <v>3524</v>
      </c>
      <c r="G1106" s="39">
        <v>100</v>
      </c>
      <c r="H1106" s="40">
        <v>0.03</v>
      </c>
      <c r="I1106" s="38" t="s">
        <v>18802</v>
      </c>
      <c r="J1106" s="38" t="s">
        <v>18803</v>
      </c>
      <c r="K1106" s="38" t="s">
        <v>15275</v>
      </c>
      <c r="L1106" s="38">
        <v>1</v>
      </c>
      <c r="M1106" s="41">
        <v>46037</v>
      </c>
    </row>
    <row r="1107" spans="1:13" x14ac:dyDescent="0.25">
      <c r="A1107" s="38">
        <v>20260115</v>
      </c>
      <c r="B1107" s="38">
        <v>174340</v>
      </c>
      <c r="C1107" s="38">
        <v>349076550</v>
      </c>
      <c r="D1107" s="38" t="s">
        <v>18794</v>
      </c>
      <c r="E1107" s="38" t="s">
        <v>18804</v>
      </c>
      <c r="F1107" s="39">
        <v>1239.2</v>
      </c>
      <c r="G1107" s="39">
        <v>100</v>
      </c>
      <c r="H1107" s="40">
        <v>0.08</v>
      </c>
      <c r="I1107" s="38" t="s">
        <v>18805</v>
      </c>
      <c r="J1107" s="38" t="s">
        <v>18806</v>
      </c>
      <c r="K1107" s="38" t="s">
        <v>15275</v>
      </c>
      <c r="L1107" s="38">
        <v>1</v>
      </c>
      <c r="M1107" s="41">
        <v>46037</v>
      </c>
    </row>
    <row r="1108" spans="1:13" x14ac:dyDescent="0.25">
      <c r="A1108" s="38">
        <v>20260115</v>
      </c>
      <c r="B1108" s="38">
        <v>174341</v>
      </c>
      <c r="C1108" s="38">
        <v>349076550</v>
      </c>
      <c r="D1108" s="38" t="s">
        <v>18794</v>
      </c>
      <c r="E1108" s="38" t="s">
        <v>18807</v>
      </c>
      <c r="F1108" s="39">
        <v>1238</v>
      </c>
      <c r="G1108" s="39">
        <v>150</v>
      </c>
      <c r="H1108" s="40">
        <v>0.12</v>
      </c>
      <c r="I1108" s="38" t="s">
        <v>18808</v>
      </c>
      <c r="J1108" s="38" t="s">
        <v>18809</v>
      </c>
      <c r="K1108" s="38" t="s">
        <v>15275</v>
      </c>
      <c r="L1108" s="38">
        <v>1</v>
      </c>
      <c r="M1108" s="41">
        <v>46037</v>
      </c>
    </row>
    <row r="1109" spans="1:13" x14ac:dyDescent="0.25">
      <c r="A1109" s="38">
        <v>20260115</v>
      </c>
      <c r="B1109" s="38">
        <v>174342</v>
      </c>
      <c r="C1109" s="38">
        <v>349076550</v>
      </c>
      <c r="D1109" s="38" t="s">
        <v>18794</v>
      </c>
      <c r="E1109" s="38" t="s">
        <v>18810</v>
      </c>
      <c r="F1109" s="39">
        <v>5108</v>
      </c>
      <c r="G1109" s="39">
        <v>500</v>
      </c>
      <c r="H1109" s="40">
        <v>0.1</v>
      </c>
      <c r="I1109" s="38" t="s">
        <v>18811</v>
      </c>
      <c r="J1109" s="38" t="s">
        <v>18812</v>
      </c>
      <c r="K1109" s="38" t="s">
        <v>15275</v>
      </c>
      <c r="L1109" s="38">
        <v>1</v>
      </c>
      <c r="M1109" s="41">
        <v>46037</v>
      </c>
    </row>
    <row r="1110" spans="1:13" x14ac:dyDescent="0.25">
      <c r="A1110" s="38">
        <v>20260115</v>
      </c>
      <c r="B1110" s="38">
        <v>174348</v>
      </c>
      <c r="C1110" s="38">
        <v>349002222</v>
      </c>
      <c r="D1110" s="38" t="s">
        <v>18813</v>
      </c>
      <c r="E1110" s="38" t="s">
        <v>18814</v>
      </c>
      <c r="F1110" s="39">
        <v>7227.2</v>
      </c>
      <c r="G1110" s="39">
        <v>1000</v>
      </c>
      <c r="H1110" s="40">
        <v>0.14000000000000001</v>
      </c>
      <c r="I1110" s="38" t="s">
        <v>18815</v>
      </c>
      <c r="J1110" s="38" t="s">
        <v>18816</v>
      </c>
      <c r="K1110" s="38" t="s">
        <v>15275</v>
      </c>
      <c r="L1110" s="38">
        <v>1</v>
      </c>
      <c r="M1110" s="41">
        <v>46037</v>
      </c>
    </row>
    <row r="1111" spans="1:13" x14ac:dyDescent="0.25">
      <c r="A1111" s="38">
        <v>20260115</v>
      </c>
      <c r="B1111" s="38">
        <v>174828</v>
      </c>
      <c r="C1111" s="38">
        <v>349028622</v>
      </c>
      <c r="D1111" s="38" t="s">
        <v>18817</v>
      </c>
      <c r="E1111" s="38" t="s">
        <v>18818</v>
      </c>
      <c r="F1111" s="39">
        <v>610</v>
      </c>
      <c r="G1111" s="39">
        <v>49</v>
      </c>
      <c r="H1111" s="40">
        <v>0.08</v>
      </c>
      <c r="I1111" s="38" t="s">
        <v>18819</v>
      </c>
      <c r="J1111" s="38" t="s">
        <v>18820</v>
      </c>
      <c r="K1111" s="38" t="s">
        <v>15275</v>
      </c>
      <c r="L1111" s="38">
        <v>1</v>
      </c>
      <c r="M1111" s="41">
        <v>46037</v>
      </c>
    </row>
    <row r="1112" spans="1:13" x14ac:dyDescent="0.25">
      <c r="A1112" s="38">
        <v>20260115</v>
      </c>
      <c r="B1112" s="38">
        <v>174834</v>
      </c>
      <c r="C1112" s="38">
        <v>349221916</v>
      </c>
      <c r="D1112" s="38" t="s">
        <v>16243</v>
      </c>
      <c r="E1112" s="38" t="s">
        <v>18821</v>
      </c>
      <c r="F1112" s="39">
        <v>7589.76</v>
      </c>
      <c r="G1112" s="39">
        <v>1200</v>
      </c>
      <c r="H1112" s="40">
        <v>0.16</v>
      </c>
      <c r="I1112" s="38" t="s">
        <v>18822</v>
      </c>
      <c r="J1112" s="38" t="s">
        <v>18823</v>
      </c>
      <c r="K1112" s="38" t="s">
        <v>15275</v>
      </c>
      <c r="L1112" s="38">
        <v>1</v>
      </c>
      <c r="M1112" s="41">
        <v>46037</v>
      </c>
    </row>
    <row r="1113" spans="1:13" x14ac:dyDescent="0.25">
      <c r="A1113" s="38">
        <v>20260115</v>
      </c>
      <c r="B1113" s="38">
        <v>174834</v>
      </c>
      <c r="C1113" s="38">
        <v>350000634</v>
      </c>
      <c r="D1113" s="38" t="s">
        <v>16979</v>
      </c>
      <c r="E1113" s="38" t="s">
        <v>18824</v>
      </c>
      <c r="F1113" s="39">
        <v>51.23</v>
      </c>
      <c r="G1113" s="39">
        <v>5</v>
      </c>
      <c r="H1113" s="40">
        <v>0.1</v>
      </c>
      <c r="I1113" s="38" t="s">
        <v>18825</v>
      </c>
      <c r="J1113" s="38" t="s">
        <v>18826</v>
      </c>
      <c r="K1113" s="38" t="s">
        <v>15275</v>
      </c>
      <c r="L1113" s="38">
        <v>1</v>
      </c>
      <c r="M1113" s="41">
        <v>46037</v>
      </c>
    </row>
    <row r="1114" spans="1:13" x14ac:dyDescent="0.25">
      <c r="A1114" s="38">
        <v>20260115</v>
      </c>
      <c r="B1114" s="38">
        <v>174835</v>
      </c>
      <c r="C1114" s="38">
        <v>350000634</v>
      </c>
      <c r="D1114" s="38" t="s">
        <v>16979</v>
      </c>
      <c r="E1114" s="38" t="s">
        <v>18827</v>
      </c>
      <c r="F1114" s="39">
        <v>45.24</v>
      </c>
      <c r="G1114" s="39">
        <v>5</v>
      </c>
      <c r="H1114" s="40">
        <v>0.11</v>
      </c>
      <c r="I1114" s="38" t="s">
        <v>18828</v>
      </c>
      <c r="J1114" s="38" t="s">
        <v>18829</v>
      </c>
      <c r="K1114" s="38" t="s">
        <v>15275</v>
      </c>
      <c r="L1114" s="38">
        <v>1</v>
      </c>
      <c r="M1114" s="41">
        <v>46037</v>
      </c>
    </row>
    <row r="1115" spans="1:13" x14ac:dyDescent="0.25">
      <c r="A1115" s="38">
        <v>20260115</v>
      </c>
      <c r="B1115" s="38">
        <v>174835</v>
      </c>
      <c r="C1115" s="38">
        <v>350000634</v>
      </c>
      <c r="D1115" s="38" t="s">
        <v>16979</v>
      </c>
      <c r="E1115" s="38" t="s">
        <v>18830</v>
      </c>
      <c r="F1115" s="39">
        <v>24</v>
      </c>
      <c r="G1115" s="39">
        <v>3</v>
      </c>
      <c r="H1115" s="40">
        <v>0.13</v>
      </c>
      <c r="I1115" s="38" t="s">
        <v>18831</v>
      </c>
      <c r="J1115" s="38" t="s">
        <v>18832</v>
      </c>
      <c r="K1115" s="38" t="s">
        <v>15275</v>
      </c>
      <c r="L1115" s="38">
        <v>1</v>
      </c>
      <c r="M1115" s="41">
        <v>46037</v>
      </c>
    </row>
    <row r="1116" spans="1:13" x14ac:dyDescent="0.25">
      <c r="A1116" s="38">
        <v>20260115</v>
      </c>
      <c r="B1116" s="38">
        <v>174836</v>
      </c>
      <c r="C1116" s="38">
        <v>350000634</v>
      </c>
      <c r="D1116" s="38" t="s">
        <v>16979</v>
      </c>
      <c r="E1116" s="38" t="s">
        <v>18833</v>
      </c>
      <c r="F1116" s="39">
        <v>43.25</v>
      </c>
      <c r="G1116" s="39">
        <v>5</v>
      </c>
      <c r="H1116" s="40">
        <v>0.12</v>
      </c>
      <c r="I1116" s="38" t="s">
        <v>18834</v>
      </c>
      <c r="J1116" s="38" t="s">
        <v>18835</v>
      </c>
      <c r="K1116" s="38" t="s">
        <v>15275</v>
      </c>
      <c r="L1116" s="38">
        <v>1</v>
      </c>
      <c r="M1116" s="41">
        <v>46037</v>
      </c>
    </row>
    <row r="1117" spans="1:13" x14ac:dyDescent="0.25">
      <c r="A1117" s="38">
        <v>20260115</v>
      </c>
      <c r="B1117" s="38">
        <v>174836</v>
      </c>
      <c r="C1117" s="38">
        <v>350000634</v>
      </c>
      <c r="D1117" s="38" t="s">
        <v>16979</v>
      </c>
      <c r="E1117" s="38" t="s">
        <v>18836</v>
      </c>
      <c r="F1117" s="39">
        <v>44.24</v>
      </c>
      <c r="G1117" s="39">
        <v>4</v>
      </c>
      <c r="H1117" s="40">
        <v>0.09</v>
      </c>
      <c r="I1117" s="38" t="s">
        <v>18837</v>
      </c>
      <c r="J1117" s="38" t="s">
        <v>18838</v>
      </c>
      <c r="K1117" s="38" t="s">
        <v>15275</v>
      </c>
      <c r="L1117" s="38">
        <v>1</v>
      </c>
      <c r="M1117" s="41">
        <v>46037</v>
      </c>
    </row>
    <row r="1118" spans="1:13" x14ac:dyDescent="0.25">
      <c r="A1118" s="38">
        <v>20260115</v>
      </c>
      <c r="B1118" s="38">
        <v>174837</v>
      </c>
      <c r="C1118" s="38">
        <v>350000634</v>
      </c>
      <c r="D1118" s="38" t="s">
        <v>16979</v>
      </c>
      <c r="E1118" s="38" t="s">
        <v>18839</v>
      </c>
      <c r="F1118" s="39">
        <v>5.5</v>
      </c>
      <c r="G1118" s="39">
        <v>2</v>
      </c>
      <c r="H1118" s="40">
        <v>0.36</v>
      </c>
      <c r="I1118" s="38" t="s">
        <v>18840</v>
      </c>
      <c r="J1118" s="38" t="s">
        <v>18841</v>
      </c>
      <c r="K1118" s="38" t="s">
        <v>15275</v>
      </c>
      <c r="L1118" s="38">
        <v>1</v>
      </c>
      <c r="M1118" s="41">
        <v>46037</v>
      </c>
    </row>
    <row r="1119" spans="1:13" x14ac:dyDescent="0.25">
      <c r="A1119" s="38">
        <v>20260115</v>
      </c>
      <c r="B1119" s="38">
        <v>174837</v>
      </c>
      <c r="C1119" s="38">
        <v>350000634</v>
      </c>
      <c r="D1119" s="38" t="s">
        <v>16979</v>
      </c>
      <c r="E1119" s="38" t="s">
        <v>18842</v>
      </c>
      <c r="F1119" s="39">
        <v>29.25</v>
      </c>
      <c r="G1119" s="39">
        <v>3</v>
      </c>
      <c r="H1119" s="40">
        <v>0.1</v>
      </c>
      <c r="I1119" s="38" t="s">
        <v>18843</v>
      </c>
      <c r="J1119" s="38" t="s">
        <v>18844</v>
      </c>
      <c r="K1119" s="38" t="s">
        <v>15275</v>
      </c>
      <c r="L1119" s="38">
        <v>1</v>
      </c>
      <c r="M1119" s="41">
        <v>46037</v>
      </c>
    </row>
    <row r="1120" spans="1:13" x14ac:dyDescent="0.25">
      <c r="A1120" s="38">
        <v>20260115</v>
      </c>
      <c r="B1120" s="38">
        <v>174838</v>
      </c>
      <c r="C1120" s="38">
        <v>350000634</v>
      </c>
      <c r="D1120" s="38" t="s">
        <v>16979</v>
      </c>
      <c r="E1120" s="38" t="s">
        <v>6220</v>
      </c>
      <c r="F1120" s="39">
        <v>51.26</v>
      </c>
      <c r="G1120" s="39">
        <v>5</v>
      </c>
      <c r="H1120" s="40">
        <v>0.1</v>
      </c>
      <c r="I1120" s="38" t="s">
        <v>18845</v>
      </c>
      <c r="J1120" s="38" t="s">
        <v>18846</v>
      </c>
      <c r="K1120" s="38" t="s">
        <v>15275</v>
      </c>
      <c r="L1120" s="38">
        <v>1</v>
      </c>
      <c r="M1120" s="41">
        <v>46037</v>
      </c>
    </row>
    <row r="1121" spans="1:13" x14ac:dyDescent="0.25">
      <c r="A1121" s="38">
        <v>20260115</v>
      </c>
      <c r="B1121" s="38">
        <v>174838</v>
      </c>
      <c r="C1121" s="38">
        <v>350000634</v>
      </c>
      <c r="D1121" s="38" t="s">
        <v>16979</v>
      </c>
      <c r="E1121" s="38" t="s">
        <v>18847</v>
      </c>
      <c r="F1121" s="39">
        <v>20.49</v>
      </c>
      <c r="G1121" s="39">
        <v>2</v>
      </c>
      <c r="H1121" s="40">
        <v>0.1</v>
      </c>
      <c r="I1121" s="38" t="s">
        <v>18848</v>
      </c>
      <c r="J1121" s="38" t="s">
        <v>18849</v>
      </c>
      <c r="K1121" s="38" t="s">
        <v>15275</v>
      </c>
      <c r="L1121" s="38">
        <v>1</v>
      </c>
      <c r="M1121" s="41">
        <v>46037</v>
      </c>
    </row>
    <row r="1122" spans="1:13" x14ac:dyDescent="0.25">
      <c r="A1122" s="38">
        <v>20260115</v>
      </c>
      <c r="B1122" s="38">
        <v>174839</v>
      </c>
      <c r="C1122" s="38">
        <v>350000634</v>
      </c>
      <c r="D1122" s="38" t="s">
        <v>16979</v>
      </c>
      <c r="E1122" s="38" t="s">
        <v>18850</v>
      </c>
      <c r="F1122" s="39">
        <v>31.99</v>
      </c>
      <c r="G1122" s="39">
        <v>5</v>
      </c>
      <c r="H1122" s="40">
        <v>0.16</v>
      </c>
      <c r="I1122" s="38" t="s">
        <v>18851</v>
      </c>
      <c r="J1122" s="38" t="s">
        <v>18852</v>
      </c>
      <c r="K1122" s="38" t="s">
        <v>15275</v>
      </c>
      <c r="L1122" s="38">
        <v>1</v>
      </c>
      <c r="M1122" s="41">
        <v>46037</v>
      </c>
    </row>
    <row r="1123" spans="1:13" x14ac:dyDescent="0.25">
      <c r="A1123" s="38">
        <v>20260115</v>
      </c>
      <c r="B1123" s="38">
        <v>174839</v>
      </c>
      <c r="C1123" s="38">
        <v>350000634</v>
      </c>
      <c r="D1123" s="38" t="s">
        <v>16979</v>
      </c>
      <c r="E1123" s="38" t="s">
        <v>18853</v>
      </c>
      <c r="F1123" s="39">
        <v>34</v>
      </c>
      <c r="G1123" s="39">
        <v>5</v>
      </c>
      <c r="H1123" s="40">
        <v>0.15</v>
      </c>
      <c r="I1123" s="38" t="s">
        <v>18854</v>
      </c>
      <c r="J1123" s="38" t="s">
        <v>18855</v>
      </c>
      <c r="K1123" s="38" t="s">
        <v>15275</v>
      </c>
      <c r="L1123" s="38">
        <v>1</v>
      </c>
      <c r="M1123" s="41">
        <v>46037</v>
      </c>
    </row>
    <row r="1124" spans="1:13" x14ac:dyDescent="0.25">
      <c r="A1124" s="38">
        <v>20260115</v>
      </c>
      <c r="B1124" s="38">
        <v>174840</v>
      </c>
      <c r="C1124" s="38">
        <v>350000634</v>
      </c>
      <c r="D1124" s="38" t="s">
        <v>16979</v>
      </c>
      <c r="E1124" s="38" t="s">
        <v>18856</v>
      </c>
      <c r="F1124" s="39">
        <v>61.51</v>
      </c>
      <c r="G1124" s="39">
        <v>10</v>
      </c>
      <c r="H1124" s="40">
        <v>0.16</v>
      </c>
      <c r="I1124" s="38" t="s">
        <v>18857</v>
      </c>
      <c r="J1124" s="38" t="s">
        <v>18858</v>
      </c>
      <c r="K1124" s="38" t="s">
        <v>15275</v>
      </c>
      <c r="L1124" s="38">
        <v>1</v>
      </c>
      <c r="M1124" s="41">
        <v>46037</v>
      </c>
    </row>
    <row r="1125" spans="1:13" x14ac:dyDescent="0.25">
      <c r="A1125" s="38">
        <v>20260115</v>
      </c>
      <c r="B1125" s="38">
        <v>174840</v>
      </c>
      <c r="C1125" s="38">
        <v>350000634</v>
      </c>
      <c r="D1125" s="38" t="s">
        <v>16979</v>
      </c>
      <c r="E1125" s="38" t="s">
        <v>18859</v>
      </c>
      <c r="F1125" s="39">
        <v>71.989999999999995</v>
      </c>
      <c r="G1125" s="39">
        <v>12</v>
      </c>
      <c r="H1125" s="40">
        <v>0.17</v>
      </c>
      <c r="I1125" s="38" t="s">
        <v>18860</v>
      </c>
      <c r="J1125" s="38" t="s">
        <v>18861</v>
      </c>
      <c r="K1125" s="38" t="s">
        <v>15275</v>
      </c>
      <c r="L1125" s="38">
        <v>1</v>
      </c>
      <c r="M1125" s="41">
        <v>46037</v>
      </c>
    </row>
    <row r="1126" spans="1:13" x14ac:dyDescent="0.25">
      <c r="A1126" s="38">
        <v>20260115</v>
      </c>
      <c r="B1126" s="38">
        <v>174841</v>
      </c>
      <c r="C1126" s="38">
        <v>350000634</v>
      </c>
      <c r="D1126" s="38" t="s">
        <v>16979</v>
      </c>
      <c r="E1126" s="38" t="s">
        <v>18862</v>
      </c>
      <c r="F1126" s="39">
        <v>46.99</v>
      </c>
      <c r="G1126" s="39">
        <v>5</v>
      </c>
      <c r="H1126" s="40">
        <v>0.11</v>
      </c>
      <c r="I1126" s="38" t="s">
        <v>18863</v>
      </c>
      <c r="J1126" s="38" t="s">
        <v>18864</v>
      </c>
      <c r="K1126" s="38" t="s">
        <v>15275</v>
      </c>
      <c r="L1126" s="38">
        <v>1</v>
      </c>
      <c r="M1126" s="41">
        <v>46037</v>
      </c>
    </row>
    <row r="1127" spans="1:13" x14ac:dyDescent="0.25">
      <c r="A1127" s="38">
        <v>20260115</v>
      </c>
      <c r="B1127" s="38">
        <v>174842</v>
      </c>
      <c r="C1127" s="38">
        <v>350000634</v>
      </c>
      <c r="D1127" s="38" t="s">
        <v>16979</v>
      </c>
      <c r="E1127" s="38" t="s">
        <v>18865</v>
      </c>
      <c r="F1127" s="39">
        <v>34</v>
      </c>
      <c r="G1127" s="39">
        <v>7.01</v>
      </c>
      <c r="H1127" s="40">
        <v>0.21</v>
      </c>
      <c r="I1127" s="38" t="s">
        <v>18866</v>
      </c>
      <c r="J1127" s="38" t="s">
        <v>18867</v>
      </c>
      <c r="K1127" s="38" t="s">
        <v>15275</v>
      </c>
      <c r="L1127" s="38">
        <v>1</v>
      </c>
      <c r="M1127" s="41">
        <v>46037</v>
      </c>
    </row>
    <row r="1128" spans="1:13" x14ac:dyDescent="0.25">
      <c r="A1128" s="38">
        <v>20260115</v>
      </c>
      <c r="B1128" s="38">
        <v>175348</v>
      </c>
      <c r="C1128" s="38">
        <v>349106466</v>
      </c>
      <c r="D1128" s="38" t="s">
        <v>18868</v>
      </c>
      <c r="E1128" s="38" t="s">
        <v>18869</v>
      </c>
      <c r="F1128" s="39">
        <v>3000</v>
      </c>
      <c r="G1128" s="39">
        <v>300</v>
      </c>
      <c r="H1128" s="40">
        <v>0.1</v>
      </c>
      <c r="I1128" s="38" t="s">
        <v>18870</v>
      </c>
      <c r="J1128" s="38" t="s">
        <v>18871</v>
      </c>
      <c r="K1128" s="38" t="s">
        <v>15275</v>
      </c>
      <c r="L1128" s="38">
        <v>1</v>
      </c>
      <c r="M1128" s="41">
        <v>46037</v>
      </c>
    </row>
    <row r="1129" spans="1:13" x14ac:dyDescent="0.25">
      <c r="A1129" s="38">
        <v>20260115</v>
      </c>
      <c r="B1129" s="38">
        <v>175547</v>
      </c>
      <c r="C1129" s="38">
        <v>346131700</v>
      </c>
      <c r="D1129" s="38" t="s">
        <v>17076</v>
      </c>
      <c r="E1129" s="38" t="s">
        <v>18872</v>
      </c>
      <c r="F1129" s="39">
        <v>1097.5</v>
      </c>
      <c r="G1129" s="39">
        <v>300</v>
      </c>
      <c r="H1129" s="40">
        <v>0.27</v>
      </c>
      <c r="I1129" s="38" t="s">
        <v>18873</v>
      </c>
      <c r="J1129" s="38" t="s">
        <v>18874</v>
      </c>
      <c r="K1129" s="38" t="s">
        <v>15275</v>
      </c>
      <c r="L1129" s="38">
        <v>1</v>
      </c>
      <c r="M1129" s="41">
        <v>46037</v>
      </c>
    </row>
    <row r="1130" spans="1:13" x14ac:dyDescent="0.25">
      <c r="A1130" s="38">
        <v>20260115</v>
      </c>
      <c r="B1130" s="38">
        <v>175548</v>
      </c>
      <c r="C1130" s="38">
        <v>346131700</v>
      </c>
      <c r="D1130" s="38" t="s">
        <v>17076</v>
      </c>
      <c r="E1130" s="38" t="s">
        <v>18875</v>
      </c>
      <c r="F1130" s="39">
        <v>672.5</v>
      </c>
      <c r="G1130" s="39">
        <v>100</v>
      </c>
      <c r="H1130" s="40">
        <v>0.15</v>
      </c>
      <c r="I1130" s="38" t="s">
        <v>18876</v>
      </c>
      <c r="J1130" s="38" t="s">
        <v>18877</v>
      </c>
      <c r="K1130" s="38" t="s">
        <v>15275</v>
      </c>
      <c r="L1130" s="38">
        <v>1</v>
      </c>
      <c r="M1130" s="41">
        <v>46037</v>
      </c>
    </row>
    <row r="1131" spans="1:13" x14ac:dyDescent="0.25">
      <c r="A1131" s="38">
        <v>20260115</v>
      </c>
      <c r="B1131" s="38">
        <v>175759</v>
      </c>
      <c r="C1131" s="38">
        <v>349130324</v>
      </c>
      <c r="D1131" s="38" t="s">
        <v>18878</v>
      </c>
      <c r="E1131" s="38" t="s">
        <v>18879</v>
      </c>
      <c r="F1131" s="39">
        <v>550</v>
      </c>
      <c r="G1131" s="39">
        <v>70</v>
      </c>
      <c r="H1131" s="40">
        <v>0.13</v>
      </c>
      <c r="I1131" s="38" t="s">
        <v>18880</v>
      </c>
      <c r="J1131" s="38" t="s">
        <v>18881</v>
      </c>
      <c r="K1131" s="38" t="s">
        <v>15275</v>
      </c>
      <c r="L1131" s="38">
        <v>1</v>
      </c>
      <c r="M1131" s="41">
        <v>46037</v>
      </c>
    </row>
    <row r="1132" spans="1:13" x14ac:dyDescent="0.25">
      <c r="A1132" s="38">
        <v>20260115</v>
      </c>
      <c r="B1132" s="38">
        <v>175800</v>
      </c>
      <c r="C1132" s="38">
        <v>349130324</v>
      </c>
      <c r="D1132" s="38" t="s">
        <v>18878</v>
      </c>
      <c r="E1132" s="38" t="s">
        <v>18882</v>
      </c>
      <c r="F1132" s="39">
        <v>3400</v>
      </c>
      <c r="G1132" s="39">
        <v>200</v>
      </c>
      <c r="H1132" s="40">
        <v>0.06</v>
      </c>
      <c r="I1132" s="38" t="s">
        <v>18883</v>
      </c>
      <c r="J1132" s="38" t="s">
        <v>18884</v>
      </c>
      <c r="K1132" s="38" t="s">
        <v>15275</v>
      </c>
      <c r="L1132" s="38">
        <v>1</v>
      </c>
      <c r="M1132" s="41">
        <v>46037</v>
      </c>
    </row>
    <row r="1133" spans="1:13" x14ac:dyDescent="0.25">
      <c r="A1133" s="38">
        <v>20260115</v>
      </c>
      <c r="B1133" s="38">
        <v>175904</v>
      </c>
      <c r="C1133" s="38">
        <v>349215587</v>
      </c>
      <c r="D1133" s="38" t="s">
        <v>18885</v>
      </c>
      <c r="E1133" s="38" t="s">
        <v>18886</v>
      </c>
      <c r="F1133" s="39">
        <v>500</v>
      </c>
      <c r="G1133" s="39">
        <v>250</v>
      </c>
      <c r="H1133" s="40">
        <v>0.5</v>
      </c>
      <c r="I1133" s="38" t="s">
        <v>18887</v>
      </c>
      <c r="J1133" s="38" t="s">
        <v>18888</v>
      </c>
      <c r="K1133" s="38" t="s">
        <v>15275</v>
      </c>
      <c r="L1133" s="38">
        <v>1</v>
      </c>
      <c r="M1133" s="41">
        <v>46037</v>
      </c>
    </row>
    <row r="1134" spans="1:13" x14ac:dyDescent="0.25">
      <c r="A1134" s="38">
        <v>20260115</v>
      </c>
      <c r="B1134" s="38">
        <v>180106</v>
      </c>
      <c r="C1134" s="38">
        <v>349088890</v>
      </c>
      <c r="D1134" s="38" t="s">
        <v>15714</v>
      </c>
      <c r="E1134" s="38" t="s">
        <v>18889</v>
      </c>
      <c r="F1134" s="39">
        <v>3597.6</v>
      </c>
      <c r="G1134" s="39">
        <v>500</v>
      </c>
      <c r="H1134" s="40">
        <v>0.14000000000000001</v>
      </c>
      <c r="I1134" s="38" t="s">
        <v>18890</v>
      </c>
      <c r="J1134" s="38" t="s">
        <v>18891</v>
      </c>
      <c r="K1134" s="38" t="s">
        <v>15275</v>
      </c>
      <c r="L1134" s="38">
        <v>1</v>
      </c>
      <c r="M1134" s="41">
        <v>46037</v>
      </c>
    </row>
    <row r="1135" spans="1:13" x14ac:dyDescent="0.25">
      <c r="A1135" s="38">
        <v>20260115</v>
      </c>
      <c r="B1135" s="38">
        <v>180739</v>
      </c>
      <c r="C1135" s="38">
        <v>349226523</v>
      </c>
      <c r="D1135" s="38" t="s">
        <v>18892</v>
      </c>
      <c r="E1135" s="38" t="s">
        <v>18893</v>
      </c>
      <c r="F1135" s="39">
        <v>1137.98</v>
      </c>
      <c r="G1135" s="39">
        <v>150</v>
      </c>
      <c r="H1135" s="40">
        <v>0.13</v>
      </c>
      <c r="I1135" s="38" t="s">
        <v>18894</v>
      </c>
      <c r="J1135" s="38" t="s">
        <v>18895</v>
      </c>
      <c r="K1135" s="38" t="s">
        <v>15275</v>
      </c>
      <c r="L1135" s="38">
        <v>1</v>
      </c>
      <c r="M1135" s="41">
        <v>46037</v>
      </c>
    </row>
    <row r="1136" spans="1:13" x14ac:dyDescent="0.25">
      <c r="A1136" s="38">
        <v>20260115</v>
      </c>
      <c r="B1136" s="38">
        <v>180740</v>
      </c>
      <c r="C1136" s="38">
        <v>349226523</v>
      </c>
      <c r="D1136" s="38" t="s">
        <v>18892</v>
      </c>
      <c r="E1136" s="38" t="s">
        <v>18896</v>
      </c>
      <c r="F1136" s="39">
        <v>766.24</v>
      </c>
      <c r="G1136" s="39">
        <v>200</v>
      </c>
      <c r="H1136" s="40">
        <v>0.26</v>
      </c>
      <c r="I1136" s="38" t="s">
        <v>18897</v>
      </c>
      <c r="J1136" s="38" t="s">
        <v>18898</v>
      </c>
      <c r="K1136" s="38" t="s">
        <v>15275</v>
      </c>
      <c r="L1136" s="38">
        <v>1</v>
      </c>
      <c r="M1136" s="41">
        <v>46037</v>
      </c>
    </row>
    <row r="1137" spans="1:13" x14ac:dyDescent="0.25">
      <c r="A1137" s="38">
        <v>20260115</v>
      </c>
      <c r="B1137" s="38">
        <v>181520</v>
      </c>
      <c r="C1137" s="38">
        <v>349097368</v>
      </c>
      <c r="D1137" s="38" t="s">
        <v>18899</v>
      </c>
      <c r="E1137" s="38" t="s">
        <v>18900</v>
      </c>
      <c r="F1137" s="39">
        <v>2966.4</v>
      </c>
      <c r="G1137" s="39">
        <v>400</v>
      </c>
      <c r="H1137" s="40">
        <v>0.13</v>
      </c>
      <c r="I1137" s="38" t="s">
        <v>18901</v>
      </c>
      <c r="J1137" s="38" t="s">
        <v>18902</v>
      </c>
      <c r="K1137" s="38" t="s">
        <v>15275</v>
      </c>
      <c r="L1137" s="38">
        <v>1</v>
      </c>
      <c r="M1137" s="41">
        <v>46037</v>
      </c>
    </row>
    <row r="1138" spans="1:13" x14ac:dyDescent="0.25">
      <c r="A1138" s="38">
        <v>20260115</v>
      </c>
      <c r="B1138" s="38">
        <v>181723</v>
      </c>
      <c r="C1138" s="38">
        <v>349199374</v>
      </c>
      <c r="D1138" s="38" t="s">
        <v>18903</v>
      </c>
      <c r="E1138" s="38" t="s">
        <v>18904</v>
      </c>
      <c r="F1138" s="39">
        <v>471.2</v>
      </c>
      <c r="G1138" s="39">
        <v>100</v>
      </c>
      <c r="H1138" s="40">
        <v>0.21</v>
      </c>
      <c r="I1138" s="38" t="s">
        <v>18905</v>
      </c>
      <c r="J1138" s="38" t="s">
        <v>15737</v>
      </c>
      <c r="K1138" s="38" t="s">
        <v>15275</v>
      </c>
      <c r="L1138" s="38">
        <v>1</v>
      </c>
      <c r="M1138" s="41">
        <v>46037</v>
      </c>
    </row>
    <row r="1139" spans="1:13" x14ac:dyDescent="0.25">
      <c r="A1139" s="38">
        <v>20260115</v>
      </c>
      <c r="B1139" s="38">
        <v>181723</v>
      </c>
      <c r="C1139" s="38">
        <v>349199374</v>
      </c>
      <c r="D1139" s="38" t="s">
        <v>18903</v>
      </c>
      <c r="E1139" s="38" t="s">
        <v>18906</v>
      </c>
      <c r="F1139" s="39">
        <v>4192</v>
      </c>
      <c r="G1139" s="39">
        <v>259.83999999999997</v>
      </c>
      <c r="H1139" s="40">
        <v>0.06</v>
      </c>
      <c r="I1139" s="38" t="s">
        <v>18907</v>
      </c>
      <c r="J1139" s="38" t="s">
        <v>18908</v>
      </c>
      <c r="K1139" s="38" t="s">
        <v>15275</v>
      </c>
      <c r="L1139" s="38">
        <v>1</v>
      </c>
      <c r="M1139" s="41">
        <v>46037</v>
      </c>
    </row>
    <row r="1140" spans="1:13" x14ac:dyDescent="0.25">
      <c r="A1140" s="38">
        <v>20260115</v>
      </c>
      <c r="B1140" s="38">
        <v>181755</v>
      </c>
      <c r="C1140" s="38">
        <v>349061343</v>
      </c>
      <c r="D1140" s="38" t="s">
        <v>18909</v>
      </c>
      <c r="E1140" s="38" t="s">
        <v>18910</v>
      </c>
      <c r="F1140" s="39">
        <v>18833.03</v>
      </c>
      <c r="G1140" s="39">
        <v>3191</v>
      </c>
      <c r="H1140" s="40">
        <v>0.17</v>
      </c>
      <c r="I1140" s="38" t="s">
        <v>18911</v>
      </c>
      <c r="J1140" s="38" t="s">
        <v>18912</v>
      </c>
      <c r="K1140" s="38" t="s">
        <v>15275</v>
      </c>
      <c r="L1140" s="38">
        <v>1</v>
      </c>
      <c r="M1140" s="41">
        <v>46037</v>
      </c>
    </row>
    <row r="1141" spans="1:13" x14ac:dyDescent="0.25">
      <c r="A1141" s="38">
        <v>20260115</v>
      </c>
      <c r="B1141" s="38">
        <v>181803</v>
      </c>
      <c r="C1141" s="38">
        <v>349221026</v>
      </c>
      <c r="D1141" s="38" t="s">
        <v>18913</v>
      </c>
      <c r="E1141" s="38" t="s">
        <v>18914</v>
      </c>
      <c r="F1141" s="39">
        <v>3000</v>
      </c>
      <c r="G1141" s="39">
        <v>1000</v>
      </c>
      <c r="H1141" s="40">
        <v>0.33</v>
      </c>
      <c r="I1141" s="38" t="s">
        <v>18915</v>
      </c>
      <c r="J1141" s="38" t="s">
        <v>18916</v>
      </c>
      <c r="K1141" s="38" t="s">
        <v>15275</v>
      </c>
      <c r="L1141" s="38">
        <v>1</v>
      </c>
      <c r="M1141" s="41">
        <v>46037</v>
      </c>
    </row>
    <row r="1142" spans="1:13" x14ac:dyDescent="0.25">
      <c r="A1142" s="38">
        <v>20260115</v>
      </c>
      <c r="B1142" s="38">
        <v>181804</v>
      </c>
      <c r="C1142" s="38">
        <v>349221026</v>
      </c>
      <c r="D1142" s="38" t="s">
        <v>18913</v>
      </c>
      <c r="E1142" s="38" t="s">
        <v>18917</v>
      </c>
      <c r="F1142" s="39">
        <v>2450</v>
      </c>
      <c r="G1142" s="39">
        <v>450</v>
      </c>
      <c r="H1142" s="40">
        <v>0.18</v>
      </c>
      <c r="I1142" s="38" t="s">
        <v>18918</v>
      </c>
      <c r="J1142" s="38" t="s">
        <v>18919</v>
      </c>
      <c r="K1142" s="38" t="s">
        <v>15275</v>
      </c>
      <c r="L1142" s="38">
        <v>1</v>
      </c>
      <c r="M1142" s="41">
        <v>46037</v>
      </c>
    </row>
    <row r="1143" spans="1:13" x14ac:dyDescent="0.25">
      <c r="A1143" s="38">
        <v>20260115</v>
      </c>
      <c r="B1143" s="38">
        <v>181828</v>
      </c>
      <c r="C1143" s="38">
        <v>349116061</v>
      </c>
      <c r="D1143" s="38" t="s">
        <v>16124</v>
      </c>
      <c r="E1143" s="38" t="s">
        <v>16145</v>
      </c>
      <c r="F1143" s="39">
        <v>9081.6</v>
      </c>
      <c r="G1143" s="39">
        <v>800</v>
      </c>
      <c r="H1143" s="40">
        <v>0.09</v>
      </c>
      <c r="I1143" s="38" t="s">
        <v>18920</v>
      </c>
      <c r="J1143" s="38" t="s">
        <v>18921</v>
      </c>
      <c r="K1143" s="38" t="s">
        <v>15275</v>
      </c>
      <c r="L1143" s="38">
        <v>1</v>
      </c>
      <c r="M1143" s="41">
        <v>46037</v>
      </c>
    </row>
    <row r="1144" spans="1:13" x14ac:dyDescent="0.25">
      <c r="A1144" s="38">
        <v>20260115</v>
      </c>
      <c r="B1144" s="38">
        <v>181828</v>
      </c>
      <c r="C1144" s="38">
        <v>349116061</v>
      </c>
      <c r="D1144" s="38" t="s">
        <v>16124</v>
      </c>
      <c r="E1144" s="38" t="s">
        <v>18922</v>
      </c>
      <c r="F1144" s="39">
        <v>14625.6</v>
      </c>
      <c r="G1144" s="39">
        <v>1000</v>
      </c>
      <c r="H1144" s="40">
        <v>7.0000000000000007E-2</v>
      </c>
      <c r="I1144" s="38" t="s">
        <v>18923</v>
      </c>
      <c r="J1144" s="38" t="s">
        <v>18924</v>
      </c>
      <c r="K1144" s="38" t="s">
        <v>15275</v>
      </c>
      <c r="L1144" s="38">
        <v>1</v>
      </c>
      <c r="M1144" s="41">
        <v>46037</v>
      </c>
    </row>
    <row r="1145" spans="1:13" x14ac:dyDescent="0.25">
      <c r="A1145" s="38">
        <v>20260115</v>
      </c>
      <c r="B1145" s="38">
        <v>181829</v>
      </c>
      <c r="C1145" s="38">
        <v>349116061</v>
      </c>
      <c r="D1145" s="38" t="s">
        <v>16124</v>
      </c>
      <c r="E1145" s="38" t="s">
        <v>18925</v>
      </c>
      <c r="F1145" s="39">
        <v>2939.2</v>
      </c>
      <c r="G1145" s="39">
        <v>200</v>
      </c>
      <c r="H1145" s="40">
        <v>7.0000000000000007E-2</v>
      </c>
      <c r="I1145" s="38" t="s">
        <v>18926</v>
      </c>
      <c r="J1145" s="38" t="s">
        <v>18927</v>
      </c>
      <c r="K1145" s="38" t="s">
        <v>15275</v>
      </c>
      <c r="L1145" s="38">
        <v>1</v>
      </c>
      <c r="M1145" s="41">
        <v>46037</v>
      </c>
    </row>
    <row r="1146" spans="1:13" x14ac:dyDescent="0.25">
      <c r="A1146" s="38">
        <v>20260115</v>
      </c>
      <c r="B1146" s="38">
        <v>181829</v>
      </c>
      <c r="C1146" s="38">
        <v>349116061</v>
      </c>
      <c r="D1146" s="38" t="s">
        <v>16124</v>
      </c>
      <c r="E1146" s="38" t="s">
        <v>18928</v>
      </c>
      <c r="F1146" s="39">
        <v>370</v>
      </c>
      <c r="G1146" s="39">
        <v>50</v>
      </c>
      <c r="H1146" s="40">
        <v>0.14000000000000001</v>
      </c>
      <c r="I1146" s="38" t="s">
        <v>18929</v>
      </c>
      <c r="J1146" s="38" t="s">
        <v>18930</v>
      </c>
      <c r="K1146" s="38" t="s">
        <v>15275</v>
      </c>
      <c r="L1146" s="38">
        <v>1</v>
      </c>
      <c r="M1146" s="41">
        <v>46037</v>
      </c>
    </row>
    <row r="1147" spans="1:13" x14ac:dyDescent="0.25">
      <c r="A1147" s="38">
        <v>20260115</v>
      </c>
      <c r="B1147" s="38">
        <v>182104</v>
      </c>
      <c r="C1147" s="38">
        <v>349061343</v>
      </c>
      <c r="D1147" s="38" t="s">
        <v>18909</v>
      </c>
      <c r="E1147" s="38" t="s">
        <v>18931</v>
      </c>
      <c r="F1147" s="39">
        <v>11828.58</v>
      </c>
      <c r="G1147" s="39">
        <v>1000</v>
      </c>
      <c r="H1147" s="40">
        <v>0.08</v>
      </c>
      <c r="I1147" s="38" t="s">
        <v>18932</v>
      </c>
      <c r="J1147" s="38" t="s">
        <v>18933</v>
      </c>
      <c r="K1147" s="38" t="s">
        <v>15275</v>
      </c>
      <c r="L1147" s="38">
        <v>1</v>
      </c>
      <c r="M1147" s="41">
        <v>46037</v>
      </c>
    </row>
    <row r="1148" spans="1:13" x14ac:dyDescent="0.25">
      <c r="A1148" s="38">
        <v>20260115</v>
      </c>
      <c r="B1148" s="38">
        <v>182319</v>
      </c>
      <c r="C1148" s="38">
        <v>349019171</v>
      </c>
      <c r="D1148" s="38" t="s">
        <v>18934</v>
      </c>
      <c r="E1148" s="38" t="s">
        <v>18935</v>
      </c>
      <c r="F1148" s="39">
        <v>1828</v>
      </c>
      <c r="G1148" s="39">
        <v>200</v>
      </c>
      <c r="H1148" s="40">
        <v>0.11</v>
      </c>
      <c r="I1148" s="38" t="s">
        <v>18936</v>
      </c>
      <c r="J1148" s="38" t="s">
        <v>18937</v>
      </c>
      <c r="K1148" s="38" t="s">
        <v>15275</v>
      </c>
      <c r="L1148" s="38">
        <v>1</v>
      </c>
      <c r="M1148" s="41">
        <v>46037</v>
      </c>
    </row>
    <row r="1149" spans="1:13" x14ac:dyDescent="0.25">
      <c r="A1149" s="38">
        <v>20260115</v>
      </c>
      <c r="B1149" s="38">
        <v>182806</v>
      </c>
      <c r="C1149" s="38">
        <v>349191665</v>
      </c>
      <c r="D1149" s="38" t="s">
        <v>18938</v>
      </c>
      <c r="E1149" s="38" t="s">
        <v>18939</v>
      </c>
      <c r="F1149" s="39">
        <v>2800</v>
      </c>
      <c r="G1149" s="39">
        <v>300</v>
      </c>
      <c r="H1149" s="40">
        <v>0.11</v>
      </c>
      <c r="I1149" s="38" t="s">
        <v>18940</v>
      </c>
      <c r="J1149" s="38" t="s">
        <v>18941</v>
      </c>
      <c r="K1149" s="38" t="s">
        <v>15275</v>
      </c>
      <c r="L1149" s="38">
        <v>1</v>
      </c>
      <c r="M1149" s="41">
        <v>46037</v>
      </c>
    </row>
    <row r="1150" spans="1:13" x14ac:dyDescent="0.25">
      <c r="A1150" s="38">
        <v>20260115</v>
      </c>
      <c r="B1150" s="38">
        <v>182807</v>
      </c>
      <c r="C1150" s="38">
        <v>349191665</v>
      </c>
      <c r="D1150" s="38" t="s">
        <v>18938</v>
      </c>
      <c r="E1150" s="38" t="s">
        <v>18942</v>
      </c>
      <c r="F1150" s="39">
        <v>4360</v>
      </c>
      <c r="G1150" s="39">
        <v>200</v>
      </c>
      <c r="H1150" s="40">
        <v>0.05</v>
      </c>
      <c r="I1150" s="38" t="s">
        <v>18943</v>
      </c>
      <c r="J1150" s="38" t="s">
        <v>18944</v>
      </c>
      <c r="K1150" s="38" t="s">
        <v>15275</v>
      </c>
      <c r="L1150" s="38">
        <v>1</v>
      </c>
      <c r="M1150" s="41">
        <v>46037</v>
      </c>
    </row>
    <row r="1151" spans="1:13" x14ac:dyDescent="0.25">
      <c r="A1151" s="38">
        <v>20260115</v>
      </c>
      <c r="B1151" s="38">
        <v>182807</v>
      </c>
      <c r="C1151" s="38">
        <v>349191665</v>
      </c>
      <c r="D1151" s="38" t="s">
        <v>18938</v>
      </c>
      <c r="E1151" s="38" t="s">
        <v>18945</v>
      </c>
      <c r="F1151" s="39">
        <v>5210</v>
      </c>
      <c r="G1151" s="39">
        <v>700</v>
      </c>
      <c r="H1151" s="40">
        <v>0.13</v>
      </c>
      <c r="I1151" s="38" t="s">
        <v>18946</v>
      </c>
      <c r="J1151" s="38" t="s">
        <v>18947</v>
      </c>
      <c r="K1151" s="38" t="s">
        <v>15275</v>
      </c>
      <c r="L1151" s="38">
        <v>1</v>
      </c>
      <c r="M1151" s="41">
        <v>46037</v>
      </c>
    </row>
    <row r="1152" spans="1:13" x14ac:dyDescent="0.25">
      <c r="A1152" s="38">
        <v>20260115</v>
      </c>
      <c r="B1152" s="38">
        <v>182808</v>
      </c>
      <c r="C1152" s="38">
        <v>349191665</v>
      </c>
      <c r="D1152" s="38" t="s">
        <v>18938</v>
      </c>
      <c r="E1152" s="38" t="s">
        <v>18948</v>
      </c>
      <c r="F1152" s="39">
        <v>1920</v>
      </c>
      <c r="G1152" s="39">
        <v>320</v>
      </c>
      <c r="H1152" s="40">
        <v>0.17</v>
      </c>
      <c r="I1152" s="38" t="s">
        <v>18949</v>
      </c>
      <c r="J1152" s="38" t="s">
        <v>18950</v>
      </c>
      <c r="K1152" s="38" t="s">
        <v>15275</v>
      </c>
      <c r="L1152" s="38">
        <v>1</v>
      </c>
      <c r="M1152" s="41">
        <v>46037</v>
      </c>
    </row>
    <row r="1153" spans="1:13" x14ac:dyDescent="0.25">
      <c r="A1153" s="38">
        <v>20260115</v>
      </c>
      <c r="B1153" s="38">
        <v>182808</v>
      </c>
      <c r="C1153" s="38">
        <v>349191665</v>
      </c>
      <c r="D1153" s="38" t="s">
        <v>18938</v>
      </c>
      <c r="E1153" s="38" t="s">
        <v>18951</v>
      </c>
      <c r="F1153" s="39">
        <v>9200</v>
      </c>
      <c r="G1153" s="39">
        <v>3000</v>
      </c>
      <c r="H1153" s="40">
        <v>0.33</v>
      </c>
      <c r="I1153" s="38" t="s">
        <v>18952</v>
      </c>
      <c r="J1153" s="38" t="s">
        <v>18953</v>
      </c>
      <c r="K1153" s="38" t="s">
        <v>15275</v>
      </c>
      <c r="L1153" s="38">
        <v>1</v>
      </c>
      <c r="M1153" s="41">
        <v>46037</v>
      </c>
    </row>
    <row r="1154" spans="1:13" x14ac:dyDescent="0.25">
      <c r="A1154" s="38">
        <v>20260115</v>
      </c>
      <c r="B1154" s="38">
        <v>182809</v>
      </c>
      <c r="C1154" s="38">
        <v>349191665</v>
      </c>
      <c r="D1154" s="38" t="s">
        <v>18938</v>
      </c>
      <c r="E1154" s="38" t="s">
        <v>18954</v>
      </c>
      <c r="F1154" s="39">
        <v>1000</v>
      </c>
      <c r="G1154" s="39">
        <v>300</v>
      </c>
      <c r="H1154" s="40">
        <v>0.3</v>
      </c>
      <c r="I1154" s="38" t="s">
        <v>18955</v>
      </c>
      <c r="J1154" s="38" t="s">
        <v>18956</v>
      </c>
      <c r="K1154" s="38" t="s">
        <v>15275</v>
      </c>
      <c r="L1154" s="38">
        <v>1</v>
      </c>
      <c r="M1154" s="41">
        <v>46037</v>
      </c>
    </row>
    <row r="1155" spans="1:13" x14ac:dyDescent="0.25">
      <c r="A1155" s="38">
        <v>20260115</v>
      </c>
      <c r="B1155" s="38">
        <v>182810</v>
      </c>
      <c r="C1155" s="38">
        <v>349191665</v>
      </c>
      <c r="D1155" s="38" t="s">
        <v>18938</v>
      </c>
      <c r="E1155" s="38" t="s">
        <v>18957</v>
      </c>
      <c r="F1155" s="39">
        <v>1000</v>
      </c>
      <c r="G1155" s="39">
        <v>200</v>
      </c>
      <c r="H1155" s="40">
        <v>0.2</v>
      </c>
      <c r="I1155" s="38" t="s">
        <v>18958</v>
      </c>
      <c r="J1155" s="38" t="s">
        <v>18959</v>
      </c>
      <c r="K1155" s="38" t="s">
        <v>15275</v>
      </c>
      <c r="L1155" s="38">
        <v>1</v>
      </c>
      <c r="M1155" s="41">
        <v>46037</v>
      </c>
    </row>
    <row r="1156" spans="1:13" x14ac:dyDescent="0.25">
      <c r="A1156" s="38">
        <v>20260115</v>
      </c>
      <c r="B1156" s="38">
        <v>182810</v>
      </c>
      <c r="C1156" s="38">
        <v>349191665</v>
      </c>
      <c r="D1156" s="38" t="s">
        <v>18938</v>
      </c>
      <c r="E1156" s="38" t="s">
        <v>18960</v>
      </c>
      <c r="F1156" s="39">
        <v>2350</v>
      </c>
      <c r="G1156" s="39">
        <v>300</v>
      </c>
      <c r="H1156" s="40">
        <v>0.13</v>
      </c>
      <c r="I1156" s="38" t="s">
        <v>18961</v>
      </c>
      <c r="J1156" s="38" t="s">
        <v>18962</v>
      </c>
      <c r="K1156" s="38" t="s">
        <v>15275</v>
      </c>
      <c r="L1156" s="38">
        <v>1</v>
      </c>
      <c r="M1156" s="41">
        <v>46037</v>
      </c>
    </row>
    <row r="1157" spans="1:13" x14ac:dyDescent="0.25">
      <c r="A1157" s="38">
        <v>20260115</v>
      </c>
      <c r="B1157" s="38">
        <v>183016</v>
      </c>
      <c r="C1157" s="38">
        <v>349181868</v>
      </c>
      <c r="D1157" s="38" t="s">
        <v>15909</v>
      </c>
      <c r="E1157" s="38" t="s">
        <v>18963</v>
      </c>
      <c r="F1157" s="39">
        <v>24636.799999999999</v>
      </c>
      <c r="G1157" s="39">
        <v>2000</v>
      </c>
      <c r="H1157" s="40">
        <v>0.08</v>
      </c>
      <c r="I1157" s="38" t="s">
        <v>18964</v>
      </c>
      <c r="J1157" s="38" t="s">
        <v>18965</v>
      </c>
      <c r="K1157" s="38" t="s">
        <v>15275</v>
      </c>
      <c r="L1157" s="38">
        <v>1</v>
      </c>
      <c r="M1157" s="41">
        <v>46037</v>
      </c>
    </row>
    <row r="1158" spans="1:13" x14ac:dyDescent="0.25">
      <c r="A1158" s="38">
        <v>20260115</v>
      </c>
      <c r="B1158" s="38">
        <v>183016</v>
      </c>
      <c r="C1158" s="38">
        <v>349181868</v>
      </c>
      <c r="D1158" s="38" t="s">
        <v>15909</v>
      </c>
      <c r="E1158" s="38" t="s">
        <v>18966</v>
      </c>
      <c r="F1158" s="39">
        <v>1504.24</v>
      </c>
      <c r="G1158" s="39">
        <v>500</v>
      </c>
      <c r="H1158" s="40">
        <v>0.33</v>
      </c>
      <c r="I1158" s="38" t="s">
        <v>18967</v>
      </c>
      <c r="J1158" s="38" t="s">
        <v>18968</v>
      </c>
      <c r="K1158" s="38" t="s">
        <v>15275</v>
      </c>
      <c r="L1158" s="38">
        <v>1</v>
      </c>
      <c r="M1158" s="41">
        <v>46037</v>
      </c>
    </row>
    <row r="1159" spans="1:13" x14ac:dyDescent="0.25">
      <c r="A1159" s="38">
        <v>20260115</v>
      </c>
      <c r="B1159" s="38">
        <v>183025</v>
      </c>
      <c r="C1159" s="38">
        <v>349181868</v>
      </c>
      <c r="D1159" s="38" t="s">
        <v>15909</v>
      </c>
      <c r="E1159" s="38" t="s">
        <v>18969</v>
      </c>
      <c r="F1159" s="39">
        <v>13729.6</v>
      </c>
      <c r="G1159" s="39">
        <v>1000</v>
      </c>
      <c r="H1159" s="40">
        <v>7.0000000000000007E-2</v>
      </c>
      <c r="I1159" s="38" t="s">
        <v>18970</v>
      </c>
      <c r="J1159" s="38" t="s">
        <v>18971</v>
      </c>
      <c r="K1159" s="38" t="s">
        <v>15275</v>
      </c>
      <c r="L1159" s="38">
        <v>1</v>
      </c>
      <c r="M1159" s="41">
        <v>46037</v>
      </c>
    </row>
    <row r="1160" spans="1:13" x14ac:dyDescent="0.25">
      <c r="A1160" s="38">
        <v>20260115</v>
      </c>
      <c r="B1160" s="38">
        <v>184448</v>
      </c>
      <c r="C1160" s="38">
        <v>349215478</v>
      </c>
      <c r="D1160" s="38" t="s">
        <v>18972</v>
      </c>
      <c r="E1160" s="38" t="s">
        <v>18973</v>
      </c>
      <c r="F1160" s="39">
        <v>2400</v>
      </c>
      <c r="G1160" s="39">
        <v>200</v>
      </c>
      <c r="H1160" s="40">
        <v>0.08</v>
      </c>
      <c r="I1160" s="38" t="s">
        <v>18974</v>
      </c>
      <c r="J1160" s="38" t="s">
        <v>18975</v>
      </c>
      <c r="K1160" s="38" t="s">
        <v>15275</v>
      </c>
      <c r="L1160" s="38">
        <v>1</v>
      </c>
      <c r="M1160" s="41">
        <v>46037</v>
      </c>
    </row>
    <row r="1161" spans="1:13" x14ac:dyDescent="0.25">
      <c r="A1161" s="38">
        <v>20260115</v>
      </c>
      <c r="B1161" s="38">
        <v>184541</v>
      </c>
      <c r="C1161" s="38">
        <v>349207941</v>
      </c>
      <c r="D1161" s="38" t="s">
        <v>18976</v>
      </c>
      <c r="E1161" s="38" t="s">
        <v>18977</v>
      </c>
      <c r="F1161" s="39">
        <v>873.6</v>
      </c>
      <c r="G1161" s="39">
        <v>41.6</v>
      </c>
      <c r="H1161" s="40">
        <v>0.05</v>
      </c>
      <c r="I1161" s="38" t="s">
        <v>18978</v>
      </c>
      <c r="J1161" s="38" t="s">
        <v>18979</v>
      </c>
      <c r="K1161" s="38" t="s">
        <v>15275</v>
      </c>
      <c r="L1161" s="38">
        <v>1</v>
      </c>
      <c r="M1161" s="41">
        <v>46037</v>
      </c>
    </row>
    <row r="1162" spans="1:13" x14ac:dyDescent="0.25">
      <c r="A1162" s="38">
        <v>20260115</v>
      </c>
      <c r="B1162" s="38">
        <v>184542</v>
      </c>
      <c r="C1162" s="38">
        <v>349207941</v>
      </c>
      <c r="D1162" s="38" t="s">
        <v>18976</v>
      </c>
      <c r="E1162" s="38" t="s">
        <v>18980</v>
      </c>
      <c r="F1162" s="39">
        <v>4843.5200000000004</v>
      </c>
      <c r="G1162" s="39">
        <v>440.32</v>
      </c>
      <c r="H1162" s="40">
        <v>0.09</v>
      </c>
      <c r="I1162" s="38" t="s">
        <v>18981</v>
      </c>
      <c r="J1162" s="38" t="s">
        <v>18982</v>
      </c>
      <c r="K1162" s="38" t="s">
        <v>15275</v>
      </c>
      <c r="L1162" s="38">
        <v>1</v>
      </c>
      <c r="M1162" s="41">
        <v>46037</v>
      </c>
    </row>
    <row r="1163" spans="1:13" x14ac:dyDescent="0.25">
      <c r="A1163" s="38">
        <v>20260115</v>
      </c>
      <c r="B1163" s="38">
        <v>184739</v>
      </c>
      <c r="C1163" s="38">
        <v>349181541</v>
      </c>
      <c r="D1163" s="38" t="s">
        <v>18983</v>
      </c>
      <c r="E1163" s="38" t="s">
        <v>18984</v>
      </c>
      <c r="F1163" s="39">
        <v>2285.0100000000002</v>
      </c>
      <c r="G1163" s="39">
        <v>500</v>
      </c>
      <c r="H1163" s="40">
        <v>0.22</v>
      </c>
      <c r="I1163" s="38" t="s">
        <v>18985</v>
      </c>
      <c r="J1163" s="38" t="s">
        <v>18986</v>
      </c>
      <c r="K1163" s="38" t="s">
        <v>15275</v>
      </c>
      <c r="L1163" s="38">
        <v>1</v>
      </c>
      <c r="M1163" s="41">
        <v>46037</v>
      </c>
    </row>
    <row r="1164" spans="1:13" x14ac:dyDescent="0.25">
      <c r="A1164" s="38">
        <v>20260115</v>
      </c>
      <c r="B1164" s="38">
        <v>185046</v>
      </c>
      <c r="C1164" s="38">
        <v>349108214</v>
      </c>
      <c r="D1164" s="38" t="s">
        <v>729</v>
      </c>
      <c r="E1164" s="38" t="s">
        <v>18987</v>
      </c>
      <c r="F1164" s="39">
        <v>2511.6</v>
      </c>
      <c r="G1164" s="39">
        <v>200</v>
      </c>
      <c r="H1164" s="40">
        <v>0.08</v>
      </c>
      <c r="I1164" s="38" t="s">
        <v>18988</v>
      </c>
      <c r="J1164" s="38" t="s">
        <v>18989</v>
      </c>
      <c r="K1164" s="38" t="s">
        <v>15275</v>
      </c>
      <c r="L1164" s="38">
        <v>1</v>
      </c>
      <c r="M1164" s="41">
        <v>46037</v>
      </c>
    </row>
    <row r="1165" spans="1:13" x14ac:dyDescent="0.25">
      <c r="A1165" s="38">
        <v>20260115</v>
      </c>
      <c r="B1165" s="38">
        <v>185047</v>
      </c>
      <c r="C1165" s="38">
        <v>349053066</v>
      </c>
      <c r="D1165" s="38" t="s">
        <v>18990</v>
      </c>
      <c r="E1165" s="38" t="s">
        <v>18991</v>
      </c>
      <c r="F1165" s="39">
        <v>1509.6</v>
      </c>
      <c r="G1165" s="39">
        <v>300</v>
      </c>
      <c r="H1165" s="40">
        <v>0.2</v>
      </c>
      <c r="I1165" s="38" t="s">
        <v>18992</v>
      </c>
      <c r="J1165" s="38" t="s">
        <v>18993</v>
      </c>
      <c r="K1165" s="38" t="s">
        <v>15275</v>
      </c>
      <c r="L1165" s="38">
        <v>1</v>
      </c>
      <c r="M1165" s="41">
        <v>46037</v>
      </c>
    </row>
    <row r="1166" spans="1:13" x14ac:dyDescent="0.25">
      <c r="A1166" s="38">
        <v>20260115</v>
      </c>
      <c r="B1166" s="38">
        <v>185218</v>
      </c>
      <c r="C1166" s="38">
        <v>349061747</v>
      </c>
      <c r="D1166" s="38" t="s">
        <v>18994</v>
      </c>
      <c r="E1166" s="38" t="s">
        <v>18995</v>
      </c>
      <c r="F1166" s="39">
        <v>474.99</v>
      </c>
      <c r="G1166" s="39">
        <v>100</v>
      </c>
      <c r="H1166" s="40">
        <v>0.21</v>
      </c>
      <c r="I1166" s="38" t="s">
        <v>18996</v>
      </c>
      <c r="J1166" s="38" t="s">
        <v>18997</v>
      </c>
      <c r="K1166" s="38" t="s">
        <v>15275</v>
      </c>
      <c r="L1166" s="38">
        <v>1</v>
      </c>
      <c r="M1166" s="41">
        <v>46037</v>
      </c>
    </row>
    <row r="1167" spans="1:13" x14ac:dyDescent="0.25">
      <c r="A1167" s="38">
        <v>20260115</v>
      </c>
      <c r="B1167" s="38">
        <v>185257</v>
      </c>
      <c r="C1167" s="38">
        <v>346000100</v>
      </c>
      <c r="D1167" s="38" t="s">
        <v>18998</v>
      </c>
      <c r="E1167" s="38" t="s">
        <v>18999</v>
      </c>
      <c r="F1167" s="39">
        <v>1651.68</v>
      </c>
      <c r="G1167" s="39">
        <v>300</v>
      </c>
      <c r="H1167" s="40">
        <v>0.18</v>
      </c>
      <c r="I1167" s="38" t="s">
        <v>19000</v>
      </c>
      <c r="J1167" s="38" t="s">
        <v>19001</v>
      </c>
      <c r="K1167" s="38" t="s">
        <v>15275</v>
      </c>
      <c r="L1167" s="38">
        <v>1</v>
      </c>
      <c r="M1167" s="41">
        <v>46037</v>
      </c>
    </row>
    <row r="1168" spans="1:13" x14ac:dyDescent="0.25">
      <c r="A1168" s="38">
        <v>20260115</v>
      </c>
      <c r="B1168" s="38">
        <v>185258</v>
      </c>
      <c r="C1168" s="38">
        <v>346000100</v>
      </c>
      <c r="D1168" s="38" t="s">
        <v>18998</v>
      </c>
      <c r="E1168" s="38" t="s">
        <v>19002</v>
      </c>
      <c r="F1168" s="39">
        <v>1164.96</v>
      </c>
      <c r="G1168" s="39">
        <v>100</v>
      </c>
      <c r="H1168" s="40">
        <v>0.09</v>
      </c>
      <c r="I1168" s="38" t="s">
        <v>19003</v>
      </c>
      <c r="J1168" s="38" t="s">
        <v>19004</v>
      </c>
      <c r="K1168" s="38" t="s">
        <v>15275</v>
      </c>
      <c r="L1168" s="38">
        <v>1</v>
      </c>
      <c r="M1168" s="41">
        <v>46037</v>
      </c>
    </row>
    <row r="1169" spans="1:13" x14ac:dyDescent="0.25">
      <c r="A1169" s="38">
        <v>20260115</v>
      </c>
      <c r="B1169" s="38">
        <v>185258</v>
      </c>
      <c r="C1169" s="38">
        <v>346000100</v>
      </c>
      <c r="D1169" s="38" t="s">
        <v>18998</v>
      </c>
      <c r="E1169" s="38" t="s">
        <v>19005</v>
      </c>
      <c r="F1169" s="39">
        <v>1211.6600000000001</v>
      </c>
      <c r="G1169" s="39">
        <v>100</v>
      </c>
      <c r="H1169" s="40">
        <v>0.08</v>
      </c>
      <c r="I1169" s="38" t="s">
        <v>19006</v>
      </c>
      <c r="J1169" s="38" t="s">
        <v>19007</v>
      </c>
      <c r="K1169" s="38" t="s">
        <v>15275</v>
      </c>
      <c r="L1169" s="38">
        <v>1</v>
      </c>
      <c r="M1169" s="41">
        <v>46037</v>
      </c>
    </row>
    <row r="1170" spans="1:13" x14ac:dyDescent="0.25">
      <c r="A1170" s="38">
        <v>20260115</v>
      </c>
      <c r="B1170" s="38">
        <v>185305</v>
      </c>
      <c r="C1170" s="38">
        <v>349218487</v>
      </c>
      <c r="D1170" s="38" t="s">
        <v>19008</v>
      </c>
      <c r="E1170" s="38" t="s">
        <v>19009</v>
      </c>
      <c r="F1170" s="39">
        <v>913</v>
      </c>
      <c r="G1170" s="39">
        <v>100</v>
      </c>
      <c r="H1170" s="40">
        <v>0.11</v>
      </c>
      <c r="I1170" s="38" t="s">
        <v>19010</v>
      </c>
      <c r="J1170" s="38" t="s">
        <v>19011</v>
      </c>
      <c r="K1170" s="38" t="s">
        <v>15275</v>
      </c>
      <c r="L1170" s="38">
        <v>1</v>
      </c>
      <c r="M1170" s="41">
        <v>46037</v>
      </c>
    </row>
    <row r="1171" spans="1:13" x14ac:dyDescent="0.25">
      <c r="A1171" s="38">
        <v>20260115</v>
      </c>
      <c r="B1171" s="38">
        <v>185305</v>
      </c>
      <c r="C1171" s="38">
        <v>349218487</v>
      </c>
      <c r="D1171" s="38" t="s">
        <v>19008</v>
      </c>
      <c r="E1171" s="38" t="s">
        <v>19012</v>
      </c>
      <c r="F1171" s="39">
        <v>913</v>
      </c>
      <c r="G1171" s="39">
        <v>100</v>
      </c>
      <c r="H1171" s="40">
        <v>0.11</v>
      </c>
      <c r="I1171" s="38" t="s">
        <v>19013</v>
      </c>
      <c r="J1171" s="38" t="s">
        <v>19014</v>
      </c>
      <c r="K1171" s="38" t="s">
        <v>15275</v>
      </c>
      <c r="L1171" s="38">
        <v>1</v>
      </c>
      <c r="M1171" s="41">
        <v>46037</v>
      </c>
    </row>
    <row r="1172" spans="1:13" x14ac:dyDescent="0.25">
      <c r="A1172" s="38">
        <v>20260115</v>
      </c>
      <c r="B1172" s="38">
        <v>185644</v>
      </c>
      <c r="C1172" s="38">
        <v>349080317</v>
      </c>
      <c r="D1172" s="38" t="s">
        <v>19015</v>
      </c>
      <c r="E1172" s="38" t="s">
        <v>19016</v>
      </c>
      <c r="F1172" s="39">
        <v>2361.92</v>
      </c>
      <c r="G1172" s="39">
        <v>400</v>
      </c>
      <c r="H1172" s="40">
        <v>0.17</v>
      </c>
      <c r="I1172" s="38" t="s">
        <v>19017</v>
      </c>
      <c r="J1172" s="38" t="s">
        <v>19018</v>
      </c>
      <c r="K1172" s="38" t="s">
        <v>15275</v>
      </c>
      <c r="L1172" s="38">
        <v>1</v>
      </c>
      <c r="M1172" s="41">
        <v>46037</v>
      </c>
    </row>
    <row r="1173" spans="1:13" x14ac:dyDescent="0.25">
      <c r="A1173" s="38">
        <v>20260115</v>
      </c>
      <c r="B1173" s="38">
        <v>185644</v>
      </c>
      <c r="C1173" s="38">
        <v>349080317</v>
      </c>
      <c r="D1173" s="38" t="s">
        <v>19015</v>
      </c>
      <c r="E1173" s="38" t="s">
        <v>19019</v>
      </c>
      <c r="F1173" s="39">
        <v>484</v>
      </c>
      <c r="G1173" s="39">
        <v>100</v>
      </c>
      <c r="H1173" s="40">
        <v>0.21</v>
      </c>
      <c r="I1173" s="38" t="s">
        <v>19020</v>
      </c>
      <c r="J1173" s="38" t="s">
        <v>19021</v>
      </c>
      <c r="K1173" s="38" t="s">
        <v>15275</v>
      </c>
      <c r="L1173" s="38">
        <v>1</v>
      </c>
      <c r="M1173" s="41">
        <v>46037</v>
      </c>
    </row>
    <row r="1174" spans="1:13" x14ac:dyDescent="0.25">
      <c r="A1174" s="38">
        <v>20260115</v>
      </c>
      <c r="B1174" s="38">
        <v>185645</v>
      </c>
      <c r="C1174" s="38">
        <v>349080317</v>
      </c>
      <c r="D1174" s="38" t="s">
        <v>19015</v>
      </c>
      <c r="E1174" s="38" t="s">
        <v>19022</v>
      </c>
      <c r="F1174" s="39">
        <v>3716</v>
      </c>
      <c r="G1174" s="39">
        <v>300</v>
      </c>
      <c r="H1174" s="40">
        <v>0.08</v>
      </c>
      <c r="I1174" s="38" t="s">
        <v>19023</v>
      </c>
      <c r="J1174" s="38" t="s">
        <v>19024</v>
      </c>
      <c r="K1174" s="38" t="s">
        <v>15275</v>
      </c>
      <c r="L1174" s="38">
        <v>1</v>
      </c>
      <c r="M1174" s="41">
        <v>46037</v>
      </c>
    </row>
    <row r="1175" spans="1:13" x14ac:dyDescent="0.25">
      <c r="A1175" s="38">
        <v>20260115</v>
      </c>
      <c r="B1175" s="38">
        <v>185904</v>
      </c>
      <c r="C1175" s="38">
        <v>349116910</v>
      </c>
      <c r="D1175" s="38" t="s">
        <v>19025</v>
      </c>
      <c r="E1175" s="38" t="s">
        <v>19026</v>
      </c>
      <c r="F1175" s="39">
        <v>1150</v>
      </c>
      <c r="G1175" s="39">
        <v>200</v>
      </c>
      <c r="H1175" s="40">
        <v>0.17</v>
      </c>
      <c r="I1175" s="38" t="s">
        <v>19027</v>
      </c>
      <c r="J1175" s="38" t="s">
        <v>19028</v>
      </c>
      <c r="K1175" s="38" t="s">
        <v>15275</v>
      </c>
      <c r="L1175" s="38">
        <v>1</v>
      </c>
      <c r="M1175" s="41">
        <v>46037</v>
      </c>
    </row>
    <row r="1176" spans="1:13" x14ac:dyDescent="0.25">
      <c r="A1176" s="38">
        <v>20260115</v>
      </c>
      <c r="B1176" s="38">
        <v>190105</v>
      </c>
      <c r="C1176" s="38">
        <v>349097369</v>
      </c>
      <c r="D1176" s="38" t="s">
        <v>19029</v>
      </c>
      <c r="E1176" s="38" t="s">
        <v>19030</v>
      </c>
      <c r="F1176" s="39">
        <v>1350</v>
      </c>
      <c r="G1176" s="39">
        <v>200</v>
      </c>
      <c r="H1176" s="40">
        <v>0.15</v>
      </c>
      <c r="I1176" s="38" t="s">
        <v>8254</v>
      </c>
      <c r="J1176" s="38" t="s">
        <v>19031</v>
      </c>
      <c r="K1176" s="38" t="s">
        <v>15275</v>
      </c>
      <c r="L1176" s="38">
        <v>1</v>
      </c>
      <c r="M1176" s="41">
        <v>46037</v>
      </c>
    </row>
    <row r="1177" spans="1:13" x14ac:dyDescent="0.25">
      <c r="A1177" s="38">
        <v>20260115</v>
      </c>
      <c r="B1177" s="38">
        <v>190325</v>
      </c>
      <c r="C1177" s="38">
        <v>349118541</v>
      </c>
      <c r="D1177" s="38" t="s">
        <v>19032</v>
      </c>
      <c r="E1177" s="38" t="s">
        <v>19033</v>
      </c>
      <c r="F1177" s="39">
        <v>1200</v>
      </c>
      <c r="G1177" s="39">
        <v>200</v>
      </c>
      <c r="H1177" s="40">
        <v>0.17</v>
      </c>
      <c r="I1177" s="38" t="s">
        <v>19034</v>
      </c>
      <c r="J1177" s="38" t="s">
        <v>19035</v>
      </c>
      <c r="K1177" s="38" t="s">
        <v>15275</v>
      </c>
      <c r="L1177" s="38">
        <v>1</v>
      </c>
      <c r="M1177" s="41">
        <v>46037</v>
      </c>
    </row>
    <row r="1178" spans="1:13" x14ac:dyDescent="0.25">
      <c r="A1178" s="38">
        <v>20260115</v>
      </c>
      <c r="B1178" s="38">
        <v>190325</v>
      </c>
      <c r="C1178" s="38">
        <v>349118541</v>
      </c>
      <c r="D1178" s="38" t="s">
        <v>19032</v>
      </c>
      <c r="E1178" s="38" t="s">
        <v>19036</v>
      </c>
      <c r="F1178" s="39">
        <v>2100</v>
      </c>
      <c r="G1178" s="39">
        <v>400</v>
      </c>
      <c r="H1178" s="40">
        <v>0.19</v>
      </c>
      <c r="I1178" s="38" t="s">
        <v>19037</v>
      </c>
      <c r="J1178" s="38" t="s">
        <v>19038</v>
      </c>
      <c r="K1178" s="38" t="s">
        <v>15275</v>
      </c>
      <c r="L1178" s="38">
        <v>1</v>
      </c>
      <c r="M1178" s="41">
        <v>46037</v>
      </c>
    </row>
    <row r="1179" spans="1:13" x14ac:dyDescent="0.25">
      <c r="A1179" s="38">
        <v>20260115</v>
      </c>
      <c r="B1179" s="38">
        <v>190351</v>
      </c>
      <c r="C1179" s="38">
        <v>349206414</v>
      </c>
      <c r="D1179" s="38" t="s">
        <v>19039</v>
      </c>
      <c r="E1179" s="38" t="s">
        <v>19040</v>
      </c>
      <c r="F1179" s="39">
        <v>900</v>
      </c>
      <c r="G1179" s="39">
        <v>100</v>
      </c>
      <c r="H1179" s="40">
        <v>0.11</v>
      </c>
      <c r="I1179" s="38" t="s">
        <v>19041</v>
      </c>
      <c r="J1179" s="38" t="s">
        <v>19042</v>
      </c>
      <c r="K1179" s="38" t="s">
        <v>15275</v>
      </c>
      <c r="L1179" s="38">
        <v>1</v>
      </c>
      <c r="M1179" s="41">
        <v>46037</v>
      </c>
    </row>
    <row r="1180" spans="1:13" x14ac:dyDescent="0.25">
      <c r="A1180" s="38">
        <v>20260115</v>
      </c>
      <c r="B1180" s="38">
        <v>190607</v>
      </c>
      <c r="C1180" s="38">
        <v>346037200</v>
      </c>
      <c r="D1180" s="38" t="s">
        <v>17392</v>
      </c>
      <c r="E1180" s="38" t="s">
        <v>19043</v>
      </c>
      <c r="F1180" s="39">
        <v>850</v>
      </c>
      <c r="G1180" s="39">
        <v>300</v>
      </c>
      <c r="H1180" s="40">
        <v>0.35</v>
      </c>
      <c r="I1180" s="38" t="s">
        <v>19044</v>
      </c>
      <c r="J1180" s="38" t="s">
        <v>19045</v>
      </c>
      <c r="K1180" s="38" t="s">
        <v>15275</v>
      </c>
      <c r="L1180" s="38">
        <v>1</v>
      </c>
      <c r="M1180" s="41">
        <v>46037</v>
      </c>
    </row>
    <row r="1181" spans="1:13" x14ac:dyDescent="0.25">
      <c r="A1181" s="38">
        <v>20260115</v>
      </c>
      <c r="B1181" s="38">
        <v>190926</v>
      </c>
      <c r="C1181" s="38">
        <v>349107234</v>
      </c>
      <c r="D1181" s="38" t="s">
        <v>19046</v>
      </c>
      <c r="E1181" s="38" t="s">
        <v>19047</v>
      </c>
      <c r="F1181" s="39">
        <v>3700</v>
      </c>
      <c r="G1181" s="39">
        <v>300</v>
      </c>
      <c r="H1181" s="40">
        <v>0.08</v>
      </c>
      <c r="I1181" s="38" t="s">
        <v>19048</v>
      </c>
      <c r="J1181" s="38" t="s">
        <v>19049</v>
      </c>
      <c r="K1181" s="38" t="s">
        <v>15275</v>
      </c>
      <c r="L1181" s="38">
        <v>1</v>
      </c>
      <c r="M1181" s="41">
        <v>46037</v>
      </c>
    </row>
    <row r="1182" spans="1:13" x14ac:dyDescent="0.25">
      <c r="A1182" s="38">
        <v>20260115</v>
      </c>
      <c r="B1182" s="38">
        <v>190926</v>
      </c>
      <c r="C1182" s="38">
        <v>349107234</v>
      </c>
      <c r="D1182" s="38" t="s">
        <v>19046</v>
      </c>
      <c r="E1182" s="38" t="s">
        <v>19050</v>
      </c>
      <c r="F1182" s="39">
        <v>450</v>
      </c>
      <c r="G1182" s="39">
        <v>100</v>
      </c>
      <c r="H1182" s="40">
        <v>0.22</v>
      </c>
      <c r="I1182" s="38" t="s">
        <v>19051</v>
      </c>
      <c r="J1182" s="38" t="s">
        <v>19052</v>
      </c>
      <c r="K1182" s="38" t="s">
        <v>15275</v>
      </c>
      <c r="L1182" s="38">
        <v>1</v>
      </c>
      <c r="M1182" s="41">
        <v>46037</v>
      </c>
    </row>
    <row r="1183" spans="1:13" x14ac:dyDescent="0.25">
      <c r="A1183" s="38">
        <v>20260115</v>
      </c>
      <c r="B1183" s="38">
        <v>191136</v>
      </c>
      <c r="C1183" s="38">
        <v>349055065</v>
      </c>
      <c r="D1183" s="38" t="s">
        <v>15539</v>
      </c>
      <c r="E1183" s="38" t="s">
        <v>19053</v>
      </c>
      <c r="F1183" s="39">
        <v>13000</v>
      </c>
      <c r="G1183" s="39">
        <v>193.6</v>
      </c>
      <c r="H1183" s="40">
        <v>0.01</v>
      </c>
      <c r="I1183" s="38" t="s">
        <v>19054</v>
      </c>
      <c r="J1183" s="38" t="s">
        <v>19055</v>
      </c>
      <c r="K1183" s="38" t="s">
        <v>15275</v>
      </c>
      <c r="L1183" s="38">
        <v>1</v>
      </c>
      <c r="M1183" s="41">
        <v>46037</v>
      </c>
    </row>
    <row r="1184" spans="1:13" x14ac:dyDescent="0.25">
      <c r="A1184" s="38">
        <v>20260115</v>
      </c>
      <c r="B1184" s="38">
        <v>191136</v>
      </c>
      <c r="C1184" s="38">
        <v>349055065</v>
      </c>
      <c r="D1184" s="38" t="s">
        <v>15539</v>
      </c>
      <c r="E1184" s="38" t="s">
        <v>19056</v>
      </c>
      <c r="F1184" s="39">
        <v>4720</v>
      </c>
      <c r="G1184" s="39">
        <v>400</v>
      </c>
      <c r="H1184" s="40">
        <v>0.08</v>
      </c>
      <c r="I1184" s="38" t="s">
        <v>19057</v>
      </c>
      <c r="J1184" s="38" t="s">
        <v>18025</v>
      </c>
      <c r="K1184" s="38" t="s">
        <v>15275</v>
      </c>
      <c r="L1184" s="38">
        <v>1</v>
      </c>
      <c r="M1184" s="41">
        <v>46037</v>
      </c>
    </row>
    <row r="1185" spans="1:13" x14ac:dyDescent="0.25">
      <c r="A1185" s="38">
        <v>20260115</v>
      </c>
      <c r="B1185" s="38">
        <v>191137</v>
      </c>
      <c r="C1185" s="38">
        <v>349055065</v>
      </c>
      <c r="D1185" s="38" t="s">
        <v>15539</v>
      </c>
      <c r="E1185" s="38" t="s">
        <v>19058</v>
      </c>
      <c r="F1185" s="39">
        <v>3463.2</v>
      </c>
      <c r="G1185" s="39">
        <v>500</v>
      </c>
      <c r="H1185" s="40">
        <v>0.14000000000000001</v>
      </c>
      <c r="I1185" s="38" t="s">
        <v>19059</v>
      </c>
      <c r="J1185" s="38" t="s">
        <v>19060</v>
      </c>
      <c r="K1185" s="38" t="s">
        <v>15275</v>
      </c>
      <c r="L1185" s="38">
        <v>1</v>
      </c>
      <c r="M1185" s="41">
        <v>46037</v>
      </c>
    </row>
    <row r="1186" spans="1:13" x14ac:dyDescent="0.25">
      <c r="A1186" s="38">
        <v>20260115</v>
      </c>
      <c r="B1186" s="38">
        <v>191137</v>
      </c>
      <c r="C1186" s="38">
        <v>349055065</v>
      </c>
      <c r="D1186" s="38" t="s">
        <v>15539</v>
      </c>
      <c r="E1186" s="38" t="s">
        <v>19061</v>
      </c>
      <c r="F1186" s="39">
        <v>7552.8</v>
      </c>
      <c r="G1186" s="39">
        <v>500</v>
      </c>
      <c r="H1186" s="40">
        <v>7.0000000000000007E-2</v>
      </c>
      <c r="I1186" s="38" t="s">
        <v>19062</v>
      </c>
      <c r="J1186" s="38" t="s">
        <v>19063</v>
      </c>
      <c r="K1186" s="38" t="s">
        <v>15275</v>
      </c>
      <c r="L1186" s="38">
        <v>1</v>
      </c>
      <c r="M1186" s="41">
        <v>46037</v>
      </c>
    </row>
    <row r="1187" spans="1:13" x14ac:dyDescent="0.25">
      <c r="A1187" s="38">
        <v>20260115</v>
      </c>
      <c r="B1187" s="38">
        <v>191138</v>
      </c>
      <c r="C1187" s="38">
        <v>349055065</v>
      </c>
      <c r="D1187" s="38" t="s">
        <v>15539</v>
      </c>
      <c r="E1187" s="38" t="s">
        <v>19064</v>
      </c>
      <c r="F1187" s="39">
        <v>119584</v>
      </c>
      <c r="G1187" s="39">
        <v>2000</v>
      </c>
      <c r="H1187" s="40">
        <v>0.02</v>
      </c>
      <c r="I1187" s="38" t="s">
        <v>19065</v>
      </c>
      <c r="J1187" s="38" t="s">
        <v>19066</v>
      </c>
      <c r="K1187" s="38" t="s">
        <v>15275</v>
      </c>
      <c r="L1187" s="38">
        <v>1</v>
      </c>
      <c r="M1187" s="41">
        <v>46037</v>
      </c>
    </row>
    <row r="1188" spans="1:13" x14ac:dyDescent="0.25">
      <c r="A1188" s="38">
        <v>20260115</v>
      </c>
      <c r="B1188" s="38">
        <v>191300</v>
      </c>
      <c r="C1188" s="38">
        <v>349079348</v>
      </c>
      <c r="D1188" s="38" t="s">
        <v>19067</v>
      </c>
      <c r="E1188" s="38" t="s">
        <v>17842</v>
      </c>
      <c r="F1188" s="39">
        <v>1400</v>
      </c>
      <c r="G1188" s="39">
        <v>100</v>
      </c>
      <c r="H1188" s="40">
        <v>7.0000000000000007E-2</v>
      </c>
      <c r="I1188" s="38" t="s">
        <v>19068</v>
      </c>
      <c r="J1188" s="38" t="s">
        <v>19069</v>
      </c>
      <c r="K1188" s="38" t="s">
        <v>15275</v>
      </c>
      <c r="L1188" s="38">
        <v>1</v>
      </c>
      <c r="M1188" s="41">
        <v>46037</v>
      </c>
    </row>
    <row r="1189" spans="1:13" x14ac:dyDescent="0.25">
      <c r="A1189" s="38">
        <v>20260115</v>
      </c>
      <c r="B1189" s="38">
        <v>191301</v>
      </c>
      <c r="C1189" s="38">
        <v>349079348</v>
      </c>
      <c r="D1189" s="38" t="s">
        <v>19067</v>
      </c>
      <c r="E1189" s="38" t="s">
        <v>19070</v>
      </c>
      <c r="F1189" s="39">
        <v>1200</v>
      </c>
      <c r="G1189" s="39">
        <v>200</v>
      </c>
      <c r="H1189" s="40">
        <v>0.17</v>
      </c>
      <c r="I1189" s="38" t="s">
        <v>19071</v>
      </c>
      <c r="J1189" s="38" t="s">
        <v>19072</v>
      </c>
      <c r="K1189" s="38" t="s">
        <v>15275</v>
      </c>
      <c r="L1189" s="38">
        <v>1</v>
      </c>
      <c r="M1189" s="41">
        <v>46037</v>
      </c>
    </row>
    <row r="1190" spans="1:13" x14ac:dyDescent="0.25">
      <c r="A1190" s="38">
        <v>20260115</v>
      </c>
      <c r="B1190" s="38">
        <v>191335</v>
      </c>
      <c r="C1190" s="38">
        <v>349192626</v>
      </c>
      <c r="D1190" s="38" t="s">
        <v>19073</v>
      </c>
      <c r="E1190" s="38" t="s">
        <v>19074</v>
      </c>
      <c r="F1190" s="39">
        <v>2400</v>
      </c>
      <c r="G1190" s="39">
        <v>300</v>
      </c>
      <c r="H1190" s="40">
        <v>0.13</v>
      </c>
      <c r="I1190" s="38" t="s">
        <v>19075</v>
      </c>
      <c r="J1190" s="38" t="s">
        <v>19076</v>
      </c>
      <c r="K1190" s="38" t="s">
        <v>15275</v>
      </c>
      <c r="L1190" s="38">
        <v>1</v>
      </c>
      <c r="M1190" s="41">
        <v>46037</v>
      </c>
    </row>
    <row r="1191" spans="1:13" x14ac:dyDescent="0.25">
      <c r="A1191" s="38">
        <v>20260115</v>
      </c>
      <c r="B1191" s="38">
        <v>191812</v>
      </c>
      <c r="C1191" s="38">
        <v>349054567</v>
      </c>
      <c r="D1191" s="38" t="s">
        <v>16563</v>
      </c>
      <c r="E1191" s="38" t="s">
        <v>19077</v>
      </c>
      <c r="F1191" s="39">
        <v>10590.4</v>
      </c>
      <c r="G1191" s="39">
        <v>760</v>
      </c>
      <c r="H1191" s="40">
        <v>7.0000000000000007E-2</v>
      </c>
      <c r="I1191" s="38" t="s">
        <v>19078</v>
      </c>
      <c r="J1191" s="38" t="s">
        <v>19079</v>
      </c>
      <c r="K1191" s="38" t="s">
        <v>15275</v>
      </c>
      <c r="L1191" s="38">
        <v>1</v>
      </c>
      <c r="M1191" s="41">
        <v>46037</v>
      </c>
    </row>
    <row r="1192" spans="1:13" x14ac:dyDescent="0.25">
      <c r="A1192" s="38">
        <v>20260115</v>
      </c>
      <c r="B1192" s="38">
        <v>191817</v>
      </c>
      <c r="C1192" s="38">
        <v>349055358</v>
      </c>
      <c r="D1192" s="38" t="s">
        <v>19080</v>
      </c>
      <c r="E1192" s="38" t="s">
        <v>19081</v>
      </c>
      <c r="F1192" s="39">
        <v>650</v>
      </c>
      <c r="G1192" s="39">
        <v>150</v>
      </c>
      <c r="H1192" s="40">
        <v>0.23</v>
      </c>
      <c r="I1192" s="38" t="s">
        <v>19082</v>
      </c>
      <c r="J1192" s="38" t="s">
        <v>19083</v>
      </c>
      <c r="K1192" s="38" t="s">
        <v>15275</v>
      </c>
      <c r="L1192" s="38">
        <v>1</v>
      </c>
      <c r="M1192" s="41">
        <v>46037</v>
      </c>
    </row>
    <row r="1193" spans="1:13" x14ac:dyDescent="0.25">
      <c r="A1193" s="38">
        <v>20260115</v>
      </c>
      <c r="B1193" s="38">
        <v>191817</v>
      </c>
      <c r="C1193" s="38">
        <v>349055358</v>
      </c>
      <c r="D1193" s="38" t="s">
        <v>19080</v>
      </c>
      <c r="E1193" s="38" t="s">
        <v>19084</v>
      </c>
      <c r="F1193" s="39">
        <v>700</v>
      </c>
      <c r="G1193" s="39">
        <v>100</v>
      </c>
      <c r="H1193" s="40">
        <v>0.14000000000000001</v>
      </c>
      <c r="I1193" s="38" t="s">
        <v>19085</v>
      </c>
      <c r="J1193" s="38" t="s">
        <v>19086</v>
      </c>
      <c r="K1193" s="38" t="s">
        <v>15275</v>
      </c>
      <c r="L1193" s="38">
        <v>1</v>
      </c>
      <c r="M1193" s="41">
        <v>46037</v>
      </c>
    </row>
    <row r="1194" spans="1:13" x14ac:dyDescent="0.25">
      <c r="A1194" s="38">
        <v>20260115</v>
      </c>
      <c r="B1194" s="38">
        <v>191818</v>
      </c>
      <c r="C1194" s="38">
        <v>349055358</v>
      </c>
      <c r="D1194" s="38" t="s">
        <v>19080</v>
      </c>
      <c r="E1194" s="38" t="s">
        <v>19087</v>
      </c>
      <c r="F1194" s="39">
        <v>1450</v>
      </c>
      <c r="G1194" s="39">
        <v>200</v>
      </c>
      <c r="H1194" s="40">
        <v>0.14000000000000001</v>
      </c>
      <c r="I1194" s="38" t="s">
        <v>19088</v>
      </c>
      <c r="J1194" s="38" t="s">
        <v>19089</v>
      </c>
      <c r="K1194" s="38" t="s">
        <v>15275</v>
      </c>
      <c r="L1194" s="38">
        <v>1</v>
      </c>
      <c r="M1194" s="41">
        <v>46037</v>
      </c>
    </row>
    <row r="1195" spans="1:13" x14ac:dyDescent="0.25">
      <c r="A1195" s="38">
        <v>20260115</v>
      </c>
      <c r="B1195" s="38">
        <v>191850</v>
      </c>
      <c r="C1195" s="38">
        <v>349192778</v>
      </c>
      <c r="D1195" s="38" t="s">
        <v>19090</v>
      </c>
      <c r="E1195" s="38" t="s">
        <v>19091</v>
      </c>
      <c r="F1195" s="39">
        <v>4776</v>
      </c>
      <c r="G1195" s="39">
        <v>1000</v>
      </c>
      <c r="H1195" s="40">
        <v>0.21</v>
      </c>
      <c r="I1195" s="38" t="s">
        <v>19092</v>
      </c>
      <c r="J1195" s="38" t="s">
        <v>19093</v>
      </c>
      <c r="K1195" s="38" t="s">
        <v>15275</v>
      </c>
      <c r="L1195" s="38">
        <v>1</v>
      </c>
      <c r="M1195" s="41">
        <v>46037</v>
      </c>
    </row>
    <row r="1196" spans="1:13" x14ac:dyDescent="0.25">
      <c r="A1196" s="38">
        <v>20260115</v>
      </c>
      <c r="B1196" s="38">
        <v>192022</v>
      </c>
      <c r="C1196" s="38">
        <v>349087073</v>
      </c>
      <c r="D1196" s="38" t="s">
        <v>19094</v>
      </c>
      <c r="E1196" s="38" t="s">
        <v>19095</v>
      </c>
      <c r="F1196" s="39">
        <v>2600</v>
      </c>
      <c r="G1196" s="39">
        <v>300</v>
      </c>
      <c r="H1196" s="40">
        <v>0.12</v>
      </c>
      <c r="I1196" s="38" t="s">
        <v>19096</v>
      </c>
      <c r="J1196" s="38" t="s">
        <v>19097</v>
      </c>
      <c r="K1196" s="38" t="s">
        <v>15275</v>
      </c>
      <c r="L1196" s="38">
        <v>1</v>
      </c>
      <c r="M1196" s="41">
        <v>46037</v>
      </c>
    </row>
    <row r="1197" spans="1:13" x14ac:dyDescent="0.25">
      <c r="A1197" s="38">
        <v>20260115</v>
      </c>
      <c r="B1197" s="38">
        <v>192022</v>
      </c>
      <c r="C1197" s="38">
        <v>349087073</v>
      </c>
      <c r="D1197" s="38" t="s">
        <v>19094</v>
      </c>
      <c r="E1197" s="38" t="s">
        <v>19098</v>
      </c>
      <c r="F1197" s="39">
        <v>1350</v>
      </c>
      <c r="G1197" s="39">
        <v>150</v>
      </c>
      <c r="H1197" s="40">
        <v>0.11</v>
      </c>
      <c r="I1197" s="38" t="s">
        <v>19099</v>
      </c>
      <c r="J1197" s="38" t="s">
        <v>19100</v>
      </c>
      <c r="K1197" s="38" t="s">
        <v>15275</v>
      </c>
      <c r="L1197" s="38">
        <v>1</v>
      </c>
      <c r="M1197" s="41">
        <v>46037</v>
      </c>
    </row>
    <row r="1198" spans="1:13" x14ac:dyDescent="0.25">
      <c r="A1198" s="38">
        <v>20260115</v>
      </c>
      <c r="B1198" s="38">
        <v>192022</v>
      </c>
      <c r="C1198" s="38">
        <v>349087073</v>
      </c>
      <c r="D1198" s="38" t="s">
        <v>19094</v>
      </c>
      <c r="E1198" s="38" t="s">
        <v>19101</v>
      </c>
      <c r="F1198" s="39">
        <v>850</v>
      </c>
      <c r="G1198" s="39">
        <v>100</v>
      </c>
      <c r="H1198" s="40">
        <v>0.12</v>
      </c>
      <c r="I1198" s="38" t="s">
        <v>19102</v>
      </c>
      <c r="J1198" s="38" t="s">
        <v>19103</v>
      </c>
      <c r="K1198" s="38" t="s">
        <v>15275</v>
      </c>
      <c r="L1198" s="38">
        <v>1</v>
      </c>
      <c r="M1198" s="41">
        <v>46037</v>
      </c>
    </row>
    <row r="1199" spans="1:13" x14ac:dyDescent="0.25">
      <c r="A1199" s="38">
        <v>20260115</v>
      </c>
      <c r="B1199" s="38">
        <v>192109</v>
      </c>
      <c r="C1199" s="38">
        <v>349212979</v>
      </c>
      <c r="D1199" s="38" t="s">
        <v>18743</v>
      </c>
      <c r="E1199" s="38" t="s">
        <v>19104</v>
      </c>
      <c r="F1199" s="39">
        <v>1500</v>
      </c>
      <c r="G1199" s="39">
        <v>500</v>
      </c>
      <c r="H1199" s="40">
        <v>0.33</v>
      </c>
      <c r="I1199" s="38" t="s">
        <v>19105</v>
      </c>
      <c r="J1199" s="38" t="s">
        <v>19106</v>
      </c>
      <c r="K1199" s="38" t="s">
        <v>15275</v>
      </c>
      <c r="L1199" s="38">
        <v>1</v>
      </c>
      <c r="M1199" s="41">
        <v>46037</v>
      </c>
    </row>
    <row r="1200" spans="1:13" x14ac:dyDescent="0.25">
      <c r="A1200" s="38">
        <v>20260115</v>
      </c>
      <c r="B1200" s="38">
        <v>192110</v>
      </c>
      <c r="C1200" s="38">
        <v>349212979</v>
      </c>
      <c r="D1200" s="38" t="s">
        <v>18743</v>
      </c>
      <c r="E1200" s="38" t="s">
        <v>19107</v>
      </c>
      <c r="F1200" s="39">
        <v>2100</v>
      </c>
      <c r="G1200" s="39">
        <v>600</v>
      </c>
      <c r="H1200" s="40">
        <v>0.28999999999999998</v>
      </c>
      <c r="I1200" s="38" t="s">
        <v>19108</v>
      </c>
      <c r="J1200" s="38" t="s">
        <v>19109</v>
      </c>
      <c r="K1200" s="38" t="s">
        <v>15275</v>
      </c>
      <c r="L1200" s="38">
        <v>1</v>
      </c>
      <c r="M1200" s="41">
        <v>46037</v>
      </c>
    </row>
    <row r="1201" spans="1:13" x14ac:dyDescent="0.25">
      <c r="A1201" s="38">
        <v>20260115</v>
      </c>
      <c r="B1201" s="38">
        <v>192133</v>
      </c>
      <c r="C1201" s="38">
        <v>349088493</v>
      </c>
      <c r="D1201" s="38" t="s">
        <v>19110</v>
      </c>
      <c r="E1201" s="38" t="s">
        <v>19111</v>
      </c>
      <c r="F1201" s="39">
        <v>2616.25</v>
      </c>
      <c r="G1201" s="39">
        <v>341.25</v>
      </c>
      <c r="H1201" s="40">
        <v>0.13</v>
      </c>
      <c r="I1201" s="38" t="s">
        <v>19112</v>
      </c>
      <c r="J1201" s="38" t="s">
        <v>19113</v>
      </c>
      <c r="K1201" s="38" t="s">
        <v>15275</v>
      </c>
      <c r="L1201" s="38">
        <v>1</v>
      </c>
      <c r="M1201" s="41">
        <v>46037</v>
      </c>
    </row>
    <row r="1202" spans="1:13" x14ac:dyDescent="0.25">
      <c r="A1202" s="38">
        <v>20260115</v>
      </c>
      <c r="B1202" s="38">
        <v>192133</v>
      </c>
      <c r="C1202" s="38">
        <v>349088493</v>
      </c>
      <c r="D1202" s="38" t="s">
        <v>19110</v>
      </c>
      <c r="E1202" s="38" t="s">
        <v>19114</v>
      </c>
      <c r="F1202" s="39">
        <v>5600</v>
      </c>
      <c r="G1202" s="39">
        <v>150</v>
      </c>
      <c r="H1202" s="40">
        <v>0.03</v>
      </c>
      <c r="I1202" s="38" t="s">
        <v>19115</v>
      </c>
      <c r="J1202" s="38" t="s">
        <v>19116</v>
      </c>
      <c r="K1202" s="38" t="s">
        <v>15275</v>
      </c>
      <c r="L1202" s="38">
        <v>1</v>
      </c>
      <c r="M1202" s="41">
        <v>46037</v>
      </c>
    </row>
    <row r="1203" spans="1:13" x14ac:dyDescent="0.25">
      <c r="A1203" s="38">
        <v>20260115</v>
      </c>
      <c r="B1203" s="38">
        <v>192134</v>
      </c>
      <c r="C1203" s="38">
        <v>349088493</v>
      </c>
      <c r="D1203" s="38" t="s">
        <v>19110</v>
      </c>
      <c r="E1203" s="38" t="s">
        <v>19117</v>
      </c>
      <c r="F1203" s="39">
        <v>1925</v>
      </c>
      <c r="G1203" s="39">
        <v>300</v>
      </c>
      <c r="H1203" s="40">
        <v>0.16</v>
      </c>
      <c r="I1203" s="38" t="s">
        <v>19118</v>
      </c>
      <c r="J1203" s="38" t="s">
        <v>19119</v>
      </c>
      <c r="K1203" s="38" t="s">
        <v>15275</v>
      </c>
      <c r="L1203" s="38">
        <v>1</v>
      </c>
      <c r="M1203" s="41">
        <v>46037</v>
      </c>
    </row>
    <row r="1204" spans="1:13" x14ac:dyDescent="0.25">
      <c r="A1204" s="38">
        <v>20260115</v>
      </c>
      <c r="B1204" s="38">
        <v>192211</v>
      </c>
      <c r="C1204" s="38">
        <v>349224422</v>
      </c>
      <c r="D1204" s="38" t="s">
        <v>16250</v>
      </c>
      <c r="E1204" s="38" t="s">
        <v>19120</v>
      </c>
      <c r="F1204" s="39">
        <v>3852.67</v>
      </c>
      <c r="G1204" s="39">
        <v>500</v>
      </c>
      <c r="H1204" s="40">
        <v>0.13</v>
      </c>
      <c r="I1204" s="38" t="s">
        <v>19121</v>
      </c>
      <c r="J1204" s="38" t="s">
        <v>19122</v>
      </c>
      <c r="K1204" s="38" t="s">
        <v>15275</v>
      </c>
      <c r="L1204" s="38">
        <v>1</v>
      </c>
      <c r="M1204" s="41">
        <v>46037</v>
      </c>
    </row>
    <row r="1205" spans="1:13" x14ac:dyDescent="0.25">
      <c r="A1205" s="38">
        <v>20260115</v>
      </c>
      <c r="B1205" s="38">
        <v>192757</v>
      </c>
      <c r="C1205" s="38">
        <v>349075149</v>
      </c>
      <c r="D1205" s="38" t="s">
        <v>19123</v>
      </c>
      <c r="E1205" s="38" t="s">
        <v>19124</v>
      </c>
      <c r="F1205" s="39">
        <v>2200.0500000000002</v>
      </c>
      <c r="G1205" s="39">
        <v>400</v>
      </c>
      <c r="H1205" s="40">
        <v>0.18</v>
      </c>
      <c r="I1205" s="38" t="s">
        <v>19125</v>
      </c>
      <c r="J1205" s="38" t="s">
        <v>19126</v>
      </c>
      <c r="K1205" s="38" t="s">
        <v>15275</v>
      </c>
      <c r="L1205" s="38">
        <v>1</v>
      </c>
      <c r="M1205" s="41">
        <v>46037</v>
      </c>
    </row>
    <row r="1206" spans="1:13" x14ac:dyDescent="0.25">
      <c r="A1206" s="38">
        <v>20260115</v>
      </c>
      <c r="B1206" s="38">
        <v>193005</v>
      </c>
      <c r="C1206" s="38">
        <v>349117763</v>
      </c>
      <c r="D1206" s="38" t="s">
        <v>17694</v>
      </c>
      <c r="E1206" s="38" t="s">
        <v>19127</v>
      </c>
      <c r="F1206" s="39">
        <v>1050</v>
      </c>
      <c r="G1206" s="39">
        <v>300</v>
      </c>
      <c r="H1206" s="40">
        <v>0.28999999999999998</v>
      </c>
      <c r="I1206" s="38" t="s">
        <v>19128</v>
      </c>
      <c r="J1206" s="38" t="s">
        <v>19129</v>
      </c>
      <c r="K1206" s="38" t="s">
        <v>15275</v>
      </c>
      <c r="L1206" s="38">
        <v>1</v>
      </c>
      <c r="M1206" s="41">
        <v>46037</v>
      </c>
    </row>
    <row r="1207" spans="1:13" x14ac:dyDescent="0.25">
      <c r="A1207" s="38">
        <v>20260115</v>
      </c>
      <c r="B1207" s="38">
        <v>193016</v>
      </c>
      <c r="C1207" s="38">
        <v>349100715</v>
      </c>
      <c r="D1207" s="38" t="s">
        <v>17066</v>
      </c>
      <c r="E1207" s="38" t="s">
        <v>19130</v>
      </c>
      <c r="F1207" s="39">
        <v>3474.36</v>
      </c>
      <c r="G1207" s="39">
        <v>200</v>
      </c>
      <c r="H1207" s="40">
        <v>0.06</v>
      </c>
      <c r="I1207" s="38" t="s">
        <v>19131</v>
      </c>
      <c r="J1207" s="38" t="s">
        <v>19132</v>
      </c>
      <c r="K1207" s="38" t="s">
        <v>15275</v>
      </c>
      <c r="L1207" s="38">
        <v>1</v>
      </c>
      <c r="M1207" s="41">
        <v>46037</v>
      </c>
    </row>
    <row r="1208" spans="1:13" x14ac:dyDescent="0.25">
      <c r="A1208" s="38">
        <v>20260115</v>
      </c>
      <c r="B1208" s="38">
        <v>193017</v>
      </c>
      <c r="C1208" s="38">
        <v>349100715</v>
      </c>
      <c r="D1208" s="38" t="s">
        <v>17066</v>
      </c>
      <c r="E1208" s="38" t="s">
        <v>19133</v>
      </c>
      <c r="F1208" s="39">
        <v>2525</v>
      </c>
      <c r="G1208" s="39">
        <v>100</v>
      </c>
      <c r="H1208" s="40">
        <v>0.04</v>
      </c>
      <c r="I1208" s="38" t="s">
        <v>19134</v>
      </c>
      <c r="J1208" s="38" t="s">
        <v>19135</v>
      </c>
      <c r="K1208" s="38" t="s">
        <v>15275</v>
      </c>
      <c r="L1208" s="38">
        <v>1</v>
      </c>
      <c r="M1208" s="41">
        <v>46037</v>
      </c>
    </row>
    <row r="1209" spans="1:13" x14ac:dyDescent="0.25">
      <c r="A1209" s="38">
        <v>20260115</v>
      </c>
      <c r="B1209" s="38">
        <v>193017</v>
      </c>
      <c r="C1209" s="38">
        <v>349100715</v>
      </c>
      <c r="D1209" s="38" t="s">
        <v>17066</v>
      </c>
      <c r="E1209" s="38" t="s">
        <v>19136</v>
      </c>
      <c r="F1209" s="39">
        <v>1225</v>
      </c>
      <c r="G1209" s="39">
        <v>200</v>
      </c>
      <c r="H1209" s="40">
        <v>0.16</v>
      </c>
      <c r="I1209" s="38" t="s">
        <v>19137</v>
      </c>
      <c r="J1209" s="38" t="s">
        <v>19138</v>
      </c>
      <c r="K1209" s="38" t="s">
        <v>15275</v>
      </c>
      <c r="L1209" s="38">
        <v>1</v>
      </c>
      <c r="M1209" s="41">
        <v>46037</v>
      </c>
    </row>
    <row r="1210" spans="1:13" x14ac:dyDescent="0.25">
      <c r="A1210" s="38">
        <v>20260115</v>
      </c>
      <c r="B1210" s="38">
        <v>193018</v>
      </c>
      <c r="C1210" s="38">
        <v>349100715</v>
      </c>
      <c r="D1210" s="38" t="s">
        <v>17066</v>
      </c>
      <c r="E1210" s="38" t="s">
        <v>19139</v>
      </c>
      <c r="F1210" s="39">
        <v>875</v>
      </c>
      <c r="G1210" s="39">
        <v>200</v>
      </c>
      <c r="H1210" s="40">
        <v>0.23</v>
      </c>
      <c r="I1210" s="38" t="s">
        <v>19140</v>
      </c>
      <c r="J1210" s="38" t="s">
        <v>19141</v>
      </c>
      <c r="K1210" s="38" t="s">
        <v>15275</v>
      </c>
      <c r="L1210" s="38">
        <v>1</v>
      </c>
      <c r="M1210" s="41">
        <v>46037</v>
      </c>
    </row>
    <row r="1211" spans="1:13" x14ac:dyDescent="0.25">
      <c r="A1211" s="38">
        <v>20260115</v>
      </c>
      <c r="B1211" s="38">
        <v>193023</v>
      </c>
      <c r="C1211" s="38">
        <v>349100715</v>
      </c>
      <c r="D1211" s="38" t="s">
        <v>17066</v>
      </c>
      <c r="E1211" s="38" t="s">
        <v>19142</v>
      </c>
      <c r="F1211" s="39">
        <v>825</v>
      </c>
      <c r="G1211" s="39">
        <v>300</v>
      </c>
      <c r="H1211" s="40">
        <v>0.36</v>
      </c>
      <c r="I1211" s="38" t="s">
        <v>19143</v>
      </c>
      <c r="J1211" s="38" t="s">
        <v>19144</v>
      </c>
      <c r="K1211" s="38" t="s">
        <v>15275</v>
      </c>
      <c r="L1211" s="38">
        <v>1</v>
      </c>
      <c r="M1211" s="41">
        <v>46037</v>
      </c>
    </row>
    <row r="1212" spans="1:13" x14ac:dyDescent="0.25">
      <c r="A1212" s="38">
        <v>20260115</v>
      </c>
      <c r="B1212" s="38">
        <v>193034</v>
      </c>
      <c r="C1212" s="38">
        <v>349043358</v>
      </c>
      <c r="D1212" s="38" t="s">
        <v>19145</v>
      </c>
      <c r="E1212" s="38" t="s">
        <v>19146</v>
      </c>
      <c r="F1212" s="39">
        <v>6395.15</v>
      </c>
      <c r="G1212" s="39">
        <v>1275.1500000000001</v>
      </c>
      <c r="H1212" s="40">
        <v>0.2</v>
      </c>
      <c r="I1212" s="38" t="s">
        <v>19147</v>
      </c>
      <c r="J1212" s="38" t="s">
        <v>19148</v>
      </c>
      <c r="K1212" s="38" t="s">
        <v>15275</v>
      </c>
      <c r="L1212" s="38">
        <v>1</v>
      </c>
      <c r="M1212" s="41">
        <v>46037</v>
      </c>
    </row>
    <row r="1213" spans="1:13" x14ac:dyDescent="0.25">
      <c r="A1213" s="38">
        <v>20260115</v>
      </c>
      <c r="B1213" s="38">
        <v>193034</v>
      </c>
      <c r="C1213" s="38">
        <v>349043358</v>
      </c>
      <c r="D1213" s="38" t="s">
        <v>19145</v>
      </c>
      <c r="E1213" s="38" t="s">
        <v>19149</v>
      </c>
      <c r="F1213" s="39">
        <v>4500</v>
      </c>
      <c r="G1213" s="39">
        <v>350</v>
      </c>
      <c r="H1213" s="40">
        <v>0.08</v>
      </c>
      <c r="I1213" s="38" t="s">
        <v>19150</v>
      </c>
      <c r="J1213" s="38" t="s">
        <v>19151</v>
      </c>
      <c r="K1213" s="38" t="s">
        <v>15275</v>
      </c>
      <c r="L1213" s="38">
        <v>1</v>
      </c>
      <c r="M1213" s="41">
        <v>46037</v>
      </c>
    </row>
    <row r="1214" spans="1:13" x14ac:dyDescent="0.25">
      <c r="A1214" s="38">
        <v>20260115</v>
      </c>
      <c r="B1214" s="38">
        <v>193110</v>
      </c>
      <c r="C1214" s="38">
        <v>349116363</v>
      </c>
      <c r="D1214" s="38" t="s">
        <v>19152</v>
      </c>
      <c r="E1214" s="38" t="s">
        <v>19153</v>
      </c>
      <c r="F1214" s="39">
        <v>3016</v>
      </c>
      <c r="G1214" s="39">
        <v>200</v>
      </c>
      <c r="H1214" s="40">
        <v>7.0000000000000007E-2</v>
      </c>
      <c r="I1214" s="38" t="s">
        <v>19154</v>
      </c>
      <c r="J1214" s="38" t="s">
        <v>19155</v>
      </c>
      <c r="K1214" s="38" t="s">
        <v>15275</v>
      </c>
      <c r="L1214" s="38">
        <v>1</v>
      </c>
      <c r="M1214" s="41">
        <v>46037</v>
      </c>
    </row>
    <row r="1215" spans="1:13" x14ac:dyDescent="0.25">
      <c r="A1215" s="38">
        <v>20260115</v>
      </c>
      <c r="B1215" s="38">
        <v>193111</v>
      </c>
      <c r="C1215" s="38">
        <v>349116363</v>
      </c>
      <c r="D1215" s="38" t="s">
        <v>19152</v>
      </c>
      <c r="E1215" s="38" t="s">
        <v>19156</v>
      </c>
      <c r="F1215" s="39">
        <v>2440</v>
      </c>
      <c r="G1215" s="39">
        <v>200</v>
      </c>
      <c r="H1215" s="40">
        <v>0.08</v>
      </c>
      <c r="I1215" s="38" t="s">
        <v>19157</v>
      </c>
      <c r="J1215" s="38" t="s">
        <v>19158</v>
      </c>
      <c r="K1215" s="38" t="s">
        <v>15275</v>
      </c>
      <c r="L1215" s="38">
        <v>1</v>
      </c>
      <c r="M1215" s="41">
        <v>46037</v>
      </c>
    </row>
    <row r="1216" spans="1:13" x14ac:dyDescent="0.25">
      <c r="A1216" s="38">
        <v>20260115</v>
      </c>
      <c r="B1216" s="38">
        <v>193111</v>
      </c>
      <c r="C1216" s="38">
        <v>349116363</v>
      </c>
      <c r="D1216" s="38" t="s">
        <v>19152</v>
      </c>
      <c r="E1216" s="38" t="s">
        <v>19159</v>
      </c>
      <c r="F1216" s="39">
        <v>2220</v>
      </c>
      <c r="G1216" s="39">
        <v>300</v>
      </c>
      <c r="H1216" s="40">
        <v>0.14000000000000001</v>
      </c>
      <c r="I1216" s="38" t="s">
        <v>19160</v>
      </c>
      <c r="J1216" s="38" t="s">
        <v>19161</v>
      </c>
      <c r="K1216" s="38" t="s">
        <v>15275</v>
      </c>
      <c r="L1216" s="38">
        <v>1</v>
      </c>
      <c r="M1216" s="41">
        <v>46037</v>
      </c>
    </row>
    <row r="1217" spans="1:13" x14ac:dyDescent="0.25">
      <c r="A1217" s="38">
        <v>20260115</v>
      </c>
      <c r="B1217" s="38">
        <v>193119</v>
      </c>
      <c r="C1217" s="38">
        <v>349053866</v>
      </c>
      <c r="D1217" s="38" t="s">
        <v>16995</v>
      </c>
      <c r="E1217" s="38" t="s">
        <v>19162</v>
      </c>
      <c r="F1217" s="39">
        <v>1647.6</v>
      </c>
      <c r="G1217" s="39">
        <v>150</v>
      </c>
      <c r="H1217" s="40">
        <v>0.09</v>
      </c>
      <c r="I1217" s="38" t="s">
        <v>19163</v>
      </c>
      <c r="J1217" s="38" t="s">
        <v>19164</v>
      </c>
      <c r="K1217" s="38" t="s">
        <v>15275</v>
      </c>
      <c r="L1217" s="38">
        <v>1</v>
      </c>
      <c r="M1217" s="41">
        <v>46037</v>
      </c>
    </row>
    <row r="1218" spans="1:13" x14ac:dyDescent="0.25">
      <c r="A1218" s="38">
        <v>20260115</v>
      </c>
      <c r="B1218" s="38">
        <v>193320</v>
      </c>
      <c r="C1218" s="38">
        <v>349120576</v>
      </c>
      <c r="D1218" s="38" t="s">
        <v>19165</v>
      </c>
      <c r="E1218" s="38" t="s">
        <v>19166</v>
      </c>
      <c r="F1218" s="39">
        <v>970.4</v>
      </c>
      <c r="G1218" s="39">
        <v>500</v>
      </c>
      <c r="H1218" s="40">
        <v>0.52</v>
      </c>
      <c r="I1218" s="38" t="s">
        <v>19167</v>
      </c>
      <c r="J1218" s="38" t="s">
        <v>19168</v>
      </c>
      <c r="K1218" s="38" t="s">
        <v>15275</v>
      </c>
      <c r="L1218" s="38">
        <v>1</v>
      </c>
      <c r="M1218" s="41">
        <v>46037</v>
      </c>
    </row>
    <row r="1219" spans="1:13" x14ac:dyDescent="0.25">
      <c r="A1219" s="38">
        <v>20260115</v>
      </c>
      <c r="B1219" s="38">
        <v>193321</v>
      </c>
      <c r="C1219" s="38">
        <v>349120576</v>
      </c>
      <c r="D1219" s="38" t="s">
        <v>19165</v>
      </c>
      <c r="E1219" s="38" t="s">
        <v>19169</v>
      </c>
      <c r="F1219" s="39">
        <v>2000</v>
      </c>
      <c r="G1219" s="39">
        <v>220.8</v>
      </c>
      <c r="H1219" s="40">
        <v>0.11</v>
      </c>
      <c r="I1219" s="38" t="s">
        <v>19170</v>
      </c>
      <c r="J1219" s="38" t="s">
        <v>19171</v>
      </c>
      <c r="K1219" s="38" t="s">
        <v>15275</v>
      </c>
      <c r="L1219" s="38">
        <v>1</v>
      </c>
      <c r="M1219" s="41">
        <v>46037</v>
      </c>
    </row>
    <row r="1220" spans="1:13" x14ac:dyDescent="0.25">
      <c r="A1220" s="38">
        <v>20260115</v>
      </c>
      <c r="B1220" s="38">
        <v>193321</v>
      </c>
      <c r="C1220" s="38">
        <v>349120576</v>
      </c>
      <c r="D1220" s="38" t="s">
        <v>19165</v>
      </c>
      <c r="E1220" s="38" t="s">
        <v>19172</v>
      </c>
      <c r="F1220" s="39">
        <v>8205.6</v>
      </c>
      <c r="G1220" s="39">
        <v>500</v>
      </c>
      <c r="H1220" s="40">
        <v>0.06</v>
      </c>
      <c r="I1220" s="38" t="s">
        <v>19173</v>
      </c>
      <c r="J1220" s="38" t="s">
        <v>19174</v>
      </c>
      <c r="K1220" s="38" t="s">
        <v>15275</v>
      </c>
      <c r="L1220" s="38">
        <v>1</v>
      </c>
      <c r="M1220" s="41">
        <v>46037</v>
      </c>
    </row>
    <row r="1221" spans="1:13" x14ac:dyDescent="0.25">
      <c r="A1221" s="38">
        <v>20260115</v>
      </c>
      <c r="B1221" s="38">
        <v>193322</v>
      </c>
      <c r="C1221" s="38">
        <v>349120576</v>
      </c>
      <c r="D1221" s="38" t="s">
        <v>19165</v>
      </c>
      <c r="E1221" s="38" t="s">
        <v>19175</v>
      </c>
      <c r="F1221" s="39">
        <v>4278.3999999999996</v>
      </c>
      <c r="G1221" s="39">
        <v>400</v>
      </c>
      <c r="H1221" s="40">
        <v>0.09</v>
      </c>
      <c r="I1221" s="38" t="s">
        <v>19176</v>
      </c>
      <c r="J1221" s="38" t="s">
        <v>19177</v>
      </c>
      <c r="K1221" s="38" t="s">
        <v>15275</v>
      </c>
      <c r="L1221" s="38">
        <v>1</v>
      </c>
      <c r="M1221" s="41">
        <v>46037</v>
      </c>
    </row>
    <row r="1222" spans="1:13" x14ac:dyDescent="0.25">
      <c r="A1222" s="38">
        <v>20260115</v>
      </c>
      <c r="B1222" s="38">
        <v>193322</v>
      </c>
      <c r="C1222" s="38">
        <v>349120576</v>
      </c>
      <c r="D1222" s="38" t="s">
        <v>19165</v>
      </c>
      <c r="E1222" s="38" t="s">
        <v>19178</v>
      </c>
      <c r="F1222" s="39">
        <v>5221.6000000000004</v>
      </c>
      <c r="G1222" s="39">
        <v>300</v>
      </c>
      <c r="H1222" s="40">
        <v>0.06</v>
      </c>
      <c r="I1222" s="38" t="s">
        <v>19179</v>
      </c>
      <c r="J1222" s="38" t="s">
        <v>19180</v>
      </c>
      <c r="K1222" s="38" t="s">
        <v>15275</v>
      </c>
      <c r="L1222" s="38">
        <v>1</v>
      </c>
      <c r="M1222" s="41">
        <v>46037</v>
      </c>
    </row>
    <row r="1223" spans="1:13" x14ac:dyDescent="0.25">
      <c r="A1223" s="38">
        <v>20260115</v>
      </c>
      <c r="B1223" s="38">
        <v>193322</v>
      </c>
      <c r="C1223" s="38">
        <v>349120576</v>
      </c>
      <c r="D1223" s="38" t="s">
        <v>19165</v>
      </c>
      <c r="E1223" s="38" t="s">
        <v>19181</v>
      </c>
      <c r="F1223" s="39">
        <v>2782</v>
      </c>
      <c r="G1223" s="39">
        <v>350</v>
      </c>
      <c r="H1223" s="40">
        <v>0.13</v>
      </c>
      <c r="I1223" s="38" t="s">
        <v>19182</v>
      </c>
      <c r="J1223" s="38" t="s">
        <v>19183</v>
      </c>
      <c r="K1223" s="38" t="s">
        <v>15275</v>
      </c>
      <c r="L1223" s="38">
        <v>1</v>
      </c>
      <c r="M1223" s="41">
        <v>46037</v>
      </c>
    </row>
    <row r="1224" spans="1:13" x14ac:dyDescent="0.25">
      <c r="A1224" s="38">
        <v>20260115</v>
      </c>
      <c r="B1224" s="38">
        <v>193323</v>
      </c>
      <c r="C1224" s="38">
        <v>349120576</v>
      </c>
      <c r="D1224" s="38" t="s">
        <v>19165</v>
      </c>
      <c r="E1224" s="38" t="s">
        <v>19184</v>
      </c>
      <c r="F1224" s="39">
        <v>5197.6000000000004</v>
      </c>
      <c r="G1224" s="39">
        <v>500</v>
      </c>
      <c r="H1224" s="40">
        <v>0.1</v>
      </c>
      <c r="I1224" s="38" t="s">
        <v>19185</v>
      </c>
      <c r="J1224" s="38" t="s">
        <v>19186</v>
      </c>
      <c r="K1224" s="38" t="s">
        <v>15275</v>
      </c>
      <c r="L1224" s="38">
        <v>1</v>
      </c>
      <c r="M1224" s="41">
        <v>46037</v>
      </c>
    </row>
    <row r="1225" spans="1:13" x14ac:dyDescent="0.25">
      <c r="A1225" s="38">
        <v>20260115</v>
      </c>
      <c r="B1225" s="38">
        <v>193323</v>
      </c>
      <c r="C1225" s="38">
        <v>349120576</v>
      </c>
      <c r="D1225" s="38" t="s">
        <v>19165</v>
      </c>
      <c r="E1225" s="38" t="s">
        <v>19187</v>
      </c>
      <c r="F1225" s="39">
        <v>3540.2</v>
      </c>
      <c r="G1225" s="39">
        <v>321</v>
      </c>
      <c r="H1225" s="40">
        <v>0.09</v>
      </c>
      <c r="I1225" s="38" t="s">
        <v>19188</v>
      </c>
      <c r="J1225" s="38" t="s">
        <v>19189</v>
      </c>
      <c r="K1225" s="38" t="s">
        <v>15275</v>
      </c>
      <c r="L1225" s="38">
        <v>1</v>
      </c>
      <c r="M1225" s="41">
        <v>46037</v>
      </c>
    </row>
    <row r="1226" spans="1:13" x14ac:dyDescent="0.25">
      <c r="A1226" s="38">
        <v>20260115</v>
      </c>
      <c r="B1226" s="38">
        <v>193324</v>
      </c>
      <c r="C1226" s="38">
        <v>349120576</v>
      </c>
      <c r="D1226" s="38" t="s">
        <v>19165</v>
      </c>
      <c r="E1226" s="38" t="s">
        <v>19190</v>
      </c>
      <c r="F1226" s="39">
        <v>2097.1999999999998</v>
      </c>
      <c r="G1226" s="39">
        <v>350</v>
      </c>
      <c r="H1226" s="40">
        <v>0.17</v>
      </c>
      <c r="I1226" s="38" t="s">
        <v>19191</v>
      </c>
      <c r="J1226" s="38" t="s">
        <v>19192</v>
      </c>
      <c r="K1226" s="38" t="s">
        <v>15275</v>
      </c>
      <c r="L1226" s="38">
        <v>1</v>
      </c>
      <c r="M1226" s="41">
        <v>46037</v>
      </c>
    </row>
    <row r="1227" spans="1:13" x14ac:dyDescent="0.25">
      <c r="A1227" s="38">
        <v>20260115</v>
      </c>
      <c r="B1227" s="38">
        <v>193549</v>
      </c>
      <c r="C1227" s="38">
        <v>349222395</v>
      </c>
      <c r="D1227" s="38" t="s">
        <v>19193</v>
      </c>
      <c r="E1227" s="38" t="s">
        <v>19194</v>
      </c>
      <c r="F1227" s="39">
        <v>550</v>
      </c>
      <c r="G1227" s="39">
        <v>100</v>
      </c>
      <c r="H1227" s="40">
        <v>0.18</v>
      </c>
      <c r="I1227" s="38" t="s">
        <v>19195</v>
      </c>
      <c r="J1227" s="38" t="s">
        <v>19196</v>
      </c>
      <c r="K1227" s="38" t="s">
        <v>15275</v>
      </c>
      <c r="L1227" s="38">
        <v>1</v>
      </c>
      <c r="M1227" s="41">
        <v>46037</v>
      </c>
    </row>
    <row r="1228" spans="1:13" x14ac:dyDescent="0.25">
      <c r="A1228" s="38">
        <v>20260115</v>
      </c>
      <c r="B1228" s="38">
        <v>193549</v>
      </c>
      <c r="C1228" s="38">
        <v>349222395</v>
      </c>
      <c r="D1228" s="38" t="s">
        <v>19193</v>
      </c>
      <c r="E1228" s="38" t="s">
        <v>19197</v>
      </c>
      <c r="F1228" s="39">
        <v>650</v>
      </c>
      <c r="G1228" s="39">
        <v>100</v>
      </c>
      <c r="H1228" s="40">
        <v>0.15</v>
      </c>
      <c r="I1228" s="38" t="s">
        <v>19198</v>
      </c>
      <c r="J1228" s="38" t="s">
        <v>19199</v>
      </c>
      <c r="K1228" s="38" t="s">
        <v>15275</v>
      </c>
      <c r="L1228" s="38">
        <v>1</v>
      </c>
      <c r="M1228" s="41">
        <v>46037</v>
      </c>
    </row>
    <row r="1229" spans="1:13" x14ac:dyDescent="0.25">
      <c r="A1229" s="38">
        <v>20260115</v>
      </c>
      <c r="B1229" s="38">
        <v>193640</v>
      </c>
      <c r="C1229" s="38">
        <v>349220432</v>
      </c>
      <c r="D1229" s="38" t="s">
        <v>19200</v>
      </c>
      <c r="E1229" s="38" t="s">
        <v>19201</v>
      </c>
      <c r="F1229" s="39">
        <v>600</v>
      </c>
      <c r="G1229" s="39">
        <v>150</v>
      </c>
      <c r="H1229" s="40">
        <v>0.25</v>
      </c>
      <c r="I1229" s="38" t="s">
        <v>19202</v>
      </c>
      <c r="J1229" s="38" t="s">
        <v>19203</v>
      </c>
      <c r="K1229" s="38" t="s">
        <v>15275</v>
      </c>
      <c r="L1229" s="38">
        <v>1</v>
      </c>
      <c r="M1229" s="41">
        <v>46037</v>
      </c>
    </row>
    <row r="1230" spans="1:13" x14ac:dyDescent="0.25">
      <c r="A1230" s="38">
        <v>20260115</v>
      </c>
      <c r="B1230" s="38">
        <v>193640</v>
      </c>
      <c r="C1230" s="38">
        <v>349220432</v>
      </c>
      <c r="D1230" s="38" t="s">
        <v>19200</v>
      </c>
      <c r="E1230" s="38" t="s">
        <v>19204</v>
      </c>
      <c r="F1230" s="39">
        <v>550</v>
      </c>
      <c r="G1230" s="39">
        <v>100</v>
      </c>
      <c r="H1230" s="40">
        <v>0.18</v>
      </c>
      <c r="I1230" s="38" t="s">
        <v>19205</v>
      </c>
      <c r="J1230" s="38" t="s">
        <v>19206</v>
      </c>
      <c r="K1230" s="38" t="s">
        <v>15275</v>
      </c>
      <c r="L1230" s="38">
        <v>1</v>
      </c>
      <c r="M1230" s="41">
        <v>46037</v>
      </c>
    </row>
    <row r="1231" spans="1:13" x14ac:dyDescent="0.25">
      <c r="A1231" s="38">
        <v>20260115</v>
      </c>
      <c r="B1231" s="38">
        <v>193641</v>
      </c>
      <c r="C1231" s="38">
        <v>349220432</v>
      </c>
      <c r="D1231" s="38" t="s">
        <v>19200</v>
      </c>
      <c r="E1231" s="38" t="s">
        <v>19207</v>
      </c>
      <c r="F1231" s="39">
        <v>650</v>
      </c>
      <c r="G1231" s="39">
        <v>200</v>
      </c>
      <c r="H1231" s="40">
        <v>0.31</v>
      </c>
      <c r="I1231" s="38" t="s">
        <v>19208</v>
      </c>
      <c r="J1231" s="38" t="s">
        <v>19209</v>
      </c>
      <c r="K1231" s="38" t="s">
        <v>15275</v>
      </c>
      <c r="L1231" s="38">
        <v>1</v>
      </c>
      <c r="M1231" s="41">
        <v>46037</v>
      </c>
    </row>
    <row r="1232" spans="1:13" x14ac:dyDescent="0.25">
      <c r="A1232" s="38">
        <v>20260115</v>
      </c>
      <c r="B1232" s="38">
        <v>193740</v>
      </c>
      <c r="C1232" s="38">
        <v>346004998</v>
      </c>
      <c r="D1232" s="38" t="s">
        <v>17034</v>
      </c>
      <c r="E1232" s="38" t="s">
        <v>19210</v>
      </c>
      <c r="F1232" s="39">
        <v>1413</v>
      </c>
      <c r="G1232" s="39">
        <v>200</v>
      </c>
      <c r="H1232" s="40">
        <v>0.14000000000000001</v>
      </c>
      <c r="I1232" s="38" t="s">
        <v>19211</v>
      </c>
      <c r="J1232" s="38" t="s">
        <v>19212</v>
      </c>
      <c r="K1232" s="38" t="s">
        <v>15275</v>
      </c>
      <c r="L1232" s="38">
        <v>1</v>
      </c>
      <c r="M1232" s="41">
        <v>46037</v>
      </c>
    </row>
    <row r="1233" spans="1:13" x14ac:dyDescent="0.25">
      <c r="A1233" s="38">
        <v>20260115</v>
      </c>
      <c r="B1233" s="38">
        <v>193740</v>
      </c>
      <c r="C1233" s="38">
        <v>346004998</v>
      </c>
      <c r="D1233" s="38" t="s">
        <v>17034</v>
      </c>
      <c r="E1233" s="38" t="s">
        <v>19213</v>
      </c>
      <c r="F1233" s="39">
        <v>1175</v>
      </c>
      <c r="G1233" s="39">
        <v>80</v>
      </c>
      <c r="H1233" s="40">
        <v>7.0000000000000007E-2</v>
      </c>
      <c r="I1233" s="38" t="s">
        <v>19214</v>
      </c>
      <c r="J1233" s="38" t="s">
        <v>19215</v>
      </c>
      <c r="K1233" s="38" t="s">
        <v>15275</v>
      </c>
      <c r="L1233" s="38">
        <v>1</v>
      </c>
      <c r="M1233" s="41">
        <v>46037</v>
      </c>
    </row>
    <row r="1234" spans="1:13" x14ac:dyDescent="0.25">
      <c r="A1234" s="38">
        <v>20260115</v>
      </c>
      <c r="B1234" s="38">
        <v>193741</v>
      </c>
      <c r="C1234" s="38">
        <v>346004998</v>
      </c>
      <c r="D1234" s="38" t="s">
        <v>17034</v>
      </c>
      <c r="E1234" s="38" t="s">
        <v>19216</v>
      </c>
      <c r="F1234" s="39">
        <v>1397.99</v>
      </c>
      <c r="G1234" s="39">
        <v>100</v>
      </c>
      <c r="H1234" s="40">
        <v>7.0000000000000007E-2</v>
      </c>
      <c r="I1234" s="38" t="s">
        <v>19217</v>
      </c>
      <c r="J1234" s="38" t="s">
        <v>19218</v>
      </c>
      <c r="K1234" s="38" t="s">
        <v>15275</v>
      </c>
      <c r="L1234" s="38">
        <v>1</v>
      </c>
      <c r="M1234" s="41">
        <v>46037</v>
      </c>
    </row>
    <row r="1235" spans="1:13" x14ac:dyDescent="0.25">
      <c r="A1235" s="38">
        <v>20260115</v>
      </c>
      <c r="B1235" s="38">
        <v>193811</v>
      </c>
      <c r="C1235" s="38">
        <v>349197654</v>
      </c>
      <c r="D1235" s="38" t="s">
        <v>19219</v>
      </c>
      <c r="E1235" s="38" t="s">
        <v>19220</v>
      </c>
      <c r="F1235" s="39">
        <v>1400</v>
      </c>
      <c r="G1235" s="39">
        <v>100</v>
      </c>
      <c r="H1235" s="40">
        <v>7.0000000000000007E-2</v>
      </c>
      <c r="I1235" s="38" t="s">
        <v>19221</v>
      </c>
      <c r="J1235" s="38" t="s">
        <v>19222</v>
      </c>
      <c r="K1235" s="38" t="s">
        <v>15275</v>
      </c>
      <c r="L1235" s="38">
        <v>1</v>
      </c>
      <c r="M1235" s="41">
        <v>46037</v>
      </c>
    </row>
    <row r="1236" spans="1:13" x14ac:dyDescent="0.25">
      <c r="A1236" s="38">
        <v>20260115</v>
      </c>
      <c r="B1236" s="38">
        <v>194423</v>
      </c>
      <c r="C1236" s="38">
        <v>349186187</v>
      </c>
      <c r="D1236" s="38" t="s">
        <v>19223</v>
      </c>
      <c r="E1236" s="38" t="s">
        <v>19224</v>
      </c>
      <c r="F1236" s="39">
        <v>2850</v>
      </c>
      <c r="G1236" s="39">
        <v>100</v>
      </c>
      <c r="H1236" s="40">
        <v>0.04</v>
      </c>
      <c r="I1236" s="38" t="s">
        <v>19225</v>
      </c>
      <c r="J1236" s="38" t="s">
        <v>19226</v>
      </c>
      <c r="K1236" s="38" t="s">
        <v>15275</v>
      </c>
      <c r="L1236" s="38">
        <v>1</v>
      </c>
      <c r="M1236" s="41">
        <v>46037</v>
      </c>
    </row>
    <row r="1237" spans="1:13" x14ac:dyDescent="0.25">
      <c r="A1237" s="38">
        <v>20260115</v>
      </c>
      <c r="B1237" s="38">
        <v>194423</v>
      </c>
      <c r="C1237" s="38">
        <v>349186187</v>
      </c>
      <c r="D1237" s="38" t="s">
        <v>19223</v>
      </c>
      <c r="E1237" s="38" t="s">
        <v>19227</v>
      </c>
      <c r="F1237" s="39">
        <v>1700</v>
      </c>
      <c r="G1237" s="39">
        <v>100</v>
      </c>
      <c r="H1237" s="40">
        <v>0.06</v>
      </c>
      <c r="I1237" s="38" t="s">
        <v>19228</v>
      </c>
      <c r="J1237" s="38" t="s">
        <v>19229</v>
      </c>
      <c r="K1237" s="38" t="s">
        <v>15275</v>
      </c>
      <c r="L1237" s="38">
        <v>1</v>
      </c>
      <c r="M1237" s="41">
        <v>46037</v>
      </c>
    </row>
    <row r="1238" spans="1:13" x14ac:dyDescent="0.25">
      <c r="A1238" s="38">
        <v>20260115</v>
      </c>
      <c r="B1238" s="38">
        <v>194423</v>
      </c>
      <c r="C1238" s="38">
        <v>349186187</v>
      </c>
      <c r="D1238" s="38" t="s">
        <v>19223</v>
      </c>
      <c r="E1238" s="38" t="s">
        <v>19230</v>
      </c>
      <c r="F1238" s="39">
        <v>650</v>
      </c>
      <c r="G1238" s="39">
        <v>100</v>
      </c>
      <c r="H1238" s="40">
        <v>0.15</v>
      </c>
      <c r="I1238" s="38" t="s">
        <v>19231</v>
      </c>
      <c r="J1238" s="38" t="s">
        <v>19232</v>
      </c>
      <c r="K1238" s="38" t="s">
        <v>15275</v>
      </c>
      <c r="L1238" s="38">
        <v>1</v>
      </c>
      <c r="M1238" s="41">
        <v>46037</v>
      </c>
    </row>
    <row r="1239" spans="1:13" x14ac:dyDescent="0.25">
      <c r="A1239" s="38">
        <v>20260115</v>
      </c>
      <c r="B1239" s="38">
        <v>194620</v>
      </c>
      <c r="C1239" s="38">
        <v>349042094</v>
      </c>
      <c r="D1239" s="38" t="s">
        <v>17093</v>
      </c>
      <c r="E1239" s="38" t="s">
        <v>19233</v>
      </c>
      <c r="F1239" s="39">
        <v>725</v>
      </c>
      <c r="G1239" s="39">
        <v>200</v>
      </c>
      <c r="H1239" s="40">
        <v>0.28000000000000003</v>
      </c>
      <c r="I1239" s="38" t="s">
        <v>19234</v>
      </c>
      <c r="J1239" s="38" t="s">
        <v>19235</v>
      </c>
      <c r="K1239" s="38" t="s">
        <v>15275</v>
      </c>
      <c r="L1239" s="38">
        <v>1</v>
      </c>
      <c r="M1239" s="41">
        <v>46037</v>
      </c>
    </row>
    <row r="1240" spans="1:13" x14ac:dyDescent="0.25">
      <c r="A1240" s="38">
        <v>20260115</v>
      </c>
      <c r="B1240" s="38">
        <v>194620</v>
      </c>
      <c r="C1240" s="38">
        <v>349042094</v>
      </c>
      <c r="D1240" s="38" t="s">
        <v>17093</v>
      </c>
      <c r="E1240" s="38" t="s">
        <v>19236</v>
      </c>
      <c r="F1240" s="39">
        <v>900</v>
      </c>
      <c r="G1240" s="39">
        <v>100</v>
      </c>
      <c r="H1240" s="40">
        <v>0.11</v>
      </c>
      <c r="I1240" s="38" t="s">
        <v>19237</v>
      </c>
      <c r="J1240" s="38" t="s">
        <v>19238</v>
      </c>
      <c r="K1240" s="38" t="s">
        <v>15275</v>
      </c>
      <c r="L1240" s="38">
        <v>1</v>
      </c>
      <c r="M1240" s="41">
        <v>46037</v>
      </c>
    </row>
    <row r="1241" spans="1:13" x14ac:dyDescent="0.25">
      <c r="A1241" s="38">
        <v>20260115</v>
      </c>
      <c r="B1241" s="38">
        <v>194621</v>
      </c>
      <c r="C1241" s="38">
        <v>349042094</v>
      </c>
      <c r="D1241" s="38" t="s">
        <v>17093</v>
      </c>
      <c r="E1241" s="38" t="s">
        <v>19239</v>
      </c>
      <c r="F1241" s="39">
        <v>1200</v>
      </c>
      <c r="G1241" s="39">
        <v>200</v>
      </c>
      <c r="H1241" s="40">
        <v>0.17</v>
      </c>
      <c r="I1241" s="38" t="s">
        <v>19240</v>
      </c>
      <c r="J1241" s="38" t="s">
        <v>19241</v>
      </c>
      <c r="K1241" s="38" t="s">
        <v>15275</v>
      </c>
      <c r="L1241" s="38">
        <v>1</v>
      </c>
      <c r="M1241" s="41">
        <v>46037</v>
      </c>
    </row>
    <row r="1242" spans="1:13" x14ac:dyDescent="0.25">
      <c r="A1242" s="38">
        <v>20260115</v>
      </c>
      <c r="B1242" s="38">
        <v>194621</v>
      </c>
      <c r="C1242" s="38">
        <v>349042094</v>
      </c>
      <c r="D1242" s="38" t="s">
        <v>17093</v>
      </c>
      <c r="E1242" s="38" t="s">
        <v>19242</v>
      </c>
      <c r="F1242" s="39">
        <v>1225</v>
      </c>
      <c r="G1242" s="39">
        <v>200</v>
      </c>
      <c r="H1242" s="40">
        <v>0.16</v>
      </c>
      <c r="I1242" s="38" t="s">
        <v>19243</v>
      </c>
      <c r="J1242" s="38" t="s">
        <v>19244</v>
      </c>
      <c r="K1242" s="38" t="s">
        <v>15275</v>
      </c>
      <c r="L1242" s="38">
        <v>1</v>
      </c>
      <c r="M1242" s="41">
        <v>46037</v>
      </c>
    </row>
    <row r="1243" spans="1:13" x14ac:dyDescent="0.25">
      <c r="A1243" s="38">
        <v>20260115</v>
      </c>
      <c r="B1243" s="38">
        <v>194621</v>
      </c>
      <c r="C1243" s="38">
        <v>349042094</v>
      </c>
      <c r="D1243" s="38" t="s">
        <v>17093</v>
      </c>
      <c r="E1243" s="38" t="s">
        <v>19245</v>
      </c>
      <c r="F1243" s="39">
        <v>1175</v>
      </c>
      <c r="G1243" s="39">
        <v>150</v>
      </c>
      <c r="H1243" s="40">
        <v>0.13</v>
      </c>
      <c r="I1243" s="38" t="s">
        <v>19246</v>
      </c>
      <c r="J1243" s="38" t="s">
        <v>19247</v>
      </c>
      <c r="K1243" s="38" t="s">
        <v>15275</v>
      </c>
      <c r="L1243" s="38">
        <v>1</v>
      </c>
      <c r="M1243" s="41">
        <v>46037</v>
      </c>
    </row>
    <row r="1244" spans="1:13" x14ac:dyDescent="0.25">
      <c r="A1244" s="38">
        <v>20260115</v>
      </c>
      <c r="B1244" s="38">
        <v>194622</v>
      </c>
      <c r="C1244" s="38">
        <v>349042094</v>
      </c>
      <c r="D1244" s="38" t="s">
        <v>17093</v>
      </c>
      <c r="E1244" s="38" t="s">
        <v>19248</v>
      </c>
      <c r="F1244" s="39">
        <v>2175</v>
      </c>
      <c r="G1244" s="39">
        <v>300</v>
      </c>
      <c r="H1244" s="40">
        <v>0.14000000000000001</v>
      </c>
      <c r="I1244" s="38" t="s">
        <v>19249</v>
      </c>
      <c r="J1244" s="38" t="s">
        <v>19250</v>
      </c>
      <c r="K1244" s="38" t="s">
        <v>15275</v>
      </c>
      <c r="L1244" s="38">
        <v>1</v>
      </c>
      <c r="M1244" s="41">
        <v>46037</v>
      </c>
    </row>
    <row r="1245" spans="1:13" x14ac:dyDescent="0.25">
      <c r="A1245" s="38">
        <v>20260115</v>
      </c>
      <c r="B1245" s="38">
        <v>194622</v>
      </c>
      <c r="C1245" s="38">
        <v>349042094</v>
      </c>
      <c r="D1245" s="38" t="s">
        <v>17093</v>
      </c>
      <c r="E1245" s="38" t="s">
        <v>19251</v>
      </c>
      <c r="F1245" s="39">
        <v>675</v>
      </c>
      <c r="G1245" s="39">
        <v>150</v>
      </c>
      <c r="H1245" s="40">
        <v>0.22</v>
      </c>
      <c r="I1245" s="38" t="s">
        <v>19252</v>
      </c>
      <c r="J1245" s="38" t="s">
        <v>19253</v>
      </c>
      <c r="K1245" s="38" t="s">
        <v>15275</v>
      </c>
      <c r="L1245" s="38">
        <v>1</v>
      </c>
      <c r="M1245" s="41">
        <v>46037</v>
      </c>
    </row>
    <row r="1246" spans="1:13" x14ac:dyDescent="0.25">
      <c r="A1246" s="38">
        <v>20260115</v>
      </c>
      <c r="B1246" s="38">
        <v>194623</v>
      </c>
      <c r="C1246" s="38">
        <v>349042094</v>
      </c>
      <c r="D1246" s="38" t="s">
        <v>17093</v>
      </c>
      <c r="E1246" s="38" t="s">
        <v>19254</v>
      </c>
      <c r="F1246" s="39">
        <v>5291.78</v>
      </c>
      <c r="G1246" s="39">
        <v>1500</v>
      </c>
      <c r="H1246" s="40">
        <v>0.28000000000000003</v>
      </c>
      <c r="I1246" s="38" t="s">
        <v>19255</v>
      </c>
      <c r="J1246" s="38" t="s">
        <v>19256</v>
      </c>
      <c r="K1246" s="38" t="s">
        <v>15275</v>
      </c>
      <c r="L1246" s="38">
        <v>1</v>
      </c>
      <c r="M1246" s="41">
        <v>46037</v>
      </c>
    </row>
    <row r="1247" spans="1:13" x14ac:dyDescent="0.25">
      <c r="A1247" s="38">
        <v>20260115</v>
      </c>
      <c r="B1247" s="38">
        <v>194656</v>
      </c>
      <c r="C1247" s="38">
        <v>349100971</v>
      </c>
      <c r="D1247" s="38" t="s">
        <v>19257</v>
      </c>
      <c r="E1247" s="38" t="s">
        <v>19258</v>
      </c>
      <c r="F1247" s="39">
        <v>3300</v>
      </c>
      <c r="G1247" s="39">
        <v>200</v>
      </c>
      <c r="H1247" s="40">
        <v>0.06</v>
      </c>
      <c r="I1247" s="38" t="s">
        <v>19259</v>
      </c>
      <c r="J1247" s="38" t="s">
        <v>19260</v>
      </c>
      <c r="K1247" s="38" t="s">
        <v>15275</v>
      </c>
      <c r="L1247" s="38">
        <v>1</v>
      </c>
      <c r="M1247" s="41">
        <v>46037</v>
      </c>
    </row>
    <row r="1248" spans="1:13" x14ac:dyDescent="0.25">
      <c r="A1248" s="38">
        <v>20260115</v>
      </c>
      <c r="B1248" s="38">
        <v>194820</v>
      </c>
      <c r="C1248" s="38">
        <v>349102813</v>
      </c>
      <c r="D1248" s="38" t="s">
        <v>17288</v>
      </c>
      <c r="E1248" s="38" t="s">
        <v>19261</v>
      </c>
      <c r="F1248" s="39">
        <v>1150</v>
      </c>
      <c r="G1248" s="39">
        <v>100</v>
      </c>
      <c r="H1248" s="40">
        <v>0.09</v>
      </c>
      <c r="I1248" s="38" t="s">
        <v>19262</v>
      </c>
      <c r="J1248" s="38" t="s">
        <v>19263</v>
      </c>
      <c r="K1248" s="38" t="s">
        <v>15275</v>
      </c>
      <c r="L1248" s="38">
        <v>1</v>
      </c>
      <c r="M1248" s="41">
        <v>46037</v>
      </c>
    </row>
    <row r="1249" spans="1:13" x14ac:dyDescent="0.25">
      <c r="A1249" s="38">
        <v>20260115</v>
      </c>
      <c r="B1249" s="38">
        <v>194820</v>
      </c>
      <c r="C1249" s="38">
        <v>349102813</v>
      </c>
      <c r="D1249" s="38" t="s">
        <v>17288</v>
      </c>
      <c r="E1249" s="38" t="s">
        <v>19264</v>
      </c>
      <c r="F1249" s="39">
        <v>1850</v>
      </c>
      <c r="G1249" s="39">
        <v>800</v>
      </c>
      <c r="H1249" s="40">
        <v>0.43</v>
      </c>
      <c r="I1249" s="38" t="s">
        <v>19265</v>
      </c>
      <c r="J1249" s="38" t="s">
        <v>19266</v>
      </c>
      <c r="K1249" s="38" t="s">
        <v>15275</v>
      </c>
      <c r="L1249" s="38">
        <v>1</v>
      </c>
      <c r="M1249" s="41">
        <v>46037</v>
      </c>
    </row>
    <row r="1250" spans="1:13" x14ac:dyDescent="0.25">
      <c r="A1250" s="38">
        <v>20260115</v>
      </c>
      <c r="B1250" s="38">
        <v>195014</v>
      </c>
      <c r="C1250" s="38">
        <v>349237612</v>
      </c>
      <c r="D1250" s="38" t="s">
        <v>19267</v>
      </c>
      <c r="E1250" s="38" t="s">
        <v>19268</v>
      </c>
      <c r="F1250" s="39">
        <v>1450</v>
      </c>
      <c r="G1250" s="39">
        <v>300</v>
      </c>
      <c r="H1250" s="40">
        <v>0.21</v>
      </c>
      <c r="I1250" s="38" t="s">
        <v>19269</v>
      </c>
      <c r="J1250" s="38" t="s">
        <v>19270</v>
      </c>
      <c r="K1250" s="38" t="s">
        <v>15275</v>
      </c>
      <c r="L1250" s="38">
        <v>1</v>
      </c>
      <c r="M1250" s="41">
        <v>46037</v>
      </c>
    </row>
    <row r="1251" spans="1:13" x14ac:dyDescent="0.25">
      <c r="A1251" s="38">
        <v>20260115</v>
      </c>
      <c r="B1251" s="38">
        <v>195015</v>
      </c>
      <c r="C1251" s="38">
        <v>349086893</v>
      </c>
      <c r="D1251" s="38" t="s">
        <v>19271</v>
      </c>
      <c r="E1251" s="38" t="s">
        <v>19272</v>
      </c>
      <c r="F1251" s="39">
        <v>2750</v>
      </c>
      <c r="G1251" s="39">
        <v>300</v>
      </c>
      <c r="H1251" s="40">
        <v>0.11</v>
      </c>
      <c r="I1251" s="38" t="s">
        <v>19273</v>
      </c>
      <c r="J1251" s="38" t="s">
        <v>19274</v>
      </c>
      <c r="K1251" s="38" t="s">
        <v>15275</v>
      </c>
      <c r="L1251" s="38">
        <v>1</v>
      </c>
      <c r="M1251" s="41">
        <v>46037</v>
      </c>
    </row>
    <row r="1252" spans="1:13" x14ac:dyDescent="0.25">
      <c r="A1252" s="38">
        <v>20260115</v>
      </c>
      <c r="B1252" s="38">
        <v>195015</v>
      </c>
      <c r="C1252" s="38">
        <v>349086893</v>
      </c>
      <c r="D1252" s="38" t="s">
        <v>19271</v>
      </c>
      <c r="E1252" s="38" t="s">
        <v>19275</v>
      </c>
      <c r="F1252" s="39">
        <v>2550</v>
      </c>
      <c r="G1252" s="39">
        <v>400</v>
      </c>
      <c r="H1252" s="40">
        <v>0.16</v>
      </c>
      <c r="I1252" s="38" t="s">
        <v>19276</v>
      </c>
      <c r="J1252" s="38" t="s">
        <v>19277</v>
      </c>
      <c r="K1252" s="38" t="s">
        <v>15275</v>
      </c>
      <c r="L1252" s="38">
        <v>1</v>
      </c>
      <c r="M1252" s="41">
        <v>46037</v>
      </c>
    </row>
    <row r="1253" spans="1:13" x14ac:dyDescent="0.25">
      <c r="A1253" s="38">
        <v>20260115</v>
      </c>
      <c r="B1253" s="38">
        <v>195015</v>
      </c>
      <c r="C1253" s="38">
        <v>349086893</v>
      </c>
      <c r="D1253" s="38" t="s">
        <v>19271</v>
      </c>
      <c r="E1253" s="38" t="s">
        <v>19278</v>
      </c>
      <c r="F1253" s="39">
        <v>1850</v>
      </c>
      <c r="G1253" s="39">
        <v>500</v>
      </c>
      <c r="H1253" s="40">
        <v>0.27</v>
      </c>
      <c r="I1253" s="38" t="s">
        <v>19279</v>
      </c>
      <c r="J1253" s="38" t="s">
        <v>19280</v>
      </c>
      <c r="K1253" s="38" t="s">
        <v>15275</v>
      </c>
      <c r="L1253" s="38">
        <v>1</v>
      </c>
      <c r="M1253" s="41">
        <v>46037</v>
      </c>
    </row>
    <row r="1254" spans="1:13" x14ac:dyDescent="0.25">
      <c r="A1254" s="38">
        <v>20260115</v>
      </c>
      <c r="B1254" s="38">
        <v>195015</v>
      </c>
      <c r="C1254" s="38">
        <v>349086893</v>
      </c>
      <c r="D1254" s="38" t="s">
        <v>19271</v>
      </c>
      <c r="E1254" s="38" t="s">
        <v>19281</v>
      </c>
      <c r="F1254" s="39">
        <v>2750</v>
      </c>
      <c r="G1254" s="39">
        <v>200</v>
      </c>
      <c r="H1254" s="40">
        <v>7.0000000000000007E-2</v>
      </c>
      <c r="I1254" s="38" t="s">
        <v>19282</v>
      </c>
      <c r="J1254" s="38" t="s">
        <v>19283</v>
      </c>
      <c r="K1254" s="38" t="s">
        <v>15275</v>
      </c>
      <c r="L1254" s="38">
        <v>1</v>
      </c>
      <c r="M1254" s="41">
        <v>46037</v>
      </c>
    </row>
    <row r="1255" spans="1:13" x14ac:dyDescent="0.25">
      <c r="A1255" s="38">
        <v>20260115</v>
      </c>
      <c r="B1255" s="38">
        <v>195016</v>
      </c>
      <c r="C1255" s="38">
        <v>349086893</v>
      </c>
      <c r="D1255" s="38" t="s">
        <v>19271</v>
      </c>
      <c r="E1255" s="38" t="s">
        <v>19284</v>
      </c>
      <c r="F1255" s="39">
        <v>3250</v>
      </c>
      <c r="G1255" s="39">
        <v>200</v>
      </c>
      <c r="H1255" s="40">
        <v>0.06</v>
      </c>
      <c r="I1255" s="38" t="s">
        <v>19285</v>
      </c>
      <c r="J1255" s="38" t="s">
        <v>19286</v>
      </c>
      <c r="K1255" s="38" t="s">
        <v>15275</v>
      </c>
      <c r="L1255" s="38">
        <v>1</v>
      </c>
      <c r="M1255" s="41">
        <v>46037</v>
      </c>
    </row>
    <row r="1256" spans="1:13" x14ac:dyDescent="0.25">
      <c r="A1256" s="38">
        <v>20260115</v>
      </c>
      <c r="B1256" s="38">
        <v>195016</v>
      </c>
      <c r="C1256" s="38">
        <v>349086893</v>
      </c>
      <c r="D1256" s="38" t="s">
        <v>19271</v>
      </c>
      <c r="E1256" s="38" t="s">
        <v>19287</v>
      </c>
      <c r="F1256" s="39">
        <v>3150</v>
      </c>
      <c r="G1256" s="39">
        <v>100</v>
      </c>
      <c r="H1256" s="40">
        <v>0.03</v>
      </c>
      <c r="I1256" s="38" t="s">
        <v>19288</v>
      </c>
      <c r="J1256" s="38" t="s">
        <v>19289</v>
      </c>
      <c r="K1256" s="38" t="s">
        <v>15275</v>
      </c>
      <c r="L1256" s="38">
        <v>1</v>
      </c>
      <c r="M1256" s="41">
        <v>46037</v>
      </c>
    </row>
    <row r="1257" spans="1:13" x14ac:dyDescent="0.25">
      <c r="A1257" s="38">
        <v>20260115</v>
      </c>
      <c r="B1257" s="38">
        <v>195017</v>
      </c>
      <c r="C1257" s="38">
        <v>349086893</v>
      </c>
      <c r="D1257" s="38" t="s">
        <v>19271</v>
      </c>
      <c r="E1257" s="38" t="s">
        <v>19290</v>
      </c>
      <c r="F1257" s="39">
        <v>6300</v>
      </c>
      <c r="G1257" s="39">
        <v>1400</v>
      </c>
      <c r="H1257" s="40">
        <v>0.22</v>
      </c>
      <c r="I1257" s="38" t="s">
        <v>19291</v>
      </c>
      <c r="J1257" s="38" t="s">
        <v>19292</v>
      </c>
      <c r="K1257" s="38" t="s">
        <v>15275</v>
      </c>
      <c r="L1257" s="38">
        <v>1</v>
      </c>
      <c r="M1257" s="41">
        <v>46037</v>
      </c>
    </row>
    <row r="1258" spans="1:13" x14ac:dyDescent="0.25">
      <c r="A1258" s="38">
        <v>20260115</v>
      </c>
      <c r="B1258" s="38">
        <v>195524</v>
      </c>
      <c r="C1258" s="38">
        <v>349087116</v>
      </c>
      <c r="D1258" s="38" t="s">
        <v>19293</v>
      </c>
      <c r="E1258" s="38" t="s">
        <v>19294</v>
      </c>
      <c r="F1258" s="39">
        <v>1550</v>
      </c>
      <c r="G1258" s="39">
        <v>150</v>
      </c>
      <c r="H1258" s="40">
        <v>0.1</v>
      </c>
      <c r="I1258" s="38" t="s">
        <v>19295</v>
      </c>
      <c r="J1258" s="38" t="s">
        <v>19296</v>
      </c>
      <c r="K1258" s="38" t="s">
        <v>15275</v>
      </c>
      <c r="L1258" s="38">
        <v>1</v>
      </c>
      <c r="M1258" s="41">
        <v>46037</v>
      </c>
    </row>
    <row r="1259" spans="1:13" x14ac:dyDescent="0.25">
      <c r="A1259" s="38">
        <v>20260115</v>
      </c>
      <c r="B1259" s="38">
        <v>195617</v>
      </c>
      <c r="C1259" s="38">
        <v>349229334</v>
      </c>
      <c r="D1259" s="38" t="s">
        <v>19297</v>
      </c>
      <c r="E1259" s="38" t="s">
        <v>19298</v>
      </c>
      <c r="F1259" s="39">
        <v>1300</v>
      </c>
      <c r="G1259" s="39">
        <v>300</v>
      </c>
      <c r="H1259" s="40">
        <v>0.23</v>
      </c>
      <c r="I1259" s="38" t="s">
        <v>19299</v>
      </c>
      <c r="J1259" s="38" t="s">
        <v>19300</v>
      </c>
      <c r="K1259" s="38" t="s">
        <v>15275</v>
      </c>
      <c r="L1259" s="38">
        <v>1</v>
      </c>
      <c r="M1259" s="41">
        <v>46037</v>
      </c>
    </row>
    <row r="1260" spans="1:13" x14ac:dyDescent="0.25">
      <c r="A1260" s="38">
        <v>20260115</v>
      </c>
      <c r="B1260" s="38">
        <v>195640</v>
      </c>
      <c r="C1260" s="38">
        <v>349198930</v>
      </c>
      <c r="D1260" s="38" t="s">
        <v>19301</v>
      </c>
      <c r="E1260" s="38" t="s">
        <v>19302</v>
      </c>
      <c r="F1260" s="39">
        <v>1450</v>
      </c>
      <c r="G1260" s="39">
        <v>300</v>
      </c>
      <c r="H1260" s="40">
        <v>0.21</v>
      </c>
      <c r="I1260" s="38" t="s">
        <v>19303</v>
      </c>
      <c r="J1260" s="38" t="s">
        <v>19304</v>
      </c>
      <c r="K1260" s="38" t="s">
        <v>15275</v>
      </c>
      <c r="L1260" s="38">
        <v>1</v>
      </c>
      <c r="M1260" s="41">
        <v>46037</v>
      </c>
    </row>
    <row r="1261" spans="1:13" x14ac:dyDescent="0.25">
      <c r="A1261" s="38">
        <v>20260115</v>
      </c>
      <c r="B1261" s="38">
        <v>195641</v>
      </c>
      <c r="C1261" s="38">
        <v>349198930</v>
      </c>
      <c r="D1261" s="38" t="s">
        <v>19301</v>
      </c>
      <c r="E1261" s="38" t="s">
        <v>19305</v>
      </c>
      <c r="F1261" s="39">
        <v>850</v>
      </c>
      <c r="G1261" s="39">
        <v>250</v>
      </c>
      <c r="H1261" s="40">
        <v>0.28999999999999998</v>
      </c>
      <c r="I1261" s="38" t="s">
        <v>19306</v>
      </c>
      <c r="J1261" s="38" t="s">
        <v>19307</v>
      </c>
      <c r="K1261" s="38" t="s">
        <v>15275</v>
      </c>
      <c r="L1261" s="38">
        <v>1</v>
      </c>
      <c r="M1261" s="41">
        <v>46037</v>
      </c>
    </row>
    <row r="1262" spans="1:13" x14ac:dyDescent="0.25">
      <c r="A1262" s="38">
        <v>20260115</v>
      </c>
      <c r="B1262" s="38">
        <v>195641</v>
      </c>
      <c r="C1262" s="38">
        <v>349198930</v>
      </c>
      <c r="D1262" s="38" t="s">
        <v>19301</v>
      </c>
      <c r="E1262" s="38" t="s">
        <v>18276</v>
      </c>
      <c r="F1262" s="39">
        <v>1450</v>
      </c>
      <c r="G1262" s="39">
        <v>300</v>
      </c>
      <c r="H1262" s="40">
        <v>0.21</v>
      </c>
      <c r="I1262" s="38" t="s">
        <v>19308</v>
      </c>
      <c r="J1262" s="38" t="s">
        <v>19309</v>
      </c>
      <c r="K1262" s="38" t="s">
        <v>15275</v>
      </c>
      <c r="L1262" s="38">
        <v>1</v>
      </c>
      <c r="M1262" s="41">
        <v>46037</v>
      </c>
    </row>
    <row r="1263" spans="1:13" x14ac:dyDescent="0.25">
      <c r="A1263" s="38">
        <v>20260115</v>
      </c>
      <c r="B1263" s="38">
        <v>195642</v>
      </c>
      <c r="C1263" s="38">
        <v>349198930</v>
      </c>
      <c r="D1263" s="38" t="s">
        <v>19301</v>
      </c>
      <c r="E1263" s="38" t="s">
        <v>19310</v>
      </c>
      <c r="F1263" s="39">
        <v>1650</v>
      </c>
      <c r="G1263" s="39">
        <v>200</v>
      </c>
      <c r="H1263" s="40">
        <v>0.12</v>
      </c>
      <c r="I1263" s="38" t="s">
        <v>19311</v>
      </c>
      <c r="J1263" s="38" t="s">
        <v>19312</v>
      </c>
      <c r="K1263" s="38" t="s">
        <v>15275</v>
      </c>
      <c r="L1263" s="38">
        <v>1</v>
      </c>
      <c r="M1263" s="41">
        <v>46037</v>
      </c>
    </row>
    <row r="1264" spans="1:13" x14ac:dyDescent="0.25">
      <c r="A1264" s="38">
        <v>20260115</v>
      </c>
      <c r="B1264" s="38">
        <v>195642</v>
      </c>
      <c r="C1264" s="38">
        <v>349198930</v>
      </c>
      <c r="D1264" s="38" t="s">
        <v>19301</v>
      </c>
      <c r="E1264" s="38" t="s">
        <v>19313</v>
      </c>
      <c r="F1264" s="39">
        <v>2000</v>
      </c>
      <c r="G1264" s="39">
        <v>250</v>
      </c>
      <c r="H1264" s="40">
        <v>0.13</v>
      </c>
      <c r="I1264" s="38" t="s">
        <v>19314</v>
      </c>
      <c r="J1264" s="38" t="s">
        <v>19315</v>
      </c>
      <c r="K1264" s="38" t="s">
        <v>15275</v>
      </c>
      <c r="L1264" s="38">
        <v>1</v>
      </c>
      <c r="M1264" s="41">
        <v>46037</v>
      </c>
    </row>
    <row r="1265" spans="1:13" x14ac:dyDescent="0.25">
      <c r="A1265" s="38">
        <v>20260115</v>
      </c>
      <c r="B1265" s="38">
        <v>195643</v>
      </c>
      <c r="C1265" s="38">
        <v>349198930</v>
      </c>
      <c r="D1265" s="38" t="s">
        <v>19301</v>
      </c>
      <c r="E1265" s="38" t="s">
        <v>19316</v>
      </c>
      <c r="F1265" s="39">
        <v>1650</v>
      </c>
      <c r="G1265" s="39">
        <v>200</v>
      </c>
      <c r="H1265" s="40">
        <v>0.12</v>
      </c>
      <c r="I1265" s="38" t="s">
        <v>19317</v>
      </c>
      <c r="J1265" s="38" t="s">
        <v>19318</v>
      </c>
      <c r="K1265" s="38" t="s">
        <v>15275</v>
      </c>
      <c r="L1265" s="38">
        <v>1</v>
      </c>
      <c r="M1265" s="41">
        <v>46037</v>
      </c>
    </row>
    <row r="1266" spans="1:13" x14ac:dyDescent="0.25">
      <c r="A1266" s="38">
        <v>20260115</v>
      </c>
      <c r="B1266" s="38">
        <v>195659</v>
      </c>
      <c r="C1266" s="38">
        <v>349080848</v>
      </c>
      <c r="D1266" s="38" t="s">
        <v>19319</v>
      </c>
      <c r="E1266" s="38" t="s">
        <v>19320</v>
      </c>
      <c r="F1266" s="39">
        <v>1700</v>
      </c>
      <c r="G1266" s="39">
        <v>200</v>
      </c>
      <c r="H1266" s="40">
        <v>0.12</v>
      </c>
      <c r="I1266" s="38" t="s">
        <v>19321</v>
      </c>
      <c r="J1266" s="38" t="s">
        <v>19322</v>
      </c>
      <c r="K1266" s="38" t="s">
        <v>15275</v>
      </c>
      <c r="L1266" s="38">
        <v>1</v>
      </c>
      <c r="M1266" s="41">
        <v>46037</v>
      </c>
    </row>
    <row r="1267" spans="1:13" x14ac:dyDescent="0.25">
      <c r="A1267" s="38">
        <v>20260115</v>
      </c>
      <c r="B1267" s="38">
        <v>195659</v>
      </c>
      <c r="C1267" s="38">
        <v>349080848</v>
      </c>
      <c r="D1267" s="38" t="s">
        <v>19319</v>
      </c>
      <c r="E1267" s="38" t="s">
        <v>19323</v>
      </c>
      <c r="F1267" s="39">
        <v>1600</v>
      </c>
      <c r="G1267" s="39">
        <v>600</v>
      </c>
      <c r="H1267" s="40">
        <v>0.38</v>
      </c>
      <c r="I1267" s="38" t="s">
        <v>19324</v>
      </c>
      <c r="J1267" s="38" t="s">
        <v>19325</v>
      </c>
      <c r="K1267" s="38" t="s">
        <v>15275</v>
      </c>
      <c r="L1267" s="38">
        <v>1</v>
      </c>
      <c r="M1267" s="41">
        <v>46037</v>
      </c>
    </row>
    <row r="1268" spans="1:13" x14ac:dyDescent="0.25">
      <c r="A1268" s="38">
        <v>20260115</v>
      </c>
      <c r="B1268" s="38">
        <v>195659</v>
      </c>
      <c r="C1268" s="38">
        <v>349080848</v>
      </c>
      <c r="D1268" s="38" t="s">
        <v>19319</v>
      </c>
      <c r="E1268" s="38" t="s">
        <v>19326</v>
      </c>
      <c r="F1268" s="39">
        <v>2000</v>
      </c>
      <c r="G1268" s="39">
        <v>1000</v>
      </c>
      <c r="H1268" s="40">
        <v>0.5</v>
      </c>
      <c r="I1268" s="38" t="s">
        <v>19327</v>
      </c>
      <c r="J1268" s="38" t="s">
        <v>19328</v>
      </c>
      <c r="K1268" s="38" t="s">
        <v>15275</v>
      </c>
      <c r="L1268" s="38">
        <v>1</v>
      </c>
      <c r="M1268" s="41">
        <v>46037</v>
      </c>
    </row>
    <row r="1269" spans="1:13" x14ac:dyDescent="0.25">
      <c r="A1269" s="38">
        <v>20260115</v>
      </c>
      <c r="B1269" s="38">
        <v>195700</v>
      </c>
      <c r="C1269" s="38">
        <v>349080848</v>
      </c>
      <c r="D1269" s="38" t="s">
        <v>19319</v>
      </c>
      <c r="E1269" s="38" t="s">
        <v>19329</v>
      </c>
      <c r="F1269" s="39">
        <v>1600</v>
      </c>
      <c r="G1269" s="39">
        <v>300</v>
      </c>
      <c r="H1269" s="40">
        <v>0.19</v>
      </c>
      <c r="I1269" s="38" t="s">
        <v>19330</v>
      </c>
      <c r="J1269" s="38" t="s">
        <v>19331</v>
      </c>
      <c r="K1269" s="38" t="s">
        <v>15275</v>
      </c>
      <c r="L1269" s="38">
        <v>1</v>
      </c>
      <c r="M1269" s="41">
        <v>46037</v>
      </c>
    </row>
    <row r="1270" spans="1:13" x14ac:dyDescent="0.25">
      <c r="A1270" s="38">
        <v>20260115</v>
      </c>
      <c r="B1270" s="38">
        <v>195743</v>
      </c>
      <c r="C1270" s="38">
        <v>349121255</v>
      </c>
      <c r="D1270" s="38" t="s">
        <v>19332</v>
      </c>
      <c r="E1270" s="38" t="s">
        <v>19333</v>
      </c>
      <c r="F1270" s="39">
        <v>1050</v>
      </c>
      <c r="G1270" s="39">
        <v>350</v>
      </c>
      <c r="H1270" s="40">
        <v>0.33</v>
      </c>
      <c r="I1270" s="38" t="s">
        <v>19334</v>
      </c>
      <c r="J1270" s="38" t="s">
        <v>19335</v>
      </c>
      <c r="K1270" s="38" t="s">
        <v>15275</v>
      </c>
      <c r="L1270" s="38">
        <v>1</v>
      </c>
      <c r="M1270" s="41">
        <v>46037</v>
      </c>
    </row>
    <row r="1271" spans="1:13" x14ac:dyDescent="0.25">
      <c r="A1271" s="38">
        <v>20260115</v>
      </c>
      <c r="B1271" s="38">
        <v>195744</v>
      </c>
      <c r="C1271" s="38">
        <v>349121255</v>
      </c>
      <c r="D1271" s="38" t="s">
        <v>19332</v>
      </c>
      <c r="E1271" s="38" t="s">
        <v>19336</v>
      </c>
      <c r="F1271" s="39">
        <v>1300</v>
      </c>
      <c r="G1271" s="39">
        <v>150</v>
      </c>
      <c r="H1271" s="40">
        <v>0.12</v>
      </c>
      <c r="I1271" s="38" t="s">
        <v>19337</v>
      </c>
      <c r="J1271" s="38" t="s">
        <v>19338</v>
      </c>
      <c r="K1271" s="38" t="s">
        <v>15275</v>
      </c>
      <c r="L1271" s="38">
        <v>1</v>
      </c>
      <c r="M1271" s="41">
        <v>46037</v>
      </c>
    </row>
    <row r="1272" spans="1:13" x14ac:dyDescent="0.25">
      <c r="A1272" s="38">
        <v>20260115</v>
      </c>
      <c r="B1272" s="38">
        <v>195916</v>
      </c>
      <c r="C1272" s="38">
        <v>349228758</v>
      </c>
      <c r="D1272" s="38" t="s">
        <v>19339</v>
      </c>
      <c r="E1272" s="38" t="s">
        <v>19340</v>
      </c>
      <c r="F1272" s="39">
        <v>541.6</v>
      </c>
      <c r="G1272" s="39">
        <v>100</v>
      </c>
      <c r="H1272" s="40">
        <v>0.18</v>
      </c>
      <c r="I1272" s="38" t="s">
        <v>19341</v>
      </c>
      <c r="J1272" s="38" t="s">
        <v>19342</v>
      </c>
      <c r="K1272" s="38" t="s">
        <v>15275</v>
      </c>
      <c r="L1272" s="38">
        <v>1</v>
      </c>
      <c r="M1272" s="41">
        <v>46037</v>
      </c>
    </row>
    <row r="1273" spans="1:13" x14ac:dyDescent="0.25">
      <c r="A1273" s="38">
        <v>20260115</v>
      </c>
      <c r="B1273" s="38">
        <v>195937</v>
      </c>
      <c r="C1273" s="38">
        <v>349119039</v>
      </c>
      <c r="D1273" s="38" t="s">
        <v>19343</v>
      </c>
      <c r="E1273" s="38" t="s">
        <v>19344</v>
      </c>
      <c r="F1273" s="39">
        <v>560</v>
      </c>
      <c r="G1273" s="39">
        <v>80</v>
      </c>
      <c r="H1273" s="40">
        <v>0.14000000000000001</v>
      </c>
      <c r="I1273" s="38" t="s">
        <v>19345</v>
      </c>
      <c r="J1273" s="38" t="s">
        <v>19346</v>
      </c>
      <c r="K1273" s="38" t="s">
        <v>15275</v>
      </c>
      <c r="L1273" s="38">
        <v>1</v>
      </c>
      <c r="M1273" s="41">
        <v>46037</v>
      </c>
    </row>
    <row r="1274" spans="1:13" x14ac:dyDescent="0.25">
      <c r="A1274" s="38">
        <v>20260115</v>
      </c>
      <c r="B1274" s="38">
        <v>200044</v>
      </c>
      <c r="C1274" s="38">
        <v>349088681</v>
      </c>
      <c r="D1274" s="38" t="s">
        <v>19347</v>
      </c>
      <c r="E1274" s="38" t="s">
        <v>9913</v>
      </c>
      <c r="F1274" s="39">
        <v>7316</v>
      </c>
      <c r="G1274" s="39">
        <v>500</v>
      </c>
      <c r="H1274" s="40">
        <v>7.0000000000000007E-2</v>
      </c>
      <c r="I1274" s="38" t="s">
        <v>19348</v>
      </c>
      <c r="J1274" s="38" t="s">
        <v>19349</v>
      </c>
      <c r="K1274" s="38" t="s">
        <v>15275</v>
      </c>
      <c r="L1274" s="38">
        <v>1</v>
      </c>
      <c r="M1274" s="41">
        <v>46037</v>
      </c>
    </row>
    <row r="1275" spans="1:13" x14ac:dyDescent="0.25">
      <c r="A1275" s="38">
        <v>20260115</v>
      </c>
      <c r="B1275" s="38">
        <v>200048</v>
      </c>
      <c r="C1275" s="38">
        <v>349075768</v>
      </c>
      <c r="D1275" s="38" t="s">
        <v>16985</v>
      </c>
      <c r="E1275" s="38" t="s">
        <v>19350</v>
      </c>
      <c r="F1275" s="39">
        <v>1605.6</v>
      </c>
      <c r="G1275" s="39">
        <v>300</v>
      </c>
      <c r="H1275" s="40">
        <v>0.19</v>
      </c>
      <c r="I1275" s="38" t="s">
        <v>19351</v>
      </c>
      <c r="J1275" s="38" t="s">
        <v>19352</v>
      </c>
      <c r="K1275" s="38" t="s">
        <v>15275</v>
      </c>
      <c r="L1275" s="38">
        <v>1</v>
      </c>
      <c r="M1275" s="41">
        <v>46037</v>
      </c>
    </row>
    <row r="1276" spans="1:13" x14ac:dyDescent="0.25">
      <c r="A1276" s="38">
        <v>20260115</v>
      </c>
      <c r="B1276" s="38">
        <v>200050</v>
      </c>
      <c r="C1276" s="38">
        <v>349075768</v>
      </c>
      <c r="D1276" s="38" t="s">
        <v>16985</v>
      </c>
      <c r="E1276" s="38" t="s">
        <v>19353</v>
      </c>
      <c r="F1276" s="39">
        <v>3900</v>
      </c>
      <c r="G1276" s="39">
        <v>412</v>
      </c>
      <c r="H1276" s="40">
        <v>0.11</v>
      </c>
      <c r="I1276" s="38" t="s">
        <v>19354</v>
      </c>
      <c r="J1276" s="38" t="s">
        <v>19355</v>
      </c>
      <c r="K1276" s="38" t="s">
        <v>15275</v>
      </c>
      <c r="L1276" s="38">
        <v>1</v>
      </c>
      <c r="M1276" s="41">
        <v>46037</v>
      </c>
    </row>
    <row r="1277" spans="1:13" x14ac:dyDescent="0.25">
      <c r="A1277" s="38">
        <v>20260115</v>
      </c>
      <c r="B1277" s="38">
        <v>200050</v>
      </c>
      <c r="C1277" s="38">
        <v>349075768</v>
      </c>
      <c r="D1277" s="38" t="s">
        <v>16985</v>
      </c>
      <c r="E1277" s="38" t="s">
        <v>19356</v>
      </c>
      <c r="F1277" s="39">
        <v>2196.8000000000002</v>
      </c>
      <c r="G1277" s="39">
        <v>200</v>
      </c>
      <c r="H1277" s="40">
        <v>0.09</v>
      </c>
      <c r="I1277" s="38" t="s">
        <v>19357</v>
      </c>
      <c r="J1277" s="38" t="s">
        <v>19358</v>
      </c>
      <c r="K1277" s="38" t="s">
        <v>15275</v>
      </c>
      <c r="L1277" s="38">
        <v>1</v>
      </c>
      <c r="M1277" s="41">
        <v>46037</v>
      </c>
    </row>
    <row r="1278" spans="1:13" x14ac:dyDescent="0.25">
      <c r="A1278" s="38">
        <v>20260115</v>
      </c>
      <c r="B1278" s="38">
        <v>200051</v>
      </c>
      <c r="C1278" s="38">
        <v>349075768</v>
      </c>
      <c r="D1278" s="38" t="s">
        <v>16985</v>
      </c>
      <c r="E1278" s="38" t="s">
        <v>19359</v>
      </c>
      <c r="F1278" s="39">
        <v>855.2</v>
      </c>
      <c r="G1278" s="39">
        <v>100</v>
      </c>
      <c r="H1278" s="40">
        <v>0.12</v>
      </c>
      <c r="I1278" s="38" t="s">
        <v>19360</v>
      </c>
      <c r="J1278" s="38" t="s">
        <v>19361</v>
      </c>
      <c r="K1278" s="38" t="s">
        <v>15275</v>
      </c>
      <c r="L1278" s="38">
        <v>1</v>
      </c>
      <c r="M1278" s="41">
        <v>46037</v>
      </c>
    </row>
    <row r="1279" spans="1:13" x14ac:dyDescent="0.25">
      <c r="A1279" s="38">
        <v>20260115</v>
      </c>
      <c r="B1279" s="38">
        <v>200052</v>
      </c>
      <c r="C1279" s="38">
        <v>349232882</v>
      </c>
      <c r="D1279" s="38" t="s">
        <v>19362</v>
      </c>
      <c r="E1279" s="38" t="s">
        <v>19363</v>
      </c>
      <c r="F1279" s="39">
        <v>1416</v>
      </c>
      <c r="G1279" s="39">
        <v>200</v>
      </c>
      <c r="H1279" s="40">
        <v>0.14000000000000001</v>
      </c>
      <c r="I1279" s="38" t="s">
        <v>19364</v>
      </c>
      <c r="J1279" s="38" t="s">
        <v>19365</v>
      </c>
      <c r="K1279" s="38" t="s">
        <v>15275</v>
      </c>
      <c r="L1279" s="38">
        <v>1</v>
      </c>
      <c r="M1279" s="41">
        <v>46037</v>
      </c>
    </row>
    <row r="1280" spans="1:13" x14ac:dyDescent="0.25">
      <c r="A1280" s="38">
        <v>20260115</v>
      </c>
      <c r="B1280" s="38">
        <v>200053</v>
      </c>
      <c r="C1280" s="38">
        <v>349232882</v>
      </c>
      <c r="D1280" s="38" t="s">
        <v>19362</v>
      </c>
      <c r="E1280" s="38" t="s">
        <v>19366</v>
      </c>
      <c r="F1280" s="39">
        <v>676</v>
      </c>
      <c r="G1280" s="39">
        <v>100</v>
      </c>
      <c r="H1280" s="40">
        <v>0.15</v>
      </c>
      <c r="I1280" s="38" t="s">
        <v>19367</v>
      </c>
      <c r="J1280" s="38" t="s">
        <v>19368</v>
      </c>
      <c r="K1280" s="38" t="s">
        <v>15275</v>
      </c>
      <c r="L1280" s="38">
        <v>1</v>
      </c>
      <c r="M1280" s="41">
        <v>46037</v>
      </c>
    </row>
    <row r="1281" spans="1:13" x14ac:dyDescent="0.25">
      <c r="A1281" s="38">
        <v>20260115</v>
      </c>
      <c r="B1281" s="38">
        <v>200054</v>
      </c>
      <c r="C1281" s="38">
        <v>349232882</v>
      </c>
      <c r="D1281" s="38" t="s">
        <v>19362</v>
      </c>
      <c r="E1281" s="38" t="s">
        <v>19369</v>
      </c>
      <c r="F1281" s="39">
        <v>2888</v>
      </c>
      <c r="G1281" s="39">
        <v>200</v>
      </c>
      <c r="H1281" s="40">
        <v>7.0000000000000007E-2</v>
      </c>
      <c r="I1281" s="38" t="s">
        <v>19370</v>
      </c>
      <c r="J1281" s="38" t="s">
        <v>19371</v>
      </c>
      <c r="K1281" s="38" t="s">
        <v>15275</v>
      </c>
      <c r="L1281" s="38">
        <v>1</v>
      </c>
      <c r="M1281" s="41">
        <v>46037</v>
      </c>
    </row>
    <row r="1282" spans="1:13" x14ac:dyDescent="0.25">
      <c r="A1282" s="38">
        <v>20260115</v>
      </c>
      <c r="B1282" s="38">
        <v>200055</v>
      </c>
      <c r="C1282" s="38">
        <v>349232882</v>
      </c>
      <c r="D1282" s="38" t="s">
        <v>19362</v>
      </c>
      <c r="E1282" s="38" t="s">
        <v>19372</v>
      </c>
      <c r="F1282" s="39">
        <v>1412</v>
      </c>
      <c r="G1282" s="39">
        <v>100</v>
      </c>
      <c r="H1282" s="40">
        <v>7.0000000000000007E-2</v>
      </c>
      <c r="I1282" s="38" t="s">
        <v>19373</v>
      </c>
      <c r="J1282" s="38" t="s">
        <v>19374</v>
      </c>
      <c r="K1282" s="38" t="s">
        <v>15275</v>
      </c>
      <c r="L1282" s="38">
        <v>1</v>
      </c>
      <c r="M1282" s="41">
        <v>46037</v>
      </c>
    </row>
    <row r="1283" spans="1:13" x14ac:dyDescent="0.25">
      <c r="A1283" s="38">
        <v>20260115</v>
      </c>
      <c r="B1283" s="38">
        <v>200056</v>
      </c>
      <c r="C1283" s="38">
        <v>349232882</v>
      </c>
      <c r="D1283" s="38" t="s">
        <v>19362</v>
      </c>
      <c r="E1283" s="38" t="s">
        <v>19375</v>
      </c>
      <c r="F1283" s="39">
        <v>1838.4</v>
      </c>
      <c r="G1283" s="39">
        <v>200</v>
      </c>
      <c r="H1283" s="40">
        <v>0.11</v>
      </c>
      <c r="I1283" s="38" t="s">
        <v>19376</v>
      </c>
      <c r="J1283" s="38" t="s">
        <v>19377</v>
      </c>
      <c r="K1283" s="38" t="s">
        <v>15275</v>
      </c>
      <c r="L1283" s="38">
        <v>1</v>
      </c>
      <c r="M1283" s="41">
        <v>46037</v>
      </c>
    </row>
    <row r="1284" spans="1:13" x14ac:dyDescent="0.25">
      <c r="A1284" s="38">
        <v>20260115</v>
      </c>
      <c r="B1284" s="38">
        <v>200057</v>
      </c>
      <c r="C1284" s="38">
        <v>349232882</v>
      </c>
      <c r="D1284" s="38" t="s">
        <v>19362</v>
      </c>
      <c r="E1284" s="38" t="s">
        <v>19378</v>
      </c>
      <c r="F1284" s="39">
        <v>1492.8</v>
      </c>
      <c r="G1284" s="39">
        <v>200</v>
      </c>
      <c r="H1284" s="40">
        <v>0.13</v>
      </c>
      <c r="I1284" s="38" t="s">
        <v>19379</v>
      </c>
      <c r="J1284" s="38" t="s">
        <v>19380</v>
      </c>
      <c r="K1284" s="38" t="s">
        <v>15275</v>
      </c>
      <c r="L1284" s="38">
        <v>1</v>
      </c>
      <c r="M1284" s="41">
        <v>46037</v>
      </c>
    </row>
    <row r="1285" spans="1:13" x14ac:dyDescent="0.25">
      <c r="A1285" s="38">
        <v>20260115</v>
      </c>
      <c r="B1285" s="38">
        <v>200124</v>
      </c>
      <c r="C1285" s="38">
        <v>349242394</v>
      </c>
      <c r="D1285" s="38" t="s">
        <v>19381</v>
      </c>
      <c r="E1285" s="38" t="s">
        <v>19382</v>
      </c>
      <c r="F1285" s="39">
        <v>1156</v>
      </c>
      <c r="G1285" s="39">
        <v>100</v>
      </c>
      <c r="H1285" s="40">
        <v>0.09</v>
      </c>
      <c r="I1285" s="38" t="s">
        <v>19383</v>
      </c>
      <c r="J1285" s="38" t="s">
        <v>19384</v>
      </c>
      <c r="K1285" s="38" t="s">
        <v>15275</v>
      </c>
      <c r="L1285" s="38">
        <v>1</v>
      </c>
      <c r="M1285" s="41">
        <v>46037</v>
      </c>
    </row>
    <row r="1286" spans="1:13" x14ac:dyDescent="0.25">
      <c r="A1286" s="38">
        <v>20260115</v>
      </c>
      <c r="B1286" s="38">
        <v>200222</v>
      </c>
      <c r="C1286" s="38">
        <v>349103607</v>
      </c>
      <c r="D1286" s="38" t="s">
        <v>19385</v>
      </c>
      <c r="E1286" s="38" t="s">
        <v>19386</v>
      </c>
      <c r="F1286" s="39">
        <v>14000</v>
      </c>
      <c r="G1286" s="39">
        <v>2000</v>
      </c>
      <c r="H1286" s="40">
        <v>0.14000000000000001</v>
      </c>
      <c r="I1286" s="38" t="s">
        <v>19387</v>
      </c>
      <c r="J1286" s="38" t="s">
        <v>19388</v>
      </c>
      <c r="K1286" s="38" t="s">
        <v>15275</v>
      </c>
      <c r="L1286" s="38">
        <v>1</v>
      </c>
      <c r="M1286" s="41">
        <v>46037</v>
      </c>
    </row>
    <row r="1287" spans="1:13" x14ac:dyDescent="0.25">
      <c r="A1287" s="38">
        <v>20260115</v>
      </c>
      <c r="B1287" s="38">
        <v>200232</v>
      </c>
      <c r="C1287" s="38">
        <v>349103607</v>
      </c>
      <c r="D1287" s="38" t="s">
        <v>19385</v>
      </c>
      <c r="E1287" s="38" t="s">
        <v>19389</v>
      </c>
      <c r="F1287" s="39">
        <v>900</v>
      </c>
      <c r="G1287" s="39">
        <v>200</v>
      </c>
      <c r="H1287" s="40">
        <v>0.22</v>
      </c>
      <c r="I1287" s="38" t="s">
        <v>19390</v>
      </c>
      <c r="J1287" s="38" t="s">
        <v>19391</v>
      </c>
      <c r="K1287" s="38" t="s">
        <v>15275</v>
      </c>
      <c r="L1287" s="38">
        <v>1</v>
      </c>
      <c r="M1287" s="41">
        <v>46037</v>
      </c>
    </row>
    <row r="1288" spans="1:13" x14ac:dyDescent="0.25">
      <c r="A1288" s="38">
        <v>20260115</v>
      </c>
      <c r="B1288" s="38">
        <v>200243</v>
      </c>
      <c r="C1288" s="38">
        <v>349186383</v>
      </c>
      <c r="D1288" s="38" t="s">
        <v>19392</v>
      </c>
      <c r="E1288" s="38" t="s">
        <v>19393</v>
      </c>
      <c r="F1288" s="39">
        <v>1300</v>
      </c>
      <c r="G1288" s="39">
        <v>500</v>
      </c>
      <c r="H1288" s="40">
        <v>0.38</v>
      </c>
      <c r="I1288" s="38" t="s">
        <v>19394</v>
      </c>
      <c r="J1288" s="38" t="s">
        <v>19395</v>
      </c>
      <c r="K1288" s="38" t="s">
        <v>15275</v>
      </c>
      <c r="L1288" s="38">
        <v>1</v>
      </c>
      <c r="M1288" s="41">
        <v>46037</v>
      </c>
    </row>
    <row r="1289" spans="1:13" x14ac:dyDescent="0.25">
      <c r="A1289" s="38">
        <v>20260115</v>
      </c>
      <c r="B1289" s="38">
        <v>200259</v>
      </c>
      <c r="C1289" s="38">
        <v>349103607</v>
      </c>
      <c r="D1289" s="38" t="s">
        <v>19385</v>
      </c>
      <c r="E1289" s="38" t="s">
        <v>19389</v>
      </c>
      <c r="F1289" s="39">
        <v>800</v>
      </c>
      <c r="G1289" s="39">
        <v>200</v>
      </c>
      <c r="H1289" s="40">
        <v>0.25</v>
      </c>
      <c r="I1289" s="38" t="s">
        <v>19396</v>
      </c>
      <c r="J1289" s="38" t="s">
        <v>19397</v>
      </c>
      <c r="K1289" s="38" t="s">
        <v>15275</v>
      </c>
      <c r="L1289" s="38">
        <v>1</v>
      </c>
      <c r="M1289" s="41">
        <v>46037</v>
      </c>
    </row>
    <row r="1290" spans="1:13" x14ac:dyDescent="0.25">
      <c r="A1290" s="38">
        <v>20260115</v>
      </c>
      <c r="B1290" s="38">
        <v>200313</v>
      </c>
      <c r="C1290" s="38">
        <v>349047830</v>
      </c>
      <c r="D1290" s="38" t="s">
        <v>17746</v>
      </c>
      <c r="E1290" s="38" t="s">
        <v>19398</v>
      </c>
      <c r="F1290" s="39">
        <v>1039</v>
      </c>
      <c r="G1290" s="39">
        <v>100</v>
      </c>
      <c r="H1290" s="40">
        <v>0.1</v>
      </c>
      <c r="I1290" s="38" t="s">
        <v>19399</v>
      </c>
      <c r="J1290" s="38" t="s">
        <v>19400</v>
      </c>
      <c r="K1290" s="38" t="s">
        <v>15275</v>
      </c>
      <c r="L1290" s="38">
        <v>1</v>
      </c>
      <c r="M1290" s="41">
        <v>46037</v>
      </c>
    </row>
    <row r="1291" spans="1:13" x14ac:dyDescent="0.25">
      <c r="A1291" s="38">
        <v>20260115</v>
      </c>
      <c r="B1291" s="38">
        <v>200313</v>
      </c>
      <c r="C1291" s="38">
        <v>349047830</v>
      </c>
      <c r="D1291" s="38" t="s">
        <v>17746</v>
      </c>
      <c r="E1291" s="38" t="s">
        <v>19401</v>
      </c>
      <c r="F1291" s="39">
        <v>1808</v>
      </c>
      <c r="G1291" s="39">
        <v>300</v>
      </c>
      <c r="H1291" s="40">
        <v>0.17</v>
      </c>
      <c r="I1291" s="38" t="s">
        <v>19402</v>
      </c>
      <c r="J1291" s="38" t="s">
        <v>19403</v>
      </c>
      <c r="K1291" s="38" t="s">
        <v>15275</v>
      </c>
      <c r="L1291" s="38">
        <v>1</v>
      </c>
      <c r="M1291" s="41">
        <v>46037</v>
      </c>
    </row>
    <row r="1292" spans="1:13" x14ac:dyDescent="0.25">
      <c r="A1292" s="38">
        <v>20260115</v>
      </c>
      <c r="B1292" s="38">
        <v>200629</v>
      </c>
      <c r="C1292" s="38">
        <v>349090997</v>
      </c>
      <c r="D1292" s="38" t="s">
        <v>19404</v>
      </c>
      <c r="E1292" s="38" t="s">
        <v>19405</v>
      </c>
      <c r="F1292" s="39">
        <v>1550</v>
      </c>
      <c r="G1292" s="39">
        <v>100</v>
      </c>
      <c r="H1292" s="40">
        <v>0.06</v>
      </c>
      <c r="I1292" s="38" t="s">
        <v>19406</v>
      </c>
      <c r="J1292" s="38" t="s">
        <v>19407</v>
      </c>
      <c r="K1292" s="38" t="s">
        <v>15275</v>
      </c>
      <c r="L1292" s="38">
        <v>1</v>
      </c>
      <c r="M1292" s="41">
        <v>46037</v>
      </c>
    </row>
    <row r="1293" spans="1:13" x14ac:dyDescent="0.25">
      <c r="A1293" s="38">
        <v>20260115</v>
      </c>
      <c r="B1293" s="38">
        <v>200630</v>
      </c>
      <c r="C1293" s="38">
        <v>349090997</v>
      </c>
      <c r="D1293" s="38" t="s">
        <v>19404</v>
      </c>
      <c r="E1293" s="38" t="s">
        <v>19408</v>
      </c>
      <c r="F1293" s="39">
        <v>1450</v>
      </c>
      <c r="G1293" s="39">
        <v>300</v>
      </c>
      <c r="H1293" s="40">
        <v>0.21</v>
      </c>
      <c r="I1293" s="38" t="s">
        <v>19409</v>
      </c>
      <c r="J1293" s="38" t="s">
        <v>19410</v>
      </c>
      <c r="K1293" s="38" t="s">
        <v>15275</v>
      </c>
      <c r="L1293" s="38">
        <v>1</v>
      </c>
      <c r="M1293" s="41">
        <v>46037</v>
      </c>
    </row>
    <row r="1294" spans="1:13" x14ac:dyDescent="0.25">
      <c r="A1294" s="38">
        <v>20260115</v>
      </c>
      <c r="B1294" s="38">
        <v>200630</v>
      </c>
      <c r="C1294" s="38">
        <v>349090997</v>
      </c>
      <c r="D1294" s="38" t="s">
        <v>19404</v>
      </c>
      <c r="E1294" s="38" t="s">
        <v>19411</v>
      </c>
      <c r="F1294" s="39">
        <v>1350</v>
      </c>
      <c r="G1294" s="39">
        <v>200</v>
      </c>
      <c r="H1294" s="40">
        <v>0.15</v>
      </c>
      <c r="I1294" s="38" t="s">
        <v>19412</v>
      </c>
      <c r="J1294" s="38" t="s">
        <v>19413</v>
      </c>
      <c r="K1294" s="38" t="s">
        <v>15275</v>
      </c>
      <c r="L1294" s="38">
        <v>1</v>
      </c>
      <c r="M1294" s="41">
        <v>46037</v>
      </c>
    </row>
    <row r="1295" spans="1:13" x14ac:dyDescent="0.25">
      <c r="A1295" s="38">
        <v>20260115</v>
      </c>
      <c r="B1295" s="38">
        <v>200631</v>
      </c>
      <c r="C1295" s="38">
        <v>349090997</v>
      </c>
      <c r="D1295" s="38" t="s">
        <v>19404</v>
      </c>
      <c r="E1295" s="38" t="s">
        <v>19414</v>
      </c>
      <c r="F1295" s="39">
        <v>1350</v>
      </c>
      <c r="G1295" s="39">
        <v>200</v>
      </c>
      <c r="H1295" s="40">
        <v>0.15</v>
      </c>
      <c r="I1295" s="38" t="s">
        <v>19415</v>
      </c>
      <c r="J1295" s="38" t="s">
        <v>19416</v>
      </c>
      <c r="K1295" s="38" t="s">
        <v>15275</v>
      </c>
      <c r="L1295" s="38">
        <v>1</v>
      </c>
      <c r="M1295" s="41">
        <v>46037</v>
      </c>
    </row>
    <row r="1296" spans="1:13" x14ac:dyDescent="0.25">
      <c r="A1296" s="38">
        <v>20260115</v>
      </c>
      <c r="B1296" s="38">
        <v>200752</v>
      </c>
      <c r="C1296" s="38">
        <v>349089528</v>
      </c>
      <c r="D1296" s="38" t="s">
        <v>19417</v>
      </c>
      <c r="E1296" s="38" t="s">
        <v>19418</v>
      </c>
      <c r="F1296" s="39">
        <v>3450</v>
      </c>
      <c r="G1296" s="39">
        <v>300</v>
      </c>
      <c r="H1296" s="40">
        <v>0.09</v>
      </c>
      <c r="I1296" s="38" t="s">
        <v>19419</v>
      </c>
      <c r="J1296" s="38" t="s">
        <v>19420</v>
      </c>
      <c r="K1296" s="38" t="s">
        <v>15275</v>
      </c>
      <c r="L1296" s="38">
        <v>1</v>
      </c>
      <c r="M1296" s="41">
        <v>46037</v>
      </c>
    </row>
    <row r="1297" spans="1:13" x14ac:dyDescent="0.25">
      <c r="A1297" s="38">
        <v>20260115</v>
      </c>
      <c r="B1297" s="38">
        <v>200752</v>
      </c>
      <c r="C1297" s="38">
        <v>349089528</v>
      </c>
      <c r="D1297" s="38" t="s">
        <v>19417</v>
      </c>
      <c r="E1297" s="38" t="s">
        <v>12325</v>
      </c>
      <c r="F1297" s="39">
        <v>1975</v>
      </c>
      <c r="G1297" s="39">
        <v>175</v>
      </c>
      <c r="H1297" s="40">
        <v>0.09</v>
      </c>
      <c r="I1297" s="38" t="s">
        <v>19421</v>
      </c>
      <c r="J1297" s="38" t="s">
        <v>19422</v>
      </c>
      <c r="K1297" s="38" t="s">
        <v>15275</v>
      </c>
      <c r="L1297" s="38">
        <v>1</v>
      </c>
      <c r="M1297" s="41">
        <v>46037</v>
      </c>
    </row>
    <row r="1298" spans="1:13" x14ac:dyDescent="0.25">
      <c r="A1298" s="38">
        <v>20260115</v>
      </c>
      <c r="B1298" s="38">
        <v>200943</v>
      </c>
      <c r="C1298" s="38">
        <v>349129583</v>
      </c>
      <c r="D1298" s="38" t="s">
        <v>19423</v>
      </c>
      <c r="E1298" s="38" t="s">
        <v>19424</v>
      </c>
      <c r="F1298" s="39">
        <v>700</v>
      </c>
      <c r="G1298" s="39">
        <v>200</v>
      </c>
      <c r="H1298" s="40">
        <v>0.28999999999999998</v>
      </c>
      <c r="I1298" s="38" t="s">
        <v>19425</v>
      </c>
      <c r="J1298" s="38" t="s">
        <v>19426</v>
      </c>
      <c r="K1298" s="38" t="s">
        <v>15275</v>
      </c>
      <c r="L1298" s="38">
        <v>1</v>
      </c>
      <c r="M1298" s="41">
        <v>46037</v>
      </c>
    </row>
    <row r="1299" spans="1:13" x14ac:dyDescent="0.25">
      <c r="A1299" s="38">
        <v>20260115</v>
      </c>
      <c r="B1299" s="38">
        <v>200943</v>
      </c>
      <c r="C1299" s="38">
        <v>349227200</v>
      </c>
      <c r="D1299" s="38" t="s">
        <v>17142</v>
      </c>
      <c r="E1299" s="38" t="s">
        <v>19427</v>
      </c>
      <c r="F1299" s="39">
        <v>2128</v>
      </c>
      <c r="G1299" s="39">
        <v>400</v>
      </c>
      <c r="H1299" s="40">
        <v>0.19</v>
      </c>
      <c r="I1299" s="38" t="s">
        <v>19428</v>
      </c>
      <c r="J1299" s="38" t="s">
        <v>19429</v>
      </c>
      <c r="K1299" s="38" t="s">
        <v>15275</v>
      </c>
      <c r="L1299" s="38">
        <v>1</v>
      </c>
      <c r="M1299" s="41">
        <v>46037</v>
      </c>
    </row>
    <row r="1300" spans="1:13" x14ac:dyDescent="0.25">
      <c r="A1300" s="38">
        <v>20260115</v>
      </c>
      <c r="B1300" s="38">
        <v>200944</v>
      </c>
      <c r="C1300" s="38">
        <v>349227200</v>
      </c>
      <c r="D1300" s="38" t="s">
        <v>17142</v>
      </c>
      <c r="E1300" s="38" t="s">
        <v>19430</v>
      </c>
      <c r="F1300" s="39">
        <v>870.72</v>
      </c>
      <c r="G1300" s="39">
        <v>200</v>
      </c>
      <c r="H1300" s="40">
        <v>0.23</v>
      </c>
      <c r="I1300" s="38" t="s">
        <v>19431</v>
      </c>
      <c r="J1300" s="38" t="s">
        <v>19432</v>
      </c>
      <c r="K1300" s="38" t="s">
        <v>15275</v>
      </c>
      <c r="L1300" s="38">
        <v>1</v>
      </c>
      <c r="M1300" s="41">
        <v>46037</v>
      </c>
    </row>
    <row r="1301" spans="1:13" x14ac:dyDescent="0.25">
      <c r="A1301" s="38">
        <v>20260115</v>
      </c>
      <c r="B1301" s="38">
        <v>200945</v>
      </c>
      <c r="C1301" s="38">
        <v>349227200</v>
      </c>
      <c r="D1301" s="38" t="s">
        <v>17142</v>
      </c>
      <c r="E1301" s="38" t="s">
        <v>19433</v>
      </c>
      <c r="F1301" s="39">
        <v>350.8</v>
      </c>
      <c r="G1301" s="39">
        <v>50</v>
      </c>
      <c r="H1301" s="40">
        <v>0.14000000000000001</v>
      </c>
      <c r="I1301" s="38" t="s">
        <v>19434</v>
      </c>
      <c r="J1301" s="38" t="s">
        <v>19435</v>
      </c>
      <c r="K1301" s="38" t="s">
        <v>15275</v>
      </c>
      <c r="L1301" s="38">
        <v>1</v>
      </c>
      <c r="M1301" s="41">
        <v>46037</v>
      </c>
    </row>
    <row r="1302" spans="1:13" x14ac:dyDescent="0.25">
      <c r="A1302" s="38">
        <v>20260115</v>
      </c>
      <c r="B1302" s="38">
        <v>200946</v>
      </c>
      <c r="C1302" s="38">
        <v>349227200</v>
      </c>
      <c r="D1302" s="38" t="s">
        <v>17142</v>
      </c>
      <c r="E1302" s="38" t="s">
        <v>19436</v>
      </c>
      <c r="F1302" s="39">
        <v>3043.2</v>
      </c>
      <c r="G1302" s="39">
        <v>400</v>
      </c>
      <c r="H1302" s="40">
        <v>0.13</v>
      </c>
      <c r="I1302" s="38" t="s">
        <v>19437</v>
      </c>
      <c r="J1302" s="38" t="s">
        <v>19438</v>
      </c>
      <c r="K1302" s="38" t="s">
        <v>15275</v>
      </c>
      <c r="L1302" s="38">
        <v>1</v>
      </c>
      <c r="M1302" s="41">
        <v>46037</v>
      </c>
    </row>
    <row r="1303" spans="1:13" x14ac:dyDescent="0.25">
      <c r="A1303" s="38">
        <v>20260115</v>
      </c>
      <c r="B1303" s="38">
        <v>200947</v>
      </c>
      <c r="C1303" s="38">
        <v>349227200</v>
      </c>
      <c r="D1303" s="38" t="s">
        <v>17142</v>
      </c>
      <c r="E1303" s="38" t="s">
        <v>19439</v>
      </c>
      <c r="F1303" s="39">
        <v>6375.2</v>
      </c>
      <c r="G1303" s="39">
        <v>500</v>
      </c>
      <c r="H1303" s="40">
        <v>0.08</v>
      </c>
      <c r="I1303" s="38" t="s">
        <v>19440</v>
      </c>
      <c r="J1303" s="38" t="s">
        <v>19441</v>
      </c>
      <c r="K1303" s="38" t="s">
        <v>15275</v>
      </c>
      <c r="L1303" s="38">
        <v>1</v>
      </c>
      <c r="M1303" s="41">
        <v>46037</v>
      </c>
    </row>
    <row r="1304" spans="1:13" x14ac:dyDescent="0.25">
      <c r="A1304" s="38">
        <v>20260115</v>
      </c>
      <c r="B1304" s="38">
        <v>201026</v>
      </c>
      <c r="C1304" s="38">
        <v>349049235</v>
      </c>
      <c r="D1304" s="38" t="s">
        <v>19442</v>
      </c>
      <c r="E1304" s="38" t="s">
        <v>19443</v>
      </c>
      <c r="F1304" s="39">
        <v>820</v>
      </c>
      <c r="G1304" s="39">
        <v>100</v>
      </c>
      <c r="H1304" s="40">
        <v>0.12</v>
      </c>
      <c r="I1304" s="38" t="s">
        <v>19444</v>
      </c>
      <c r="J1304" s="38" t="s">
        <v>19445</v>
      </c>
      <c r="K1304" s="38" t="s">
        <v>15275</v>
      </c>
      <c r="L1304" s="38">
        <v>1</v>
      </c>
      <c r="M1304" s="41">
        <v>46037</v>
      </c>
    </row>
    <row r="1305" spans="1:13" x14ac:dyDescent="0.25">
      <c r="A1305" s="38">
        <v>20260115</v>
      </c>
      <c r="B1305" s="38">
        <v>201027</v>
      </c>
      <c r="C1305" s="38">
        <v>349049235</v>
      </c>
      <c r="D1305" s="38" t="s">
        <v>19442</v>
      </c>
      <c r="E1305" s="38" t="s">
        <v>19446</v>
      </c>
      <c r="F1305" s="39">
        <v>820</v>
      </c>
      <c r="G1305" s="39">
        <v>100</v>
      </c>
      <c r="H1305" s="40">
        <v>0.12</v>
      </c>
      <c r="I1305" s="38" t="s">
        <v>19447</v>
      </c>
      <c r="J1305" s="38" t="s">
        <v>19448</v>
      </c>
      <c r="K1305" s="38" t="s">
        <v>15275</v>
      </c>
      <c r="L1305" s="38">
        <v>1</v>
      </c>
      <c r="M1305" s="41">
        <v>46037</v>
      </c>
    </row>
    <row r="1306" spans="1:13" x14ac:dyDescent="0.25">
      <c r="A1306" s="38">
        <v>20260115</v>
      </c>
      <c r="B1306" s="38">
        <v>201027</v>
      </c>
      <c r="C1306" s="38">
        <v>349049235</v>
      </c>
      <c r="D1306" s="38" t="s">
        <v>19442</v>
      </c>
      <c r="E1306" s="38" t="s">
        <v>19449</v>
      </c>
      <c r="F1306" s="39">
        <v>1701.6</v>
      </c>
      <c r="G1306" s="39">
        <v>300</v>
      </c>
      <c r="H1306" s="40">
        <v>0.18</v>
      </c>
      <c r="I1306" s="38" t="s">
        <v>19450</v>
      </c>
      <c r="J1306" s="38" t="s">
        <v>19451</v>
      </c>
      <c r="K1306" s="38" t="s">
        <v>15275</v>
      </c>
      <c r="L1306" s="38">
        <v>1</v>
      </c>
      <c r="M1306" s="41">
        <v>46037</v>
      </c>
    </row>
    <row r="1307" spans="1:13" x14ac:dyDescent="0.25">
      <c r="A1307" s="38">
        <v>20260115</v>
      </c>
      <c r="B1307" s="38">
        <v>201153</v>
      </c>
      <c r="C1307" s="38">
        <v>349124429</v>
      </c>
      <c r="D1307" s="38" t="s">
        <v>17367</v>
      </c>
      <c r="E1307" s="38" t="s">
        <v>7804</v>
      </c>
      <c r="F1307" s="39">
        <v>365.76</v>
      </c>
      <c r="G1307" s="39">
        <v>100</v>
      </c>
      <c r="H1307" s="40">
        <v>0.27</v>
      </c>
      <c r="I1307" s="38" t="s">
        <v>19452</v>
      </c>
      <c r="J1307" s="38" t="s">
        <v>19453</v>
      </c>
      <c r="K1307" s="38" t="s">
        <v>15275</v>
      </c>
      <c r="L1307" s="38">
        <v>1</v>
      </c>
      <c r="M1307" s="41">
        <v>46037</v>
      </c>
    </row>
    <row r="1308" spans="1:13" x14ac:dyDescent="0.25">
      <c r="A1308" s="38">
        <v>20260115</v>
      </c>
      <c r="B1308" s="38">
        <v>201230</v>
      </c>
      <c r="C1308" s="38">
        <v>349125677</v>
      </c>
      <c r="D1308" s="38" t="s">
        <v>19454</v>
      </c>
      <c r="E1308" s="38" t="s">
        <v>19455</v>
      </c>
      <c r="F1308" s="39">
        <v>14983.04</v>
      </c>
      <c r="G1308" s="39">
        <v>2000</v>
      </c>
      <c r="H1308" s="40">
        <v>0.13</v>
      </c>
      <c r="I1308" s="38" t="s">
        <v>19456</v>
      </c>
      <c r="J1308" s="38" t="s">
        <v>19457</v>
      </c>
      <c r="K1308" s="38" t="s">
        <v>15275</v>
      </c>
      <c r="L1308" s="38">
        <v>1</v>
      </c>
      <c r="M1308" s="41">
        <v>46037</v>
      </c>
    </row>
    <row r="1309" spans="1:13" x14ac:dyDescent="0.25">
      <c r="A1309" s="38">
        <v>20260115</v>
      </c>
      <c r="B1309" s="38">
        <v>201231</v>
      </c>
      <c r="C1309" s="38">
        <v>349125677</v>
      </c>
      <c r="D1309" s="38" t="s">
        <v>19454</v>
      </c>
      <c r="E1309" s="38" t="s">
        <v>19458</v>
      </c>
      <c r="F1309" s="39">
        <v>6262.4</v>
      </c>
      <c r="G1309" s="39">
        <v>816</v>
      </c>
      <c r="H1309" s="40">
        <v>0.13</v>
      </c>
      <c r="I1309" s="38" t="s">
        <v>19459</v>
      </c>
      <c r="J1309" s="38" t="s">
        <v>19460</v>
      </c>
      <c r="K1309" s="38" t="s">
        <v>15275</v>
      </c>
      <c r="L1309" s="38">
        <v>1</v>
      </c>
      <c r="M1309" s="41">
        <v>46037</v>
      </c>
    </row>
    <row r="1310" spans="1:13" x14ac:dyDescent="0.25">
      <c r="A1310" s="38">
        <v>20260115</v>
      </c>
      <c r="B1310" s="38">
        <v>201248</v>
      </c>
      <c r="C1310" s="38">
        <v>349111372</v>
      </c>
      <c r="D1310" s="38" t="s">
        <v>19461</v>
      </c>
      <c r="E1310" s="38" t="s">
        <v>19462</v>
      </c>
      <c r="F1310" s="39">
        <v>3035</v>
      </c>
      <c r="G1310" s="39">
        <v>300</v>
      </c>
      <c r="H1310" s="40">
        <v>0.1</v>
      </c>
      <c r="I1310" s="38" t="s">
        <v>19463</v>
      </c>
      <c r="J1310" s="38" t="s">
        <v>19464</v>
      </c>
      <c r="K1310" s="38" t="s">
        <v>15275</v>
      </c>
      <c r="L1310" s="38">
        <v>1</v>
      </c>
      <c r="M1310" s="41">
        <v>46037</v>
      </c>
    </row>
    <row r="1311" spans="1:13" x14ac:dyDescent="0.25">
      <c r="A1311" s="38">
        <v>20260115</v>
      </c>
      <c r="B1311" s="38">
        <v>201249</v>
      </c>
      <c r="C1311" s="38">
        <v>349111372</v>
      </c>
      <c r="D1311" s="38" t="s">
        <v>19461</v>
      </c>
      <c r="E1311" s="38" t="s">
        <v>19465</v>
      </c>
      <c r="F1311" s="39">
        <v>700</v>
      </c>
      <c r="G1311" s="39">
        <v>150</v>
      </c>
      <c r="H1311" s="40">
        <v>0.21</v>
      </c>
      <c r="I1311" s="38" t="s">
        <v>19466</v>
      </c>
      <c r="J1311" s="38" t="s">
        <v>19467</v>
      </c>
      <c r="K1311" s="38" t="s">
        <v>15275</v>
      </c>
      <c r="L1311" s="38">
        <v>1</v>
      </c>
      <c r="M1311" s="41">
        <v>46037</v>
      </c>
    </row>
    <row r="1312" spans="1:13" x14ac:dyDescent="0.25">
      <c r="A1312" s="38">
        <v>20260115</v>
      </c>
      <c r="B1312" s="38">
        <v>201250</v>
      </c>
      <c r="C1312" s="38">
        <v>349111372</v>
      </c>
      <c r="D1312" s="38" t="s">
        <v>19461</v>
      </c>
      <c r="E1312" s="38" t="s">
        <v>19468</v>
      </c>
      <c r="F1312" s="39">
        <v>650</v>
      </c>
      <c r="G1312" s="39">
        <v>100</v>
      </c>
      <c r="H1312" s="40">
        <v>0.15</v>
      </c>
      <c r="I1312" s="38" t="s">
        <v>19469</v>
      </c>
      <c r="J1312" s="38" t="s">
        <v>19470</v>
      </c>
      <c r="K1312" s="38" t="s">
        <v>15275</v>
      </c>
      <c r="L1312" s="38">
        <v>1</v>
      </c>
      <c r="M1312" s="41">
        <v>46037</v>
      </c>
    </row>
    <row r="1313" spans="1:13" x14ac:dyDescent="0.25">
      <c r="A1313" s="38">
        <v>20260115</v>
      </c>
      <c r="B1313" s="38">
        <v>201251</v>
      </c>
      <c r="C1313" s="38">
        <v>349111372</v>
      </c>
      <c r="D1313" s="38" t="s">
        <v>19461</v>
      </c>
      <c r="E1313" s="38" t="s">
        <v>19471</v>
      </c>
      <c r="F1313" s="39">
        <v>840</v>
      </c>
      <c r="G1313" s="39">
        <v>100</v>
      </c>
      <c r="H1313" s="40">
        <v>0.12</v>
      </c>
      <c r="I1313" s="38" t="s">
        <v>19472</v>
      </c>
      <c r="J1313" s="38" t="s">
        <v>19473</v>
      </c>
      <c r="K1313" s="38" t="s">
        <v>15275</v>
      </c>
      <c r="L1313" s="38">
        <v>1</v>
      </c>
      <c r="M1313" s="41">
        <v>46037</v>
      </c>
    </row>
    <row r="1314" spans="1:13" x14ac:dyDescent="0.25">
      <c r="A1314" s="38">
        <v>20260115</v>
      </c>
      <c r="B1314" s="38">
        <v>201252</v>
      </c>
      <c r="C1314" s="38">
        <v>349111372</v>
      </c>
      <c r="D1314" s="38" t="s">
        <v>19461</v>
      </c>
      <c r="E1314" s="38" t="s">
        <v>19474</v>
      </c>
      <c r="F1314" s="39">
        <v>1190</v>
      </c>
      <c r="G1314" s="39">
        <v>300</v>
      </c>
      <c r="H1314" s="40">
        <v>0.25</v>
      </c>
      <c r="I1314" s="38" t="s">
        <v>19475</v>
      </c>
      <c r="J1314" s="38" t="s">
        <v>19476</v>
      </c>
      <c r="K1314" s="38" t="s">
        <v>15275</v>
      </c>
      <c r="L1314" s="38">
        <v>1</v>
      </c>
      <c r="M1314" s="41">
        <v>46037</v>
      </c>
    </row>
    <row r="1315" spans="1:13" x14ac:dyDescent="0.25">
      <c r="A1315" s="38">
        <v>20260115</v>
      </c>
      <c r="B1315" s="38">
        <v>201253</v>
      </c>
      <c r="C1315" s="38">
        <v>349111372</v>
      </c>
      <c r="D1315" s="38" t="s">
        <v>19461</v>
      </c>
      <c r="E1315" s="38" t="s">
        <v>19477</v>
      </c>
      <c r="F1315" s="39">
        <v>750</v>
      </c>
      <c r="G1315" s="39">
        <v>200</v>
      </c>
      <c r="H1315" s="40">
        <v>0.27</v>
      </c>
      <c r="I1315" s="38" t="s">
        <v>19478</v>
      </c>
      <c r="J1315" s="38" t="s">
        <v>19479</v>
      </c>
      <c r="K1315" s="38" t="s">
        <v>15275</v>
      </c>
      <c r="L1315" s="38">
        <v>1</v>
      </c>
      <c r="M1315" s="41">
        <v>46037</v>
      </c>
    </row>
    <row r="1316" spans="1:13" x14ac:dyDescent="0.25">
      <c r="A1316" s="38">
        <v>20260115</v>
      </c>
      <c r="B1316" s="38">
        <v>201253</v>
      </c>
      <c r="C1316" s="38">
        <v>349111372</v>
      </c>
      <c r="D1316" s="38" t="s">
        <v>19461</v>
      </c>
      <c r="E1316" s="38" t="s">
        <v>19480</v>
      </c>
      <c r="F1316" s="39">
        <v>3320</v>
      </c>
      <c r="G1316" s="39">
        <v>200</v>
      </c>
      <c r="H1316" s="40">
        <v>0.06</v>
      </c>
      <c r="I1316" s="38" t="s">
        <v>19481</v>
      </c>
      <c r="J1316" s="38" t="s">
        <v>19482</v>
      </c>
      <c r="K1316" s="38" t="s">
        <v>15275</v>
      </c>
      <c r="L1316" s="38">
        <v>1</v>
      </c>
      <c r="M1316" s="41">
        <v>46037</v>
      </c>
    </row>
    <row r="1317" spans="1:13" x14ac:dyDescent="0.25">
      <c r="A1317" s="38">
        <v>20260115</v>
      </c>
      <c r="B1317" s="38">
        <v>201254</v>
      </c>
      <c r="C1317" s="38">
        <v>349111372</v>
      </c>
      <c r="D1317" s="38" t="s">
        <v>19461</v>
      </c>
      <c r="E1317" s="38" t="s">
        <v>19483</v>
      </c>
      <c r="F1317" s="39">
        <v>2310</v>
      </c>
      <c r="G1317" s="39">
        <v>200</v>
      </c>
      <c r="H1317" s="40">
        <v>0.09</v>
      </c>
      <c r="I1317" s="38" t="s">
        <v>19484</v>
      </c>
      <c r="J1317" s="38" t="s">
        <v>19485</v>
      </c>
      <c r="K1317" s="38" t="s">
        <v>15275</v>
      </c>
      <c r="L1317" s="38">
        <v>1</v>
      </c>
      <c r="M1317" s="41">
        <v>46037</v>
      </c>
    </row>
    <row r="1318" spans="1:13" x14ac:dyDescent="0.25">
      <c r="A1318" s="38">
        <v>20260115</v>
      </c>
      <c r="B1318" s="38">
        <v>201255</v>
      </c>
      <c r="C1318" s="38">
        <v>349111372</v>
      </c>
      <c r="D1318" s="38" t="s">
        <v>19461</v>
      </c>
      <c r="E1318" s="38" t="s">
        <v>19486</v>
      </c>
      <c r="F1318" s="39">
        <v>690</v>
      </c>
      <c r="G1318" s="39">
        <v>200</v>
      </c>
      <c r="H1318" s="40">
        <v>0.28999999999999998</v>
      </c>
      <c r="I1318" s="38" t="s">
        <v>19487</v>
      </c>
      <c r="J1318" s="38" t="s">
        <v>19488</v>
      </c>
      <c r="K1318" s="38" t="s">
        <v>15275</v>
      </c>
      <c r="L1318" s="38">
        <v>1</v>
      </c>
      <c r="M1318" s="41">
        <v>46037</v>
      </c>
    </row>
    <row r="1319" spans="1:13" x14ac:dyDescent="0.25">
      <c r="A1319" s="38">
        <v>20260115</v>
      </c>
      <c r="B1319" s="38">
        <v>201256</v>
      </c>
      <c r="C1319" s="38">
        <v>349001635</v>
      </c>
      <c r="D1319" s="38" t="s">
        <v>149</v>
      </c>
      <c r="E1319" s="38" t="s">
        <v>19489</v>
      </c>
      <c r="F1319" s="39">
        <v>34.36</v>
      </c>
      <c r="G1319" s="39">
        <v>0</v>
      </c>
      <c r="H1319" s="40">
        <v>0</v>
      </c>
      <c r="I1319" s="38" t="s">
        <v>19490</v>
      </c>
      <c r="J1319" s="38" t="s">
        <v>19491</v>
      </c>
      <c r="K1319" s="38" t="s">
        <v>15275</v>
      </c>
      <c r="L1319" s="38">
        <v>1</v>
      </c>
      <c r="M1319" s="41">
        <v>46037</v>
      </c>
    </row>
    <row r="1320" spans="1:13" x14ac:dyDescent="0.25">
      <c r="A1320" s="38">
        <v>20260115</v>
      </c>
      <c r="B1320" s="38">
        <v>201315</v>
      </c>
      <c r="C1320" s="38">
        <v>349212273</v>
      </c>
      <c r="D1320" s="38" t="s">
        <v>19492</v>
      </c>
      <c r="E1320" s="38" t="s">
        <v>19493</v>
      </c>
      <c r="F1320" s="39">
        <v>1330</v>
      </c>
      <c r="G1320" s="39">
        <v>300</v>
      </c>
      <c r="H1320" s="40">
        <v>0.23</v>
      </c>
      <c r="I1320" s="38" t="s">
        <v>19494</v>
      </c>
      <c r="J1320" s="38" t="s">
        <v>19495</v>
      </c>
      <c r="K1320" s="38" t="s">
        <v>15275</v>
      </c>
      <c r="L1320" s="38">
        <v>1</v>
      </c>
      <c r="M1320" s="41">
        <v>46037</v>
      </c>
    </row>
    <row r="1321" spans="1:13" x14ac:dyDescent="0.25">
      <c r="A1321" s="38">
        <v>20260115</v>
      </c>
      <c r="B1321" s="38">
        <v>201536</v>
      </c>
      <c r="C1321" s="38">
        <v>349049235</v>
      </c>
      <c r="D1321" s="38" t="s">
        <v>19442</v>
      </c>
      <c r="E1321" s="38" t="s">
        <v>19496</v>
      </c>
      <c r="F1321" s="39">
        <v>348.1</v>
      </c>
      <c r="G1321" s="39">
        <v>0</v>
      </c>
      <c r="H1321" s="40">
        <v>0</v>
      </c>
      <c r="I1321" s="38" t="s">
        <v>19497</v>
      </c>
      <c r="J1321" s="38" t="s">
        <v>19498</v>
      </c>
      <c r="K1321" s="38" t="s">
        <v>15275</v>
      </c>
      <c r="L1321" s="38">
        <v>1</v>
      </c>
      <c r="M1321" s="41">
        <v>46037</v>
      </c>
    </row>
    <row r="1322" spans="1:13" x14ac:dyDescent="0.25">
      <c r="A1322" s="38">
        <v>20260115</v>
      </c>
      <c r="B1322" s="38">
        <v>201537</v>
      </c>
      <c r="C1322" s="38">
        <v>349049235</v>
      </c>
      <c r="D1322" s="38" t="s">
        <v>19442</v>
      </c>
      <c r="E1322" s="38" t="s">
        <v>19499</v>
      </c>
      <c r="F1322" s="39">
        <v>1226.4000000000001</v>
      </c>
      <c r="G1322" s="39">
        <v>100</v>
      </c>
      <c r="H1322" s="40">
        <v>0.08</v>
      </c>
      <c r="I1322" s="38" t="s">
        <v>19500</v>
      </c>
      <c r="J1322" s="38" t="s">
        <v>19501</v>
      </c>
      <c r="K1322" s="38" t="s">
        <v>15275</v>
      </c>
      <c r="L1322" s="38">
        <v>1</v>
      </c>
      <c r="M1322" s="41">
        <v>46037</v>
      </c>
    </row>
    <row r="1323" spans="1:13" x14ac:dyDescent="0.25">
      <c r="A1323" s="38">
        <v>20260115</v>
      </c>
      <c r="B1323" s="38">
        <v>201537</v>
      </c>
      <c r="C1323" s="38">
        <v>349049235</v>
      </c>
      <c r="D1323" s="38" t="s">
        <v>19442</v>
      </c>
      <c r="E1323" s="38" t="s">
        <v>19502</v>
      </c>
      <c r="F1323" s="39">
        <v>1126.4000000000001</v>
      </c>
      <c r="G1323" s="39">
        <v>0</v>
      </c>
      <c r="H1323" s="40">
        <v>0</v>
      </c>
      <c r="I1323" s="38" t="s">
        <v>19503</v>
      </c>
      <c r="J1323" s="38" t="s">
        <v>19504</v>
      </c>
      <c r="K1323" s="38" t="s">
        <v>15275</v>
      </c>
      <c r="L1323" s="38">
        <v>1</v>
      </c>
      <c r="M1323" s="41">
        <v>46037</v>
      </c>
    </row>
    <row r="1324" spans="1:13" x14ac:dyDescent="0.25">
      <c r="A1324" s="38">
        <v>20260115</v>
      </c>
      <c r="B1324" s="38">
        <v>201537</v>
      </c>
      <c r="C1324" s="38">
        <v>349049235</v>
      </c>
      <c r="D1324" s="38" t="s">
        <v>19442</v>
      </c>
      <c r="E1324" s="38" t="s">
        <v>19505</v>
      </c>
      <c r="F1324" s="39">
        <v>1226.4000000000001</v>
      </c>
      <c r="G1324" s="39">
        <v>100</v>
      </c>
      <c r="H1324" s="40">
        <v>0.08</v>
      </c>
      <c r="I1324" s="38" t="s">
        <v>19506</v>
      </c>
      <c r="J1324" s="38" t="s">
        <v>19507</v>
      </c>
      <c r="K1324" s="38" t="s">
        <v>15275</v>
      </c>
      <c r="L1324" s="38">
        <v>1</v>
      </c>
      <c r="M1324" s="41">
        <v>46037</v>
      </c>
    </row>
    <row r="1325" spans="1:13" x14ac:dyDescent="0.25">
      <c r="A1325" s="38">
        <v>20260115</v>
      </c>
      <c r="B1325" s="38">
        <v>201645</v>
      </c>
      <c r="C1325" s="38">
        <v>349207929</v>
      </c>
      <c r="D1325" s="38" t="s">
        <v>19508</v>
      </c>
      <c r="E1325" s="38" t="s">
        <v>9167</v>
      </c>
      <c r="F1325" s="39">
        <v>827.2</v>
      </c>
      <c r="G1325" s="39">
        <v>200</v>
      </c>
      <c r="H1325" s="40">
        <v>0.24</v>
      </c>
      <c r="I1325" s="38" t="s">
        <v>19509</v>
      </c>
      <c r="J1325" s="38" t="s">
        <v>19510</v>
      </c>
      <c r="K1325" s="38" t="s">
        <v>15275</v>
      </c>
      <c r="L1325" s="38">
        <v>1</v>
      </c>
      <c r="M1325" s="41">
        <v>46037</v>
      </c>
    </row>
    <row r="1326" spans="1:13" x14ac:dyDescent="0.25">
      <c r="A1326" s="38">
        <v>20260115</v>
      </c>
      <c r="B1326" s="38">
        <v>201645</v>
      </c>
      <c r="C1326" s="38">
        <v>349207929</v>
      </c>
      <c r="D1326" s="38" t="s">
        <v>19508</v>
      </c>
      <c r="E1326" s="38" t="s">
        <v>19142</v>
      </c>
      <c r="F1326" s="39">
        <v>505.2</v>
      </c>
      <c r="G1326" s="39">
        <v>70</v>
      </c>
      <c r="H1326" s="40">
        <v>0.14000000000000001</v>
      </c>
      <c r="I1326" s="38" t="s">
        <v>19511</v>
      </c>
      <c r="J1326" s="38" t="s">
        <v>19512</v>
      </c>
      <c r="K1326" s="38" t="s">
        <v>15275</v>
      </c>
      <c r="L1326" s="38">
        <v>1</v>
      </c>
      <c r="M1326" s="41">
        <v>46037</v>
      </c>
    </row>
    <row r="1327" spans="1:13" x14ac:dyDescent="0.25">
      <c r="A1327" s="38">
        <v>20260115</v>
      </c>
      <c r="B1327" s="38">
        <v>201645</v>
      </c>
      <c r="C1327" s="38">
        <v>349207929</v>
      </c>
      <c r="D1327" s="38" t="s">
        <v>19508</v>
      </c>
      <c r="E1327" s="38" t="s">
        <v>19513</v>
      </c>
      <c r="F1327" s="39">
        <v>887.2</v>
      </c>
      <c r="G1327" s="39">
        <v>100</v>
      </c>
      <c r="H1327" s="40">
        <v>0.11</v>
      </c>
      <c r="I1327" s="38" t="s">
        <v>19514</v>
      </c>
      <c r="J1327" s="38" t="s">
        <v>19515</v>
      </c>
      <c r="K1327" s="38" t="s">
        <v>15275</v>
      </c>
      <c r="L1327" s="38">
        <v>1</v>
      </c>
      <c r="M1327" s="41">
        <v>46037</v>
      </c>
    </row>
    <row r="1328" spans="1:13" x14ac:dyDescent="0.25">
      <c r="A1328" s="38">
        <v>20260115</v>
      </c>
      <c r="B1328" s="38">
        <v>201646</v>
      </c>
      <c r="C1328" s="38">
        <v>349207929</v>
      </c>
      <c r="D1328" s="38" t="s">
        <v>19508</v>
      </c>
      <c r="E1328" s="38" t="s">
        <v>19516</v>
      </c>
      <c r="F1328" s="39">
        <v>993.6</v>
      </c>
      <c r="G1328" s="39">
        <v>200</v>
      </c>
      <c r="H1328" s="40">
        <v>0.2</v>
      </c>
      <c r="I1328" s="38" t="s">
        <v>19517</v>
      </c>
      <c r="J1328" s="38" t="s">
        <v>19518</v>
      </c>
      <c r="K1328" s="38" t="s">
        <v>15275</v>
      </c>
      <c r="L1328" s="38">
        <v>1</v>
      </c>
      <c r="M1328" s="41">
        <v>46037</v>
      </c>
    </row>
    <row r="1329" spans="1:13" x14ac:dyDescent="0.25">
      <c r="A1329" s="38">
        <v>20260115</v>
      </c>
      <c r="B1329" s="38">
        <v>201646</v>
      </c>
      <c r="C1329" s="38">
        <v>349207929</v>
      </c>
      <c r="D1329" s="38" t="s">
        <v>19508</v>
      </c>
      <c r="E1329" s="38" t="s">
        <v>19519</v>
      </c>
      <c r="F1329" s="39">
        <v>1124</v>
      </c>
      <c r="G1329" s="39">
        <v>100</v>
      </c>
      <c r="H1329" s="40">
        <v>0.09</v>
      </c>
      <c r="I1329" s="38" t="s">
        <v>19520</v>
      </c>
      <c r="J1329" s="38" t="s">
        <v>19521</v>
      </c>
      <c r="K1329" s="38" t="s">
        <v>15275</v>
      </c>
      <c r="L1329" s="38">
        <v>1</v>
      </c>
      <c r="M1329" s="41">
        <v>46037</v>
      </c>
    </row>
    <row r="1330" spans="1:13" x14ac:dyDescent="0.25">
      <c r="A1330" s="38">
        <v>20260115</v>
      </c>
      <c r="B1330" s="38">
        <v>201647</v>
      </c>
      <c r="C1330" s="38">
        <v>349207929</v>
      </c>
      <c r="D1330" s="38" t="s">
        <v>19508</v>
      </c>
      <c r="E1330" s="38" t="s">
        <v>19522</v>
      </c>
      <c r="F1330" s="39">
        <v>1339.2</v>
      </c>
      <c r="G1330" s="39">
        <v>200</v>
      </c>
      <c r="H1330" s="40">
        <v>0.15</v>
      </c>
      <c r="I1330" s="38" t="s">
        <v>19523</v>
      </c>
      <c r="J1330" s="38" t="s">
        <v>19524</v>
      </c>
      <c r="K1330" s="38" t="s">
        <v>15275</v>
      </c>
      <c r="L1330" s="38">
        <v>1</v>
      </c>
      <c r="M1330" s="41">
        <v>46037</v>
      </c>
    </row>
    <row r="1331" spans="1:13" x14ac:dyDescent="0.25">
      <c r="A1331" s="38">
        <v>20260115</v>
      </c>
      <c r="B1331" s="38">
        <v>202234</v>
      </c>
      <c r="C1331" s="38">
        <v>349089905</v>
      </c>
      <c r="D1331" s="38" t="s">
        <v>19525</v>
      </c>
      <c r="E1331" s="38" t="s">
        <v>19526</v>
      </c>
      <c r="F1331" s="39">
        <v>750</v>
      </c>
      <c r="G1331" s="39">
        <v>100</v>
      </c>
      <c r="H1331" s="40">
        <v>0.13</v>
      </c>
      <c r="I1331" s="38" t="s">
        <v>19527</v>
      </c>
      <c r="J1331" s="38" t="s">
        <v>19528</v>
      </c>
      <c r="K1331" s="38" t="s">
        <v>15275</v>
      </c>
      <c r="L1331" s="38">
        <v>1</v>
      </c>
      <c r="M1331" s="41">
        <v>46037</v>
      </c>
    </row>
    <row r="1332" spans="1:13" x14ac:dyDescent="0.25">
      <c r="A1332" s="38">
        <v>20260115</v>
      </c>
      <c r="B1332" s="38">
        <v>202234</v>
      </c>
      <c r="C1332" s="38">
        <v>349089905</v>
      </c>
      <c r="D1332" s="38" t="s">
        <v>19525</v>
      </c>
      <c r="E1332" s="38" t="s">
        <v>19529</v>
      </c>
      <c r="F1332" s="39">
        <v>1000</v>
      </c>
      <c r="G1332" s="39">
        <v>600</v>
      </c>
      <c r="H1332" s="40">
        <v>0.6</v>
      </c>
      <c r="I1332" s="38" t="s">
        <v>19530</v>
      </c>
      <c r="J1332" s="38" t="s">
        <v>19531</v>
      </c>
      <c r="K1332" s="38" t="s">
        <v>15275</v>
      </c>
      <c r="L1332" s="38">
        <v>1</v>
      </c>
      <c r="M1332" s="41">
        <v>46037</v>
      </c>
    </row>
    <row r="1333" spans="1:13" x14ac:dyDescent="0.25">
      <c r="A1333" s="38">
        <v>20260115</v>
      </c>
      <c r="B1333" s="38">
        <v>202337</v>
      </c>
      <c r="C1333" s="38">
        <v>349091105</v>
      </c>
      <c r="D1333" s="38" t="s">
        <v>19532</v>
      </c>
      <c r="E1333" s="38" t="s">
        <v>19533</v>
      </c>
      <c r="F1333" s="39">
        <v>1420.01</v>
      </c>
      <c r="G1333" s="39">
        <v>200</v>
      </c>
      <c r="H1333" s="40">
        <v>0.14000000000000001</v>
      </c>
      <c r="I1333" s="38" t="s">
        <v>19534</v>
      </c>
      <c r="J1333" s="38" t="s">
        <v>19535</v>
      </c>
      <c r="K1333" s="38" t="s">
        <v>15275</v>
      </c>
      <c r="L1333" s="38">
        <v>1</v>
      </c>
      <c r="M1333" s="41">
        <v>46037</v>
      </c>
    </row>
    <row r="1334" spans="1:13" x14ac:dyDescent="0.25">
      <c r="A1334" s="38">
        <v>20260115</v>
      </c>
      <c r="B1334" s="38">
        <v>202338</v>
      </c>
      <c r="C1334" s="38">
        <v>349091105</v>
      </c>
      <c r="D1334" s="38" t="s">
        <v>19532</v>
      </c>
      <c r="E1334" s="38" t="s">
        <v>19536</v>
      </c>
      <c r="F1334" s="39">
        <v>2300</v>
      </c>
      <c r="G1334" s="39">
        <v>300</v>
      </c>
      <c r="H1334" s="40">
        <v>0.13</v>
      </c>
      <c r="I1334" s="38" t="s">
        <v>19537</v>
      </c>
      <c r="J1334" s="38" t="s">
        <v>19538</v>
      </c>
      <c r="K1334" s="38" t="s">
        <v>15275</v>
      </c>
      <c r="L1334" s="38">
        <v>1</v>
      </c>
      <c r="M1334" s="41">
        <v>46037</v>
      </c>
    </row>
    <row r="1335" spans="1:13" x14ac:dyDescent="0.25">
      <c r="A1335" s="38">
        <v>20260115</v>
      </c>
      <c r="B1335" s="38">
        <v>202434</v>
      </c>
      <c r="C1335" s="38">
        <v>349094113</v>
      </c>
      <c r="D1335" s="38" t="s">
        <v>19539</v>
      </c>
      <c r="E1335" s="38" t="s">
        <v>19540</v>
      </c>
      <c r="F1335" s="39">
        <v>2000</v>
      </c>
      <c r="G1335" s="39">
        <v>500</v>
      </c>
      <c r="H1335" s="40">
        <v>0.25</v>
      </c>
      <c r="I1335" s="38" t="s">
        <v>19541</v>
      </c>
      <c r="J1335" s="38" t="s">
        <v>19542</v>
      </c>
      <c r="K1335" s="38" t="s">
        <v>15275</v>
      </c>
      <c r="L1335" s="38">
        <v>1</v>
      </c>
      <c r="M1335" s="41">
        <v>46037</v>
      </c>
    </row>
    <row r="1336" spans="1:13" x14ac:dyDescent="0.25">
      <c r="A1336" s="38">
        <v>20260115</v>
      </c>
      <c r="B1336" s="38">
        <v>202435</v>
      </c>
      <c r="C1336" s="38">
        <v>349094113</v>
      </c>
      <c r="D1336" s="38" t="s">
        <v>19539</v>
      </c>
      <c r="E1336" s="38" t="s">
        <v>19543</v>
      </c>
      <c r="F1336" s="39">
        <v>2000</v>
      </c>
      <c r="G1336" s="39">
        <v>300</v>
      </c>
      <c r="H1336" s="40">
        <v>0.15</v>
      </c>
      <c r="I1336" s="38" t="s">
        <v>19544</v>
      </c>
      <c r="J1336" s="38" t="s">
        <v>19545</v>
      </c>
      <c r="K1336" s="38" t="s">
        <v>15275</v>
      </c>
      <c r="L1336" s="38">
        <v>1</v>
      </c>
      <c r="M1336" s="41">
        <v>46037</v>
      </c>
    </row>
    <row r="1337" spans="1:13" x14ac:dyDescent="0.25">
      <c r="A1337" s="38">
        <v>20260115</v>
      </c>
      <c r="B1337" s="38">
        <v>202435</v>
      </c>
      <c r="C1337" s="38">
        <v>349094113</v>
      </c>
      <c r="D1337" s="38" t="s">
        <v>19539</v>
      </c>
      <c r="E1337" s="38" t="s">
        <v>19546</v>
      </c>
      <c r="F1337" s="39">
        <v>1700</v>
      </c>
      <c r="G1337" s="39">
        <v>200</v>
      </c>
      <c r="H1337" s="40">
        <v>0.12</v>
      </c>
      <c r="I1337" s="38" t="s">
        <v>19547</v>
      </c>
      <c r="J1337" s="38" t="s">
        <v>19548</v>
      </c>
      <c r="K1337" s="38" t="s">
        <v>15275</v>
      </c>
      <c r="L1337" s="38">
        <v>1</v>
      </c>
      <c r="M1337" s="41">
        <v>46037</v>
      </c>
    </row>
    <row r="1338" spans="1:13" x14ac:dyDescent="0.25">
      <c r="A1338" s="38">
        <v>20260115</v>
      </c>
      <c r="B1338" s="38">
        <v>202436</v>
      </c>
      <c r="C1338" s="38">
        <v>349094113</v>
      </c>
      <c r="D1338" s="38" t="s">
        <v>19539</v>
      </c>
      <c r="E1338" s="38" t="s">
        <v>19549</v>
      </c>
      <c r="F1338" s="39">
        <v>2000</v>
      </c>
      <c r="G1338" s="39">
        <v>200</v>
      </c>
      <c r="H1338" s="40">
        <v>0.1</v>
      </c>
      <c r="I1338" s="38" t="s">
        <v>19550</v>
      </c>
      <c r="J1338" s="38" t="s">
        <v>19551</v>
      </c>
      <c r="K1338" s="38" t="s">
        <v>15275</v>
      </c>
      <c r="L1338" s="38">
        <v>1</v>
      </c>
      <c r="M1338" s="41">
        <v>46037</v>
      </c>
    </row>
    <row r="1339" spans="1:13" x14ac:dyDescent="0.25">
      <c r="A1339" s="38">
        <v>20260115</v>
      </c>
      <c r="B1339" s="38">
        <v>202436</v>
      </c>
      <c r="C1339" s="38">
        <v>349094113</v>
      </c>
      <c r="D1339" s="38" t="s">
        <v>19539</v>
      </c>
      <c r="E1339" s="38" t="s">
        <v>19552</v>
      </c>
      <c r="F1339" s="39">
        <v>1500</v>
      </c>
      <c r="G1339" s="39">
        <v>200</v>
      </c>
      <c r="H1339" s="40">
        <v>0.13</v>
      </c>
      <c r="I1339" s="38" t="s">
        <v>19553</v>
      </c>
      <c r="J1339" s="38" t="s">
        <v>19554</v>
      </c>
      <c r="K1339" s="38" t="s">
        <v>15275</v>
      </c>
      <c r="L1339" s="38">
        <v>1</v>
      </c>
      <c r="M1339" s="41">
        <v>46037</v>
      </c>
    </row>
    <row r="1340" spans="1:13" x14ac:dyDescent="0.25">
      <c r="A1340" s="38">
        <v>20260115</v>
      </c>
      <c r="B1340" s="38">
        <v>202437</v>
      </c>
      <c r="C1340" s="38">
        <v>349094113</v>
      </c>
      <c r="D1340" s="38" t="s">
        <v>19539</v>
      </c>
      <c r="E1340" s="38" t="s">
        <v>19555</v>
      </c>
      <c r="F1340" s="39">
        <v>1800</v>
      </c>
      <c r="G1340" s="39">
        <v>300</v>
      </c>
      <c r="H1340" s="40">
        <v>0.17</v>
      </c>
      <c r="I1340" s="38" t="s">
        <v>19556</v>
      </c>
      <c r="J1340" s="38" t="s">
        <v>19557</v>
      </c>
      <c r="K1340" s="38" t="s">
        <v>15275</v>
      </c>
      <c r="L1340" s="38">
        <v>1</v>
      </c>
      <c r="M1340" s="41">
        <v>46037</v>
      </c>
    </row>
    <row r="1341" spans="1:13" x14ac:dyDescent="0.25">
      <c r="A1341" s="38">
        <v>20260115</v>
      </c>
      <c r="B1341" s="38">
        <v>202438</v>
      </c>
      <c r="C1341" s="38">
        <v>349094113</v>
      </c>
      <c r="D1341" s="38" t="s">
        <v>19539</v>
      </c>
      <c r="E1341" s="38" t="s">
        <v>13178</v>
      </c>
      <c r="F1341" s="39">
        <v>3300</v>
      </c>
      <c r="G1341" s="39">
        <v>500</v>
      </c>
      <c r="H1341" s="40">
        <v>0.15</v>
      </c>
      <c r="I1341" s="38" t="s">
        <v>19558</v>
      </c>
      <c r="J1341" s="38" t="s">
        <v>19559</v>
      </c>
      <c r="K1341" s="38" t="s">
        <v>15275</v>
      </c>
      <c r="L1341" s="38">
        <v>1</v>
      </c>
      <c r="M1341" s="41">
        <v>46037</v>
      </c>
    </row>
    <row r="1342" spans="1:13" x14ac:dyDescent="0.25">
      <c r="A1342" s="38">
        <v>20260115</v>
      </c>
      <c r="B1342" s="38">
        <v>202438</v>
      </c>
      <c r="C1342" s="38">
        <v>349094113</v>
      </c>
      <c r="D1342" s="38" t="s">
        <v>19539</v>
      </c>
      <c r="E1342" s="38" t="s">
        <v>19560</v>
      </c>
      <c r="F1342" s="39">
        <v>2600</v>
      </c>
      <c r="G1342" s="39">
        <v>800</v>
      </c>
      <c r="H1342" s="40">
        <v>0.31</v>
      </c>
      <c r="I1342" s="38" t="s">
        <v>19561</v>
      </c>
      <c r="J1342" s="38" t="s">
        <v>19562</v>
      </c>
      <c r="K1342" s="38" t="s">
        <v>15275</v>
      </c>
      <c r="L1342" s="38">
        <v>1</v>
      </c>
      <c r="M1342" s="41">
        <v>46037</v>
      </c>
    </row>
    <row r="1343" spans="1:13" x14ac:dyDescent="0.25">
      <c r="A1343" s="38">
        <v>20260115</v>
      </c>
      <c r="B1343" s="38">
        <v>202439</v>
      </c>
      <c r="C1343" s="38">
        <v>349094113</v>
      </c>
      <c r="D1343" s="38" t="s">
        <v>19539</v>
      </c>
      <c r="E1343" s="38" t="s">
        <v>19563</v>
      </c>
      <c r="F1343" s="39">
        <v>2800</v>
      </c>
      <c r="G1343" s="39">
        <v>1200</v>
      </c>
      <c r="H1343" s="40">
        <v>0.43</v>
      </c>
      <c r="I1343" s="38" t="s">
        <v>19564</v>
      </c>
      <c r="J1343" s="38" t="s">
        <v>19565</v>
      </c>
      <c r="K1343" s="38" t="s">
        <v>15275</v>
      </c>
      <c r="L1343" s="38">
        <v>1</v>
      </c>
      <c r="M1343" s="41">
        <v>46037</v>
      </c>
    </row>
    <row r="1344" spans="1:13" x14ac:dyDescent="0.25">
      <c r="A1344" s="38">
        <v>20260115</v>
      </c>
      <c r="B1344" s="38">
        <v>202439</v>
      </c>
      <c r="C1344" s="38">
        <v>349094113</v>
      </c>
      <c r="D1344" s="38" t="s">
        <v>19539</v>
      </c>
      <c r="E1344" s="38" t="s">
        <v>19566</v>
      </c>
      <c r="F1344" s="39">
        <v>1200</v>
      </c>
      <c r="G1344" s="39">
        <v>200</v>
      </c>
      <c r="H1344" s="40">
        <v>0.17</v>
      </c>
      <c r="I1344" s="38" t="s">
        <v>19567</v>
      </c>
      <c r="J1344" s="38" t="s">
        <v>19568</v>
      </c>
      <c r="K1344" s="38" t="s">
        <v>15275</v>
      </c>
      <c r="L1344" s="38">
        <v>1</v>
      </c>
      <c r="M1344" s="41">
        <v>46037</v>
      </c>
    </row>
    <row r="1345" spans="1:13" x14ac:dyDescent="0.25">
      <c r="A1345" s="38">
        <v>20260115</v>
      </c>
      <c r="B1345" s="38">
        <v>202510</v>
      </c>
      <c r="C1345" s="38">
        <v>349088152</v>
      </c>
      <c r="D1345" s="38" t="s">
        <v>1689</v>
      </c>
      <c r="E1345" s="38" t="s">
        <v>19569</v>
      </c>
      <c r="F1345" s="39">
        <v>1772.89</v>
      </c>
      <c r="G1345" s="39">
        <v>200</v>
      </c>
      <c r="H1345" s="40">
        <v>0.11</v>
      </c>
      <c r="I1345" s="38" t="s">
        <v>19570</v>
      </c>
      <c r="J1345" s="38" t="s">
        <v>19571</v>
      </c>
      <c r="K1345" s="38" t="s">
        <v>15275</v>
      </c>
      <c r="L1345" s="38">
        <v>1</v>
      </c>
      <c r="M1345" s="41">
        <v>46037</v>
      </c>
    </row>
    <row r="1346" spans="1:13" x14ac:dyDescent="0.25">
      <c r="A1346" s="38">
        <v>20260115</v>
      </c>
      <c r="B1346" s="38">
        <v>202628</v>
      </c>
      <c r="C1346" s="38">
        <v>349105217</v>
      </c>
      <c r="D1346" s="38" t="s">
        <v>19572</v>
      </c>
      <c r="E1346" s="38" t="s">
        <v>19573</v>
      </c>
      <c r="F1346" s="39">
        <v>1050</v>
      </c>
      <c r="G1346" s="39">
        <v>200</v>
      </c>
      <c r="H1346" s="40">
        <v>0.19</v>
      </c>
      <c r="I1346" s="38" t="s">
        <v>19574</v>
      </c>
      <c r="J1346" s="38" t="s">
        <v>19575</v>
      </c>
      <c r="K1346" s="38" t="s">
        <v>15275</v>
      </c>
      <c r="L1346" s="38">
        <v>1</v>
      </c>
      <c r="M1346" s="41">
        <v>46037</v>
      </c>
    </row>
    <row r="1347" spans="1:13" x14ac:dyDescent="0.25">
      <c r="A1347" s="38">
        <v>20260115</v>
      </c>
      <c r="B1347" s="38">
        <v>202628</v>
      </c>
      <c r="C1347" s="38">
        <v>349105217</v>
      </c>
      <c r="D1347" s="38" t="s">
        <v>19572</v>
      </c>
      <c r="E1347" s="38" t="s">
        <v>19576</v>
      </c>
      <c r="F1347" s="39">
        <v>750</v>
      </c>
      <c r="G1347" s="39">
        <v>150</v>
      </c>
      <c r="H1347" s="40">
        <v>0.2</v>
      </c>
      <c r="I1347" s="38" t="s">
        <v>19577</v>
      </c>
      <c r="J1347" s="38" t="s">
        <v>19578</v>
      </c>
      <c r="K1347" s="38" t="s">
        <v>15275</v>
      </c>
      <c r="L1347" s="38">
        <v>1</v>
      </c>
      <c r="M1347" s="41">
        <v>46037</v>
      </c>
    </row>
    <row r="1348" spans="1:13" x14ac:dyDescent="0.25">
      <c r="A1348" s="38">
        <v>20260115</v>
      </c>
      <c r="B1348" s="38">
        <v>202628</v>
      </c>
      <c r="C1348" s="38">
        <v>349105217</v>
      </c>
      <c r="D1348" s="38" t="s">
        <v>19572</v>
      </c>
      <c r="E1348" s="38" t="s">
        <v>19579</v>
      </c>
      <c r="F1348" s="39">
        <v>1700</v>
      </c>
      <c r="G1348" s="39">
        <v>200</v>
      </c>
      <c r="H1348" s="40">
        <v>0.12</v>
      </c>
      <c r="I1348" s="38" t="s">
        <v>19580</v>
      </c>
      <c r="J1348" s="38" t="s">
        <v>19581</v>
      </c>
      <c r="K1348" s="38" t="s">
        <v>15275</v>
      </c>
      <c r="L1348" s="38">
        <v>1</v>
      </c>
      <c r="M1348" s="41">
        <v>46037</v>
      </c>
    </row>
    <row r="1349" spans="1:13" x14ac:dyDescent="0.25">
      <c r="A1349" s="38">
        <v>20260115</v>
      </c>
      <c r="B1349" s="38">
        <v>202629</v>
      </c>
      <c r="C1349" s="38">
        <v>349105217</v>
      </c>
      <c r="D1349" s="38" t="s">
        <v>19572</v>
      </c>
      <c r="E1349" s="38" t="s">
        <v>19582</v>
      </c>
      <c r="F1349" s="39">
        <v>2200</v>
      </c>
      <c r="G1349" s="39">
        <v>300</v>
      </c>
      <c r="H1349" s="40">
        <v>0.14000000000000001</v>
      </c>
      <c r="I1349" s="38" t="s">
        <v>19583</v>
      </c>
      <c r="J1349" s="38" t="s">
        <v>19584</v>
      </c>
      <c r="K1349" s="38" t="s">
        <v>15275</v>
      </c>
      <c r="L1349" s="38">
        <v>1</v>
      </c>
      <c r="M1349" s="41">
        <v>46037</v>
      </c>
    </row>
    <row r="1350" spans="1:13" x14ac:dyDescent="0.25">
      <c r="A1350" s="38">
        <v>20260115</v>
      </c>
      <c r="B1350" s="38">
        <v>202629</v>
      </c>
      <c r="C1350" s="38">
        <v>349105217</v>
      </c>
      <c r="D1350" s="38" t="s">
        <v>19572</v>
      </c>
      <c r="E1350" s="38" t="s">
        <v>19585</v>
      </c>
      <c r="F1350" s="39">
        <v>4650</v>
      </c>
      <c r="G1350" s="39">
        <v>100</v>
      </c>
      <c r="H1350" s="40">
        <v>0.02</v>
      </c>
      <c r="I1350" s="38" t="s">
        <v>19586</v>
      </c>
      <c r="J1350" s="38" t="s">
        <v>19587</v>
      </c>
      <c r="K1350" s="38" t="s">
        <v>15275</v>
      </c>
      <c r="L1350" s="38">
        <v>1</v>
      </c>
      <c r="M1350" s="41">
        <v>46037</v>
      </c>
    </row>
    <row r="1351" spans="1:13" x14ac:dyDescent="0.25">
      <c r="A1351" s="38">
        <v>20260115</v>
      </c>
      <c r="B1351" s="38">
        <v>202629</v>
      </c>
      <c r="C1351" s="38">
        <v>349105217</v>
      </c>
      <c r="D1351" s="38" t="s">
        <v>19572</v>
      </c>
      <c r="E1351" s="38" t="s">
        <v>19588</v>
      </c>
      <c r="F1351" s="39">
        <v>850</v>
      </c>
      <c r="G1351" s="39">
        <v>150</v>
      </c>
      <c r="H1351" s="40">
        <v>0.18</v>
      </c>
      <c r="I1351" s="38" t="s">
        <v>19589</v>
      </c>
      <c r="J1351" s="38" t="s">
        <v>19590</v>
      </c>
      <c r="K1351" s="38" t="s">
        <v>15275</v>
      </c>
      <c r="L1351" s="38">
        <v>1</v>
      </c>
      <c r="M1351" s="41">
        <v>46037</v>
      </c>
    </row>
    <row r="1352" spans="1:13" x14ac:dyDescent="0.25">
      <c r="A1352" s="38">
        <v>20260115</v>
      </c>
      <c r="B1352" s="38">
        <v>203043</v>
      </c>
      <c r="C1352" s="38">
        <v>349056497</v>
      </c>
      <c r="D1352" s="38" t="s">
        <v>19591</v>
      </c>
      <c r="E1352" s="38" t="s">
        <v>19592</v>
      </c>
      <c r="F1352" s="39">
        <v>12725</v>
      </c>
      <c r="G1352" s="39">
        <v>200</v>
      </c>
      <c r="H1352" s="40">
        <v>0.02</v>
      </c>
      <c r="I1352" s="38" t="s">
        <v>19593</v>
      </c>
      <c r="J1352" s="38" t="s">
        <v>19594</v>
      </c>
      <c r="K1352" s="38" t="s">
        <v>15275</v>
      </c>
      <c r="L1352" s="38">
        <v>1</v>
      </c>
      <c r="M1352" s="41">
        <v>46037</v>
      </c>
    </row>
    <row r="1353" spans="1:13" x14ac:dyDescent="0.25">
      <c r="A1353" s="38">
        <v>20260115</v>
      </c>
      <c r="B1353" s="38">
        <v>203043</v>
      </c>
      <c r="C1353" s="38">
        <v>349056497</v>
      </c>
      <c r="D1353" s="38" t="s">
        <v>19591</v>
      </c>
      <c r="E1353" s="38" t="s">
        <v>19595</v>
      </c>
      <c r="F1353" s="39">
        <v>2500</v>
      </c>
      <c r="G1353" s="39">
        <v>300</v>
      </c>
      <c r="H1353" s="40">
        <v>0.12</v>
      </c>
      <c r="I1353" s="38" t="s">
        <v>19596</v>
      </c>
      <c r="J1353" s="38" t="s">
        <v>19597</v>
      </c>
      <c r="K1353" s="38" t="s">
        <v>15275</v>
      </c>
      <c r="L1353" s="38">
        <v>1</v>
      </c>
      <c r="M1353" s="41">
        <v>46037</v>
      </c>
    </row>
    <row r="1354" spans="1:13" x14ac:dyDescent="0.25">
      <c r="A1354" s="38">
        <v>20260115</v>
      </c>
      <c r="B1354" s="38">
        <v>203701</v>
      </c>
      <c r="C1354" s="38">
        <v>350001382</v>
      </c>
      <c r="D1354" s="38" t="s">
        <v>19598</v>
      </c>
      <c r="E1354" s="38" t="s">
        <v>19599</v>
      </c>
      <c r="F1354" s="39">
        <v>36.25</v>
      </c>
      <c r="G1354" s="39">
        <v>2</v>
      </c>
      <c r="H1354" s="40">
        <v>0.06</v>
      </c>
      <c r="I1354" s="38" t="s">
        <v>19600</v>
      </c>
      <c r="J1354" s="38" t="s">
        <v>19601</v>
      </c>
      <c r="K1354" s="38" t="s">
        <v>15275</v>
      </c>
      <c r="L1354" s="38">
        <v>1</v>
      </c>
      <c r="M1354" s="41">
        <v>46037</v>
      </c>
    </row>
    <row r="1355" spans="1:13" x14ac:dyDescent="0.25">
      <c r="A1355" s="38">
        <v>20260115</v>
      </c>
      <c r="B1355" s="38">
        <v>203731</v>
      </c>
      <c r="C1355" s="38">
        <v>349113116</v>
      </c>
      <c r="D1355" s="38" t="s">
        <v>19602</v>
      </c>
      <c r="E1355" s="38" t="s">
        <v>19603</v>
      </c>
      <c r="F1355" s="39">
        <v>2000</v>
      </c>
      <c r="G1355" s="39">
        <v>800</v>
      </c>
      <c r="H1355" s="40">
        <v>0.4</v>
      </c>
      <c r="I1355" s="38" t="s">
        <v>19604</v>
      </c>
      <c r="J1355" s="38" t="s">
        <v>19605</v>
      </c>
      <c r="K1355" s="38" t="s">
        <v>15275</v>
      </c>
      <c r="L1355" s="38">
        <v>1</v>
      </c>
      <c r="M1355" s="41">
        <v>46037</v>
      </c>
    </row>
    <row r="1356" spans="1:13" x14ac:dyDescent="0.25">
      <c r="A1356" s="38">
        <v>20260115</v>
      </c>
      <c r="B1356" s="38">
        <v>203731</v>
      </c>
      <c r="C1356" s="38">
        <v>349113116</v>
      </c>
      <c r="D1356" s="38" t="s">
        <v>19602</v>
      </c>
      <c r="E1356" s="38" t="s">
        <v>19606</v>
      </c>
      <c r="F1356" s="39">
        <v>1500</v>
      </c>
      <c r="G1356" s="39">
        <v>500</v>
      </c>
      <c r="H1356" s="40">
        <v>0.33</v>
      </c>
      <c r="I1356" s="38" t="s">
        <v>19607</v>
      </c>
      <c r="J1356" s="38" t="s">
        <v>19608</v>
      </c>
      <c r="K1356" s="38" t="s">
        <v>15275</v>
      </c>
      <c r="L1356" s="38">
        <v>1</v>
      </c>
      <c r="M1356" s="41">
        <v>46037</v>
      </c>
    </row>
    <row r="1357" spans="1:13" x14ac:dyDescent="0.25">
      <c r="A1357" s="38">
        <v>20260115</v>
      </c>
      <c r="B1357" s="38">
        <v>203732</v>
      </c>
      <c r="C1357" s="38">
        <v>349113116</v>
      </c>
      <c r="D1357" s="38" t="s">
        <v>19602</v>
      </c>
      <c r="E1357" s="38" t="s">
        <v>19609</v>
      </c>
      <c r="F1357" s="39">
        <v>2200</v>
      </c>
      <c r="G1357" s="39">
        <v>700</v>
      </c>
      <c r="H1357" s="40">
        <v>0.32</v>
      </c>
      <c r="I1357" s="38" t="s">
        <v>19610</v>
      </c>
      <c r="J1357" s="38" t="s">
        <v>19611</v>
      </c>
      <c r="K1357" s="38" t="s">
        <v>15275</v>
      </c>
      <c r="L1357" s="38">
        <v>1</v>
      </c>
      <c r="M1357" s="41">
        <v>46037</v>
      </c>
    </row>
    <row r="1358" spans="1:13" x14ac:dyDescent="0.25">
      <c r="A1358" s="38">
        <v>20260115</v>
      </c>
      <c r="B1358" s="38">
        <v>203732</v>
      </c>
      <c r="C1358" s="38">
        <v>349113116</v>
      </c>
      <c r="D1358" s="38" t="s">
        <v>19602</v>
      </c>
      <c r="E1358" s="38" t="s">
        <v>19612</v>
      </c>
      <c r="F1358" s="39">
        <v>1700</v>
      </c>
      <c r="G1358" s="39">
        <v>500</v>
      </c>
      <c r="H1358" s="40">
        <v>0.28999999999999998</v>
      </c>
      <c r="I1358" s="38" t="s">
        <v>19613</v>
      </c>
      <c r="J1358" s="38" t="s">
        <v>19614</v>
      </c>
      <c r="K1358" s="38" t="s">
        <v>15275</v>
      </c>
      <c r="L1358" s="38">
        <v>1</v>
      </c>
      <c r="M1358" s="41">
        <v>46037</v>
      </c>
    </row>
    <row r="1359" spans="1:13" x14ac:dyDescent="0.25">
      <c r="A1359" s="38">
        <v>20260115</v>
      </c>
      <c r="B1359" s="38">
        <v>203732</v>
      </c>
      <c r="C1359" s="38">
        <v>349113116</v>
      </c>
      <c r="D1359" s="38" t="s">
        <v>19602</v>
      </c>
      <c r="E1359" s="38" t="s">
        <v>19615</v>
      </c>
      <c r="F1359" s="39">
        <v>1400</v>
      </c>
      <c r="G1359" s="39">
        <v>200</v>
      </c>
      <c r="H1359" s="40">
        <v>0.14000000000000001</v>
      </c>
      <c r="I1359" s="38" t="s">
        <v>19616</v>
      </c>
      <c r="J1359" s="38" t="s">
        <v>19617</v>
      </c>
      <c r="K1359" s="38" t="s">
        <v>15275</v>
      </c>
      <c r="L1359" s="38">
        <v>1</v>
      </c>
      <c r="M1359" s="41">
        <v>46037</v>
      </c>
    </row>
    <row r="1360" spans="1:13" x14ac:dyDescent="0.25">
      <c r="A1360" s="38">
        <v>20260115</v>
      </c>
      <c r="B1360" s="38">
        <v>203946</v>
      </c>
      <c r="C1360" s="38">
        <v>349197862</v>
      </c>
      <c r="D1360" s="38" t="s">
        <v>2719</v>
      </c>
      <c r="E1360" s="38" t="s">
        <v>19618</v>
      </c>
      <c r="F1360" s="39">
        <v>4908.1899999999996</v>
      </c>
      <c r="G1360" s="39">
        <v>700</v>
      </c>
      <c r="H1360" s="40">
        <v>0.14000000000000001</v>
      </c>
      <c r="I1360" s="38" t="s">
        <v>19619</v>
      </c>
      <c r="J1360" s="38" t="s">
        <v>19620</v>
      </c>
      <c r="K1360" s="38" t="s">
        <v>15275</v>
      </c>
      <c r="L1360" s="38">
        <v>1</v>
      </c>
      <c r="M1360" s="41">
        <v>46037</v>
      </c>
    </row>
    <row r="1361" spans="1:13" x14ac:dyDescent="0.25">
      <c r="A1361" s="38">
        <v>20260115</v>
      </c>
      <c r="B1361" s="38">
        <v>203947</v>
      </c>
      <c r="C1361" s="38">
        <v>349197862</v>
      </c>
      <c r="D1361" s="38" t="s">
        <v>2719</v>
      </c>
      <c r="E1361" s="38" t="s">
        <v>19621</v>
      </c>
      <c r="F1361" s="39">
        <v>5642.43</v>
      </c>
      <c r="G1361" s="39">
        <v>512.95000000000005</v>
      </c>
      <c r="H1361" s="40">
        <v>0.09</v>
      </c>
      <c r="I1361" s="38" t="s">
        <v>19622</v>
      </c>
      <c r="J1361" s="38" t="s">
        <v>19623</v>
      </c>
      <c r="K1361" s="38" t="s">
        <v>15275</v>
      </c>
      <c r="L1361" s="38">
        <v>1</v>
      </c>
      <c r="M1361" s="41">
        <v>46037</v>
      </c>
    </row>
    <row r="1362" spans="1:13" x14ac:dyDescent="0.25">
      <c r="A1362" s="38">
        <v>20260115</v>
      </c>
      <c r="B1362" s="38">
        <v>203948</v>
      </c>
      <c r="C1362" s="38">
        <v>349197862</v>
      </c>
      <c r="D1362" s="38" t="s">
        <v>2719</v>
      </c>
      <c r="E1362" s="38" t="s">
        <v>19624</v>
      </c>
      <c r="F1362" s="39">
        <v>1818.7</v>
      </c>
      <c r="G1362" s="39">
        <v>200</v>
      </c>
      <c r="H1362" s="40">
        <v>0.11</v>
      </c>
      <c r="I1362" s="38" t="s">
        <v>19625</v>
      </c>
      <c r="J1362" s="38" t="s">
        <v>19626</v>
      </c>
      <c r="K1362" s="38" t="s">
        <v>15275</v>
      </c>
      <c r="L1362" s="38">
        <v>1</v>
      </c>
      <c r="M1362" s="41">
        <v>46037</v>
      </c>
    </row>
    <row r="1363" spans="1:13" x14ac:dyDescent="0.25">
      <c r="A1363" s="38">
        <v>20260115</v>
      </c>
      <c r="B1363" s="38">
        <v>203948</v>
      </c>
      <c r="C1363" s="38">
        <v>349197862</v>
      </c>
      <c r="D1363" s="38" t="s">
        <v>2719</v>
      </c>
      <c r="E1363" s="38" t="s">
        <v>19627</v>
      </c>
      <c r="F1363" s="39">
        <v>2665.03</v>
      </c>
      <c r="G1363" s="39">
        <v>100</v>
      </c>
      <c r="H1363" s="40">
        <v>0.04</v>
      </c>
      <c r="I1363" s="38" t="s">
        <v>19628</v>
      </c>
      <c r="J1363" s="38" t="s">
        <v>19629</v>
      </c>
      <c r="K1363" s="38" t="s">
        <v>15275</v>
      </c>
      <c r="L1363" s="38">
        <v>1</v>
      </c>
      <c r="M1363" s="41">
        <v>46037</v>
      </c>
    </row>
    <row r="1364" spans="1:13" x14ac:dyDescent="0.25">
      <c r="A1364" s="38">
        <v>20260115</v>
      </c>
      <c r="B1364" s="38">
        <v>203949</v>
      </c>
      <c r="C1364" s="38">
        <v>349197862</v>
      </c>
      <c r="D1364" s="38" t="s">
        <v>2719</v>
      </c>
      <c r="E1364" s="38" t="s">
        <v>19630</v>
      </c>
      <c r="F1364" s="39">
        <v>2064.8000000000002</v>
      </c>
      <c r="G1364" s="39">
        <v>180</v>
      </c>
      <c r="H1364" s="40">
        <v>0.09</v>
      </c>
      <c r="I1364" s="38" t="s">
        <v>19631</v>
      </c>
      <c r="J1364" s="38" t="s">
        <v>19632</v>
      </c>
      <c r="K1364" s="38" t="s">
        <v>15275</v>
      </c>
      <c r="L1364" s="38">
        <v>1</v>
      </c>
      <c r="M1364" s="41">
        <v>46037</v>
      </c>
    </row>
    <row r="1365" spans="1:13" x14ac:dyDescent="0.25">
      <c r="A1365" s="38">
        <v>20260115</v>
      </c>
      <c r="B1365" s="38">
        <v>203950</v>
      </c>
      <c r="C1365" s="38">
        <v>349197862</v>
      </c>
      <c r="D1365" s="38" t="s">
        <v>2719</v>
      </c>
      <c r="E1365" s="38" t="s">
        <v>19633</v>
      </c>
      <c r="F1365" s="39">
        <v>4316.58</v>
      </c>
      <c r="G1365" s="39">
        <v>100</v>
      </c>
      <c r="H1365" s="40">
        <v>0.02</v>
      </c>
      <c r="I1365" s="38" t="s">
        <v>19634</v>
      </c>
      <c r="J1365" s="38" t="s">
        <v>19635</v>
      </c>
      <c r="K1365" s="38" t="s">
        <v>15275</v>
      </c>
      <c r="L1365" s="38">
        <v>1</v>
      </c>
      <c r="M1365" s="41">
        <v>46037</v>
      </c>
    </row>
    <row r="1366" spans="1:13" x14ac:dyDescent="0.25">
      <c r="A1366" s="38">
        <v>20260115</v>
      </c>
      <c r="B1366" s="38">
        <v>203950</v>
      </c>
      <c r="C1366" s="38">
        <v>349197862</v>
      </c>
      <c r="D1366" s="38" t="s">
        <v>2719</v>
      </c>
      <c r="E1366" s="38" t="s">
        <v>19636</v>
      </c>
      <c r="F1366" s="39">
        <v>1677.6</v>
      </c>
      <c r="G1366" s="39">
        <v>100</v>
      </c>
      <c r="H1366" s="40">
        <v>0.06</v>
      </c>
      <c r="I1366" s="38" t="s">
        <v>19637</v>
      </c>
      <c r="J1366" s="38" t="s">
        <v>19638</v>
      </c>
      <c r="K1366" s="38" t="s">
        <v>15275</v>
      </c>
      <c r="L1366" s="38">
        <v>1</v>
      </c>
      <c r="M1366" s="41">
        <v>46037</v>
      </c>
    </row>
    <row r="1367" spans="1:13" x14ac:dyDescent="0.25">
      <c r="A1367" s="38">
        <v>20260115</v>
      </c>
      <c r="B1367" s="38">
        <v>204001</v>
      </c>
      <c r="C1367" s="38">
        <v>349205305</v>
      </c>
      <c r="D1367" s="38" t="s">
        <v>19639</v>
      </c>
      <c r="E1367" s="38" t="s">
        <v>19640</v>
      </c>
      <c r="F1367" s="39">
        <v>3000</v>
      </c>
      <c r="G1367" s="39">
        <v>300</v>
      </c>
      <c r="H1367" s="40">
        <v>0.1</v>
      </c>
      <c r="I1367" s="38" t="s">
        <v>19641</v>
      </c>
      <c r="J1367" s="38" t="s">
        <v>19642</v>
      </c>
      <c r="K1367" s="38" t="s">
        <v>15275</v>
      </c>
      <c r="L1367" s="38">
        <v>1</v>
      </c>
      <c r="M1367" s="41">
        <v>46037</v>
      </c>
    </row>
    <row r="1368" spans="1:13" x14ac:dyDescent="0.25">
      <c r="A1368" s="38">
        <v>20260115</v>
      </c>
      <c r="B1368" s="38">
        <v>204001</v>
      </c>
      <c r="C1368" s="38">
        <v>349205305</v>
      </c>
      <c r="D1368" s="38" t="s">
        <v>19639</v>
      </c>
      <c r="E1368" s="38" t="s">
        <v>19643</v>
      </c>
      <c r="F1368" s="39">
        <v>1750</v>
      </c>
      <c r="G1368" s="39">
        <v>250</v>
      </c>
      <c r="H1368" s="40">
        <v>0.14000000000000001</v>
      </c>
      <c r="I1368" s="38" t="s">
        <v>19644</v>
      </c>
      <c r="J1368" s="38" t="s">
        <v>19645</v>
      </c>
      <c r="K1368" s="38" t="s">
        <v>15275</v>
      </c>
      <c r="L1368" s="38">
        <v>1</v>
      </c>
      <c r="M1368" s="41">
        <v>46037</v>
      </c>
    </row>
    <row r="1369" spans="1:13" x14ac:dyDescent="0.25">
      <c r="A1369" s="38">
        <v>20260115</v>
      </c>
      <c r="B1369" s="38">
        <v>204133</v>
      </c>
      <c r="C1369" s="38">
        <v>349181991</v>
      </c>
      <c r="D1369" s="38" t="s">
        <v>19646</v>
      </c>
      <c r="E1369" s="38" t="s">
        <v>19647</v>
      </c>
      <c r="F1369" s="39">
        <v>300</v>
      </c>
      <c r="G1369" s="39">
        <v>0</v>
      </c>
      <c r="H1369" s="40">
        <v>0</v>
      </c>
      <c r="I1369" s="38" t="s">
        <v>19648</v>
      </c>
      <c r="J1369" s="38" t="s">
        <v>19649</v>
      </c>
      <c r="K1369" s="38" t="s">
        <v>15275</v>
      </c>
      <c r="L1369" s="38">
        <v>1</v>
      </c>
      <c r="M1369" s="41">
        <v>46037</v>
      </c>
    </row>
    <row r="1370" spans="1:13" x14ac:dyDescent="0.25">
      <c r="A1370" s="38">
        <v>20260115</v>
      </c>
      <c r="B1370" s="38">
        <v>204134</v>
      </c>
      <c r="C1370" s="38">
        <v>349181991</v>
      </c>
      <c r="D1370" s="38" t="s">
        <v>19646</v>
      </c>
      <c r="E1370" s="38" t="s">
        <v>19650</v>
      </c>
      <c r="F1370" s="39">
        <v>3400</v>
      </c>
      <c r="G1370" s="39">
        <v>300</v>
      </c>
      <c r="H1370" s="40">
        <v>0.09</v>
      </c>
      <c r="I1370" s="38" t="s">
        <v>19651</v>
      </c>
      <c r="J1370" s="38" t="s">
        <v>19652</v>
      </c>
      <c r="K1370" s="38" t="s">
        <v>15275</v>
      </c>
      <c r="L1370" s="38">
        <v>1</v>
      </c>
      <c r="M1370" s="41">
        <v>46037</v>
      </c>
    </row>
    <row r="1371" spans="1:13" x14ac:dyDescent="0.25">
      <c r="A1371" s="38">
        <v>20260115</v>
      </c>
      <c r="B1371" s="38">
        <v>204134</v>
      </c>
      <c r="C1371" s="38">
        <v>349181991</v>
      </c>
      <c r="D1371" s="38" t="s">
        <v>19646</v>
      </c>
      <c r="E1371" s="38" t="s">
        <v>19653</v>
      </c>
      <c r="F1371" s="39">
        <v>650</v>
      </c>
      <c r="G1371" s="39">
        <v>100</v>
      </c>
      <c r="H1371" s="40">
        <v>0.15</v>
      </c>
      <c r="I1371" s="38" t="s">
        <v>19654</v>
      </c>
      <c r="J1371" s="38" t="s">
        <v>19655</v>
      </c>
      <c r="K1371" s="38" t="s">
        <v>15275</v>
      </c>
      <c r="L1371" s="38">
        <v>1</v>
      </c>
      <c r="M1371" s="41">
        <v>46037</v>
      </c>
    </row>
    <row r="1372" spans="1:13" x14ac:dyDescent="0.25">
      <c r="A1372" s="38">
        <v>20260115</v>
      </c>
      <c r="B1372" s="38">
        <v>204201</v>
      </c>
      <c r="C1372" s="38">
        <v>346650600</v>
      </c>
      <c r="D1372" s="38" t="s">
        <v>16338</v>
      </c>
      <c r="E1372" s="38" t="s">
        <v>19656</v>
      </c>
      <c r="F1372" s="39">
        <v>2349.64</v>
      </c>
      <c r="G1372" s="39">
        <v>400</v>
      </c>
      <c r="H1372" s="40">
        <v>0.17</v>
      </c>
      <c r="I1372" s="38" t="s">
        <v>19657</v>
      </c>
      <c r="J1372" s="38" t="s">
        <v>19658</v>
      </c>
      <c r="K1372" s="38" t="s">
        <v>15275</v>
      </c>
      <c r="L1372" s="38">
        <v>1</v>
      </c>
      <c r="M1372" s="41">
        <v>46037</v>
      </c>
    </row>
    <row r="1373" spans="1:13" x14ac:dyDescent="0.25">
      <c r="A1373" s="38">
        <v>20260115</v>
      </c>
      <c r="B1373" s="38">
        <v>204201</v>
      </c>
      <c r="C1373" s="38">
        <v>346650600</v>
      </c>
      <c r="D1373" s="38" t="s">
        <v>16338</v>
      </c>
      <c r="E1373" s="38" t="s">
        <v>19659</v>
      </c>
      <c r="F1373" s="39">
        <v>1907.19</v>
      </c>
      <c r="G1373" s="39">
        <v>250</v>
      </c>
      <c r="H1373" s="40">
        <v>0.13</v>
      </c>
      <c r="I1373" s="38" t="s">
        <v>19660</v>
      </c>
      <c r="J1373" s="38" t="s">
        <v>19661</v>
      </c>
      <c r="K1373" s="38" t="s">
        <v>15275</v>
      </c>
      <c r="L1373" s="38">
        <v>1</v>
      </c>
      <c r="M1373" s="41">
        <v>46037</v>
      </c>
    </row>
    <row r="1374" spans="1:13" x14ac:dyDescent="0.25">
      <c r="A1374" s="38">
        <v>20260115</v>
      </c>
      <c r="B1374" s="38">
        <v>204213</v>
      </c>
      <c r="C1374" s="38">
        <v>349092523</v>
      </c>
      <c r="D1374" s="38" t="s">
        <v>18259</v>
      </c>
      <c r="E1374" s="38" t="s">
        <v>19662</v>
      </c>
      <c r="F1374" s="39">
        <v>1800</v>
      </c>
      <c r="G1374" s="39">
        <v>100</v>
      </c>
      <c r="H1374" s="40">
        <v>0.06</v>
      </c>
      <c r="I1374" s="38" t="s">
        <v>19663</v>
      </c>
      <c r="J1374" s="38" t="s">
        <v>19664</v>
      </c>
      <c r="K1374" s="38" t="s">
        <v>15275</v>
      </c>
      <c r="L1374" s="38">
        <v>1</v>
      </c>
      <c r="M1374" s="41">
        <v>46037</v>
      </c>
    </row>
    <row r="1375" spans="1:13" x14ac:dyDescent="0.25">
      <c r="A1375" s="38">
        <v>20260115</v>
      </c>
      <c r="B1375" s="38">
        <v>204213</v>
      </c>
      <c r="C1375" s="38">
        <v>349092523</v>
      </c>
      <c r="D1375" s="38" t="s">
        <v>18259</v>
      </c>
      <c r="E1375" s="38" t="s">
        <v>19665</v>
      </c>
      <c r="F1375" s="39">
        <v>5500</v>
      </c>
      <c r="G1375" s="39">
        <v>1000</v>
      </c>
      <c r="H1375" s="40">
        <v>0.18</v>
      </c>
      <c r="I1375" s="38" t="s">
        <v>19666</v>
      </c>
      <c r="J1375" s="38" t="s">
        <v>19667</v>
      </c>
      <c r="K1375" s="38" t="s">
        <v>15275</v>
      </c>
      <c r="L1375" s="38">
        <v>1</v>
      </c>
      <c r="M1375" s="41">
        <v>46037</v>
      </c>
    </row>
    <row r="1376" spans="1:13" x14ac:dyDescent="0.25">
      <c r="A1376" s="38">
        <v>20260115</v>
      </c>
      <c r="B1376" s="38">
        <v>204522</v>
      </c>
      <c r="C1376" s="38">
        <v>349193638</v>
      </c>
      <c r="D1376" s="38" t="s">
        <v>19668</v>
      </c>
      <c r="E1376" s="38" t="s">
        <v>19669</v>
      </c>
      <c r="F1376" s="39">
        <v>3864.8</v>
      </c>
      <c r="G1376" s="39">
        <v>300</v>
      </c>
      <c r="H1376" s="40">
        <v>0.08</v>
      </c>
      <c r="I1376" s="38" t="s">
        <v>19670</v>
      </c>
      <c r="J1376" s="38" t="s">
        <v>19671</v>
      </c>
      <c r="K1376" s="38" t="s">
        <v>15275</v>
      </c>
      <c r="L1376" s="38">
        <v>1</v>
      </c>
      <c r="M1376" s="41">
        <v>46037</v>
      </c>
    </row>
    <row r="1377" spans="1:13" x14ac:dyDescent="0.25">
      <c r="A1377" s="38">
        <v>20260115</v>
      </c>
      <c r="B1377" s="38">
        <v>204522</v>
      </c>
      <c r="C1377" s="38">
        <v>349193638</v>
      </c>
      <c r="D1377" s="38" t="s">
        <v>19668</v>
      </c>
      <c r="E1377" s="38" t="s">
        <v>19672</v>
      </c>
      <c r="F1377" s="39">
        <v>3577.92</v>
      </c>
      <c r="G1377" s="39">
        <v>505.92</v>
      </c>
      <c r="H1377" s="40">
        <v>0.14000000000000001</v>
      </c>
      <c r="I1377" s="38" t="s">
        <v>19673</v>
      </c>
      <c r="J1377" s="38" t="s">
        <v>19674</v>
      </c>
      <c r="K1377" s="38" t="s">
        <v>15275</v>
      </c>
      <c r="L1377" s="38">
        <v>1</v>
      </c>
      <c r="M1377" s="41">
        <v>46037</v>
      </c>
    </row>
    <row r="1378" spans="1:13" x14ac:dyDescent="0.25">
      <c r="A1378" s="38">
        <v>20260115</v>
      </c>
      <c r="B1378" s="38">
        <v>204914</v>
      </c>
      <c r="C1378" s="38">
        <v>349078033</v>
      </c>
      <c r="D1378" s="38" t="s">
        <v>19675</v>
      </c>
      <c r="E1378" s="38" t="s">
        <v>19676</v>
      </c>
      <c r="F1378" s="39">
        <v>1721.68</v>
      </c>
      <c r="G1378" s="39">
        <v>100</v>
      </c>
      <c r="H1378" s="40">
        <v>0.06</v>
      </c>
      <c r="I1378" s="38" t="s">
        <v>19677</v>
      </c>
      <c r="J1378" s="38" t="s">
        <v>19678</v>
      </c>
      <c r="K1378" s="38" t="s">
        <v>15275</v>
      </c>
      <c r="L1378" s="38">
        <v>1</v>
      </c>
      <c r="M1378" s="41">
        <v>46037</v>
      </c>
    </row>
    <row r="1379" spans="1:13" x14ac:dyDescent="0.25">
      <c r="A1379" s="38">
        <v>20260115</v>
      </c>
      <c r="B1379" s="38">
        <v>204915</v>
      </c>
      <c r="C1379" s="38">
        <v>349078033</v>
      </c>
      <c r="D1379" s="38" t="s">
        <v>19675</v>
      </c>
      <c r="E1379" s="38" t="s">
        <v>19679</v>
      </c>
      <c r="F1379" s="39">
        <v>1103.5</v>
      </c>
      <c r="G1379" s="39">
        <v>100</v>
      </c>
      <c r="H1379" s="40">
        <v>0.09</v>
      </c>
      <c r="I1379" s="38" t="s">
        <v>19680</v>
      </c>
      <c r="J1379" s="38" t="s">
        <v>19681</v>
      </c>
      <c r="K1379" s="38" t="s">
        <v>15275</v>
      </c>
      <c r="L1379" s="38">
        <v>1</v>
      </c>
      <c r="M1379" s="41">
        <v>46037</v>
      </c>
    </row>
    <row r="1380" spans="1:13" x14ac:dyDescent="0.25">
      <c r="A1380" s="38">
        <v>20260115</v>
      </c>
      <c r="B1380" s="38">
        <v>204915</v>
      </c>
      <c r="C1380" s="38">
        <v>349078033</v>
      </c>
      <c r="D1380" s="38" t="s">
        <v>19675</v>
      </c>
      <c r="E1380" s="38" t="s">
        <v>19682</v>
      </c>
      <c r="F1380" s="39">
        <v>160</v>
      </c>
      <c r="G1380" s="39">
        <v>0</v>
      </c>
      <c r="H1380" s="40">
        <v>0</v>
      </c>
      <c r="I1380" s="38" t="s">
        <v>19683</v>
      </c>
      <c r="J1380" s="38" t="s">
        <v>19684</v>
      </c>
      <c r="K1380" s="38" t="s">
        <v>15275</v>
      </c>
      <c r="L1380" s="38">
        <v>1</v>
      </c>
      <c r="M1380" s="41">
        <v>46037</v>
      </c>
    </row>
    <row r="1381" spans="1:13" x14ac:dyDescent="0.25">
      <c r="A1381" s="38">
        <v>20260115</v>
      </c>
      <c r="B1381" s="38">
        <v>204916</v>
      </c>
      <c r="C1381" s="38">
        <v>349078033</v>
      </c>
      <c r="D1381" s="38" t="s">
        <v>19675</v>
      </c>
      <c r="E1381" s="38" t="s">
        <v>19685</v>
      </c>
      <c r="F1381" s="39">
        <v>1211.8599999999999</v>
      </c>
      <c r="G1381" s="39">
        <v>100</v>
      </c>
      <c r="H1381" s="40">
        <v>0.08</v>
      </c>
      <c r="I1381" s="38" t="s">
        <v>19686</v>
      </c>
      <c r="J1381" s="38" t="s">
        <v>19687</v>
      </c>
      <c r="K1381" s="38" t="s">
        <v>15275</v>
      </c>
      <c r="L1381" s="38">
        <v>1</v>
      </c>
      <c r="M1381" s="41">
        <v>46037</v>
      </c>
    </row>
    <row r="1382" spans="1:13" x14ac:dyDescent="0.25">
      <c r="A1382" s="38">
        <v>20260115</v>
      </c>
      <c r="B1382" s="38">
        <v>204917</v>
      </c>
      <c r="C1382" s="38">
        <v>349078033</v>
      </c>
      <c r="D1382" s="38" t="s">
        <v>19675</v>
      </c>
      <c r="E1382" s="38" t="s">
        <v>19688</v>
      </c>
      <c r="F1382" s="39">
        <v>1211.8499999999999</v>
      </c>
      <c r="G1382" s="39">
        <v>100</v>
      </c>
      <c r="H1382" s="40">
        <v>0.08</v>
      </c>
      <c r="I1382" s="38" t="s">
        <v>19689</v>
      </c>
      <c r="J1382" s="38" t="s">
        <v>19690</v>
      </c>
      <c r="K1382" s="38" t="s">
        <v>15275</v>
      </c>
      <c r="L1382" s="38">
        <v>1</v>
      </c>
      <c r="M1382" s="41">
        <v>46037</v>
      </c>
    </row>
    <row r="1383" spans="1:13" x14ac:dyDescent="0.25">
      <c r="A1383" s="38">
        <v>20260115</v>
      </c>
      <c r="B1383" s="38">
        <v>204917</v>
      </c>
      <c r="C1383" s="38">
        <v>349078033</v>
      </c>
      <c r="D1383" s="38" t="s">
        <v>19675</v>
      </c>
      <c r="E1383" s="38" t="s">
        <v>19691</v>
      </c>
      <c r="F1383" s="39">
        <v>2433.5</v>
      </c>
      <c r="G1383" s="39">
        <v>150</v>
      </c>
      <c r="H1383" s="40">
        <v>0.06</v>
      </c>
      <c r="I1383" s="38" t="s">
        <v>19692</v>
      </c>
      <c r="J1383" s="38" t="s">
        <v>19693</v>
      </c>
      <c r="K1383" s="38" t="s">
        <v>15275</v>
      </c>
      <c r="L1383" s="38">
        <v>1</v>
      </c>
      <c r="M1383" s="41">
        <v>46037</v>
      </c>
    </row>
    <row r="1384" spans="1:13" x14ac:dyDescent="0.25">
      <c r="A1384" s="38">
        <v>20260115</v>
      </c>
      <c r="B1384" s="38">
        <v>204918</v>
      </c>
      <c r="C1384" s="38">
        <v>349078033</v>
      </c>
      <c r="D1384" s="38" t="s">
        <v>19675</v>
      </c>
      <c r="E1384" s="38" t="s">
        <v>19694</v>
      </c>
      <c r="F1384" s="39">
        <v>1046.78</v>
      </c>
      <c r="G1384" s="39">
        <v>0</v>
      </c>
      <c r="H1384" s="40">
        <v>0</v>
      </c>
      <c r="I1384" s="38" t="s">
        <v>19695</v>
      </c>
      <c r="J1384" s="38" t="s">
        <v>19696</v>
      </c>
      <c r="K1384" s="38" t="s">
        <v>15275</v>
      </c>
      <c r="L1384" s="38">
        <v>1</v>
      </c>
      <c r="M1384" s="41">
        <v>46037</v>
      </c>
    </row>
    <row r="1385" spans="1:13" x14ac:dyDescent="0.25">
      <c r="A1385" s="38">
        <v>20260115</v>
      </c>
      <c r="B1385" s="38">
        <v>204919</v>
      </c>
      <c r="C1385" s="38">
        <v>349078033</v>
      </c>
      <c r="D1385" s="38" t="s">
        <v>19675</v>
      </c>
      <c r="E1385" s="38" t="s">
        <v>15483</v>
      </c>
      <c r="F1385" s="39">
        <v>1366.77</v>
      </c>
      <c r="G1385" s="39">
        <v>0</v>
      </c>
      <c r="H1385" s="40">
        <v>0</v>
      </c>
      <c r="I1385" s="38" t="s">
        <v>19697</v>
      </c>
      <c r="J1385" s="38" t="s">
        <v>19698</v>
      </c>
      <c r="K1385" s="38" t="s">
        <v>15275</v>
      </c>
      <c r="L1385" s="38">
        <v>1</v>
      </c>
      <c r="M1385" s="41">
        <v>46037</v>
      </c>
    </row>
    <row r="1386" spans="1:13" x14ac:dyDescent="0.25">
      <c r="A1386" s="38">
        <v>20260115</v>
      </c>
      <c r="B1386" s="38">
        <v>204920</v>
      </c>
      <c r="C1386" s="38">
        <v>349078033</v>
      </c>
      <c r="D1386" s="38" t="s">
        <v>19675</v>
      </c>
      <c r="E1386" s="38" t="s">
        <v>19699</v>
      </c>
      <c r="F1386" s="39">
        <v>818.97</v>
      </c>
      <c r="G1386" s="39">
        <v>0</v>
      </c>
      <c r="H1386" s="40">
        <v>0</v>
      </c>
      <c r="I1386" s="38" t="s">
        <v>19700</v>
      </c>
      <c r="J1386" s="38" t="s">
        <v>19701</v>
      </c>
      <c r="K1386" s="38" t="s">
        <v>15275</v>
      </c>
      <c r="L1386" s="38">
        <v>1</v>
      </c>
      <c r="M1386" s="41">
        <v>46037</v>
      </c>
    </row>
    <row r="1387" spans="1:13" x14ac:dyDescent="0.25">
      <c r="A1387" s="38">
        <v>20260115</v>
      </c>
      <c r="B1387" s="38">
        <v>204921</v>
      </c>
      <c r="C1387" s="38">
        <v>349078033</v>
      </c>
      <c r="D1387" s="38" t="s">
        <v>19675</v>
      </c>
      <c r="E1387" s="38" t="s">
        <v>19702</v>
      </c>
      <c r="F1387" s="39">
        <v>150.72</v>
      </c>
      <c r="G1387" s="39">
        <v>0.72</v>
      </c>
      <c r="H1387" s="40">
        <v>0</v>
      </c>
      <c r="I1387" s="38" t="s">
        <v>19703</v>
      </c>
      <c r="J1387" s="38" t="s">
        <v>19704</v>
      </c>
      <c r="K1387" s="38" t="s">
        <v>15275</v>
      </c>
      <c r="L1387" s="38">
        <v>1</v>
      </c>
      <c r="M1387" s="41">
        <v>46037</v>
      </c>
    </row>
    <row r="1388" spans="1:13" x14ac:dyDescent="0.25">
      <c r="A1388" s="38">
        <v>20260115</v>
      </c>
      <c r="B1388" s="38">
        <v>204921</v>
      </c>
      <c r="C1388" s="38">
        <v>349078033</v>
      </c>
      <c r="D1388" s="38" t="s">
        <v>19675</v>
      </c>
      <c r="E1388" s="38" t="s">
        <v>19705</v>
      </c>
      <c r="F1388" s="39">
        <v>2613.66</v>
      </c>
      <c r="G1388" s="39">
        <v>200</v>
      </c>
      <c r="H1388" s="40">
        <v>0.08</v>
      </c>
      <c r="I1388" s="38" t="s">
        <v>19706</v>
      </c>
      <c r="J1388" s="38" t="s">
        <v>19707</v>
      </c>
      <c r="K1388" s="38" t="s">
        <v>15275</v>
      </c>
      <c r="L1388" s="38">
        <v>1</v>
      </c>
      <c r="M1388" s="41">
        <v>46037</v>
      </c>
    </row>
    <row r="1389" spans="1:13" x14ac:dyDescent="0.25">
      <c r="A1389" s="38">
        <v>20260115</v>
      </c>
      <c r="B1389" s="38">
        <v>204922</v>
      </c>
      <c r="C1389" s="38">
        <v>349078033</v>
      </c>
      <c r="D1389" s="38" t="s">
        <v>19675</v>
      </c>
      <c r="E1389" s="38" t="s">
        <v>19708</v>
      </c>
      <c r="F1389" s="39">
        <v>1962.7</v>
      </c>
      <c r="G1389" s="39">
        <v>200</v>
      </c>
      <c r="H1389" s="40">
        <v>0.1</v>
      </c>
      <c r="I1389" s="38" t="s">
        <v>19709</v>
      </c>
      <c r="J1389" s="38" t="s">
        <v>19710</v>
      </c>
      <c r="K1389" s="38" t="s">
        <v>15275</v>
      </c>
      <c r="L1389" s="38">
        <v>1</v>
      </c>
      <c r="M1389" s="41">
        <v>46037</v>
      </c>
    </row>
    <row r="1390" spans="1:13" x14ac:dyDescent="0.25">
      <c r="A1390" s="38">
        <v>20260115</v>
      </c>
      <c r="B1390" s="38">
        <v>204923</v>
      </c>
      <c r="C1390" s="38">
        <v>349078033</v>
      </c>
      <c r="D1390" s="38" t="s">
        <v>19675</v>
      </c>
      <c r="E1390" s="38" t="s">
        <v>19711</v>
      </c>
      <c r="F1390" s="39">
        <v>2792.54</v>
      </c>
      <c r="G1390" s="39">
        <v>200</v>
      </c>
      <c r="H1390" s="40">
        <v>7.0000000000000007E-2</v>
      </c>
      <c r="I1390" s="38" t="s">
        <v>19712</v>
      </c>
      <c r="J1390" s="38" t="s">
        <v>19713</v>
      </c>
      <c r="K1390" s="38" t="s">
        <v>15275</v>
      </c>
      <c r="L1390" s="38">
        <v>1</v>
      </c>
      <c r="M1390" s="41">
        <v>46037</v>
      </c>
    </row>
    <row r="1391" spans="1:13" x14ac:dyDescent="0.25">
      <c r="A1391" s="38">
        <v>20260115</v>
      </c>
      <c r="B1391" s="38">
        <v>204924</v>
      </c>
      <c r="C1391" s="38">
        <v>349078033</v>
      </c>
      <c r="D1391" s="38" t="s">
        <v>19675</v>
      </c>
      <c r="E1391" s="38" t="s">
        <v>19714</v>
      </c>
      <c r="F1391" s="39">
        <v>2295.92</v>
      </c>
      <c r="G1391" s="39">
        <v>300</v>
      </c>
      <c r="H1391" s="40">
        <v>0.13</v>
      </c>
      <c r="I1391" s="38" t="s">
        <v>19715</v>
      </c>
      <c r="J1391" s="38" t="s">
        <v>19716</v>
      </c>
      <c r="K1391" s="38" t="s">
        <v>15275</v>
      </c>
      <c r="L1391" s="38">
        <v>1</v>
      </c>
      <c r="M1391" s="41">
        <v>46037</v>
      </c>
    </row>
    <row r="1392" spans="1:13" x14ac:dyDescent="0.25">
      <c r="A1392" s="38">
        <v>20260115</v>
      </c>
      <c r="B1392" s="38">
        <v>204926</v>
      </c>
      <c r="C1392" s="38">
        <v>349078033</v>
      </c>
      <c r="D1392" s="38" t="s">
        <v>19675</v>
      </c>
      <c r="E1392" s="38" t="s">
        <v>10122</v>
      </c>
      <c r="F1392" s="39">
        <v>927.93</v>
      </c>
      <c r="G1392" s="39">
        <v>0</v>
      </c>
      <c r="H1392" s="40">
        <v>0</v>
      </c>
      <c r="I1392" s="38" t="s">
        <v>19717</v>
      </c>
      <c r="J1392" s="38" t="s">
        <v>19718</v>
      </c>
      <c r="K1392" s="38" t="s">
        <v>15275</v>
      </c>
      <c r="L1392" s="38">
        <v>1</v>
      </c>
      <c r="M1392" s="41">
        <v>46037</v>
      </c>
    </row>
    <row r="1393" spans="1:13" x14ac:dyDescent="0.25">
      <c r="A1393" s="38">
        <v>20260115</v>
      </c>
      <c r="B1393" s="38">
        <v>204927</v>
      </c>
      <c r="C1393" s="38">
        <v>349078033</v>
      </c>
      <c r="D1393" s="38" t="s">
        <v>19675</v>
      </c>
      <c r="E1393" s="38" t="s">
        <v>19719</v>
      </c>
      <c r="F1393" s="39">
        <v>3335.78</v>
      </c>
      <c r="G1393" s="39">
        <v>100</v>
      </c>
      <c r="H1393" s="40">
        <v>0.03</v>
      </c>
      <c r="I1393" s="38" t="s">
        <v>19720</v>
      </c>
      <c r="J1393" s="38" t="s">
        <v>19721</v>
      </c>
      <c r="K1393" s="38" t="s">
        <v>15275</v>
      </c>
      <c r="L1393" s="38">
        <v>1</v>
      </c>
      <c r="M1393" s="41">
        <v>46037</v>
      </c>
    </row>
    <row r="1394" spans="1:13" x14ac:dyDescent="0.25">
      <c r="A1394" s="38">
        <v>20260115</v>
      </c>
      <c r="B1394" s="38">
        <v>205133</v>
      </c>
      <c r="C1394" s="38">
        <v>349106491</v>
      </c>
      <c r="D1394" s="38" t="s">
        <v>17513</v>
      </c>
      <c r="E1394" s="38" t="s">
        <v>19722</v>
      </c>
      <c r="F1394" s="39">
        <v>5855.2</v>
      </c>
      <c r="G1394" s="39">
        <v>300</v>
      </c>
      <c r="H1394" s="40">
        <v>0.05</v>
      </c>
      <c r="I1394" s="38" t="s">
        <v>19723</v>
      </c>
      <c r="J1394" s="38" t="s">
        <v>19724</v>
      </c>
      <c r="K1394" s="38" t="s">
        <v>15275</v>
      </c>
      <c r="L1394" s="38">
        <v>1</v>
      </c>
      <c r="M1394" s="41">
        <v>46037</v>
      </c>
    </row>
    <row r="1395" spans="1:13" x14ac:dyDescent="0.25">
      <c r="A1395" s="38">
        <v>20260115</v>
      </c>
      <c r="B1395" s="38">
        <v>205133</v>
      </c>
      <c r="C1395" s="38">
        <v>349106491</v>
      </c>
      <c r="D1395" s="38" t="s">
        <v>17513</v>
      </c>
      <c r="E1395" s="38" t="s">
        <v>19725</v>
      </c>
      <c r="F1395" s="39">
        <v>4447.2</v>
      </c>
      <c r="G1395" s="39">
        <v>300</v>
      </c>
      <c r="H1395" s="40">
        <v>7.0000000000000007E-2</v>
      </c>
      <c r="I1395" s="38" t="s">
        <v>19726</v>
      </c>
      <c r="J1395" s="38" t="s">
        <v>19727</v>
      </c>
      <c r="K1395" s="38" t="s">
        <v>15275</v>
      </c>
      <c r="L1395" s="38">
        <v>1</v>
      </c>
      <c r="M1395" s="41">
        <v>46037</v>
      </c>
    </row>
    <row r="1396" spans="1:13" x14ac:dyDescent="0.25">
      <c r="A1396" s="38">
        <v>20260115</v>
      </c>
      <c r="B1396" s="38">
        <v>205133</v>
      </c>
      <c r="C1396" s="38">
        <v>349106491</v>
      </c>
      <c r="D1396" s="38" t="s">
        <v>17513</v>
      </c>
      <c r="E1396" s="38" t="s">
        <v>19728</v>
      </c>
      <c r="F1396" s="39">
        <v>9942.4</v>
      </c>
      <c r="G1396" s="39">
        <v>400</v>
      </c>
      <c r="H1396" s="40">
        <v>0.04</v>
      </c>
      <c r="I1396" s="38" t="s">
        <v>19729</v>
      </c>
      <c r="J1396" s="38" t="s">
        <v>19730</v>
      </c>
      <c r="K1396" s="38" t="s">
        <v>15275</v>
      </c>
      <c r="L1396" s="38">
        <v>1</v>
      </c>
      <c r="M1396" s="41">
        <v>46037</v>
      </c>
    </row>
    <row r="1397" spans="1:13" x14ac:dyDescent="0.25">
      <c r="A1397" s="38">
        <v>20260115</v>
      </c>
      <c r="B1397" s="38">
        <v>205133</v>
      </c>
      <c r="C1397" s="38">
        <v>349106491</v>
      </c>
      <c r="D1397" s="38" t="s">
        <v>17513</v>
      </c>
      <c r="E1397" s="38" t="s">
        <v>19731</v>
      </c>
      <c r="F1397" s="39">
        <v>4724.8</v>
      </c>
      <c r="G1397" s="39">
        <v>200</v>
      </c>
      <c r="H1397" s="40">
        <v>0.04</v>
      </c>
      <c r="I1397" s="38" t="s">
        <v>19732</v>
      </c>
      <c r="J1397" s="38" t="s">
        <v>19733</v>
      </c>
      <c r="K1397" s="38" t="s">
        <v>15275</v>
      </c>
      <c r="L1397" s="38">
        <v>1</v>
      </c>
      <c r="M1397" s="41">
        <v>46037</v>
      </c>
    </row>
    <row r="1398" spans="1:13" x14ac:dyDescent="0.25">
      <c r="A1398" s="38">
        <v>20260115</v>
      </c>
      <c r="B1398" s="38">
        <v>205134</v>
      </c>
      <c r="C1398" s="38">
        <v>349216710</v>
      </c>
      <c r="D1398" s="38" t="s">
        <v>19734</v>
      </c>
      <c r="E1398" s="38" t="s">
        <v>19735</v>
      </c>
      <c r="F1398" s="39">
        <v>2050</v>
      </c>
      <c r="G1398" s="39">
        <v>500</v>
      </c>
      <c r="H1398" s="40">
        <v>0.24</v>
      </c>
      <c r="I1398" s="38" t="s">
        <v>19736</v>
      </c>
      <c r="J1398" s="38" t="s">
        <v>19737</v>
      </c>
      <c r="K1398" s="38" t="s">
        <v>15275</v>
      </c>
      <c r="L1398" s="38">
        <v>1</v>
      </c>
      <c r="M1398" s="41">
        <v>46037</v>
      </c>
    </row>
    <row r="1399" spans="1:13" x14ac:dyDescent="0.25">
      <c r="A1399" s="38">
        <v>20260115</v>
      </c>
      <c r="B1399" s="38">
        <v>205134</v>
      </c>
      <c r="C1399" s="38">
        <v>349216710</v>
      </c>
      <c r="D1399" s="38" t="s">
        <v>19734</v>
      </c>
      <c r="E1399" s="38" t="s">
        <v>19738</v>
      </c>
      <c r="F1399" s="39">
        <v>1700</v>
      </c>
      <c r="G1399" s="39">
        <v>200</v>
      </c>
      <c r="H1399" s="40">
        <v>0.12</v>
      </c>
      <c r="I1399" s="38" t="s">
        <v>19739</v>
      </c>
      <c r="J1399" s="38" t="s">
        <v>19740</v>
      </c>
      <c r="K1399" s="38" t="s">
        <v>15275</v>
      </c>
      <c r="L1399" s="38">
        <v>1</v>
      </c>
      <c r="M1399" s="41">
        <v>46037</v>
      </c>
    </row>
    <row r="1400" spans="1:13" x14ac:dyDescent="0.25">
      <c r="A1400" s="38">
        <v>20260115</v>
      </c>
      <c r="B1400" s="38">
        <v>205135</v>
      </c>
      <c r="C1400" s="38">
        <v>349216710</v>
      </c>
      <c r="D1400" s="38" t="s">
        <v>19734</v>
      </c>
      <c r="E1400" s="38" t="s">
        <v>19741</v>
      </c>
      <c r="F1400" s="39">
        <v>2000</v>
      </c>
      <c r="G1400" s="39">
        <v>1000</v>
      </c>
      <c r="H1400" s="40">
        <v>0.5</v>
      </c>
      <c r="I1400" s="38" t="s">
        <v>19742</v>
      </c>
      <c r="J1400" s="38" t="s">
        <v>19743</v>
      </c>
      <c r="K1400" s="38" t="s">
        <v>15275</v>
      </c>
      <c r="L1400" s="38">
        <v>1</v>
      </c>
      <c r="M1400" s="41">
        <v>46037</v>
      </c>
    </row>
    <row r="1401" spans="1:13" x14ac:dyDescent="0.25">
      <c r="A1401" s="38">
        <v>20260115</v>
      </c>
      <c r="B1401" s="38">
        <v>205135</v>
      </c>
      <c r="C1401" s="38">
        <v>349216710</v>
      </c>
      <c r="D1401" s="38" t="s">
        <v>19734</v>
      </c>
      <c r="E1401" s="38" t="s">
        <v>19744</v>
      </c>
      <c r="F1401" s="39">
        <v>1950</v>
      </c>
      <c r="G1401" s="39">
        <v>400</v>
      </c>
      <c r="H1401" s="40">
        <v>0.21</v>
      </c>
      <c r="I1401" s="38" t="s">
        <v>19745</v>
      </c>
      <c r="J1401" s="38" t="s">
        <v>19746</v>
      </c>
      <c r="K1401" s="38" t="s">
        <v>15275</v>
      </c>
      <c r="L1401" s="38">
        <v>1</v>
      </c>
      <c r="M1401" s="41">
        <v>46037</v>
      </c>
    </row>
    <row r="1402" spans="1:13" x14ac:dyDescent="0.25">
      <c r="A1402" s="38">
        <v>20260115</v>
      </c>
      <c r="B1402" s="38">
        <v>205305</v>
      </c>
      <c r="C1402" s="38">
        <v>349198066</v>
      </c>
      <c r="D1402" s="38" t="s">
        <v>19747</v>
      </c>
      <c r="E1402" s="38" t="s">
        <v>19748</v>
      </c>
      <c r="F1402" s="39">
        <v>5039.6000000000004</v>
      </c>
      <c r="G1402" s="39">
        <v>450.8</v>
      </c>
      <c r="H1402" s="40">
        <v>0.09</v>
      </c>
      <c r="I1402" s="38" t="s">
        <v>19749</v>
      </c>
      <c r="J1402" s="38" t="s">
        <v>19750</v>
      </c>
      <c r="K1402" s="38" t="s">
        <v>15275</v>
      </c>
      <c r="L1402" s="38">
        <v>1</v>
      </c>
      <c r="M1402" s="41">
        <v>46037</v>
      </c>
    </row>
    <row r="1403" spans="1:13" x14ac:dyDescent="0.25">
      <c r="A1403" s="38">
        <v>20260115</v>
      </c>
      <c r="B1403" s="38">
        <v>205305</v>
      </c>
      <c r="C1403" s="38">
        <v>349198066</v>
      </c>
      <c r="D1403" s="38" t="s">
        <v>19747</v>
      </c>
      <c r="E1403" s="38" t="s">
        <v>19751</v>
      </c>
      <c r="F1403" s="39">
        <v>3660.8</v>
      </c>
      <c r="G1403" s="39">
        <v>332.8</v>
      </c>
      <c r="H1403" s="40">
        <v>0.09</v>
      </c>
      <c r="I1403" s="38" t="s">
        <v>19752</v>
      </c>
      <c r="J1403" s="38" t="s">
        <v>19753</v>
      </c>
      <c r="K1403" s="38" t="s">
        <v>15275</v>
      </c>
      <c r="L1403" s="38">
        <v>1</v>
      </c>
      <c r="M1403" s="41">
        <v>46037</v>
      </c>
    </row>
    <row r="1404" spans="1:13" x14ac:dyDescent="0.25">
      <c r="A1404" s="38">
        <v>20260115</v>
      </c>
      <c r="B1404" s="38">
        <v>205307</v>
      </c>
      <c r="C1404" s="38">
        <v>349198066</v>
      </c>
      <c r="D1404" s="38" t="s">
        <v>19747</v>
      </c>
      <c r="E1404" s="38" t="s">
        <v>19754</v>
      </c>
      <c r="F1404" s="39">
        <v>2050</v>
      </c>
      <c r="G1404" s="39">
        <v>400</v>
      </c>
      <c r="H1404" s="40">
        <v>0.2</v>
      </c>
      <c r="I1404" s="38" t="s">
        <v>19755</v>
      </c>
      <c r="J1404" s="38" t="s">
        <v>19756</v>
      </c>
      <c r="K1404" s="38" t="s">
        <v>15275</v>
      </c>
      <c r="L1404" s="38">
        <v>1</v>
      </c>
      <c r="M1404" s="41">
        <v>46037</v>
      </c>
    </row>
    <row r="1405" spans="1:13" x14ac:dyDescent="0.25">
      <c r="A1405" s="38">
        <v>20260115</v>
      </c>
      <c r="B1405" s="38">
        <v>205308</v>
      </c>
      <c r="C1405" s="38">
        <v>349198066</v>
      </c>
      <c r="D1405" s="38" t="s">
        <v>19747</v>
      </c>
      <c r="E1405" s="38" t="s">
        <v>19757</v>
      </c>
      <c r="F1405" s="39">
        <v>9574.4</v>
      </c>
      <c r="G1405" s="39">
        <v>800</v>
      </c>
      <c r="H1405" s="40">
        <v>0.08</v>
      </c>
      <c r="I1405" s="38" t="s">
        <v>19758</v>
      </c>
      <c r="J1405" s="38" t="s">
        <v>19759</v>
      </c>
      <c r="K1405" s="38" t="s">
        <v>15275</v>
      </c>
      <c r="L1405" s="38">
        <v>1</v>
      </c>
      <c r="M1405" s="41">
        <v>46037</v>
      </c>
    </row>
    <row r="1406" spans="1:13" x14ac:dyDescent="0.25">
      <c r="A1406" s="38">
        <v>20260115</v>
      </c>
      <c r="B1406" s="38">
        <v>205308</v>
      </c>
      <c r="C1406" s="38">
        <v>349198066</v>
      </c>
      <c r="D1406" s="38" t="s">
        <v>19747</v>
      </c>
      <c r="E1406" s="38" t="s">
        <v>19760</v>
      </c>
      <c r="F1406" s="39">
        <v>7326.4</v>
      </c>
      <c r="G1406" s="39">
        <v>600</v>
      </c>
      <c r="H1406" s="40">
        <v>0.08</v>
      </c>
      <c r="I1406" s="38" t="s">
        <v>19761</v>
      </c>
      <c r="J1406" s="38" t="s">
        <v>19762</v>
      </c>
      <c r="K1406" s="38" t="s">
        <v>15275</v>
      </c>
      <c r="L1406" s="38">
        <v>1</v>
      </c>
      <c r="M1406" s="41">
        <v>46037</v>
      </c>
    </row>
    <row r="1407" spans="1:13" x14ac:dyDescent="0.25">
      <c r="A1407" s="38">
        <v>20260115</v>
      </c>
      <c r="B1407" s="38">
        <v>205309</v>
      </c>
      <c r="C1407" s="38">
        <v>349198066</v>
      </c>
      <c r="D1407" s="38" t="s">
        <v>19747</v>
      </c>
      <c r="E1407" s="38" t="s">
        <v>19763</v>
      </c>
      <c r="F1407" s="39">
        <v>4841.6000000000004</v>
      </c>
      <c r="G1407" s="39">
        <v>400</v>
      </c>
      <c r="H1407" s="40">
        <v>0.08</v>
      </c>
      <c r="I1407" s="38" t="s">
        <v>19764</v>
      </c>
      <c r="J1407" s="38" t="s">
        <v>19765</v>
      </c>
      <c r="K1407" s="38" t="s">
        <v>15275</v>
      </c>
      <c r="L1407" s="38">
        <v>1</v>
      </c>
      <c r="M1407" s="41">
        <v>46037</v>
      </c>
    </row>
    <row r="1408" spans="1:13" x14ac:dyDescent="0.25">
      <c r="A1408" s="38">
        <v>20260115</v>
      </c>
      <c r="B1408" s="38">
        <v>205310</v>
      </c>
      <c r="C1408" s="38">
        <v>349198066</v>
      </c>
      <c r="D1408" s="38" t="s">
        <v>19747</v>
      </c>
      <c r="E1408" s="38" t="s">
        <v>19766</v>
      </c>
      <c r="F1408" s="39">
        <v>5406.2</v>
      </c>
      <c r="G1408" s="39">
        <v>491</v>
      </c>
      <c r="H1408" s="40">
        <v>0.09</v>
      </c>
      <c r="I1408" s="38" t="s">
        <v>19767</v>
      </c>
      <c r="J1408" s="38" t="s">
        <v>19768</v>
      </c>
      <c r="K1408" s="38" t="s">
        <v>15275</v>
      </c>
      <c r="L1408" s="38">
        <v>1</v>
      </c>
      <c r="M1408" s="41">
        <v>46037</v>
      </c>
    </row>
    <row r="1409" spans="1:13" x14ac:dyDescent="0.25">
      <c r="A1409" s="38">
        <v>20260115</v>
      </c>
      <c r="B1409" s="38">
        <v>205311</v>
      </c>
      <c r="C1409" s="38">
        <v>349198066</v>
      </c>
      <c r="D1409" s="38" t="s">
        <v>19747</v>
      </c>
      <c r="E1409" s="38" t="s">
        <v>19769</v>
      </c>
      <c r="F1409" s="39">
        <v>9774.7999999999993</v>
      </c>
      <c r="G1409" s="39">
        <v>610</v>
      </c>
      <c r="H1409" s="40">
        <v>0.06</v>
      </c>
      <c r="I1409" s="38" t="s">
        <v>19770</v>
      </c>
      <c r="J1409" s="38" t="s">
        <v>19771</v>
      </c>
      <c r="K1409" s="38" t="s">
        <v>15275</v>
      </c>
      <c r="L1409" s="38">
        <v>1</v>
      </c>
      <c r="M1409" s="41">
        <v>46037</v>
      </c>
    </row>
    <row r="1410" spans="1:13" x14ac:dyDescent="0.25">
      <c r="A1410" s="38">
        <v>20260115</v>
      </c>
      <c r="B1410" s="38">
        <v>205312</v>
      </c>
      <c r="C1410" s="38">
        <v>349198066</v>
      </c>
      <c r="D1410" s="38" t="s">
        <v>19747</v>
      </c>
      <c r="E1410" s="38" t="s">
        <v>19772</v>
      </c>
      <c r="F1410" s="39">
        <v>6904</v>
      </c>
      <c r="G1410" s="39">
        <v>952</v>
      </c>
      <c r="H1410" s="40">
        <v>0.14000000000000001</v>
      </c>
      <c r="I1410" s="38" t="s">
        <v>19773</v>
      </c>
      <c r="J1410" s="38" t="s">
        <v>19774</v>
      </c>
      <c r="K1410" s="38" t="s">
        <v>15275</v>
      </c>
      <c r="L1410" s="38">
        <v>1</v>
      </c>
      <c r="M1410" s="41">
        <v>46037</v>
      </c>
    </row>
    <row r="1411" spans="1:13" x14ac:dyDescent="0.25">
      <c r="A1411" s="38">
        <v>20260115</v>
      </c>
      <c r="B1411" s="38">
        <v>205313</v>
      </c>
      <c r="C1411" s="38">
        <v>349198066</v>
      </c>
      <c r="D1411" s="38" t="s">
        <v>19747</v>
      </c>
      <c r="E1411" s="38" t="s">
        <v>19775</v>
      </c>
      <c r="F1411" s="39">
        <v>1869.2</v>
      </c>
      <c r="G1411" s="39">
        <v>250</v>
      </c>
      <c r="H1411" s="40">
        <v>0.13</v>
      </c>
      <c r="I1411" s="38" t="s">
        <v>19776</v>
      </c>
      <c r="J1411" s="38" t="s">
        <v>19777</v>
      </c>
      <c r="K1411" s="38" t="s">
        <v>15275</v>
      </c>
      <c r="L1411" s="38">
        <v>1</v>
      </c>
      <c r="M1411" s="41">
        <v>46037</v>
      </c>
    </row>
    <row r="1412" spans="1:13" x14ac:dyDescent="0.25">
      <c r="A1412" s="38">
        <v>20260115</v>
      </c>
      <c r="B1412" s="38">
        <v>205314</v>
      </c>
      <c r="C1412" s="38">
        <v>349198066</v>
      </c>
      <c r="D1412" s="38" t="s">
        <v>19747</v>
      </c>
      <c r="E1412" s="38" t="s">
        <v>19778</v>
      </c>
      <c r="F1412" s="39">
        <v>3000</v>
      </c>
      <c r="G1412" s="39">
        <v>309.44</v>
      </c>
      <c r="H1412" s="40">
        <v>0.1</v>
      </c>
      <c r="I1412" s="38" t="s">
        <v>19779</v>
      </c>
      <c r="J1412" s="38" t="s">
        <v>19780</v>
      </c>
      <c r="K1412" s="38" t="s">
        <v>15275</v>
      </c>
      <c r="L1412" s="38">
        <v>1</v>
      </c>
      <c r="M1412" s="41">
        <v>46037</v>
      </c>
    </row>
    <row r="1413" spans="1:13" x14ac:dyDescent="0.25">
      <c r="A1413" s="38">
        <v>20260115</v>
      </c>
      <c r="B1413" s="38">
        <v>205314</v>
      </c>
      <c r="C1413" s="38">
        <v>349198066</v>
      </c>
      <c r="D1413" s="38" t="s">
        <v>19747</v>
      </c>
      <c r="E1413" s="38" t="s">
        <v>19781</v>
      </c>
      <c r="F1413" s="39">
        <v>1684.8</v>
      </c>
      <c r="G1413" s="39">
        <v>200</v>
      </c>
      <c r="H1413" s="40">
        <v>0.12</v>
      </c>
      <c r="I1413" s="38" t="s">
        <v>19782</v>
      </c>
      <c r="J1413" s="38" t="s">
        <v>19783</v>
      </c>
      <c r="K1413" s="38" t="s">
        <v>15275</v>
      </c>
      <c r="L1413" s="38">
        <v>1</v>
      </c>
      <c r="M1413" s="41">
        <v>46037</v>
      </c>
    </row>
    <row r="1414" spans="1:13" x14ac:dyDescent="0.25">
      <c r="A1414" s="38">
        <v>20260115</v>
      </c>
      <c r="B1414" s="38">
        <v>205316</v>
      </c>
      <c r="C1414" s="38">
        <v>349198066</v>
      </c>
      <c r="D1414" s="38" t="s">
        <v>19747</v>
      </c>
      <c r="E1414" s="38" t="s">
        <v>19784</v>
      </c>
      <c r="F1414" s="39">
        <v>1985.6</v>
      </c>
      <c r="G1414" s="39">
        <v>200</v>
      </c>
      <c r="H1414" s="40">
        <v>0.1</v>
      </c>
      <c r="I1414" s="38" t="s">
        <v>19785</v>
      </c>
      <c r="J1414" s="38" t="s">
        <v>19786</v>
      </c>
      <c r="K1414" s="38" t="s">
        <v>15275</v>
      </c>
      <c r="L1414" s="38">
        <v>1</v>
      </c>
      <c r="M1414" s="41">
        <v>46037</v>
      </c>
    </row>
    <row r="1415" spans="1:13" x14ac:dyDescent="0.25">
      <c r="A1415" s="38">
        <v>20260115</v>
      </c>
      <c r="B1415" s="38">
        <v>205317</v>
      </c>
      <c r="C1415" s="38">
        <v>349198066</v>
      </c>
      <c r="D1415" s="38" t="s">
        <v>19747</v>
      </c>
      <c r="E1415" s="38" t="s">
        <v>19787</v>
      </c>
      <c r="F1415" s="39">
        <v>4136.2</v>
      </c>
      <c r="G1415" s="39">
        <v>373</v>
      </c>
      <c r="H1415" s="40">
        <v>0.09</v>
      </c>
      <c r="I1415" s="38" t="s">
        <v>19788</v>
      </c>
      <c r="J1415" s="38" t="s">
        <v>19789</v>
      </c>
      <c r="K1415" s="38" t="s">
        <v>15275</v>
      </c>
      <c r="L1415" s="38">
        <v>1</v>
      </c>
      <c r="M1415" s="41">
        <v>46037</v>
      </c>
    </row>
    <row r="1416" spans="1:13" x14ac:dyDescent="0.25">
      <c r="A1416" s="38">
        <v>20260115</v>
      </c>
      <c r="B1416" s="38">
        <v>205318</v>
      </c>
      <c r="C1416" s="38">
        <v>349198066</v>
      </c>
      <c r="D1416" s="38" t="s">
        <v>19747</v>
      </c>
      <c r="E1416" s="38" t="s">
        <v>19790</v>
      </c>
      <c r="F1416" s="39">
        <v>1683.88</v>
      </c>
      <c r="G1416" s="39">
        <v>153</v>
      </c>
      <c r="H1416" s="40">
        <v>0.09</v>
      </c>
      <c r="I1416" s="38" t="s">
        <v>19791</v>
      </c>
      <c r="J1416" s="38" t="s">
        <v>19792</v>
      </c>
      <c r="K1416" s="38" t="s">
        <v>15275</v>
      </c>
      <c r="L1416" s="38">
        <v>1</v>
      </c>
      <c r="M1416" s="41">
        <v>46037</v>
      </c>
    </row>
    <row r="1417" spans="1:13" x14ac:dyDescent="0.25">
      <c r="A1417" s="38">
        <v>20260115</v>
      </c>
      <c r="B1417" s="38">
        <v>205319</v>
      </c>
      <c r="C1417" s="38">
        <v>349198066</v>
      </c>
      <c r="D1417" s="38" t="s">
        <v>19747</v>
      </c>
      <c r="E1417" s="38" t="s">
        <v>19793</v>
      </c>
      <c r="F1417" s="39">
        <v>5476.88</v>
      </c>
      <c r="G1417" s="39">
        <v>714</v>
      </c>
      <c r="H1417" s="40">
        <v>0.13</v>
      </c>
      <c r="I1417" s="38" t="s">
        <v>19794</v>
      </c>
      <c r="J1417" s="38" t="s">
        <v>19795</v>
      </c>
      <c r="K1417" s="38" t="s">
        <v>15275</v>
      </c>
      <c r="L1417" s="38">
        <v>1</v>
      </c>
      <c r="M1417" s="41">
        <v>46037</v>
      </c>
    </row>
    <row r="1418" spans="1:13" x14ac:dyDescent="0.25">
      <c r="A1418" s="38">
        <v>20260115</v>
      </c>
      <c r="B1418" s="38">
        <v>205320</v>
      </c>
      <c r="C1418" s="38">
        <v>349198066</v>
      </c>
      <c r="D1418" s="38" t="s">
        <v>19747</v>
      </c>
      <c r="E1418" s="38" t="s">
        <v>19796</v>
      </c>
      <c r="F1418" s="39">
        <v>1760</v>
      </c>
      <c r="G1418" s="39">
        <v>160</v>
      </c>
      <c r="H1418" s="40">
        <v>0.09</v>
      </c>
      <c r="I1418" s="38" t="s">
        <v>19797</v>
      </c>
      <c r="J1418" s="38" t="s">
        <v>19798</v>
      </c>
      <c r="K1418" s="38" t="s">
        <v>15275</v>
      </c>
      <c r="L1418" s="38">
        <v>1</v>
      </c>
      <c r="M1418" s="41">
        <v>46037</v>
      </c>
    </row>
    <row r="1419" spans="1:13" x14ac:dyDescent="0.25">
      <c r="A1419" s="38">
        <v>20260115</v>
      </c>
      <c r="B1419" s="38">
        <v>205320</v>
      </c>
      <c r="C1419" s="38">
        <v>349198066</v>
      </c>
      <c r="D1419" s="38" t="s">
        <v>19747</v>
      </c>
      <c r="E1419" s="38" t="s">
        <v>19799</v>
      </c>
      <c r="F1419" s="39">
        <v>8819.2000000000007</v>
      </c>
      <c r="G1419" s="39">
        <v>800</v>
      </c>
      <c r="H1419" s="40">
        <v>0.09</v>
      </c>
      <c r="I1419" s="38" t="s">
        <v>19800</v>
      </c>
      <c r="J1419" s="38" t="s">
        <v>19801</v>
      </c>
      <c r="K1419" s="38" t="s">
        <v>15275</v>
      </c>
      <c r="L1419" s="38">
        <v>1</v>
      </c>
      <c r="M1419" s="41">
        <v>46037</v>
      </c>
    </row>
    <row r="1420" spans="1:13" x14ac:dyDescent="0.25">
      <c r="A1420" s="38">
        <v>20260115</v>
      </c>
      <c r="B1420" s="38">
        <v>205321</v>
      </c>
      <c r="C1420" s="38">
        <v>349198066</v>
      </c>
      <c r="D1420" s="38" t="s">
        <v>19747</v>
      </c>
      <c r="E1420" s="38" t="s">
        <v>16484</v>
      </c>
      <c r="F1420" s="39">
        <v>13241.6</v>
      </c>
      <c r="G1420" s="39">
        <v>800</v>
      </c>
      <c r="H1420" s="40">
        <v>0.06</v>
      </c>
      <c r="I1420" s="38" t="s">
        <v>19802</v>
      </c>
      <c r="J1420" s="38" t="s">
        <v>19803</v>
      </c>
      <c r="K1420" s="38" t="s">
        <v>15275</v>
      </c>
      <c r="L1420" s="38">
        <v>1</v>
      </c>
      <c r="M1420" s="41">
        <v>46037</v>
      </c>
    </row>
    <row r="1421" spans="1:13" x14ac:dyDescent="0.25">
      <c r="A1421" s="38">
        <v>20260115</v>
      </c>
      <c r="B1421" s="38">
        <v>205322</v>
      </c>
      <c r="C1421" s="38">
        <v>349198066</v>
      </c>
      <c r="D1421" s="38" t="s">
        <v>19747</v>
      </c>
      <c r="E1421" s="38" t="s">
        <v>19804</v>
      </c>
      <c r="F1421" s="39">
        <v>528.20000000000005</v>
      </c>
      <c r="G1421" s="39">
        <v>125</v>
      </c>
      <c r="H1421" s="40">
        <v>0.24</v>
      </c>
      <c r="I1421" s="38" t="s">
        <v>19805</v>
      </c>
      <c r="J1421" s="38" t="s">
        <v>19806</v>
      </c>
      <c r="K1421" s="38" t="s">
        <v>15275</v>
      </c>
      <c r="L1421" s="38">
        <v>1</v>
      </c>
      <c r="M1421" s="41">
        <v>46037</v>
      </c>
    </row>
    <row r="1422" spans="1:13" x14ac:dyDescent="0.25">
      <c r="A1422" s="38">
        <v>20260115</v>
      </c>
      <c r="B1422" s="38">
        <v>205358</v>
      </c>
      <c r="C1422" s="38">
        <v>349232958</v>
      </c>
      <c r="D1422" s="38" t="s">
        <v>19807</v>
      </c>
      <c r="E1422" s="38" t="s">
        <v>19808</v>
      </c>
      <c r="F1422" s="39">
        <v>11489.6</v>
      </c>
      <c r="G1422" s="39">
        <v>1000</v>
      </c>
      <c r="H1422" s="40">
        <v>0.09</v>
      </c>
      <c r="I1422" s="38" t="s">
        <v>19809</v>
      </c>
      <c r="J1422" s="38" t="s">
        <v>19810</v>
      </c>
      <c r="K1422" s="38" t="s">
        <v>15275</v>
      </c>
      <c r="L1422" s="38">
        <v>1</v>
      </c>
      <c r="M1422" s="41">
        <v>46037</v>
      </c>
    </row>
    <row r="1423" spans="1:13" x14ac:dyDescent="0.25">
      <c r="A1423" s="38">
        <v>20260115</v>
      </c>
      <c r="B1423" s="38">
        <v>205844</v>
      </c>
      <c r="C1423" s="38">
        <v>349218661</v>
      </c>
      <c r="D1423" s="38" t="s">
        <v>19811</v>
      </c>
      <c r="E1423" s="38" t="s">
        <v>19812</v>
      </c>
      <c r="F1423" s="39">
        <v>1281</v>
      </c>
      <c r="G1423" s="39">
        <v>200</v>
      </c>
      <c r="H1423" s="40">
        <v>0.16</v>
      </c>
      <c r="I1423" s="38" t="s">
        <v>19813</v>
      </c>
      <c r="J1423" s="38" t="s">
        <v>19814</v>
      </c>
      <c r="K1423" s="38" t="s">
        <v>15275</v>
      </c>
      <c r="L1423" s="38">
        <v>1</v>
      </c>
      <c r="M1423" s="41">
        <v>46037</v>
      </c>
    </row>
    <row r="1424" spans="1:13" x14ac:dyDescent="0.25">
      <c r="A1424" s="38">
        <v>20260115</v>
      </c>
      <c r="B1424" s="38">
        <v>210035</v>
      </c>
      <c r="C1424" s="38">
        <v>349215491</v>
      </c>
      <c r="D1424" s="38" t="s">
        <v>19815</v>
      </c>
      <c r="E1424" s="38" t="s">
        <v>19816</v>
      </c>
      <c r="F1424" s="39">
        <v>22175.4</v>
      </c>
      <c r="G1424" s="39">
        <v>3000</v>
      </c>
      <c r="H1424" s="40">
        <v>0.14000000000000001</v>
      </c>
      <c r="I1424" s="38" t="s">
        <v>19817</v>
      </c>
      <c r="J1424" s="38" t="s">
        <v>19818</v>
      </c>
      <c r="K1424" s="38" t="s">
        <v>15275</v>
      </c>
      <c r="L1424" s="38">
        <v>1</v>
      </c>
      <c r="M1424" s="41">
        <v>46037</v>
      </c>
    </row>
    <row r="1425" spans="1:13" x14ac:dyDescent="0.25">
      <c r="A1425" s="38">
        <v>20260115</v>
      </c>
      <c r="B1425" s="38">
        <v>210109</v>
      </c>
      <c r="C1425" s="38">
        <v>346006443</v>
      </c>
      <c r="D1425" s="38" t="s">
        <v>19819</v>
      </c>
      <c r="E1425" s="38" t="s">
        <v>19820</v>
      </c>
      <c r="F1425" s="39">
        <v>1942.31</v>
      </c>
      <c r="G1425" s="39">
        <v>250</v>
      </c>
      <c r="H1425" s="40">
        <v>0.13</v>
      </c>
      <c r="I1425" s="38" t="s">
        <v>19821</v>
      </c>
      <c r="J1425" s="38" t="s">
        <v>19822</v>
      </c>
      <c r="K1425" s="38" t="s">
        <v>15275</v>
      </c>
      <c r="L1425" s="38">
        <v>1</v>
      </c>
      <c r="M1425" s="41">
        <v>46037</v>
      </c>
    </row>
    <row r="1426" spans="1:13" x14ac:dyDescent="0.25">
      <c r="A1426" s="38">
        <v>20260115</v>
      </c>
      <c r="B1426" s="38">
        <v>210110</v>
      </c>
      <c r="C1426" s="38">
        <v>346006443</v>
      </c>
      <c r="D1426" s="38" t="s">
        <v>19819</v>
      </c>
      <c r="E1426" s="38" t="s">
        <v>19823</v>
      </c>
      <c r="F1426" s="39">
        <v>592.33000000000004</v>
      </c>
      <c r="G1426" s="39">
        <v>110</v>
      </c>
      <c r="H1426" s="40">
        <v>0.19</v>
      </c>
      <c r="I1426" s="38" t="s">
        <v>19824</v>
      </c>
      <c r="J1426" s="38" t="s">
        <v>19825</v>
      </c>
      <c r="K1426" s="38" t="s">
        <v>15275</v>
      </c>
      <c r="L1426" s="38">
        <v>1</v>
      </c>
      <c r="M1426" s="41">
        <v>46037</v>
      </c>
    </row>
    <row r="1427" spans="1:13" x14ac:dyDescent="0.25">
      <c r="A1427" s="38">
        <v>20260115</v>
      </c>
      <c r="B1427" s="38">
        <v>210206</v>
      </c>
      <c r="C1427" s="38">
        <v>349122630</v>
      </c>
      <c r="D1427" s="38" t="s">
        <v>19826</v>
      </c>
      <c r="E1427" s="38" t="s">
        <v>19827</v>
      </c>
      <c r="F1427" s="39">
        <v>950</v>
      </c>
      <c r="G1427" s="39">
        <v>100</v>
      </c>
      <c r="H1427" s="40">
        <v>0.11</v>
      </c>
      <c r="I1427" s="38" t="s">
        <v>19828</v>
      </c>
      <c r="J1427" s="38" t="s">
        <v>19829</v>
      </c>
      <c r="K1427" s="38" t="s">
        <v>15275</v>
      </c>
      <c r="L1427" s="38">
        <v>1</v>
      </c>
      <c r="M1427" s="41">
        <v>46037</v>
      </c>
    </row>
    <row r="1428" spans="1:13" x14ac:dyDescent="0.25">
      <c r="A1428" s="38">
        <v>20260115</v>
      </c>
      <c r="B1428" s="38">
        <v>210207</v>
      </c>
      <c r="C1428" s="38">
        <v>349122630</v>
      </c>
      <c r="D1428" s="38" t="s">
        <v>19826</v>
      </c>
      <c r="E1428" s="38" t="s">
        <v>19830</v>
      </c>
      <c r="F1428" s="39">
        <v>3200</v>
      </c>
      <c r="G1428" s="39">
        <v>100</v>
      </c>
      <c r="H1428" s="40">
        <v>0.03</v>
      </c>
      <c r="I1428" s="38" t="s">
        <v>19831</v>
      </c>
      <c r="J1428" s="38" t="s">
        <v>19832</v>
      </c>
      <c r="K1428" s="38" t="s">
        <v>15275</v>
      </c>
      <c r="L1428" s="38">
        <v>1</v>
      </c>
      <c r="M1428" s="41">
        <v>46037</v>
      </c>
    </row>
    <row r="1429" spans="1:13" x14ac:dyDescent="0.25">
      <c r="A1429" s="38">
        <v>20260115</v>
      </c>
      <c r="B1429" s="38">
        <v>210217</v>
      </c>
      <c r="C1429" s="38">
        <v>349107783</v>
      </c>
      <c r="D1429" s="38" t="s">
        <v>19833</v>
      </c>
      <c r="E1429" s="38" t="s">
        <v>19834</v>
      </c>
      <c r="F1429" s="39">
        <v>175</v>
      </c>
      <c r="G1429" s="39">
        <v>0</v>
      </c>
      <c r="H1429" s="40">
        <v>0</v>
      </c>
      <c r="I1429" s="38" t="s">
        <v>19835</v>
      </c>
      <c r="J1429" s="38" t="s">
        <v>19836</v>
      </c>
      <c r="K1429" s="38" t="s">
        <v>15275</v>
      </c>
      <c r="L1429" s="38">
        <v>1</v>
      </c>
      <c r="M1429" s="41">
        <v>46037</v>
      </c>
    </row>
    <row r="1430" spans="1:13" x14ac:dyDescent="0.25">
      <c r="A1430" s="38">
        <v>20260115</v>
      </c>
      <c r="B1430" s="38">
        <v>210217</v>
      </c>
      <c r="C1430" s="38">
        <v>349107783</v>
      </c>
      <c r="D1430" s="38" t="s">
        <v>19833</v>
      </c>
      <c r="E1430" s="38" t="s">
        <v>19837</v>
      </c>
      <c r="F1430" s="39">
        <v>500</v>
      </c>
      <c r="G1430" s="39">
        <v>0</v>
      </c>
      <c r="H1430" s="40">
        <v>0</v>
      </c>
      <c r="I1430" s="38" t="s">
        <v>19838</v>
      </c>
      <c r="J1430" s="38" t="s">
        <v>19839</v>
      </c>
      <c r="K1430" s="38" t="s">
        <v>15275</v>
      </c>
      <c r="L1430" s="38">
        <v>1</v>
      </c>
      <c r="M1430" s="41">
        <v>46037</v>
      </c>
    </row>
    <row r="1431" spans="1:13" x14ac:dyDescent="0.25">
      <c r="A1431" s="38">
        <v>20260115</v>
      </c>
      <c r="B1431" s="38">
        <v>210217</v>
      </c>
      <c r="C1431" s="38">
        <v>349107783</v>
      </c>
      <c r="D1431" s="38" t="s">
        <v>19833</v>
      </c>
      <c r="E1431" s="38" t="s">
        <v>19840</v>
      </c>
      <c r="F1431" s="39">
        <v>240</v>
      </c>
      <c r="G1431" s="39">
        <v>0</v>
      </c>
      <c r="H1431" s="40">
        <v>0</v>
      </c>
      <c r="I1431" s="38" t="s">
        <v>19841</v>
      </c>
      <c r="J1431" s="38" t="s">
        <v>19842</v>
      </c>
      <c r="K1431" s="38" t="s">
        <v>15275</v>
      </c>
      <c r="L1431" s="38">
        <v>1</v>
      </c>
      <c r="M1431" s="41">
        <v>46037</v>
      </c>
    </row>
    <row r="1432" spans="1:13" x14ac:dyDescent="0.25">
      <c r="A1432" s="38">
        <v>20260115</v>
      </c>
      <c r="B1432" s="38">
        <v>210218</v>
      </c>
      <c r="C1432" s="38">
        <v>349107783</v>
      </c>
      <c r="D1432" s="38" t="s">
        <v>19833</v>
      </c>
      <c r="E1432" s="38" t="s">
        <v>19843</v>
      </c>
      <c r="F1432" s="39">
        <v>200</v>
      </c>
      <c r="G1432" s="39">
        <v>0</v>
      </c>
      <c r="H1432" s="40">
        <v>0</v>
      </c>
      <c r="I1432" s="38" t="s">
        <v>19844</v>
      </c>
      <c r="J1432" s="38" t="s">
        <v>19845</v>
      </c>
      <c r="K1432" s="38" t="s">
        <v>15275</v>
      </c>
      <c r="L1432" s="38">
        <v>1</v>
      </c>
      <c r="M1432" s="41">
        <v>46037</v>
      </c>
    </row>
    <row r="1433" spans="1:13" x14ac:dyDescent="0.25">
      <c r="A1433" s="38">
        <v>20260115</v>
      </c>
      <c r="B1433" s="38">
        <v>210218</v>
      </c>
      <c r="C1433" s="38">
        <v>349107783</v>
      </c>
      <c r="D1433" s="38" t="s">
        <v>19833</v>
      </c>
      <c r="E1433" s="38" t="s">
        <v>19846</v>
      </c>
      <c r="F1433" s="39">
        <v>1749.99</v>
      </c>
      <c r="G1433" s="39">
        <v>0</v>
      </c>
      <c r="H1433" s="40">
        <v>0</v>
      </c>
      <c r="I1433" s="38" t="s">
        <v>19847</v>
      </c>
      <c r="J1433" s="38" t="s">
        <v>19848</v>
      </c>
      <c r="K1433" s="38" t="s">
        <v>15275</v>
      </c>
      <c r="L1433" s="38">
        <v>1</v>
      </c>
      <c r="M1433" s="41">
        <v>46037</v>
      </c>
    </row>
    <row r="1434" spans="1:13" x14ac:dyDescent="0.25">
      <c r="A1434" s="38">
        <v>20260115</v>
      </c>
      <c r="B1434" s="38">
        <v>210218</v>
      </c>
      <c r="C1434" s="38">
        <v>349107783</v>
      </c>
      <c r="D1434" s="38" t="s">
        <v>19833</v>
      </c>
      <c r="E1434" s="38" t="s">
        <v>19849</v>
      </c>
      <c r="F1434" s="39">
        <v>320</v>
      </c>
      <c r="G1434" s="39">
        <v>0</v>
      </c>
      <c r="H1434" s="40">
        <v>0</v>
      </c>
      <c r="I1434" s="38" t="s">
        <v>19850</v>
      </c>
      <c r="J1434" s="38" t="s">
        <v>19851</v>
      </c>
      <c r="K1434" s="38" t="s">
        <v>15275</v>
      </c>
      <c r="L1434" s="38">
        <v>1</v>
      </c>
      <c r="M1434" s="41">
        <v>46037</v>
      </c>
    </row>
    <row r="1435" spans="1:13" x14ac:dyDescent="0.25">
      <c r="A1435" s="38">
        <v>20260115</v>
      </c>
      <c r="B1435" s="38">
        <v>210219</v>
      </c>
      <c r="C1435" s="38">
        <v>349107783</v>
      </c>
      <c r="D1435" s="38" t="s">
        <v>19833</v>
      </c>
      <c r="E1435" s="38" t="s">
        <v>19852</v>
      </c>
      <c r="F1435" s="39">
        <v>1010</v>
      </c>
      <c r="G1435" s="39">
        <v>0</v>
      </c>
      <c r="H1435" s="40">
        <v>0</v>
      </c>
      <c r="I1435" s="38" t="s">
        <v>19853</v>
      </c>
      <c r="J1435" s="38" t="s">
        <v>19854</v>
      </c>
      <c r="K1435" s="38" t="s">
        <v>15275</v>
      </c>
      <c r="L1435" s="38">
        <v>1</v>
      </c>
      <c r="M1435" s="41">
        <v>46037</v>
      </c>
    </row>
    <row r="1436" spans="1:13" x14ac:dyDescent="0.25">
      <c r="A1436" s="38">
        <v>20260115</v>
      </c>
      <c r="B1436" s="38">
        <v>210219</v>
      </c>
      <c r="C1436" s="38">
        <v>349107783</v>
      </c>
      <c r="D1436" s="38" t="s">
        <v>19833</v>
      </c>
      <c r="E1436" s="38" t="s">
        <v>19855</v>
      </c>
      <c r="F1436" s="39">
        <v>380</v>
      </c>
      <c r="G1436" s="39">
        <v>0</v>
      </c>
      <c r="H1436" s="40">
        <v>0</v>
      </c>
      <c r="I1436" s="38" t="s">
        <v>19856</v>
      </c>
      <c r="J1436" s="38" t="s">
        <v>19857</v>
      </c>
      <c r="K1436" s="38" t="s">
        <v>15275</v>
      </c>
      <c r="L1436" s="38">
        <v>1</v>
      </c>
      <c r="M1436" s="41">
        <v>46037</v>
      </c>
    </row>
    <row r="1437" spans="1:13" x14ac:dyDescent="0.25">
      <c r="A1437" s="38">
        <v>20260115</v>
      </c>
      <c r="B1437" s="38">
        <v>210220</v>
      </c>
      <c r="C1437" s="38">
        <v>349107783</v>
      </c>
      <c r="D1437" s="38" t="s">
        <v>19833</v>
      </c>
      <c r="E1437" s="38" t="s">
        <v>19858</v>
      </c>
      <c r="F1437" s="39">
        <v>1710</v>
      </c>
      <c r="G1437" s="39">
        <v>0</v>
      </c>
      <c r="H1437" s="40">
        <v>0</v>
      </c>
      <c r="I1437" s="38" t="s">
        <v>19859</v>
      </c>
      <c r="J1437" s="38" t="s">
        <v>19860</v>
      </c>
      <c r="K1437" s="38" t="s">
        <v>15275</v>
      </c>
      <c r="L1437" s="38">
        <v>1</v>
      </c>
      <c r="M1437" s="41">
        <v>46037</v>
      </c>
    </row>
    <row r="1438" spans="1:13" x14ac:dyDescent="0.25">
      <c r="A1438" s="38">
        <v>20260115</v>
      </c>
      <c r="B1438" s="38">
        <v>210220</v>
      </c>
      <c r="C1438" s="38">
        <v>349107783</v>
      </c>
      <c r="D1438" s="38" t="s">
        <v>19833</v>
      </c>
      <c r="E1438" s="38" t="s">
        <v>19861</v>
      </c>
      <c r="F1438" s="39">
        <v>220</v>
      </c>
      <c r="G1438" s="39">
        <v>0</v>
      </c>
      <c r="H1438" s="40">
        <v>0</v>
      </c>
      <c r="I1438" s="38" t="s">
        <v>19862</v>
      </c>
      <c r="J1438" s="38" t="s">
        <v>19863</v>
      </c>
      <c r="K1438" s="38" t="s">
        <v>15275</v>
      </c>
      <c r="L1438" s="38">
        <v>1</v>
      </c>
      <c r="M1438" s="41">
        <v>46037</v>
      </c>
    </row>
    <row r="1439" spans="1:13" x14ac:dyDescent="0.25">
      <c r="A1439" s="38">
        <v>20260115</v>
      </c>
      <c r="B1439" s="38">
        <v>210220</v>
      </c>
      <c r="C1439" s="38">
        <v>349107783</v>
      </c>
      <c r="D1439" s="38" t="s">
        <v>19833</v>
      </c>
      <c r="E1439" s="38" t="s">
        <v>19864</v>
      </c>
      <c r="F1439" s="39">
        <v>990</v>
      </c>
      <c r="G1439" s="39">
        <v>0</v>
      </c>
      <c r="H1439" s="40">
        <v>0</v>
      </c>
      <c r="I1439" s="38" t="s">
        <v>19865</v>
      </c>
      <c r="J1439" s="38" t="s">
        <v>19866</v>
      </c>
      <c r="K1439" s="38" t="s">
        <v>15275</v>
      </c>
      <c r="L1439" s="38">
        <v>1</v>
      </c>
      <c r="M1439" s="41">
        <v>46037</v>
      </c>
    </row>
    <row r="1440" spans="1:13" x14ac:dyDescent="0.25">
      <c r="A1440" s="38">
        <v>20260115</v>
      </c>
      <c r="B1440" s="38">
        <v>210221</v>
      </c>
      <c r="C1440" s="38">
        <v>349107783</v>
      </c>
      <c r="D1440" s="38" t="s">
        <v>19833</v>
      </c>
      <c r="E1440" s="38" t="s">
        <v>19867</v>
      </c>
      <c r="F1440" s="39">
        <v>260</v>
      </c>
      <c r="G1440" s="39">
        <v>0</v>
      </c>
      <c r="H1440" s="40">
        <v>0</v>
      </c>
      <c r="I1440" s="38" t="s">
        <v>19868</v>
      </c>
      <c r="J1440" s="38" t="s">
        <v>19869</v>
      </c>
      <c r="K1440" s="38" t="s">
        <v>15275</v>
      </c>
      <c r="L1440" s="38">
        <v>1</v>
      </c>
      <c r="M1440" s="41">
        <v>46037</v>
      </c>
    </row>
    <row r="1441" spans="1:13" x14ac:dyDescent="0.25">
      <c r="A1441" s="38">
        <v>20260115</v>
      </c>
      <c r="B1441" s="38">
        <v>210221</v>
      </c>
      <c r="C1441" s="38">
        <v>349107783</v>
      </c>
      <c r="D1441" s="38" t="s">
        <v>19833</v>
      </c>
      <c r="E1441" s="38" t="s">
        <v>19867</v>
      </c>
      <c r="F1441" s="39">
        <v>555</v>
      </c>
      <c r="G1441" s="39">
        <v>0</v>
      </c>
      <c r="H1441" s="40">
        <v>0</v>
      </c>
      <c r="I1441" s="38" t="s">
        <v>19870</v>
      </c>
      <c r="J1441" s="38" t="s">
        <v>19871</v>
      </c>
      <c r="K1441" s="38" t="s">
        <v>15275</v>
      </c>
      <c r="L1441" s="38">
        <v>1</v>
      </c>
      <c r="M1441" s="41">
        <v>46037</v>
      </c>
    </row>
    <row r="1442" spans="1:13" x14ac:dyDescent="0.25">
      <c r="A1442" s="38">
        <v>20260115</v>
      </c>
      <c r="B1442" s="38">
        <v>210221</v>
      </c>
      <c r="C1442" s="38">
        <v>349107783</v>
      </c>
      <c r="D1442" s="38" t="s">
        <v>19833</v>
      </c>
      <c r="E1442" s="38" t="s">
        <v>19872</v>
      </c>
      <c r="F1442" s="39">
        <v>110</v>
      </c>
      <c r="G1442" s="39">
        <v>0</v>
      </c>
      <c r="H1442" s="40">
        <v>0</v>
      </c>
      <c r="I1442" s="38" t="s">
        <v>19873</v>
      </c>
      <c r="J1442" s="38" t="s">
        <v>19874</v>
      </c>
      <c r="K1442" s="38" t="s">
        <v>15275</v>
      </c>
      <c r="L1442" s="38">
        <v>1</v>
      </c>
      <c r="M1442" s="41">
        <v>46037</v>
      </c>
    </row>
    <row r="1443" spans="1:13" x14ac:dyDescent="0.25">
      <c r="A1443" s="38">
        <v>20260115</v>
      </c>
      <c r="B1443" s="38">
        <v>210225</v>
      </c>
      <c r="C1443" s="38">
        <v>349048967</v>
      </c>
      <c r="D1443" s="38" t="s">
        <v>15679</v>
      </c>
      <c r="E1443" s="38" t="s">
        <v>19875</v>
      </c>
      <c r="F1443" s="39">
        <v>7583.6</v>
      </c>
      <c r="G1443" s="39">
        <v>550</v>
      </c>
      <c r="H1443" s="40">
        <v>7.0000000000000007E-2</v>
      </c>
      <c r="I1443" s="38" t="s">
        <v>19876</v>
      </c>
      <c r="J1443" s="38" t="s">
        <v>19877</v>
      </c>
      <c r="K1443" s="38" t="s">
        <v>15275</v>
      </c>
      <c r="L1443" s="38">
        <v>1</v>
      </c>
      <c r="M1443" s="41">
        <v>46037</v>
      </c>
    </row>
    <row r="1444" spans="1:13" x14ac:dyDescent="0.25">
      <c r="A1444" s="38">
        <v>20260115</v>
      </c>
      <c r="B1444" s="38">
        <v>210226</v>
      </c>
      <c r="C1444" s="38">
        <v>349048967</v>
      </c>
      <c r="D1444" s="38" t="s">
        <v>15679</v>
      </c>
      <c r="E1444" s="38" t="s">
        <v>19878</v>
      </c>
      <c r="F1444" s="39">
        <v>12032.8</v>
      </c>
      <c r="G1444" s="39">
        <v>500</v>
      </c>
      <c r="H1444" s="40">
        <v>0.04</v>
      </c>
      <c r="I1444" s="38" t="s">
        <v>19879</v>
      </c>
      <c r="J1444" s="38" t="s">
        <v>19880</v>
      </c>
      <c r="K1444" s="38" t="s">
        <v>15275</v>
      </c>
      <c r="L1444" s="38">
        <v>1</v>
      </c>
      <c r="M1444" s="41">
        <v>46037</v>
      </c>
    </row>
    <row r="1445" spans="1:13" x14ac:dyDescent="0.25">
      <c r="A1445" s="38">
        <v>20260115</v>
      </c>
      <c r="B1445" s="38">
        <v>210227</v>
      </c>
      <c r="C1445" s="38">
        <v>349048967</v>
      </c>
      <c r="D1445" s="38" t="s">
        <v>15679</v>
      </c>
      <c r="E1445" s="38" t="s">
        <v>19881</v>
      </c>
      <c r="F1445" s="39">
        <v>3334.8</v>
      </c>
      <c r="G1445" s="39">
        <v>250</v>
      </c>
      <c r="H1445" s="40">
        <v>7.0000000000000007E-2</v>
      </c>
      <c r="I1445" s="38" t="s">
        <v>19882</v>
      </c>
      <c r="J1445" s="38" t="s">
        <v>19883</v>
      </c>
      <c r="K1445" s="38" t="s">
        <v>15275</v>
      </c>
      <c r="L1445" s="38">
        <v>1</v>
      </c>
      <c r="M1445" s="41">
        <v>46037</v>
      </c>
    </row>
    <row r="1446" spans="1:13" x14ac:dyDescent="0.25">
      <c r="A1446" s="38">
        <v>20260115</v>
      </c>
      <c r="B1446" s="38">
        <v>210228</v>
      </c>
      <c r="C1446" s="38">
        <v>349048967</v>
      </c>
      <c r="D1446" s="38" t="s">
        <v>15679</v>
      </c>
      <c r="E1446" s="38" t="s">
        <v>19884</v>
      </c>
      <c r="F1446" s="39">
        <v>4091.2</v>
      </c>
      <c r="G1446" s="39">
        <v>200</v>
      </c>
      <c r="H1446" s="40">
        <v>0.05</v>
      </c>
      <c r="I1446" s="38" t="s">
        <v>19885</v>
      </c>
      <c r="J1446" s="38" t="s">
        <v>19886</v>
      </c>
      <c r="K1446" s="38" t="s">
        <v>15275</v>
      </c>
      <c r="L1446" s="38">
        <v>1</v>
      </c>
      <c r="M1446" s="41">
        <v>46037</v>
      </c>
    </row>
    <row r="1447" spans="1:13" x14ac:dyDescent="0.25">
      <c r="A1447" s="38">
        <v>20260115</v>
      </c>
      <c r="B1447" s="38">
        <v>210229</v>
      </c>
      <c r="C1447" s="38">
        <v>349048967</v>
      </c>
      <c r="D1447" s="38" t="s">
        <v>15679</v>
      </c>
      <c r="E1447" s="38" t="s">
        <v>19887</v>
      </c>
      <c r="F1447" s="39">
        <v>3566.4</v>
      </c>
      <c r="G1447" s="39">
        <v>200</v>
      </c>
      <c r="H1447" s="40">
        <v>0.06</v>
      </c>
      <c r="I1447" s="38" t="s">
        <v>19888</v>
      </c>
      <c r="J1447" s="38" t="s">
        <v>19889</v>
      </c>
      <c r="K1447" s="38" t="s">
        <v>15275</v>
      </c>
      <c r="L1447" s="38">
        <v>1</v>
      </c>
      <c r="M1447" s="41">
        <v>46037</v>
      </c>
    </row>
    <row r="1448" spans="1:13" x14ac:dyDescent="0.25">
      <c r="A1448" s="38">
        <v>20260115</v>
      </c>
      <c r="B1448" s="38">
        <v>210231</v>
      </c>
      <c r="C1448" s="38">
        <v>349048967</v>
      </c>
      <c r="D1448" s="38" t="s">
        <v>15679</v>
      </c>
      <c r="E1448" s="38" t="s">
        <v>19890</v>
      </c>
      <c r="F1448" s="39">
        <v>8568.7999999999993</v>
      </c>
      <c r="G1448" s="39">
        <v>300</v>
      </c>
      <c r="H1448" s="40">
        <v>0.04</v>
      </c>
      <c r="I1448" s="38" t="s">
        <v>19891</v>
      </c>
      <c r="J1448" s="38" t="s">
        <v>19892</v>
      </c>
      <c r="K1448" s="38" t="s">
        <v>15275</v>
      </c>
      <c r="L1448" s="38">
        <v>1</v>
      </c>
      <c r="M1448" s="41">
        <v>46037</v>
      </c>
    </row>
    <row r="1449" spans="1:13" x14ac:dyDescent="0.25">
      <c r="A1449" s="38">
        <v>20260115</v>
      </c>
      <c r="B1449" s="38">
        <v>210232</v>
      </c>
      <c r="C1449" s="38">
        <v>349048967</v>
      </c>
      <c r="D1449" s="38" t="s">
        <v>15679</v>
      </c>
      <c r="E1449" s="38" t="s">
        <v>19893</v>
      </c>
      <c r="F1449" s="39">
        <v>1377.6</v>
      </c>
      <c r="G1449" s="39">
        <v>200</v>
      </c>
      <c r="H1449" s="40">
        <v>0.15</v>
      </c>
      <c r="I1449" s="38" t="s">
        <v>19894</v>
      </c>
      <c r="J1449" s="38" t="s">
        <v>19895</v>
      </c>
      <c r="K1449" s="38" t="s">
        <v>15275</v>
      </c>
      <c r="L1449" s="38">
        <v>1</v>
      </c>
      <c r="M1449" s="41">
        <v>46037</v>
      </c>
    </row>
    <row r="1450" spans="1:13" x14ac:dyDescent="0.25">
      <c r="A1450" s="38">
        <v>20260115</v>
      </c>
      <c r="B1450" s="38">
        <v>210233</v>
      </c>
      <c r="C1450" s="38">
        <v>349048967</v>
      </c>
      <c r="D1450" s="38" t="s">
        <v>15679</v>
      </c>
      <c r="E1450" s="38" t="s">
        <v>19896</v>
      </c>
      <c r="F1450" s="39">
        <v>2286.4</v>
      </c>
      <c r="G1450" s="39">
        <v>200</v>
      </c>
      <c r="H1450" s="40">
        <v>0.09</v>
      </c>
      <c r="I1450" s="38" t="s">
        <v>19897</v>
      </c>
      <c r="J1450" s="38" t="s">
        <v>19898</v>
      </c>
      <c r="K1450" s="38" t="s">
        <v>15275</v>
      </c>
      <c r="L1450" s="38">
        <v>1</v>
      </c>
      <c r="M1450" s="41">
        <v>46037</v>
      </c>
    </row>
    <row r="1451" spans="1:13" x14ac:dyDescent="0.25">
      <c r="A1451" s="38">
        <v>20260115</v>
      </c>
      <c r="B1451" s="38">
        <v>210245</v>
      </c>
      <c r="C1451" s="38">
        <v>346001200</v>
      </c>
      <c r="D1451" s="38" t="s">
        <v>19899</v>
      </c>
      <c r="E1451" s="38" t="s">
        <v>19900</v>
      </c>
      <c r="F1451" s="39">
        <v>1490</v>
      </c>
      <c r="G1451" s="39">
        <v>200</v>
      </c>
      <c r="H1451" s="40">
        <v>0.13</v>
      </c>
      <c r="I1451" s="38" t="s">
        <v>19901</v>
      </c>
      <c r="J1451" s="38" t="s">
        <v>19902</v>
      </c>
      <c r="K1451" s="38" t="s">
        <v>15275</v>
      </c>
      <c r="L1451" s="38">
        <v>1</v>
      </c>
      <c r="M1451" s="41">
        <v>46037</v>
      </c>
    </row>
    <row r="1452" spans="1:13" x14ac:dyDescent="0.25">
      <c r="A1452" s="38">
        <v>20260115</v>
      </c>
      <c r="B1452" s="38">
        <v>210552</v>
      </c>
      <c r="C1452" s="38">
        <v>349065376</v>
      </c>
      <c r="D1452" s="38" t="s">
        <v>16813</v>
      </c>
      <c r="E1452" s="38" t="s">
        <v>19903</v>
      </c>
      <c r="F1452" s="39">
        <v>2341.6</v>
      </c>
      <c r="G1452" s="39">
        <v>200</v>
      </c>
      <c r="H1452" s="40">
        <v>0.09</v>
      </c>
      <c r="I1452" s="38" t="s">
        <v>19904</v>
      </c>
      <c r="J1452" s="38" t="s">
        <v>19905</v>
      </c>
      <c r="K1452" s="38" t="s">
        <v>15275</v>
      </c>
      <c r="L1452" s="38">
        <v>1</v>
      </c>
      <c r="M1452" s="41">
        <v>46037</v>
      </c>
    </row>
    <row r="1453" spans="1:13" x14ac:dyDescent="0.25">
      <c r="A1453" s="38">
        <v>20260115</v>
      </c>
      <c r="B1453" s="38">
        <v>210552</v>
      </c>
      <c r="C1453" s="38">
        <v>349065376</v>
      </c>
      <c r="D1453" s="38" t="s">
        <v>16813</v>
      </c>
      <c r="E1453" s="38" t="s">
        <v>19906</v>
      </c>
      <c r="F1453" s="39">
        <v>11129.79</v>
      </c>
      <c r="G1453" s="39">
        <v>1451.71</v>
      </c>
      <c r="H1453" s="40">
        <v>0.13</v>
      </c>
      <c r="I1453" s="38" t="s">
        <v>19907</v>
      </c>
      <c r="J1453" s="38" t="s">
        <v>19908</v>
      </c>
      <c r="K1453" s="38" t="s">
        <v>15275</v>
      </c>
      <c r="L1453" s="38">
        <v>1</v>
      </c>
      <c r="M1453" s="41">
        <v>46037</v>
      </c>
    </row>
    <row r="1454" spans="1:13" x14ac:dyDescent="0.25">
      <c r="A1454" s="38">
        <v>20260115</v>
      </c>
      <c r="B1454" s="38">
        <v>210638</v>
      </c>
      <c r="C1454" s="38">
        <v>349240685</v>
      </c>
      <c r="D1454" s="38" t="s">
        <v>19909</v>
      </c>
      <c r="E1454" s="38" t="s">
        <v>19910</v>
      </c>
      <c r="F1454" s="39">
        <v>1390.85</v>
      </c>
      <c r="G1454" s="39">
        <v>100</v>
      </c>
      <c r="H1454" s="40">
        <v>7.0000000000000007E-2</v>
      </c>
      <c r="I1454" s="38" t="s">
        <v>19911</v>
      </c>
      <c r="J1454" s="38" t="s">
        <v>19912</v>
      </c>
      <c r="K1454" s="38" t="s">
        <v>15275</v>
      </c>
      <c r="L1454" s="38">
        <v>1</v>
      </c>
      <c r="M1454" s="41">
        <v>46037</v>
      </c>
    </row>
    <row r="1455" spans="1:13" x14ac:dyDescent="0.25">
      <c r="A1455" s="38">
        <v>20260115</v>
      </c>
      <c r="B1455" s="38">
        <v>210645</v>
      </c>
      <c r="C1455" s="38">
        <v>349090857</v>
      </c>
      <c r="D1455" s="38" t="s">
        <v>19913</v>
      </c>
      <c r="E1455" s="38" t="s">
        <v>19914</v>
      </c>
      <c r="F1455" s="39">
        <v>2500</v>
      </c>
      <c r="G1455" s="39">
        <v>350</v>
      </c>
      <c r="H1455" s="40">
        <v>0.14000000000000001</v>
      </c>
      <c r="I1455" s="38" t="s">
        <v>19915</v>
      </c>
      <c r="J1455" s="38" t="s">
        <v>19916</v>
      </c>
      <c r="K1455" s="38" t="s">
        <v>15275</v>
      </c>
      <c r="L1455" s="38">
        <v>1</v>
      </c>
      <c r="M1455" s="41">
        <v>46037</v>
      </c>
    </row>
    <row r="1456" spans="1:13" x14ac:dyDescent="0.25">
      <c r="A1456" s="38">
        <v>20260115</v>
      </c>
      <c r="B1456" s="38">
        <v>210646</v>
      </c>
      <c r="C1456" s="38">
        <v>349090857</v>
      </c>
      <c r="D1456" s="38" t="s">
        <v>19913</v>
      </c>
      <c r="E1456" s="38" t="s">
        <v>19917</v>
      </c>
      <c r="F1456" s="39">
        <v>1200</v>
      </c>
      <c r="G1456" s="39">
        <v>300</v>
      </c>
      <c r="H1456" s="40">
        <v>0.25</v>
      </c>
      <c r="I1456" s="38" t="s">
        <v>19918</v>
      </c>
      <c r="J1456" s="38" t="s">
        <v>19919</v>
      </c>
      <c r="K1456" s="38" t="s">
        <v>15275</v>
      </c>
      <c r="L1456" s="38">
        <v>1</v>
      </c>
      <c r="M1456" s="41">
        <v>46037</v>
      </c>
    </row>
    <row r="1457" spans="1:13" x14ac:dyDescent="0.25">
      <c r="A1457" s="38">
        <v>20260115</v>
      </c>
      <c r="B1457" s="38">
        <v>210646</v>
      </c>
      <c r="C1457" s="38">
        <v>349090857</v>
      </c>
      <c r="D1457" s="38" t="s">
        <v>19913</v>
      </c>
      <c r="E1457" s="38" t="s">
        <v>19920</v>
      </c>
      <c r="F1457" s="39">
        <v>2000</v>
      </c>
      <c r="G1457" s="39">
        <v>300</v>
      </c>
      <c r="H1457" s="40">
        <v>0.15</v>
      </c>
      <c r="I1457" s="38" t="s">
        <v>19921</v>
      </c>
      <c r="J1457" s="38" t="s">
        <v>19922</v>
      </c>
      <c r="K1457" s="38" t="s">
        <v>15275</v>
      </c>
      <c r="L1457" s="38">
        <v>1</v>
      </c>
      <c r="M1457" s="41">
        <v>46037</v>
      </c>
    </row>
    <row r="1458" spans="1:13" x14ac:dyDescent="0.25">
      <c r="A1458" s="38">
        <v>20260115</v>
      </c>
      <c r="B1458" s="38">
        <v>210702</v>
      </c>
      <c r="C1458" s="38">
        <v>349207754</v>
      </c>
      <c r="D1458" s="38" t="s">
        <v>16256</v>
      </c>
      <c r="E1458" s="38" t="s">
        <v>19923</v>
      </c>
      <c r="F1458" s="39">
        <v>1276.8</v>
      </c>
      <c r="G1458" s="39">
        <v>400</v>
      </c>
      <c r="H1458" s="40">
        <v>0.31</v>
      </c>
      <c r="I1458" s="38" t="s">
        <v>19924</v>
      </c>
      <c r="J1458" s="38" t="s">
        <v>19925</v>
      </c>
      <c r="K1458" s="38" t="s">
        <v>15275</v>
      </c>
      <c r="L1458" s="38">
        <v>1</v>
      </c>
      <c r="M1458" s="41">
        <v>46037</v>
      </c>
    </row>
    <row r="1459" spans="1:13" x14ac:dyDescent="0.25">
      <c r="A1459" s="38">
        <v>20260115</v>
      </c>
      <c r="B1459" s="38">
        <v>210702</v>
      </c>
      <c r="C1459" s="38">
        <v>349207754</v>
      </c>
      <c r="D1459" s="38" t="s">
        <v>16256</v>
      </c>
      <c r="E1459" s="38" t="s">
        <v>19926</v>
      </c>
      <c r="F1459" s="39">
        <v>800.6</v>
      </c>
      <c r="G1459" s="39">
        <v>100</v>
      </c>
      <c r="H1459" s="40">
        <v>0.12</v>
      </c>
      <c r="I1459" s="38" t="s">
        <v>19927</v>
      </c>
      <c r="J1459" s="38" t="s">
        <v>19928</v>
      </c>
      <c r="K1459" s="38" t="s">
        <v>15275</v>
      </c>
      <c r="L1459" s="38">
        <v>1</v>
      </c>
      <c r="M1459" s="41">
        <v>46037</v>
      </c>
    </row>
    <row r="1460" spans="1:13" x14ac:dyDescent="0.25">
      <c r="A1460" s="38">
        <v>20260115</v>
      </c>
      <c r="B1460" s="38">
        <v>210703</v>
      </c>
      <c r="C1460" s="38">
        <v>349207754</v>
      </c>
      <c r="D1460" s="38" t="s">
        <v>16256</v>
      </c>
      <c r="E1460" s="38" t="s">
        <v>19929</v>
      </c>
      <c r="F1460" s="39">
        <v>1920.6</v>
      </c>
      <c r="G1460" s="39">
        <v>100</v>
      </c>
      <c r="H1460" s="40">
        <v>0.05</v>
      </c>
      <c r="I1460" s="38" t="s">
        <v>19930</v>
      </c>
      <c r="J1460" s="38" t="s">
        <v>19931</v>
      </c>
      <c r="K1460" s="38" t="s">
        <v>15275</v>
      </c>
      <c r="L1460" s="38">
        <v>1</v>
      </c>
      <c r="M1460" s="41">
        <v>46037</v>
      </c>
    </row>
    <row r="1461" spans="1:13" x14ac:dyDescent="0.25">
      <c r="A1461" s="38">
        <v>20260115</v>
      </c>
      <c r="B1461" s="38">
        <v>210703</v>
      </c>
      <c r="C1461" s="38">
        <v>349207754</v>
      </c>
      <c r="D1461" s="38" t="s">
        <v>16256</v>
      </c>
      <c r="E1461" s="38" t="s">
        <v>19932</v>
      </c>
      <c r="F1461" s="39">
        <v>2300</v>
      </c>
      <c r="G1461" s="39">
        <v>232.8</v>
      </c>
      <c r="H1461" s="40">
        <v>0.1</v>
      </c>
      <c r="I1461" s="38" t="s">
        <v>19933</v>
      </c>
      <c r="J1461" s="38" t="s">
        <v>19934</v>
      </c>
      <c r="K1461" s="38" t="s">
        <v>15275</v>
      </c>
      <c r="L1461" s="38">
        <v>1</v>
      </c>
      <c r="M1461" s="41">
        <v>46037</v>
      </c>
    </row>
    <row r="1462" spans="1:13" x14ac:dyDescent="0.25">
      <c r="A1462" s="38">
        <v>20260115</v>
      </c>
      <c r="B1462" s="38">
        <v>210703</v>
      </c>
      <c r="C1462" s="38">
        <v>349207754</v>
      </c>
      <c r="D1462" s="38" t="s">
        <v>16256</v>
      </c>
      <c r="E1462" s="38" t="s">
        <v>19935</v>
      </c>
      <c r="F1462" s="39">
        <v>548</v>
      </c>
      <c r="G1462" s="39">
        <v>100</v>
      </c>
      <c r="H1462" s="40">
        <v>0.18</v>
      </c>
      <c r="I1462" s="38" t="s">
        <v>19936</v>
      </c>
      <c r="J1462" s="38" t="s">
        <v>19937</v>
      </c>
      <c r="K1462" s="38" t="s">
        <v>15275</v>
      </c>
      <c r="L1462" s="38">
        <v>1</v>
      </c>
      <c r="M1462" s="41">
        <v>46037</v>
      </c>
    </row>
    <row r="1463" spans="1:13" x14ac:dyDescent="0.25">
      <c r="A1463" s="38">
        <v>20260115</v>
      </c>
      <c r="B1463" s="38">
        <v>210704</v>
      </c>
      <c r="C1463" s="38">
        <v>349207754</v>
      </c>
      <c r="D1463" s="38" t="s">
        <v>16256</v>
      </c>
      <c r="E1463" s="38" t="s">
        <v>19938</v>
      </c>
      <c r="F1463" s="39">
        <v>3111.6</v>
      </c>
      <c r="G1463" s="39">
        <v>200</v>
      </c>
      <c r="H1463" s="40">
        <v>0.06</v>
      </c>
      <c r="I1463" s="38" t="s">
        <v>19939</v>
      </c>
      <c r="J1463" s="38" t="s">
        <v>19940</v>
      </c>
      <c r="K1463" s="38" t="s">
        <v>15275</v>
      </c>
      <c r="L1463" s="38">
        <v>1</v>
      </c>
      <c r="M1463" s="41">
        <v>46037</v>
      </c>
    </row>
    <row r="1464" spans="1:13" x14ac:dyDescent="0.25">
      <c r="A1464" s="38">
        <v>20260115</v>
      </c>
      <c r="B1464" s="38">
        <v>210704</v>
      </c>
      <c r="C1464" s="38">
        <v>349207754</v>
      </c>
      <c r="D1464" s="38" t="s">
        <v>16256</v>
      </c>
      <c r="E1464" s="38" t="s">
        <v>19941</v>
      </c>
      <c r="F1464" s="39">
        <v>429.4</v>
      </c>
      <c r="G1464" s="39">
        <v>100</v>
      </c>
      <c r="H1464" s="40">
        <v>0.23</v>
      </c>
      <c r="I1464" s="38" t="s">
        <v>19942</v>
      </c>
      <c r="J1464" s="38" t="s">
        <v>19943</v>
      </c>
      <c r="K1464" s="38" t="s">
        <v>15275</v>
      </c>
      <c r="L1464" s="38">
        <v>1</v>
      </c>
      <c r="M1464" s="41">
        <v>46037</v>
      </c>
    </row>
    <row r="1465" spans="1:13" x14ac:dyDescent="0.25">
      <c r="A1465" s="38">
        <v>20260115</v>
      </c>
      <c r="B1465" s="38">
        <v>210705</v>
      </c>
      <c r="C1465" s="38">
        <v>349207754</v>
      </c>
      <c r="D1465" s="38" t="s">
        <v>16256</v>
      </c>
      <c r="E1465" s="38" t="s">
        <v>19944</v>
      </c>
      <c r="F1465" s="39">
        <v>554.4</v>
      </c>
      <c r="G1465" s="39">
        <v>100</v>
      </c>
      <c r="H1465" s="40">
        <v>0.18</v>
      </c>
      <c r="I1465" s="38" t="s">
        <v>19945</v>
      </c>
      <c r="J1465" s="38" t="s">
        <v>19946</v>
      </c>
      <c r="K1465" s="38" t="s">
        <v>15275</v>
      </c>
      <c r="L1465" s="38">
        <v>1</v>
      </c>
      <c r="M1465" s="41">
        <v>46037</v>
      </c>
    </row>
    <row r="1466" spans="1:13" x14ac:dyDescent="0.25">
      <c r="A1466" s="38">
        <v>20260115</v>
      </c>
      <c r="B1466" s="38">
        <v>210705</v>
      </c>
      <c r="C1466" s="38">
        <v>349207754</v>
      </c>
      <c r="D1466" s="38" t="s">
        <v>16256</v>
      </c>
      <c r="E1466" s="38" t="s">
        <v>19947</v>
      </c>
      <c r="F1466" s="39">
        <v>1834.4</v>
      </c>
      <c r="G1466" s="39">
        <v>150</v>
      </c>
      <c r="H1466" s="40">
        <v>0.08</v>
      </c>
      <c r="I1466" s="38" t="s">
        <v>19948</v>
      </c>
      <c r="J1466" s="38" t="s">
        <v>19949</v>
      </c>
      <c r="K1466" s="38" t="s">
        <v>15275</v>
      </c>
      <c r="L1466" s="38">
        <v>1</v>
      </c>
      <c r="M1466" s="41">
        <v>46037</v>
      </c>
    </row>
    <row r="1467" spans="1:13" x14ac:dyDescent="0.25">
      <c r="A1467" s="38">
        <v>20260115</v>
      </c>
      <c r="B1467" s="38">
        <v>210706</v>
      </c>
      <c r="C1467" s="38">
        <v>349207754</v>
      </c>
      <c r="D1467" s="38" t="s">
        <v>16256</v>
      </c>
      <c r="E1467" s="38" t="s">
        <v>19950</v>
      </c>
      <c r="F1467" s="39">
        <v>1812.8</v>
      </c>
      <c r="G1467" s="39">
        <v>200</v>
      </c>
      <c r="H1467" s="40">
        <v>0.11</v>
      </c>
      <c r="I1467" s="38" t="s">
        <v>19951</v>
      </c>
      <c r="J1467" s="38" t="s">
        <v>19952</v>
      </c>
      <c r="K1467" s="38" t="s">
        <v>15275</v>
      </c>
      <c r="L1467" s="38">
        <v>1</v>
      </c>
      <c r="M1467" s="41">
        <v>46037</v>
      </c>
    </row>
    <row r="1468" spans="1:13" x14ac:dyDescent="0.25">
      <c r="A1468" s="38">
        <v>20260115</v>
      </c>
      <c r="B1468" s="38">
        <v>210706</v>
      </c>
      <c r="C1468" s="38">
        <v>349207754</v>
      </c>
      <c r="D1468" s="38" t="s">
        <v>16256</v>
      </c>
      <c r="E1468" s="38" t="s">
        <v>19359</v>
      </c>
      <c r="F1468" s="39">
        <v>973.4</v>
      </c>
      <c r="G1468" s="39">
        <v>100</v>
      </c>
      <c r="H1468" s="40">
        <v>0.1</v>
      </c>
      <c r="I1468" s="38" t="s">
        <v>19953</v>
      </c>
      <c r="J1468" s="38" t="s">
        <v>19954</v>
      </c>
      <c r="K1468" s="38" t="s">
        <v>15275</v>
      </c>
      <c r="L1468" s="38">
        <v>1</v>
      </c>
      <c r="M1468" s="41">
        <v>46037</v>
      </c>
    </row>
    <row r="1469" spans="1:13" x14ac:dyDescent="0.25">
      <c r="A1469" s="38">
        <v>20260115</v>
      </c>
      <c r="B1469" s="38">
        <v>210706</v>
      </c>
      <c r="C1469" s="38">
        <v>349207754</v>
      </c>
      <c r="D1469" s="38" t="s">
        <v>16256</v>
      </c>
      <c r="E1469" s="38" t="s">
        <v>19955</v>
      </c>
      <c r="F1469" s="39">
        <v>961.6</v>
      </c>
      <c r="G1469" s="39">
        <v>200</v>
      </c>
      <c r="H1469" s="40">
        <v>0.21</v>
      </c>
      <c r="I1469" s="38" t="s">
        <v>19956</v>
      </c>
      <c r="J1469" s="38" t="s">
        <v>19957</v>
      </c>
      <c r="K1469" s="38" t="s">
        <v>15275</v>
      </c>
      <c r="L1469" s="38">
        <v>1</v>
      </c>
      <c r="M1469" s="41">
        <v>46037</v>
      </c>
    </row>
    <row r="1470" spans="1:13" x14ac:dyDescent="0.25">
      <c r="A1470" s="38">
        <v>20260115</v>
      </c>
      <c r="B1470" s="38">
        <v>210707</v>
      </c>
      <c r="C1470" s="38">
        <v>349207754</v>
      </c>
      <c r="D1470" s="38" t="s">
        <v>16256</v>
      </c>
      <c r="E1470" s="38" t="s">
        <v>19958</v>
      </c>
      <c r="F1470" s="39">
        <v>1178.2</v>
      </c>
      <c r="G1470" s="39">
        <v>100</v>
      </c>
      <c r="H1470" s="40">
        <v>0.08</v>
      </c>
      <c r="I1470" s="38" t="s">
        <v>19959</v>
      </c>
      <c r="J1470" s="38" t="s">
        <v>19960</v>
      </c>
      <c r="K1470" s="38" t="s">
        <v>15275</v>
      </c>
      <c r="L1470" s="38">
        <v>1</v>
      </c>
      <c r="M1470" s="41">
        <v>46037</v>
      </c>
    </row>
    <row r="1471" spans="1:13" x14ac:dyDescent="0.25">
      <c r="A1471" s="38">
        <v>20260115</v>
      </c>
      <c r="B1471" s="38">
        <v>210708</v>
      </c>
      <c r="C1471" s="38">
        <v>349207754</v>
      </c>
      <c r="D1471" s="38" t="s">
        <v>16256</v>
      </c>
      <c r="E1471" s="38" t="s">
        <v>19961</v>
      </c>
      <c r="F1471" s="39">
        <v>388</v>
      </c>
      <c r="G1471" s="39">
        <v>100</v>
      </c>
      <c r="H1471" s="40">
        <v>0.26</v>
      </c>
      <c r="I1471" s="38" t="s">
        <v>19962</v>
      </c>
      <c r="J1471" s="38" t="s">
        <v>19963</v>
      </c>
      <c r="K1471" s="38" t="s">
        <v>15275</v>
      </c>
      <c r="L1471" s="38">
        <v>1</v>
      </c>
      <c r="M1471" s="41">
        <v>46037</v>
      </c>
    </row>
    <row r="1472" spans="1:13" x14ac:dyDescent="0.25">
      <c r="A1472" s="38">
        <v>20260115</v>
      </c>
      <c r="B1472" s="38">
        <v>210708</v>
      </c>
      <c r="C1472" s="38">
        <v>349207754</v>
      </c>
      <c r="D1472" s="38" t="s">
        <v>16256</v>
      </c>
      <c r="E1472" s="38" t="s">
        <v>19964</v>
      </c>
      <c r="F1472" s="39">
        <v>448.8</v>
      </c>
      <c r="G1472" s="39">
        <v>77.599999999999994</v>
      </c>
      <c r="H1472" s="40">
        <v>0.17</v>
      </c>
      <c r="I1472" s="38" t="s">
        <v>19965</v>
      </c>
      <c r="J1472" s="38" t="s">
        <v>19966</v>
      </c>
      <c r="K1472" s="38" t="s">
        <v>15275</v>
      </c>
      <c r="L1472" s="38">
        <v>1</v>
      </c>
      <c r="M1472" s="41">
        <v>46037</v>
      </c>
    </row>
    <row r="1473" spans="1:13" x14ac:dyDescent="0.25">
      <c r="A1473" s="38">
        <v>20260115</v>
      </c>
      <c r="B1473" s="38">
        <v>210709</v>
      </c>
      <c r="C1473" s="38">
        <v>349207754</v>
      </c>
      <c r="D1473" s="38" t="s">
        <v>16256</v>
      </c>
      <c r="E1473" s="38" t="s">
        <v>19941</v>
      </c>
      <c r="F1473" s="39">
        <v>1981</v>
      </c>
      <c r="G1473" s="39">
        <v>250</v>
      </c>
      <c r="H1473" s="40">
        <v>0.13</v>
      </c>
      <c r="I1473" s="38" t="s">
        <v>19967</v>
      </c>
      <c r="J1473" s="38" t="s">
        <v>19968</v>
      </c>
      <c r="K1473" s="38" t="s">
        <v>15275</v>
      </c>
      <c r="L1473" s="38">
        <v>1</v>
      </c>
      <c r="M1473" s="41">
        <v>46037</v>
      </c>
    </row>
    <row r="1474" spans="1:13" x14ac:dyDescent="0.25">
      <c r="A1474" s="38">
        <v>20260115</v>
      </c>
      <c r="B1474" s="38">
        <v>210709</v>
      </c>
      <c r="C1474" s="38">
        <v>349207754</v>
      </c>
      <c r="D1474" s="38" t="s">
        <v>16256</v>
      </c>
      <c r="E1474" s="38" t="s">
        <v>19969</v>
      </c>
      <c r="F1474" s="39">
        <v>3730.4</v>
      </c>
      <c r="G1474" s="39">
        <v>300</v>
      </c>
      <c r="H1474" s="40">
        <v>0.08</v>
      </c>
      <c r="I1474" s="38" t="s">
        <v>19970</v>
      </c>
      <c r="J1474" s="38" t="s">
        <v>19971</v>
      </c>
      <c r="K1474" s="38" t="s">
        <v>15275</v>
      </c>
      <c r="L1474" s="38">
        <v>1</v>
      </c>
      <c r="M1474" s="41">
        <v>46037</v>
      </c>
    </row>
    <row r="1475" spans="1:13" x14ac:dyDescent="0.25">
      <c r="A1475" s="38">
        <v>20260115</v>
      </c>
      <c r="B1475" s="38">
        <v>210710</v>
      </c>
      <c r="C1475" s="38">
        <v>349207754</v>
      </c>
      <c r="D1475" s="38" t="s">
        <v>16256</v>
      </c>
      <c r="E1475" s="38" t="s">
        <v>19972</v>
      </c>
      <c r="F1475" s="39">
        <v>2188.8000000000002</v>
      </c>
      <c r="G1475" s="39">
        <v>0</v>
      </c>
      <c r="H1475" s="40">
        <v>0</v>
      </c>
      <c r="I1475" s="38" t="s">
        <v>19973</v>
      </c>
      <c r="J1475" s="38" t="s">
        <v>19974</v>
      </c>
      <c r="K1475" s="38" t="s">
        <v>15275</v>
      </c>
      <c r="L1475" s="38">
        <v>1</v>
      </c>
      <c r="M1475" s="41">
        <v>46037</v>
      </c>
    </row>
    <row r="1476" spans="1:13" x14ac:dyDescent="0.25">
      <c r="A1476" s="38">
        <v>20260115</v>
      </c>
      <c r="B1476" s="38">
        <v>210711</v>
      </c>
      <c r="C1476" s="38">
        <v>349207754</v>
      </c>
      <c r="D1476" s="38" t="s">
        <v>16256</v>
      </c>
      <c r="E1476" s="38" t="s">
        <v>19975</v>
      </c>
      <c r="F1476" s="39">
        <v>3643.2</v>
      </c>
      <c r="G1476" s="39">
        <v>200</v>
      </c>
      <c r="H1476" s="40">
        <v>0.05</v>
      </c>
      <c r="I1476" s="38" t="s">
        <v>19976</v>
      </c>
      <c r="J1476" s="38" t="s">
        <v>19977</v>
      </c>
      <c r="K1476" s="38" t="s">
        <v>15275</v>
      </c>
      <c r="L1476" s="38">
        <v>1</v>
      </c>
      <c r="M1476" s="41">
        <v>46037</v>
      </c>
    </row>
    <row r="1477" spans="1:13" x14ac:dyDescent="0.25">
      <c r="A1477" s="38">
        <v>20260115</v>
      </c>
      <c r="B1477" s="38">
        <v>210711</v>
      </c>
      <c r="C1477" s="38">
        <v>349207754</v>
      </c>
      <c r="D1477" s="38" t="s">
        <v>16256</v>
      </c>
      <c r="E1477" s="38" t="s">
        <v>19978</v>
      </c>
      <c r="F1477" s="39">
        <v>88.5</v>
      </c>
      <c r="G1477" s="39">
        <v>0</v>
      </c>
      <c r="H1477" s="40">
        <v>0</v>
      </c>
      <c r="I1477" s="38" t="s">
        <v>19979</v>
      </c>
      <c r="J1477" s="38" t="s">
        <v>19980</v>
      </c>
      <c r="K1477" s="38" t="s">
        <v>15275</v>
      </c>
      <c r="L1477" s="38">
        <v>1</v>
      </c>
      <c r="M1477" s="41">
        <v>46037</v>
      </c>
    </row>
    <row r="1478" spans="1:13" x14ac:dyDescent="0.25">
      <c r="A1478" s="38">
        <v>20260115</v>
      </c>
      <c r="B1478" s="38">
        <v>210712</v>
      </c>
      <c r="C1478" s="38">
        <v>349207754</v>
      </c>
      <c r="D1478" s="38" t="s">
        <v>16256</v>
      </c>
      <c r="E1478" s="38" t="s">
        <v>19981</v>
      </c>
      <c r="F1478" s="39">
        <v>505.6</v>
      </c>
      <c r="G1478" s="39">
        <v>0</v>
      </c>
      <c r="H1478" s="40">
        <v>0</v>
      </c>
      <c r="I1478" s="38" t="s">
        <v>19982</v>
      </c>
      <c r="J1478" s="38" t="s">
        <v>19983</v>
      </c>
      <c r="K1478" s="38" t="s">
        <v>15275</v>
      </c>
      <c r="L1478" s="38">
        <v>1</v>
      </c>
      <c r="M1478" s="41">
        <v>46037</v>
      </c>
    </row>
    <row r="1479" spans="1:13" x14ac:dyDescent="0.25">
      <c r="A1479" s="38">
        <v>20260115</v>
      </c>
      <c r="B1479" s="38">
        <v>210713</v>
      </c>
      <c r="C1479" s="38">
        <v>349207754</v>
      </c>
      <c r="D1479" s="38" t="s">
        <v>16256</v>
      </c>
      <c r="E1479" s="38" t="s">
        <v>19984</v>
      </c>
      <c r="F1479" s="39">
        <v>7694.4</v>
      </c>
      <c r="G1479" s="39">
        <v>1000</v>
      </c>
      <c r="H1479" s="40">
        <v>0.13</v>
      </c>
      <c r="I1479" s="38" t="s">
        <v>19985</v>
      </c>
      <c r="J1479" s="38" t="s">
        <v>19986</v>
      </c>
      <c r="K1479" s="38" t="s">
        <v>15275</v>
      </c>
      <c r="L1479" s="38">
        <v>1</v>
      </c>
      <c r="M1479" s="41">
        <v>46037</v>
      </c>
    </row>
    <row r="1480" spans="1:13" x14ac:dyDescent="0.25">
      <c r="A1480" s="38">
        <v>20260115</v>
      </c>
      <c r="B1480" s="38">
        <v>210713</v>
      </c>
      <c r="C1480" s="38">
        <v>349207754</v>
      </c>
      <c r="D1480" s="38" t="s">
        <v>16256</v>
      </c>
      <c r="E1480" s="38" t="s">
        <v>19987</v>
      </c>
      <c r="F1480" s="39">
        <v>861.6</v>
      </c>
      <c r="G1480" s="39">
        <v>100</v>
      </c>
      <c r="H1480" s="40">
        <v>0.12</v>
      </c>
      <c r="I1480" s="38" t="s">
        <v>19988</v>
      </c>
      <c r="J1480" s="38" t="s">
        <v>19989</v>
      </c>
      <c r="K1480" s="38" t="s">
        <v>15275</v>
      </c>
      <c r="L1480" s="38">
        <v>1</v>
      </c>
      <c r="M1480" s="41">
        <v>46037</v>
      </c>
    </row>
    <row r="1481" spans="1:13" x14ac:dyDescent="0.25">
      <c r="A1481" s="38">
        <v>20260115</v>
      </c>
      <c r="B1481" s="38">
        <v>210713</v>
      </c>
      <c r="C1481" s="38">
        <v>349207754</v>
      </c>
      <c r="D1481" s="38" t="s">
        <v>16256</v>
      </c>
      <c r="E1481" s="38" t="s">
        <v>19990</v>
      </c>
      <c r="F1481" s="39">
        <v>2544</v>
      </c>
      <c r="G1481" s="39">
        <v>400</v>
      </c>
      <c r="H1481" s="40">
        <v>0.16</v>
      </c>
      <c r="I1481" s="38" t="s">
        <v>19991</v>
      </c>
      <c r="J1481" s="38" t="s">
        <v>19992</v>
      </c>
      <c r="K1481" s="38" t="s">
        <v>15275</v>
      </c>
      <c r="L1481" s="38">
        <v>1</v>
      </c>
      <c r="M1481" s="41">
        <v>46037</v>
      </c>
    </row>
    <row r="1482" spans="1:13" x14ac:dyDescent="0.25">
      <c r="A1482" s="38">
        <v>20260115</v>
      </c>
      <c r="B1482" s="38">
        <v>210714</v>
      </c>
      <c r="C1482" s="38">
        <v>349207754</v>
      </c>
      <c r="D1482" s="38" t="s">
        <v>16256</v>
      </c>
      <c r="E1482" s="38" t="s">
        <v>19993</v>
      </c>
      <c r="F1482" s="39">
        <v>1003.2</v>
      </c>
      <c r="G1482" s="39">
        <v>200</v>
      </c>
      <c r="H1482" s="40">
        <v>0.2</v>
      </c>
      <c r="I1482" s="38" t="s">
        <v>19994</v>
      </c>
      <c r="J1482" s="38" t="s">
        <v>19995</v>
      </c>
      <c r="K1482" s="38" t="s">
        <v>15275</v>
      </c>
      <c r="L1482" s="38">
        <v>1</v>
      </c>
      <c r="M1482" s="41">
        <v>46037</v>
      </c>
    </row>
    <row r="1483" spans="1:13" x14ac:dyDescent="0.25">
      <c r="A1483" s="38">
        <v>20260115</v>
      </c>
      <c r="B1483" s="38">
        <v>210714</v>
      </c>
      <c r="C1483" s="38">
        <v>349207754</v>
      </c>
      <c r="D1483" s="38" t="s">
        <v>16256</v>
      </c>
      <c r="E1483" s="38" t="s">
        <v>19996</v>
      </c>
      <c r="F1483" s="39">
        <v>660.8</v>
      </c>
      <c r="G1483" s="39">
        <v>200</v>
      </c>
      <c r="H1483" s="40">
        <v>0.3</v>
      </c>
      <c r="I1483" s="38" t="s">
        <v>19997</v>
      </c>
      <c r="J1483" s="38" t="s">
        <v>19998</v>
      </c>
      <c r="K1483" s="38" t="s">
        <v>15275</v>
      </c>
      <c r="L1483" s="38">
        <v>1</v>
      </c>
      <c r="M1483" s="41">
        <v>46037</v>
      </c>
    </row>
    <row r="1484" spans="1:13" x14ac:dyDescent="0.25">
      <c r="A1484" s="38">
        <v>20260115</v>
      </c>
      <c r="B1484" s="38">
        <v>210719</v>
      </c>
      <c r="C1484" s="38">
        <v>349207754</v>
      </c>
      <c r="D1484" s="38" t="s">
        <v>16256</v>
      </c>
      <c r="E1484" s="38" t="s">
        <v>19999</v>
      </c>
      <c r="F1484" s="39">
        <v>2337.6</v>
      </c>
      <c r="G1484" s="39">
        <v>200</v>
      </c>
      <c r="H1484" s="40">
        <v>0.09</v>
      </c>
      <c r="I1484" s="38" t="s">
        <v>20000</v>
      </c>
      <c r="J1484" s="38" t="s">
        <v>20001</v>
      </c>
      <c r="K1484" s="38" t="s">
        <v>15275</v>
      </c>
      <c r="L1484" s="38">
        <v>1</v>
      </c>
      <c r="M1484" s="41">
        <v>46037</v>
      </c>
    </row>
    <row r="1485" spans="1:13" x14ac:dyDescent="0.25">
      <c r="A1485" s="38">
        <v>20260115</v>
      </c>
      <c r="B1485" s="38">
        <v>210719</v>
      </c>
      <c r="C1485" s="38">
        <v>349207754</v>
      </c>
      <c r="D1485" s="38" t="s">
        <v>16256</v>
      </c>
      <c r="E1485" s="38" t="s">
        <v>20002</v>
      </c>
      <c r="F1485" s="39">
        <v>2338.8000000000002</v>
      </c>
      <c r="G1485" s="39">
        <v>150</v>
      </c>
      <c r="H1485" s="40">
        <v>0.06</v>
      </c>
      <c r="I1485" s="38" t="s">
        <v>20003</v>
      </c>
      <c r="J1485" s="38" t="s">
        <v>20004</v>
      </c>
      <c r="K1485" s="38" t="s">
        <v>15275</v>
      </c>
      <c r="L1485" s="38">
        <v>1</v>
      </c>
      <c r="M1485" s="41">
        <v>46037</v>
      </c>
    </row>
    <row r="1486" spans="1:13" x14ac:dyDescent="0.25">
      <c r="A1486" s="38">
        <v>20260115</v>
      </c>
      <c r="B1486" s="38">
        <v>210808</v>
      </c>
      <c r="C1486" s="38">
        <v>349210430</v>
      </c>
      <c r="D1486" s="38" t="s">
        <v>2846</v>
      </c>
      <c r="E1486" s="38" t="s">
        <v>20005</v>
      </c>
      <c r="F1486" s="39">
        <v>1660</v>
      </c>
      <c r="G1486" s="39">
        <v>600</v>
      </c>
      <c r="H1486" s="40">
        <v>0.36</v>
      </c>
      <c r="I1486" s="38" t="s">
        <v>20006</v>
      </c>
      <c r="J1486" s="38" t="s">
        <v>20007</v>
      </c>
      <c r="K1486" s="38" t="s">
        <v>15275</v>
      </c>
      <c r="L1486" s="38">
        <v>1</v>
      </c>
      <c r="M1486" s="41">
        <v>46037</v>
      </c>
    </row>
    <row r="1487" spans="1:13" x14ac:dyDescent="0.25">
      <c r="A1487" s="38">
        <v>20260115</v>
      </c>
      <c r="B1487" s="38">
        <v>210851</v>
      </c>
      <c r="C1487" s="38">
        <v>350000634</v>
      </c>
      <c r="D1487" s="38" t="s">
        <v>16979</v>
      </c>
      <c r="E1487" s="38" t="s">
        <v>20008</v>
      </c>
      <c r="F1487" s="39">
        <v>30</v>
      </c>
      <c r="G1487" s="39">
        <v>1.51</v>
      </c>
      <c r="H1487" s="40">
        <v>0.05</v>
      </c>
      <c r="I1487" s="38" t="s">
        <v>20009</v>
      </c>
      <c r="J1487" s="38" t="s">
        <v>20010</v>
      </c>
      <c r="K1487" s="38" t="s">
        <v>15275</v>
      </c>
      <c r="L1487" s="38">
        <v>1</v>
      </c>
      <c r="M1487" s="41">
        <v>46037</v>
      </c>
    </row>
    <row r="1488" spans="1:13" x14ac:dyDescent="0.25">
      <c r="A1488" s="38">
        <v>20260115</v>
      </c>
      <c r="B1488" s="38">
        <v>210851</v>
      </c>
      <c r="C1488" s="38">
        <v>350000634</v>
      </c>
      <c r="D1488" s="38" t="s">
        <v>16979</v>
      </c>
      <c r="E1488" s="38" t="s">
        <v>20011</v>
      </c>
      <c r="F1488" s="39">
        <v>58.74</v>
      </c>
      <c r="G1488" s="39">
        <v>5</v>
      </c>
      <c r="H1488" s="40">
        <v>0.09</v>
      </c>
      <c r="I1488" s="38" t="s">
        <v>20012</v>
      </c>
      <c r="J1488" s="38" t="s">
        <v>20013</v>
      </c>
      <c r="K1488" s="38" t="s">
        <v>15275</v>
      </c>
      <c r="L1488" s="38">
        <v>1</v>
      </c>
      <c r="M1488" s="41">
        <v>46037</v>
      </c>
    </row>
    <row r="1489" spans="1:13" x14ac:dyDescent="0.25">
      <c r="A1489" s="38">
        <v>20260115</v>
      </c>
      <c r="B1489" s="38">
        <v>210852</v>
      </c>
      <c r="C1489" s="38">
        <v>350000634</v>
      </c>
      <c r="D1489" s="38" t="s">
        <v>16979</v>
      </c>
      <c r="E1489" s="38" t="s">
        <v>20014</v>
      </c>
      <c r="F1489" s="39">
        <v>60.5</v>
      </c>
      <c r="G1489" s="39">
        <v>5</v>
      </c>
      <c r="H1489" s="40">
        <v>0.08</v>
      </c>
      <c r="I1489" s="38" t="s">
        <v>20015</v>
      </c>
      <c r="J1489" s="38" t="s">
        <v>20016</v>
      </c>
      <c r="K1489" s="38" t="s">
        <v>15275</v>
      </c>
      <c r="L1489" s="38">
        <v>1</v>
      </c>
      <c r="M1489" s="41">
        <v>46037</v>
      </c>
    </row>
    <row r="1490" spans="1:13" x14ac:dyDescent="0.25">
      <c r="A1490" s="38">
        <v>20260115</v>
      </c>
      <c r="B1490" s="38">
        <v>210852</v>
      </c>
      <c r="C1490" s="38">
        <v>350000634</v>
      </c>
      <c r="D1490" s="38" t="s">
        <v>16979</v>
      </c>
      <c r="E1490" s="38" t="s">
        <v>20017</v>
      </c>
      <c r="F1490" s="39">
        <v>27.24</v>
      </c>
      <c r="G1490" s="39">
        <v>5</v>
      </c>
      <c r="H1490" s="40">
        <v>0.18</v>
      </c>
      <c r="I1490" s="38" t="s">
        <v>20018</v>
      </c>
      <c r="J1490" s="38" t="s">
        <v>20019</v>
      </c>
      <c r="K1490" s="38" t="s">
        <v>15275</v>
      </c>
      <c r="L1490" s="38">
        <v>1</v>
      </c>
      <c r="M1490" s="41">
        <v>46037</v>
      </c>
    </row>
    <row r="1491" spans="1:13" x14ac:dyDescent="0.25">
      <c r="A1491" s="38">
        <v>20260115</v>
      </c>
      <c r="B1491" s="38">
        <v>210853</v>
      </c>
      <c r="C1491" s="38">
        <v>350000634</v>
      </c>
      <c r="D1491" s="38" t="s">
        <v>16979</v>
      </c>
      <c r="E1491" s="38" t="s">
        <v>20020</v>
      </c>
      <c r="F1491" s="39">
        <v>22.76</v>
      </c>
      <c r="G1491" s="39">
        <v>2</v>
      </c>
      <c r="H1491" s="40">
        <v>0.09</v>
      </c>
      <c r="I1491" s="38" t="s">
        <v>20021</v>
      </c>
      <c r="J1491" s="38" t="s">
        <v>20022</v>
      </c>
      <c r="K1491" s="38" t="s">
        <v>15275</v>
      </c>
      <c r="L1491" s="38">
        <v>1</v>
      </c>
      <c r="M1491" s="41">
        <v>46037</v>
      </c>
    </row>
    <row r="1492" spans="1:13" x14ac:dyDescent="0.25">
      <c r="A1492" s="38">
        <v>20260115</v>
      </c>
      <c r="B1492" s="38">
        <v>210853</v>
      </c>
      <c r="C1492" s="38">
        <v>350000634</v>
      </c>
      <c r="D1492" s="38" t="s">
        <v>16979</v>
      </c>
      <c r="E1492" s="38" t="s">
        <v>20023</v>
      </c>
      <c r="F1492" s="39">
        <v>40</v>
      </c>
      <c r="G1492" s="39">
        <v>1.75</v>
      </c>
      <c r="H1492" s="40">
        <v>0.04</v>
      </c>
      <c r="I1492" s="38" t="s">
        <v>20024</v>
      </c>
      <c r="J1492" s="38" t="s">
        <v>20025</v>
      </c>
      <c r="K1492" s="38" t="s">
        <v>15275</v>
      </c>
      <c r="L1492" s="38">
        <v>1</v>
      </c>
      <c r="M1492" s="41">
        <v>46037</v>
      </c>
    </row>
    <row r="1493" spans="1:13" x14ac:dyDescent="0.25">
      <c r="A1493" s="38">
        <v>20260115</v>
      </c>
      <c r="B1493" s="38">
        <v>210854</v>
      </c>
      <c r="C1493" s="38">
        <v>350000634</v>
      </c>
      <c r="D1493" s="38" t="s">
        <v>16979</v>
      </c>
      <c r="E1493" s="38" t="s">
        <v>20026</v>
      </c>
      <c r="F1493" s="39">
        <v>27.5</v>
      </c>
      <c r="G1493" s="39">
        <v>5</v>
      </c>
      <c r="H1493" s="40">
        <v>0.18</v>
      </c>
      <c r="I1493" s="38" t="s">
        <v>20027</v>
      </c>
      <c r="J1493" s="38" t="s">
        <v>20028</v>
      </c>
      <c r="K1493" s="38" t="s">
        <v>15275</v>
      </c>
      <c r="L1493" s="38">
        <v>1</v>
      </c>
      <c r="M1493" s="41">
        <v>46037</v>
      </c>
    </row>
    <row r="1494" spans="1:13" x14ac:dyDescent="0.25">
      <c r="A1494" s="38">
        <v>20260115</v>
      </c>
      <c r="B1494" s="38">
        <v>210854</v>
      </c>
      <c r="C1494" s="38">
        <v>350000634</v>
      </c>
      <c r="D1494" s="38" t="s">
        <v>16979</v>
      </c>
      <c r="E1494" s="38" t="s">
        <v>20029</v>
      </c>
      <c r="F1494" s="39">
        <v>23.24</v>
      </c>
      <c r="G1494" s="39">
        <v>2</v>
      </c>
      <c r="H1494" s="40">
        <v>0.09</v>
      </c>
      <c r="I1494" s="38" t="s">
        <v>20030</v>
      </c>
      <c r="J1494" s="38" t="s">
        <v>20031</v>
      </c>
      <c r="K1494" s="38" t="s">
        <v>15275</v>
      </c>
      <c r="L1494" s="38">
        <v>1</v>
      </c>
      <c r="M1494" s="41">
        <v>46037</v>
      </c>
    </row>
    <row r="1495" spans="1:13" x14ac:dyDescent="0.25">
      <c r="A1495" s="38">
        <v>20260115</v>
      </c>
      <c r="B1495" s="38">
        <v>210855</v>
      </c>
      <c r="C1495" s="38">
        <v>350000634</v>
      </c>
      <c r="D1495" s="38" t="s">
        <v>16979</v>
      </c>
      <c r="E1495" s="38" t="s">
        <v>20032</v>
      </c>
      <c r="F1495" s="39">
        <v>51.99</v>
      </c>
      <c r="G1495" s="39">
        <v>3</v>
      </c>
      <c r="H1495" s="40">
        <v>0.06</v>
      </c>
      <c r="I1495" s="38" t="s">
        <v>20033</v>
      </c>
      <c r="J1495" s="38" t="s">
        <v>20034</v>
      </c>
      <c r="K1495" s="38" t="s">
        <v>15275</v>
      </c>
      <c r="L1495" s="38">
        <v>1</v>
      </c>
      <c r="M1495" s="41">
        <v>46037</v>
      </c>
    </row>
    <row r="1496" spans="1:13" x14ac:dyDescent="0.25">
      <c r="A1496" s="38">
        <v>20260115</v>
      </c>
      <c r="B1496" s="38">
        <v>210855</v>
      </c>
      <c r="C1496" s="38">
        <v>350000634</v>
      </c>
      <c r="D1496" s="38" t="s">
        <v>16979</v>
      </c>
      <c r="E1496" s="38" t="s">
        <v>20035</v>
      </c>
      <c r="F1496" s="39">
        <v>32.24</v>
      </c>
      <c r="G1496" s="39">
        <v>3</v>
      </c>
      <c r="H1496" s="40">
        <v>0.09</v>
      </c>
      <c r="I1496" s="38" t="s">
        <v>20036</v>
      </c>
      <c r="J1496" s="38" t="s">
        <v>20037</v>
      </c>
      <c r="K1496" s="38" t="s">
        <v>15275</v>
      </c>
      <c r="L1496" s="38">
        <v>1</v>
      </c>
      <c r="M1496" s="41">
        <v>46037</v>
      </c>
    </row>
    <row r="1497" spans="1:13" x14ac:dyDescent="0.25">
      <c r="A1497" s="38">
        <v>20260115</v>
      </c>
      <c r="B1497" s="38">
        <v>210856</v>
      </c>
      <c r="C1497" s="38">
        <v>350000634</v>
      </c>
      <c r="D1497" s="38" t="s">
        <v>16979</v>
      </c>
      <c r="E1497" s="38" t="s">
        <v>20038</v>
      </c>
      <c r="F1497" s="39">
        <v>53.99</v>
      </c>
      <c r="G1497" s="39">
        <v>10</v>
      </c>
      <c r="H1497" s="40">
        <v>0.19</v>
      </c>
      <c r="I1497" s="38" t="s">
        <v>20039</v>
      </c>
      <c r="J1497" s="38" t="s">
        <v>20040</v>
      </c>
      <c r="K1497" s="38" t="s">
        <v>15275</v>
      </c>
      <c r="L1497" s="38">
        <v>1</v>
      </c>
      <c r="M1497" s="41">
        <v>46037</v>
      </c>
    </row>
    <row r="1498" spans="1:13" x14ac:dyDescent="0.25">
      <c r="A1498" s="38">
        <v>20260115</v>
      </c>
      <c r="B1498" s="38">
        <v>210857</v>
      </c>
      <c r="C1498" s="38">
        <v>350000634</v>
      </c>
      <c r="D1498" s="38" t="s">
        <v>16979</v>
      </c>
      <c r="E1498" s="38" t="s">
        <v>20041</v>
      </c>
      <c r="F1498" s="39">
        <v>26.99</v>
      </c>
      <c r="G1498" s="39">
        <v>4</v>
      </c>
      <c r="H1498" s="40">
        <v>0.15</v>
      </c>
      <c r="I1498" s="38" t="s">
        <v>20042</v>
      </c>
      <c r="J1498" s="38" t="s">
        <v>20043</v>
      </c>
      <c r="K1498" s="38" t="s">
        <v>15275</v>
      </c>
      <c r="L1498" s="38">
        <v>1</v>
      </c>
      <c r="M1498" s="41">
        <v>46037</v>
      </c>
    </row>
    <row r="1499" spans="1:13" x14ac:dyDescent="0.25">
      <c r="A1499" s="38">
        <v>20260115</v>
      </c>
      <c r="B1499" s="38">
        <v>210857</v>
      </c>
      <c r="C1499" s="38">
        <v>350000634</v>
      </c>
      <c r="D1499" s="38" t="s">
        <v>16979</v>
      </c>
      <c r="E1499" s="38" t="s">
        <v>20044</v>
      </c>
      <c r="F1499" s="39">
        <v>84.99</v>
      </c>
      <c r="G1499" s="39">
        <v>14</v>
      </c>
      <c r="H1499" s="40">
        <v>0.16</v>
      </c>
      <c r="I1499" s="38" t="s">
        <v>20045</v>
      </c>
      <c r="J1499" s="38" t="s">
        <v>20046</v>
      </c>
      <c r="K1499" s="38" t="s">
        <v>15275</v>
      </c>
      <c r="L1499" s="38">
        <v>1</v>
      </c>
      <c r="M1499" s="41">
        <v>46037</v>
      </c>
    </row>
    <row r="1500" spans="1:13" x14ac:dyDescent="0.25">
      <c r="A1500" s="38">
        <v>20260115</v>
      </c>
      <c r="B1500" s="38">
        <v>210858</v>
      </c>
      <c r="C1500" s="38">
        <v>350000634</v>
      </c>
      <c r="D1500" s="38" t="s">
        <v>16979</v>
      </c>
      <c r="E1500" s="38" t="s">
        <v>20047</v>
      </c>
      <c r="F1500" s="39">
        <v>56.49</v>
      </c>
      <c r="G1500" s="39">
        <v>10</v>
      </c>
      <c r="H1500" s="40">
        <v>0.18</v>
      </c>
      <c r="I1500" s="38" t="s">
        <v>20048</v>
      </c>
      <c r="J1500" s="38" t="s">
        <v>20049</v>
      </c>
      <c r="K1500" s="38" t="s">
        <v>15275</v>
      </c>
      <c r="L1500" s="38">
        <v>1</v>
      </c>
      <c r="M1500" s="41">
        <v>46037</v>
      </c>
    </row>
    <row r="1501" spans="1:13" x14ac:dyDescent="0.25">
      <c r="A1501" s="38">
        <v>20260115</v>
      </c>
      <c r="B1501" s="38">
        <v>210858</v>
      </c>
      <c r="C1501" s="38">
        <v>350000634</v>
      </c>
      <c r="D1501" s="38" t="s">
        <v>16979</v>
      </c>
      <c r="E1501" s="38" t="s">
        <v>20050</v>
      </c>
      <c r="F1501" s="39">
        <v>49.24</v>
      </c>
      <c r="G1501" s="39">
        <v>6</v>
      </c>
      <c r="H1501" s="40">
        <v>0.12</v>
      </c>
      <c r="I1501" s="38" t="s">
        <v>20051</v>
      </c>
      <c r="J1501" s="38" t="s">
        <v>20052</v>
      </c>
      <c r="K1501" s="38" t="s">
        <v>15275</v>
      </c>
      <c r="L1501" s="38">
        <v>1</v>
      </c>
      <c r="M1501" s="41">
        <v>46037</v>
      </c>
    </row>
    <row r="1502" spans="1:13" x14ac:dyDescent="0.25">
      <c r="A1502" s="38">
        <v>20260115</v>
      </c>
      <c r="B1502" s="38">
        <v>210859</v>
      </c>
      <c r="C1502" s="38">
        <v>350000634</v>
      </c>
      <c r="D1502" s="38" t="s">
        <v>16979</v>
      </c>
      <c r="E1502" s="38" t="s">
        <v>20053</v>
      </c>
      <c r="F1502" s="39">
        <v>30.5</v>
      </c>
      <c r="G1502" s="39">
        <v>3</v>
      </c>
      <c r="H1502" s="40">
        <v>0.1</v>
      </c>
      <c r="I1502" s="38" t="s">
        <v>20054</v>
      </c>
      <c r="J1502" s="38" t="s">
        <v>20055</v>
      </c>
      <c r="K1502" s="38" t="s">
        <v>15275</v>
      </c>
      <c r="L1502" s="38">
        <v>1</v>
      </c>
      <c r="M1502" s="41">
        <v>46037</v>
      </c>
    </row>
    <row r="1503" spans="1:13" x14ac:dyDescent="0.25">
      <c r="A1503" s="38">
        <v>20260115</v>
      </c>
      <c r="B1503" s="38">
        <v>210900</v>
      </c>
      <c r="C1503" s="38">
        <v>350000634</v>
      </c>
      <c r="D1503" s="38" t="s">
        <v>16979</v>
      </c>
      <c r="E1503" s="38" t="s">
        <v>20056</v>
      </c>
      <c r="F1503" s="39">
        <v>10</v>
      </c>
      <c r="G1503" s="39">
        <v>2</v>
      </c>
      <c r="H1503" s="40">
        <v>0.2</v>
      </c>
      <c r="I1503" s="38" t="s">
        <v>20057</v>
      </c>
      <c r="J1503" s="38" t="s">
        <v>20058</v>
      </c>
      <c r="K1503" s="38" t="s">
        <v>15275</v>
      </c>
      <c r="L1503" s="38">
        <v>1</v>
      </c>
      <c r="M1503" s="41">
        <v>46037</v>
      </c>
    </row>
    <row r="1504" spans="1:13" x14ac:dyDescent="0.25">
      <c r="A1504" s="38">
        <v>20260115</v>
      </c>
      <c r="B1504" s="38">
        <v>210900</v>
      </c>
      <c r="C1504" s="38">
        <v>350000634</v>
      </c>
      <c r="D1504" s="38" t="s">
        <v>16979</v>
      </c>
      <c r="E1504" s="38" t="s">
        <v>20059</v>
      </c>
      <c r="F1504" s="39">
        <v>45</v>
      </c>
      <c r="G1504" s="39">
        <v>9.25</v>
      </c>
      <c r="H1504" s="40">
        <v>0.21</v>
      </c>
      <c r="I1504" s="38" t="s">
        <v>20060</v>
      </c>
      <c r="J1504" s="38" t="s">
        <v>20061</v>
      </c>
      <c r="K1504" s="38" t="s">
        <v>15275</v>
      </c>
      <c r="L1504" s="38">
        <v>1</v>
      </c>
      <c r="M1504" s="41">
        <v>46037</v>
      </c>
    </row>
    <row r="1505" spans="1:13" x14ac:dyDescent="0.25">
      <c r="A1505" s="38">
        <v>20260115</v>
      </c>
      <c r="B1505" s="38">
        <v>210901</v>
      </c>
      <c r="C1505" s="38">
        <v>350000634</v>
      </c>
      <c r="D1505" s="38" t="s">
        <v>16979</v>
      </c>
      <c r="E1505" s="38" t="s">
        <v>20062</v>
      </c>
      <c r="F1505" s="39">
        <v>27.99</v>
      </c>
      <c r="G1505" s="39">
        <v>5</v>
      </c>
      <c r="H1505" s="40">
        <v>0.18</v>
      </c>
      <c r="I1505" s="38" t="s">
        <v>20063</v>
      </c>
      <c r="J1505" s="38" t="s">
        <v>20064</v>
      </c>
      <c r="K1505" s="38" t="s">
        <v>15275</v>
      </c>
      <c r="L1505" s="38">
        <v>1</v>
      </c>
      <c r="M1505" s="41">
        <v>46037</v>
      </c>
    </row>
    <row r="1506" spans="1:13" x14ac:dyDescent="0.25">
      <c r="A1506" s="38">
        <v>20260115</v>
      </c>
      <c r="B1506" s="38">
        <v>210902</v>
      </c>
      <c r="C1506" s="38">
        <v>350000634</v>
      </c>
      <c r="D1506" s="38" t="s">
        <v>16979</v>
      </c>
      <c r="E1506" s="38" t="s">
        <v>20065</v>
      </c>
      <c r="F1506" s="39">
        <v>25.99</v>
      </c>
      <c r="G1506" s="39">
        <v>3</v>
      </c>
      <c r="H1506" s="40">
        <v>0.12</v>
      </c>
      <c r="I1506" s="38" t="s">
        <v>20066</v>
      </c>
      <c r="J1506" s="38" t="s">
        <v>20067</v>
      </c>
      <c r="K1506" s="38" t="s">
        <v>15275</v>
      </c>
      <c r="L1506" s="38">
        <v>1</v>
      </c>
      <c r="M1506" s="41">
        <v>46037</v>
      </c>
    </row>
    <row r="1507" spans="1:13" x14ac:dyDescent="0.25">
      <c r="A1507" s="38">
        <v>20260115</v>
      </c>
      <c r="B1507" s="38">
        <v>210902</v>
      </c>
      <c r="C1507" s="38">
        <v>350000634</v>
      </c>
      <c r="D1507" s="38" t="s">
        <v>16979</v>
      </c>
      <c r="E1507" s="38" t="s">
        <v>20068</v>
      </c>
      <c r="F1507" s="39">
        <v>50.75</v>
      </c>
      <c r="G1507" s="39">
        <v>5</v>
      </c>
      <c r="H1507" s="40">
        <v>0.1</v>
      </c>
      <c r="I1507" s="38" t="s">
        <v>20069</v>
      </c>
      <c r="J1507" s="38" t="s">
        <v>20070</v>
      </c>
      <c r="K1507" s="38" t="s">
        <v>15275</v>
      </c>
      <c r="L1507" s="38">
        <v>1</v>
      </c>
      <c r="M1507" s="41">
        <v>46037</v>
      </c>
    </row>
    <row r="1508" spans="1:13" x14ac:dyDescent="0.25">
      <c r="A1508" s="38">
        <v>20260115</v>
      </c>
      <c r="B1508" s="38">
        <v>210903</v>
      </c>
      <c r="C1508" s="38">
        <v>350000634</v>
      </c>
      <c r="D1508" s="38" t="s">
        <v>16979</v>
      </c>
      <c r="E1508" s="38" t="s">
        <v>20071</v>
      </c>
      <c r="F1508" s="39">
        <v>36</v>
      </c>
      <c r="G1508" s="39">
        <v>3.51</v>
      </c>
      <c r="H1508" s="40">
        <v>0.1</v>
      </c>
      <c r="I1508" s="38" t="s">
        <v>20072</v>
      </c>
      <c r="J1508" s="38" t="s">
        <v>20073</v>
      </c>
      <c r="K1508" s="38" t="s">
        <v>15275</v>
      </c>
      <c r="L1508" s="38">
        <v>1</v>
      </c>
      <c r="M1508" s="41">
        <v>46037</v>
      </c>
    </row>
    <row r="1509" spans="1:13" x14ac:dyDescent="0.25">
      <c r="A1509" s="38">
        <v>20260115</v>
      </c>
      <c r="B1509" s="38">
        <v>210904</v>
      </c>
      <c r="C1509" s="38">
        <v>350000634</v>
      </c>
      <c r="D1509" s="38" t="s">
        <v>16979</v>
      </c>
      <c r="E1509" s="38" t="s">
        <v>20074</v>
      </c>
      <c r="F1509" s="39">
        <v>78.260000000000005</v>
      </c>
      <c r="G1509" s="39">
        <v>10</v>
      </c>
      <c r="H1509" s="40">
        <v>0.13</v>
      </c>
      <c r="I1509" s="38" t="s">
        <v>20075</v>
      </c>
      <c r="J1509" s="38" t="s">
        <v>20076</v>
      </c>
      <c r="K1509" s="38" t="s">
        <v>15275</v>
      </c>
      <c r="L1509" s="38">
        <v>1</v>
      </c>
      <c r="M1509" s="41">
        <v>46037</v>
      </c>
    </row>
    <row r="1510" spans="1:13" x14ac:dyDescent="0.25">
      <c r="A1510" s="38">
        <v>20260115</v>
      </c>
      <c r="B1510" s="38">
        <v>210904</v>
      </c>
      <c r="C1510" s="38">
        <v>350000634</v>
      </c>
      <c r="D1510" s="38" t="s">
        <v>16979</v>
      </c>
      <c r="E1510" s="38" t="s">
        <v>20077</v>
      </c>
      <c r="F1510" s="39">
        <v>31.25</v>
      </c>
      <c r="G1510" s="39">
        <v>5</v>
      </c>
      <c r="H1510" s="40">
        <v>0.16</v>
      </c>
      <c r="I1510" s="38" t="s">
        <v>20078</v>
      </c>
      <c r="J1510" s="38" t="s">
        <v>20079</v>
      </c>
      <c r="K1510" s="38" t="s">
        <v>15275</v>
      </c>
      <c r="L1510" s="38">
        <v>1</v>
      </c>
      <c r="M1510" s="41">
        <v>46037</v>
      </c>
    </row>
    <row r="1511" spans="1:13" x14ac:dyDescent="0.25">
      <c r="A1511" s="38">
        <v>20260115</v>
      </c>
      <c r="B1511" s="38">
        <v>210905</v>
      </c>
      <c r="C1511" s="38">
        <v>350000634</v>
      </c>
      <c r="D1511" s="38" t="s">
        <v>16979</v>
      </c>
      <c r="E1511" s="38" t="s">
        <v>20080</v>
      </c>
      <c r="F1511" s="39">
        <v>84.01</v>
      </c>
      <c r="G1511" s="39">
        <v>10</v>
      </c>
      <c r="H1511" s="40">
        <v>0.12</v>
      </c>
      <c r="I1511" s="38" t="s">
        <v>20081</v>
      </c>
      <c r="J1511" s="38" t="s">
        <v>20082</v>
      </c>
      <c r="K1511" s="38" t="s">
        <v>15275</v>
      </c>
      <c r="L1511" s="38">
        <v>1</v>
      </c>
      <c r="M1511" s="41">
        <v>46037</v>
      </c>
    </row>
    <row r="1512" spans="1:13" x14ac:dyDescent="0.25">
      <c r="A1512" s="38">
        <v>20260115</v>
      </c>
      <c r="B1512" s="38">
        <v>210906</v>
      </c>
      <c r="C1512" s="38">
        <v>350000634</v>
      </c>
      <c r="D1512" s="38" t="s">
        <v>16979</v>
      </c>
      <c r="E1512" s="38" t="s">
        <v>20083</v>
      </c>
      <c r="F1512" s="39">
        <v>63</v>
      </c>
      <c r="G1512" s="39">
        <v>10</v>
      </c>
      <c r="H1512" s="40">
        <v>0.16</v>
      </c>
      <c r="I1512" s="38" t="s">
        <v>20084</v>
      </c>
      <c r="J1512" s="38" t="s">
        <v>20085</v>
      </c>
      <c r="K1512" s="38" t="s">
        <v>15275</v>
      </c>
      <c r="L1512" s="38">
        <v>1</v>
      </c>
      <c r="M1512" s="41">
        <v>46037</v>
      </c>
    </row>
    <row r="1513" spans="1:13" x14ac:dyDescent="0.25">
      <c r="A1513" s="38">
        <v>20260115</v>
      </c>
      <c r="B1513" s="38">
        <v>210907</v>
      </c>
      <c r="C1513" s="38">
        <v>350000634</v>
      </c>
      <c r="D1513" s="38" t="s">
        <v>16979</v>
      </c>
      <c r="E1513" s="38" t="s">
        <v>20086</v>
      </c>
      <c r="F1513" s="39">
        <v>53</v>
      </c>
      <c r="G1513" s="39">
        <v>5</v>
      </c>
      <c r="H1513" s="40">
        <v>0.09</v>
      </c>
      <c r="I1513" s="38" t="s">
        <v>20087</v>
      </c>
      <c r="J1513" s="38" t="s">
        <v>20088</v>
      </c>
      <c r="K1513" s="38" t="s">
        <v>15275</v>
      </c>
      <c r="L1513" s="38">
        <v>1</v>
      </c>
      <c r="M1513" s="41">
        <v>46037</v>
      </c>
    </row>
    <row r="1514" spans="1:13" x14ac:dyDescent="0.25">
      <c r="A1514" s="38">
        <v>20260115</v>
      </c>
      <c r="B1514" s="38">
        <v>210907</v>
      </c>
      <c r="C1514" s="38">
        <v>350000634</v>
      </c>
      <c r="D1514" s="38" t="s">
        <v>16979</v>
      </c>
      <c r="E1514" s="38" t="s">
        <v>20089</v>
      </c>
      <c r="F1514" s="39">
        <v>24.74</v>
      </c>
      <c r="G1514" s="39">
        <v>2</v>
      </c>
      <c r="H1514" s="40">
        <v>0.08</v>
      </c>
      <c r="I1514" s="38" t="s">
        <v>20090</v>
      </c>
      <c r="J1514" s="38" t="s">
        <v>20091</v>
      </c>
      <c r="K1514" s="38" t="s">
        <v>15275</v>
      </c>
      <c r="L1514" s="38">
        <v>1</v>
      </c>
      <c r="M1514" s="41">
        <v>46037</v>
      </c>
    </row>
    <row r="1515" spans="1:13" x14ac:dyDescent="0.25">
      <c r="A1515" s="38">
        <v>20260115</v>
      </c>
      <c r="B1515" s="38">
        <v>210908</v>
      </c>
      <c r="C1515" s="38">
        <v>350000634</v>
      </c>
      <c r="D1515" s="38" t="s">
        <v>16979</v>
      </c>
      <c r="E1515" s="38" t="s">
        <v>20092</v>
      </c>
      <c r="F1515" s="39">
        <v>131.72</v>
      </c>
      <c r="G1515" s="39">
        <v>10</v>
      </c>
      <c r="H1515" s="40">
        <v>0.08</v>
      </c>
      <c r="I1515" s="38" t="s">
        <v>20093</v>
      </c>
      <c r="J1515" s="38" t="s">
        <v>20094</v>
      </c>
      <c r="K1515" s="38" t="s">
        <v>15275</v>
      </c>
      <c r="L1515" s="38">
        <v>1</v>
      </c>
      <c r="M1515" s="41">
        <v>46037</v>
      </c>
    </row>
    <row r="1516" spans="1:13" x14ac:dyDescent="0.25">
      <c r="A1516" s="38">
        <v>20260115</v>
      </c>
      <c r="B1516" s="38">
        <v>210909</v>
      </c>
      <c r="C1516" s="38">
        <v>350000634</v>
      </c>
      <c r="D1516" s="38" t="s">
        <v>16979</v>
      </c>
      <c r="E1516" s="38" t="s">
        <v>20095</v>
      </c>
      <c r="F1516" s="39">
        <v>48.98</v>
      </c>
      <c r="G1516" s="39">
        <v>1</v>
      </c>
      <c r="H1516" s="40">
        <v>0.02</v>
      </c>
      <c r="I1516" s="38" t="s">
        <v>20096</v>
      </c>
      <c r="J1516" s="38" t="s">
        <v>20097</v>
      </c>
      <c r="K1516" s="38" t="s">
        <v>15275</v>
      </c>
      <c r="L1516" s="38">
        <v>1</v>
      </c>
      <c r="M1516" s="41">
        <v>46037</v>
      </c>
    </row>
    <row r="1517" spans="1:13" x14ac:dyDescent="0.25">
      <c r="A1517" s="38">
        <v>20260115</v>
      </c>
      <c r="B1517" s="38">
        <v>211419</v>
      </c>
      <c r="C1517" s="38">
        <v>349092824</v>
      </c>
      <c r="D1517" s="38" t="s">
        <v>20098</v>
      </c>
      <c r="E1517" s="38" t="s">
        <v>20099</v>
      </c>
      <c r="F1517" s="39">
        <v>1300</v>
      </c>
      <c r="G1517" s="39">
        <v>150</v>
      </c>
      <c r="H1517" s="40">
        <v>0.12</v>
      </c>
      <c r="I1517" s="38" t="s">
        <v>20100</v>
      </c>
      <c r="J1517" s="38" t="s">
        <v>20101</v>
      </c>
      <c r="K1517" s="38" t="s">
        <v>15275</v>
      </c>
      <c r="L1517" s="38">
        <v>1</v>
      </c>
      <c r="M1517" s="41">
        <v>46037</v>
      </c>
    </row>
    <row r="1518" spans="1:13" x14ac:dyDescent="0.25">
      <c r="A1518" s="38">
        <v>20260115</v>
      </c>
      <c r="B1518" s="38">
        <v>211420</v>
      </c>
      <c r="C1518" s="38">
        <v>349092824</v>
      </c>
      <c r="D1518" s="38" t="s">
        <v>20098</v>
      </c>
      <c r="E1518" s="38" t="s">
        <v>20102</v>
      </c>
      <c r="F1518" s="39">
        <v>1800</v>
      </c>
      <c r="G1518" s="39">
        <v>500</v>
      </c>
      <c r="H1518" s="40">
        <v>0.28000000000000003</v>
      </c>
      <c r="I1518" s="38" t="s">
        <v>20103</v>
      </c>
      <c r="J1518" s="38" t="s">
        <v>20104</v>
      </c>
      <c r="K1518" s="38" t="s">
        <v>15275</v>
      </c>
      <c r="L1518" s="38">
        <v>1</v>
      </c>
      <c r="M1518" s="41">
        <v>46037</v>
      </c>
    </row>
    <row r="1519" spans="1:13" x14ac:dyDescent="0.25">
      <c r="A1519" s="38">
        <v>20260115</v>
      </c>
      <c r="B1519" s="38">
        <v>211420</v>
      </c>
      <c r="C1519" s="38">
        <v>349092824</v>
      </c>
      <c r="D1519" s="38" t="s">
        <v>20098</v>
      </c>
      <c r="E1519" s="38" t="s">
        <v>20105</v>
      </c>
      <c r="F1519" s="39">
        <v>1450</v>
      </c>
      <c r="G1519" s="39">
        <v>300</v>
      </c>
      <c r="H1519" s="40">
        <v>0.21</v>
      </c>
      <c r="I1519" s="38" t="s">
        <v>20106</v>
      </c>
      <c r="J1519" s="38" t="s">
        <v>20107</v>
      </c>
      <c r="K1519" s="38" t="s">
        <v>15275</v>
      </c>
      <c r="L1519" s="38">
        <v>1</v>
      </c>
      <c r="M1519" s="41">
        <v>46037</v>
      </c>
    </row>
    <row r="1520" spans="1:13" x14ac:dyDescent="0.25">
      <c r="A1520" s="38">
        <v>20260115</v>
      </c>
      <c r="B1520" s="38">
        <v>211421</v>
      </c>
      <c r="C1520" s="38">
        <v>349092824</v>
      </c>
      <c r="D1520" s="38" t="s">
        <v>20098</v>
      </c>
      <c r="E1520" s="38" t="s">
        <v>20108</v>
      </c>
      <c r="F1520" s="39">
        <v>3300</v>
      </c>
      <c r="G1520" s="39">
        <v>325</v>
      </c>
      <c r="H1520" s="40">
        <v>0.1</v>
      </c>
      <c r="I1520" s="38" t="s">
        <v>20109</v>
      </c>
      <c r="J1520" s="38" t="s">
        <v>20110</v>
      </c>
      <c r="K1520" s="38" t="s">
        <v>15275</v>
      </c>
      <c r="L1520" s="38">
        <v>1</v>
      </c>
      <c r="M1520" s="41">
        <v>46037</v>
      </c>
    </row>
    <row r="1521" spans="1:13" x14ac:dyDescent="0.25">
      <c r="A1521" s="38">
        <v>20260115</v>
      </c>
      <c r="B1521" s="38">
        <v>211428</v>
      </c>
      <c r="C1521" s="38">
        <v>349102046</v>
      </c>
      <c r="D1521" s="38" t="s">
        <v>20111</v>
      </c>
      <c r="E1521" s="38" t="s">
        <v>20112</v>
      </c>
      <c r="F1521" s="39">
        <v>1020</v>
      </c>
      <c r="G1521" s="39">
        <v>100</v>
      </c>
      <c r="H1521" s="40">
        <v>0.1</v>
      </c>
      <c r="I1521" s="38" t="s">
        <v>20113</v>
      </c>
      <c r="J1521" s="38" t="s">
        <v>20114</v>
      </c>
      <c r="K1521" s="38" t="s">
        <v>15275</v>
      </c>
      <c r="L1521" s="38">
        <v>1</v>
      </c>
      <c r="M1521" s="41">
        <v>46037</v>
      </c>
    </row>
    <row r="1522" spans="1:13" x14ac:dyDescent="0.25">
      <c r="A1522" s="38">
        <v>20260115</v>
      </c>
      <c r="B1522" s="38">
        <v>211429</v>
      </c>
      <c r="C1522" s="38">
        <v>349102046</v>
      </c>
      <c r="D1522" s="38" t="s">
        <v>20111</v>
      </c>
      <c r="E1522" s="38" t="s">
        <v>20115</v>
      </c>
      <c r="F1522" s="39">
        <v>1000</v>
      </c>
      <c r="G1522" s="39">
        <v>160</v>
      </c>
      <c r="H1522" s="40">
        <v>0.16</v>
      </c>
      <c r="I1522" s="38" t="s">
        <v>20116</v>
      </c>
      <c r="J1522" s="38" t="s">
        <v>20117</v>
      </c>
      <c r="K1522" s="38" t="s">
        <v>15275</v>
      </c>
      <c r="L1522" s="38">
        <v>1</v>
      </c>
      <c r="M1522" s="41">
        <v>46037</v>
      </c>
    </row>
    <row r="1523" spans="1:13" x14ac:dyDescent="0.25">
      <c r="A1523" s="38">
        <v>20260115</v>
      </c>
      <c r="B1523" s="38">
        <v>211429</v>
      </c>
      <c r="C1523" s="38">
        <v>349102046</v>
      </c>
      <c r="D1523" s="38" t="s">
        <v>20111</v>
      </c>
      <c r="E1523" s="38" t="s">
        <v>20118</v>
      </c>
      <c r="F1523" s="39">
        <v>940</v>
      </c>
      <c r="G1523" s="39">
        <v>100</v>
      </c>
      <c r="H1523" s="40">
        <v>0.11</v>
      </c>
      <c r="I1523" s="38" t="s">
        <v>20119</v>
      </c>
      <c r="J1523" s="38" t="s">
        <v>20120</v>
      </c>
      <c r="K1523" s="38" t="s">
        <v>15275</v>
      </c>
      <c r="L1523" s="38">
        <v>1</v>
      </c>
      <c r="M1523" s="41">
        <v>46037</v>
      </c>
    </row>
    <row r="1524" spans="1:13" x14ac:dyDescent="0.25">
      <c r="A1524" s="38">
        <v>20260115</v>
      </c>
      <c r="B1524" s="38">
        <v>211447</v>
      </c>
      <c r="C1524" s="38">
        <v>350000338</v>
      </c>
      <c r="D1524" s="38" t="s">
        <v>20121</v>
      </c>
      <c r="E1524" s="38" t="s">
        <v>20122</v>
      </c>
      <c r="F1524" s="39">
        <v>12</v>
      </c>
      <c r="G1524" s="39">
        <v>1</v>
      </c>
      <c r="H1524" s="40">
        <v>0.08</v>
      </c>
      <c r="I1524" s="38" t="s">
        <v>20123</v>
      </c>
      <c r="J1524" s="38" t="s">
        <v>20124</v>
      </c>
      <c r="K1524" s="38" t="s">
        <v>15275</v>
      </c>
      <c r="L1524" s="38">
        <v>1</v>
      </c>
      <c r="M1524" s="41">
        <v>46037</v>
      </c>
    </row>
    <row r="1525" spans="1:13" x14ac:dyDescent="0.25">
      <c r="A1525" s="38">
        <v>20260115</v>
      </c>
      <c r="B1525" s="38">
        <v>211448</v>
      </c>
      <c r="C1525" s="38">
        <v>350000338</v>
      </c>
      <c r="D1525" s="38" t="s">
        <v>20121</v>
      </c>
      <c r="E1525" s="38" t="s">
        <v>20122</v>
      </c>
      <c r="F1525" s="39">
        <v>12</v>
      </c>
      <c r="G1525" s="39">
        <v>1</v>
      </c>
      <c r="H1525" s="40">
        <v>0.08</v>
      </c>
      <c r="I1525" s="38" t="s">
        <v>20125</v>
      </c>
      <c r="J1525" s="38" t="s">
        <v>20126</v>
      </c>
      <c r="K1525" s="38" t="s">
        <v>15275</v>
      </c>
      <c r="L1525" s="38">
        <v>1</v>
      </c>
      <c r="M1525" s="41">
        <v>46037</v>
      </c>
    </row>
    <row r="1526" spans="1:13" x14ac:dyDescent="0.25">
      <c r="A1526" s="38">
        <v>20260115</v>
      </c>
      <c r="B1526" s="38">
        <v>211448</v>
      </c>
      <c r="C1526" s="38">
        <v>350000338</v>
      </c>
      <c r="D1526" s="38" t="s">
        <v>20121</v>
      </c>
      <c r="E1526" s="38" t="s">
        <v>20122</v>
      </c>
      <c r="F1526" s="39">
        <v>4.99</v>
      </c>
      <c r="G1526" s="39">
        <v>1</v>
      </c>
      <c r="H1526" s="40">
        <v>0.2</v>
      </c>
      <c r="I1526" s="38" t="s">
        <v>20127</v>
      </c>
      <c r="J1526" s="38" t="s">
        <v>20128</v>
      </c>
      <c r="K1526" s="38" t="s">
        <v>15275</v>
      </c>
      <c r="L1526" s="38">
        <v>1</v>
      </c>
      <c r="M1526" s="41">
        <v>46037</v>
      </c>
    </row>
    <row r="1527" spans="1:13" x14ac:dyDescent="0.25">
      <c r="A1527" s="38">
        <v>20260115</v>
      </c>
      <c r="B1527" s="38">
        <v>211449</v>
      </c>
      <c r="C1527" s="38">
        <v>350000338</v>
      </c>
      <c r="D1527" s="38" t="s">
        <v>20121</v>
      </c>
      <c r="E1527" s="38" t="s">
        <v>20129</v>
      </c>
      <c r="F1527" s="39">
        <v>38.89</v>
      </c>
      <c r="G1527" s="39">
        <v>3</v>
      </c>
      <c r="H1527" s="40">
        <v>0.08</v>
      </c>
      <c r="I1527" s="38" t="s">
        <v>20130</v>
      </c>
      <c r="J1527" s="38" t="s">
        <v>20131</v>
      </c>
      <c r="K1527" s="38" t="s">
        <v>15275</v>
      </c>
      <c r="L1527" s="38">
        <v>1</v>
      </c>
      <c r="M1527" s="41">
        <v>46037</v>
      </c>
    </row>
    <row r="1528" spans="1:13" x14ac:dyDescent="0.25">
      <c r="A1528" s="38">
        <v>20260115</v>
      </c>
      <c r="B1528" s="38">
        <v>211449</v>
      </c>
      <c r="C1528" s="38">
        <v>350000338</v>
      </c>
      <c r="D1528" s="38" t="s">
        <v>20121</v>
      </c>
      <c r="E1528" s="38" t="s">
        <v>20129</v>
      </c>
      <c r="F1528" s="39">
        <v>17.95</v>
      </c>
      <c r="G1528" s="39">
        <v>2</v>
      </c>
      <c r="H1528" s="40">
        <v>0.11</v>
      </c>
      <c r="I1528" s="38" t="s">
        <v>20132</v>
      </c>
      <c r="J1528" s="38" t="s">
        <v>20133</v>
      </c>
      <c r="K1528" s="38" t="s">
        <v>15275</v>
      </c>
      <c r="L1528" s="38">
        <v>1</v>
      </c>
      <c r="M1528" s="41">
        <v>46037</v>
      </c>
    </row>
    <row r="1529" spans="1:13" x14ac:dyDescent="0.25">
      <c r="A1529" s="38">
        <v>20260115</v>
      </c>
      <c r="B1529" s="38">
        <v>211450</v>
      </c>
      <c r="C1529" s="38">
        <v>350000338</v>
      </c>
      <c r="D1529" s="38" t="s">
        <v>20121</v>
      </c>
      <c r="E1529" s="38" t="s">
        <v>20134</v>
      </c>
      <c r="F1529" s="39">
        <v>44.29</v>
      </c>
      <c r="G1529" s="39">
        <v>10</v>
      </c>
      <c r="H1529" s="40">
        <v>0.23</v>
      </c>
      <c r="I1529" s="38" t="s">
        <v>20135</v>
      </c>
      <c r="J1529" s="38" t="s">
        <v>20136</v>
      </c>
      <c r="K1529" s="38" t="s">
        <v>15275</v>
      </c>
      <c r="L1529" s="38">
        <v>1</v>
      </c>
      <c r="M1529" s="41">
        <v>46037</v>
      </c>
    </row>
    <row r="1530" spans="1:13" x14ac:dyDescent="0.25">
      <c r="A1530" s="38">
        <v>20260115</v>
      </c>
      <c r="B1530" s="38">
        <v>211451</v>
      </c>
      <c r="C1530" s="38">
        <v>350000338</v>
      </c>
      <c r="D1530" s="38" t="s">
        <v>20121</v>
      </c>
      <c r="E1530" s="38" t="s">
        <v>20137</v>
      </c>
      <c r="F1530" s="39">
        <v>37.9</v>
      </c>
      <c r="G1530" s="39">
        <v>6</v>
      </c>
      <c r="H1530" s="40">
        <v>0.16</v>
      </c>
      <c r="I1530" s="38" t="s">
        <v>20138</v>
      </c>
      <c r="J1530" s="38" t="s">
        <v>20139</v>
      </c>
      <c r="K1530" s="38" t="s">
        <v>15275</v>
      </c>
      <c r="L1530" s="38">
        <v>1</v>
      </c>
      <c r="M1530" s="41">
        <v>46037</v>
      </c>
    </row>
    <row r="1531" spans="1:13" x14ac:dyDescent="0.25">
      <c r="A1531" s="38">
        <v>20260115</v>
      </c>
      <c r="B1531" s="38">
        <v>211451</v>
      </c>
      <c r="C1531" s="38">
        <v>350000338</v>
      </c>
      <c r="D1531" s="38" t="s">
        <v>20121</v>
      </c>
      <c r="E1531" s="38" t="s">
        <v>20140</v>
      </c>
      <c r="F1531" s="39">
        <v>28</v>
      </c>
      <c r="G1531" s="39">
        <v>4</v>
      </c>
      <c r="H1531" s="40">
        <v>0.14000000000000001</v>
      </c>
      <c r="I1531" s="38" t="s">
        <v>20141</v>
      </c>
      <c r="J1531" s="38" t="s">
        <v>20142</v>
      </c>
      <c r="K1531" s="38" t="s">
        <v>15275</v>
      </c>
      <c r="L1531" s="38">
        <v>1</v>
      </c>
      <c r="M1531" s="41">
        <v>46037</v>
      </c>
    </row>
    <row r="1532" spans="1:13" x14ac:dyDescent="0.25">
      <c r="A1532" s="38">
        <v>20260115</v>
      </c>
      <c r="B1532" s="38">
        <v>211452</v>
      </c>
      <c r="C1532" s="38">
        <v>350000338</v>
      </c>
      <c r="D1532" s="38" t="s">
        <v>20121</v>
      </c>
      <c r="E1532" s="38" t="s">
        <v>20143</v>
      </c>
      <c r="F1532" s="39">
        <v>28</v>
      </c>
      <c r="G1532" s="39">
        <v>2.0099999999999998</v>
      </c>
      <c r="H1532" s="40">
        <v>7.0000000000000007E-2</v>
      </c>
      <c r="I1532" s="38" t="s">
        <v>20144</v>
      </c>
      <c r="J1532" s="38" t="s">
        <v>20145</v>
      </c>
      <c r="K1532" s="38" t="s">
        <v>15275</v>
      </c>
      <c r="L1532" s="38">
        <v>1</v>
      </c>
      <c r="M1532" s="41">
        <v>46037</v>
      </c>
    </row>
    <row r="1533" spans="1:13" x14ac:dyDescent="0.25">
      <c r="A1533" s="38">
        <v>20260115</v>
      </c>
      <c r="B1533" s="38">
        <v>211452</v>
      </c>
      <c r="C1533" s="38">
        <v>350000338</v>
      </c>
      <c r="D1533" s="38" t="s">
        <v>20121</v>
      </c>
      <c r="E1533" s="38" t="s">
        <v>20146</v>
      </c>
      <c r="F1533" s="39">
        <v>55.05</v>
      </c>
      <c r="G1533" s="39">
        <v>15</v>
      </c>
      <c r="H1533" s="40">
        <v>0.27</v>
      </c>
      <c r="I1533" s="38" t="s">
        <v>20147</v>
      </c>
      <c r="J1533" s="38" t="s">
        <v>20148</v>
      </c>
      <c r="K1533" s="38" t="s">
        <v>15275</v>
      </c>
      <c r="L1533" s="38">
        <v>1</v>
      </c>
      <c r="M1533" s="41">
        <v>46037</v>
      </c>
    </row>
    <row r="1534" spans="1:13" x14ac:dyDescent="0.25">
      <c r="A1534" s="38">
        <v>20260115</v>
      </c>
      <c r="B1534" s="38">
        <v>211454</v>
      </c>
      <c r="C1534" s="38">
        <v>350000338</v>
      </c>
      <c r="D1534" s="38" t="s">
        <v>20121</v>
      </c>
      <c r="E1534" s="38" t="s">
        <v>20149</v>
      </c>
      <c r="F1534" s="39">
        <v>12</v>
      </c>
      <c r="G1534" s="39">
        <v>3</v>
      </c>
      <c r="H1534" s="40">
        <v>0.25</v>
      </c>
      <c r="I1534" s="38" t="s">
        <v>20150</v>
      </c>
      <c r="J1534" s="38" t="s">
        <v>20151</v>
      </c>
      <c r="K1534" s="38" t="s">
        <v>15275</v>
      </c>
      <c r="L1534" s="38">
        <v>1</v>
      </c>
      <c r="M1534" s="41">
        <v>46037</v>
      </c>
    </row>
    <row r="1535" spans="1:13" x14ac:dyDescent="0.25">
      <c r="A1535" s="38">
        <v>20260115</v>
      </c>
      <c r="B1535" s="38">
        <v>211455</v>
      </c>
      <c r="C1535" s="38">
        <v>350000338</v>
      </c>
      <c r="D1535" s="38" t="s">
        <v>20121</v>
      </c>
      <c r="E1535" s="38" t="s">
        <v>20152</v>
      </c>
      <c r="F1535" s="39">
        <v>21</v>
      </c>
      <c r="G1535" s="39">
        <v>2</v>
      </c>
      <c r="H1535" s="40">
        <v>0.1</v>
      </c>
      <c r="I1535" s="38" t="s">
        <v>20153</v>
      </c>
      <c r="J1535" s="38" t="s">
        <v>20154</v>
      </c>
      <c r="K1535" s="38" t="s">
        <v>15275</v>
      </c>
      <c r="L1535" s="38">
        <v>1</v>
      </c>
      <c r="M1535" s="41">
        <v>46037</v>
      </c>
    </row>
    <row r="1536" spans="1:13" x14ac:dyDescent="0.25">
      <c r="A1536" s="38">
        <v>20260115</v>
      </c>
      <c r="B1536" s="38">
        <v>211457</v>
      </c>
      <c r="C1536" s="38">
        <v>350000338</v>
      </c>
      <c r="D1536" s="38" t="s">
        <v>20121</v>
      </c>
      <c r="E1536" s="38" t="s">
        <v>20155</v>
      </c>
      <c r="F1536" s="39">
        <v>27</v>
      </c>
      <c r="G1536" s="39">
        <v>5</v>
      </c>
      <c r="H1536" s="40">
        <v>0.19</v>
      </c>
      <c r="I1536" s="38" t="s">
        <v>20156</v>
      </c>
      <c r="J1536" s="38" t="s">
        <v>20157</v>
      </c>
      <c r="K1536" s="38" t="s">
        <v>15275</v>
      </c>
      <c r="L1536" s="38">
        <v>1</v>
      </c>
      <c r="M1536" s="41">
        <v>46037</v>
      </c>
    </row>
    <row r="1537" spans="1:13" x14ac:dyDescent="0.25">
      <c r="A1537" s="38">
        <v>20260115</v>
      </c>
      <c r="B1537" s="38">
        <v>211457</v>
      </c>
      <c r="C1537" s="38">
        <v>350000338</v>
      </c>
      <c r="D1537" s="38" t="s">
        <v>20121</v>
      </c>
      <c r="E1537" s="38" t="s">
        <v>20122</v>
      </c>
      <c r="F1537" s="39">
        <v>4.99</v>
      </c>
      <c r="G1537" s="39">
        <v>1</v>
      </c>
      <c r="H1537" s="40">
        <v>0.2</v>
      </c>
      <c r="I1537" s="38" t="s">
        <v>20158</v>
      </c>
      <c r="J1537" s="38" t="s">
        <v>20159</v>
      </c>
      <c r="K1537" s="38" t="s">
        <v>15275</v>
      </c>
      <c r="L1537" s="38">
        <v>1</v>
      </c>
      <c r="M1537" s="41">
        <v>46037</v>
      </c>
    </row>
    <row r="1538" spans="1:13" x14ac:dyDescent="0.25">
      <c r="A1538" s="38">
        <v>20260115</v>
      </c>
      <c r="B1538" s="38">
        <v>211458</v>
      </c>
      <c r="C1538" s="38">
        <v>350000338</v>
      </c>
      <c r="D1538" s="38" t="s">
        <v>20121</v>
      </c>
      <c r="E1538" s="38" t="s">
        <v>20160</v>
      </c>
      <c r="F1538" s="39">
        <v>27</v>
      </c>
      <c r="G1538" s="39">
        <v>5</v>
      </c>
      <c r="H1538" s="40">
        <v>0.19</v>
      </c>
      <c r="I1538" s="38" t="s">
        <v>20161</v>
      </c>
      <c r="J1538" s="38" t="s">
        <v>20162</v>
      </c>
      <c r="K1538" s="38" t="s">
        <v>15275</v>
      </c>
      <c r="L1538" s="38">
        <v>1</v>
      </c>
      <c r="M1538" s="41">
        <v>46037</v>
      </c>
    </row>
    <row r="1539" spans="1:13" x14ac:dyDescent="0.25">
      <c r="A1539" s="38">
        <v>20260115</v>
      </c>
      <c r="B1539" s="38">
        <v>211458</v>
      </c>
      <c r="C1539" s="38">
        <v>350000338</v>
      </c>
      <c r="D1539" s="38" t="s">
        <v>20121</v>
      </c>
      <c r="E1539" s="38" t="s">
        <v>20163</v>
      </c>
      <c r="F1539" s="39">
        <v>13.98</v>
      </c>
      <c r="G1539" s="39">
        <v>2</v>
      </c>
      <c r="H1539" s="40">
        <v>0.14000000000000001</v>
      </c>
      <c r="I1539" s="38" t="s">
        <v>20164</v>
      </c>
      <c r="J1539" s="38" t="s">
        <v>20165</v>
      </c>
      <c r="K1539" s="38" t="s">
        <v>15275</v>
      </c>
      <c r="L1539" s="38">
        <v>1</v>
      </c>
      <c r="M1539" s="41">
        <v>46037</v>
      </c>
    </row>
    <row r="1540" spans="1:13" x14ac:dyDescent="0.25">
      <c r="A1540" s="38">
        <v>20260115</v>
      </c>
      <c r="B1540" s="38">
        <v>211459</v>
      </c>
      <c r="C1540" s="38">
        <v>350000338</v>
      </c>
      <c r="D1540" s="38" t="s">
        <v>20121</v>
      </c>
      <c r="E1540" s="38" t="s">
        <v>20166</v>
      </c>
      <c r="F1540" s="39">
        <v>14</v>
      </c>
      <c r="G1540" s="39">
        <v>3</v>
      </c>
      <c r="H1540" s="40">
        <v>0.21</v>
      </c>
      <c r="I1540" s="38" t="s">
        <v>20167</v>
      </c>
      <c r="J1540" s="38" t="s">
        <v>20168</v>
      </c>
      <c r="K1540" s="38" t="s">
        <v>15275</v>
      </c>
      <c r="L1540" s="38">
        <v>1</v>
      </c>
      <c r="M1540" s="41">
        <v>46037</v>
      </c>
    </row>
    <row r="1541" spans="1:13" x14ac:dyDescent="0.25">
      <c r="A1541" s="38">
        <v>20260115</v>
      </c>
      <c r="B1541" s="38">
        <v>211500</v>
      </c>
      <c r="C1541" s="38">
        <v>350000338</v>
      </c>
      <c r="D1541" s="38" t="s">
        <v>20121</v>
      </c>
      <c r="E1541" s="38" t="s">
        <v>20169</v>
      </c>
      <c r="F1541" s="39">
        <v>43.99</v>
      </c>
      <c r="G1541" s="39">
        <v>6</v>
      </c>
      <c r="H1541" s="40">
        <v>0.14000000000000001</v>
      </c>
      <c r="I1541" s="38" t="s">
        <v>20170</v>
      </c>
      <c r="J1541" s="38" t="s">
        <v>20171</v>
      </c>
      <c r="K1541" s="38" t="s">
        <v>15275</v>
      </c>
      <c r="L1541" s="38">
        <v>1</v>
      </c>
      <c r="M1541" s="41">
        <v>46037</v>
      </c>
    </row>
    <row r="1542" spans="1:13" x14ac:dyDescent="0.25">
      <c r="A1542" s="38">
        <v>20260115</v>
      </c>
      <c r="B1542" s="38">
        <v>211500</v>
      </c>
      <c r="C1542" s="38">
        <v>350000338</v>
      </c>
      <c r="D1542" s="38" t="s">
        <v>20121</v>
      </c>
      <c r="E1542" s="38" t="s">
        <v>20137</v>
      </c>
      <c r="F1542" s="39">
        <v>17.95</v>
      </c>
      <c r="G1542" s="39">
        <v>2</v>
      </c>
      <c r="H1542" s="40">
        <v>0.11</v>
      </c>
      <c r="I1542" s="38" t="s">
        <v>20172</v>
      </c>
      <c r="J1542" s="38" t="s">
        <v>20173</v>
      </c>
      <c r="K1542" s="38" t="s">
        <v>15275</v>
      </c>
      <c r="L1542" s="38">
        <v>1</v>
      </c>
      <c r="M1542" s="41">
        <v>46037</v>
      </c>
    </row>
    <row r="1543" spans="1:13" x14ac:dyDescent="0.25">
      <c r="A1543" s="38">
        <v>20260115</v>
      </c>
      <c r="B1543" s="38">
        <v>211501</v>
      </c>
      <c r="C1543" s="38">
        <v>350000338</v>
      </c>
      <c r="D1543" s="38" t="s">
        <v>20121</v>
      </c>
      <c r="E1543" s="38" t="s">
        <v>20174</v>
      </c>
      <c r="F1543" s="39">
        <v>23.94</v>
      </c>
      <c r="G1543" s="39">
        <v>3</v>
      </c>
      <c r="H1543" s="40">
        <v>0.13</v>
      </c>
      <c r="I1543" s="38" t="s">
        <v>20175</v>
      </c>
      <c r="J1543" s="38" t="s">
        <v>20176</v>
      </c>
      <c r="K1543" s="38" t="s">
        <v>15275</v>
      </c>
      <c r="L1543" s="38">
        <v>1</v>
      </c>
      <c r="M1543" s="41">
        <v>46037</v>
      </c>
    </row>
    <row r="1544" spans="1:13" x14ac:dyDescent="0.25">
      <c r="A1544" s="38">
        <v>20260115</v>
      </c>
      <c r="B1544" s="38">
        <v>211608</v>
      </c>
      <c r="C1544" s="38">
        <v>346000838</v>
      </c>
      <c r="D1544" s="38" t="s">
        <v>20177</v>
      </c>
      <c r="E1544" s="38" t="s">
        <v>20178</v>
      </c>
      <c r="F1544" s="39">
        <v>1542</v>
      </c>
      <c r="G1544" s="39">
        <v>307</v>
      </c>
      <c r="H1544" s="40">
        <v>0.2</v>
      </c>
      <c r="I1544" s="38" t="s">
        <v>20179</v>
      </c>
      <c r="J1544" s="38" t="s">
        <v>17262</v>
      </c>
      <c r="K1544" s="38" t="s">
        <v>15275</v>
      </c>
      <c r="L1544" s="38">
        <v>1</v>
      </c>
      <c r="M1544" s="41">
        <v>46037</v>
      </c>
    </row>
    <row r="1545" spans="1:13" x14ac:dyDescent="0.25">
      <c r="A1545" s="38">
        <v>20260115</v>
      </c>
      <c r="B1545" s="38">
        <v>211608</v>
      </c>
      <c r="C1545" s="38">
        <v>346000838</v>
      </c>
      <c r="D1545" s="38" t="s">
        <v>20177</v>
      </c>
      <c r="E1545" s="38" t="s">
        <v>20180</v>
      </c>
      <c r="F1545" s="39">
        <v>4000</v>
      </c>
      <c r="G1545" s="39">
        <v>250</v>
      </c>
      <c r="H1545" s="40">
        <v>0.06</v>
      </c>
      <c r="I1545" s="38" t="s">
        <v>20181</v>
      </c>
      <c r="J1545" s="38" t="s">
        <v>20182</v>
      </c>
      <c r="K1545" s="38" t="s">
        <v>15275</v>
      </c>
      <c r="L1545" s="38">
        <v>1</v>
      </c>
      <c r="M1545" s="41">
        <v>46037</v>
      </c>
    </row>
    <row r="1546" spans="1:13" x14ac:dyDescent="0.25">
      <c r="A1546" s="38">
        <v>20260115</v>
      </c>
      <c r="B1546" s="38">
        <v>211728</v>
      </c>
      <c r="C1546" s="38">
        <v>349105335</v>
      </c>
      <c r="D1546" s="38" t="s">
        <v>17059</v>
      </c>
      <c r="E1546" s="38" t="s">
        <v>20183</v>
      </c>
      <c r="F1546" s="39">
        <v>1633.62</v>
      </c>
      <c r="G1546" s="39">
        <v>200</v>
      </c>
      <c r="H1546" s="40">
        <v>0.12</v>
      </c>
      <c r="I1546" s="38" t="s">
        <v>20184</v>
      </c>
      <c r="J1546" s="38" t="s">
        <v>20185</v>
      </c>
      <c r="K1546" s="38" t="s">
        <v>15275</v>
      </c>
      <c r="L1546" s="38">
        <v>1</v>
      </c>
      <c r="M1546" s="41">
        <v>46037</v>
      </c>
    </row>
    <row r="1547" spans="1:13" x14ac:dyDescent="0.25">
      <c r="A1547" s="38">
        <v>20260115</v>
      </c>
      <c r="B1547" s="38">
        <v>211729</v>
      </c>
      <c r="C1547" s="38">
        <v>349105335</v>
      </c>
      <c r="D1547" s="38" t="s">
        <v>17059</v>
      </c>
      <c r="E1547" s="38" t="s">
        <v>20186</v>
      </c>
      <c r="F1547" s="39">
        <v>5727.22</v>
      </c>
      <c r="G1547" s="39">
        <v>300</v>
      </c>
      <c r="H1547" s="40">
        <v>0.05</v>
      </c>
      <c r="I1547" s="38" t="s">
        <v>20187</v>
      </c>
      <c r="J1547" s="38" t="s">
        <v>20188</v>
      </c>
      <c r="K1547" s="38" t="s">
        <v>15275</v>
      </c>
      <c r="L1547" s="38">
        <v>1</v>
      </c>
      <c r="M1547" s="41">
        <v>46037</v>
      </c>
    </row>
    <row r="1548" spans="1:13" x14ac:dyDescent="0.25">
      <c r="A1548" s="38">
        <v>20260115</v>
      </c>
      <c r="B1548" s="38">
        <v>211729</v>
      </c>
      <c r="C1548" s="38">
        <v>349105335</v>
      </c>
      <c r="D1548" s="38" t="s">
        <v>17059</v>
      </c>
      <c r="E1548" s="38" t="s">
        <v>15814</v>
      </c>
      <c r="F1548" s="39">
        <v>2600</v>
      </c>
      <c r="G1548" s="39">
        <v>295.98</v>
      </c>
      <c r="H1548" s="40">
        <v>0.11</v>
      </c>
      <c r="I1548" s="38" t="s">
        <v>20189</v>
      </c>
      <c r="J1548" s="38" t="s">
        <v>20190</v>
      </c>
      <c r="K1548" s="38" t="s">
        <v>15275</v>
      </c>
      <c r="L1548" s="38">
        <v>1</v>
      </c>
      <c r="M1548" s="41">
        <v>46037</v>
      </c>
    </row>
    <row r="1549" spans="1:13" x14ac:dyDescent="0.25">
      <c r="A1549" s="38">
        <v>20260115</v>
      </c>
      <c r="B1549" s="38">
        <v>211729</v>
      </c>
      <c r="C1549" s="38">
        <v>349105335</v>
      </c>
      <c r="D1549" s="38" t="s">
        <v>17059</v>
      </c>
      <c r="E1549" s="38" t="s">
        <v>20191</v>
      </c>
      <c r="F1549" s="39">
        <v>4816.0200000000004</v>
      </c>
      <c r="G1549" s="39">
        <v>400</v>
      </c>
      <c r="H1549" s="40">
        <v>0.08</v>
      </c>
      <c r="I1549" s="38" t="s">
        <v>20192</v>
      </c>
      <c r="J1549" s="38" t="s">
        <v>20193</v>
      </c>
      <c r="K1549" s="38" t="s">
        <v>15275</v>
      </c>
      <c r="L1549" s="38">
        <v>1</v>
      </c>
      <c r="M1549" s="41">
        <v>46037</v>
      </c>
    </row>
    <row r="1550" spans="1:13" x14ac:dyDescent="0.25">
      <c r="A1550" s="38">
        <v>20260115</v>
      </c>
      <c r="B1550" s="38">
        <v>211730</v>
      </c>
      <c r="C1550" s="38">
        <v>349105335</v>
      </c>
      <c r="D1550" s="38" t="s">
        <v>17059</v>
      </c>
      <c r="E1550" s="38" t="s">
        <v>20194</v>
      </c>
      <c r="F1550" s="39">
        <v>2849.64</v>
      </c>
      <c r="G1550" s="39">
        <v>200</v>
      </c>
      <c r="H1550" s="40">
        <v>7.0000000000000007E-2</v>
      </c>
      <c r="I1550" s="38" t="s">
        <v>20195</v>
      </c>
      <c r="J1550" s="38" t="s">
        <v>20196</v>
      </c>
      <c r="K1550" s="38" t="s">
        <v>15275</v>
      </c>
      <c r="L1550" s="38">
        <v>1</v>
      </c>
      <c r="M1550" s="41">
        <v>46037</v>
      </c>
    </row>
    <row r="1551" spans="1:13" x14ac:dyDescent="0.25">
      <c r="A1551" s="38">
        <v>20260115</v>
      </c>
      <c r="B1551" s="38">
        <v>211730</v>
      </c>
      <c r="C1551" s="38">
        <v>349105335</v>
      </c>
      <c r="D1551" s="38" t="s">
        <v>17059</v>
      </c>
      <c r="E1551" s="38" t="s">
        <v>20197</v>
      </c>
      <c r="F1551" s="39">
        <v>6377.68</v>
      </c>
      <c r="G1551" s="39">
        <v>400</v>
      </c>
      <c r="H1551" s="40">
        <v>0.06</v>
      </c>
      <c r="I1551" s="38" t="s">
        <v>20198</v>
      </c>
      <c r="J1551" s="38" t="s">
        <v>20199</v>
      </c>
      <c r="K1551" s="38" t="s">
        <v>15275</v>
      </c>
      <c r="L1551" s="38">
        <v>1</v>
      </c>
      <c r="M1551" s="41">
        <v>46037</v>
      </c>
    </row>
    <row r="1552" spans="1:13" x14ac:dyDescent="0.25">
      <c r="A1552" s="38">
        <v>20260115</v>
      </c>
      <c r="B1552" s="38">
        <v>211730</v>
      </c>
      <c r="C1552" s="38">
        <v>349105335</v>
      </c>
      <c r="D1552" s="38" t="s">
        <v>17059</v>
      </c>
      <c r="E1552" s="38" t="s">
        <v>20200</v>
      </c>
      <c r="F1552" s="39">
        <v>1303.21</v>
      </c>
      <c r="G1552" s="39">
        <v>100</v>
      </c>
      <c r="H1552" s="40">
        <v>0.08</v>
      </c>
      <c r="I1552" s="38" t="s">
        <v>20201</v>
      </c>
      <c r="J1552" s="38" t="s">
        <v>20202</v>
      </c>
      <c r="K1552" s="38" t="s">
        <v>15275</v>
      </c>
      <c r="L1552" s="38">
        <v>1</v>
      </c>
      <c r="M1552" s="41">
        <v>46037</v>
      </c>
    </row>
    <row r="1553" spans="1:13" x14ac:dyDescent="0.25">
      <c r="A1553" s="38">
        <v>20260115</v>
      </c>
      <c r="B1553" s="38">
        <v>211731</v>
      </c>
      <c r="C1553" s="38">
        <v>349105335</v>
      </c>
      <c r="D1553" s="38" t="s">
        <v>17059</v>
      </c>
      <c r="E1553" s="38" t="s">
        <v>20203</v>
      </c>
      <c r="F1553" s="39">
        <v>3410.42</v>
      </c>
      <c r="G1553" s="39">
        <v>300</v>
      </c>
      <c r="H1553" s="40">
        <v>0.09</v>
      </c>
      <c r="I1553" s="38" t="s">
        <v>20204</v>
      </c>
      <c r="J1553" s="38" t="s">
        <v>20205</v>
      </c>
      <c r="K1553" s="38" t="s">
        <v>15275</v>
      </c>
      <c r="L1553" s="38">
        <v>1</v>
      </c>
      <c r="M1553" s="41">
        <v>46037</v>
      </c>
    </row>
    <row r="1554" spans="1:13" x14ac:dyDescent="0.25">
      <c r="A1554" s="38">
        <v>20260115</v>
      </c>
      <c r="B1554" s="38">
        <v>211746</v>
      </c>
      <c r="C1554" s="38">
        <v>346000838</v>
      </c>
      <c r="D1554" s="38" t="s">
        <v>20177</v>
      </c>
      <c r="E1554" s="38" t="s">
        <v>20206</v>
      </c>
      <c r="F1554" s="39">
        <v>8490</v>
      </c>
      <c r="G1554" s="39">
        <v>1230</v>
      </c>
      <c r="H1554" s="40">
        <v>0.14000000000000001</v>
      </c>
      <c r="I1554" s="38" t="s">
        <v>20207</v>
      </c>
      <c r="J1554" s="38" t="s">
        <v>20208</v>
      </c>
      <c r="K1554" s="38" t="s">
        <v>15275</v>
      </c>
      <c r="L1554" s="38">
        <v>1</v>
      </c>
      <c r="M1554" s="41">
        <v>46037</v>
      </c>
    </row>
    <row r="1555" spans="1:13" x14ac:dyDescent="0.25">
      <c r="A1555" s="38">
        <v>20260115</v>
      </c>
      <c r="B1555" s="38">
        <v>211747</v>
      </c>
      <c r="C1555" s="38">
        <v>346000838</v>
      </c>
      <c r="D1555" s="38" t="s">
        <v>20177</v>
      </c>
      <c r="E1555" s="38" t="s">
        <v>20209</v>
      </c>
      <c r="F1555" s="39">
        <v>5652</v>
      </c>
      <c r="G1555" s="39">
        <v>942</v>
      </c>
      <c r="H1555" s="40">
        <v>0.17</v>
      </c>
      <c r="I1555" s="38" t="s">
        <v>20210</v>
      </c>
      <c r="J1555" s="38" t="s">
        <v>20211</v>
      </c>
      <c r="K1555" s="38" t="s">
        <v>15275</v>
      </c>
      <c r="L1555" s="38">
        <v>1</v>
      </c>
      <c r="M1555" s="41">
        <v>46037</v>
      </c>
    </row>
    <row r="1556" spans="1:13" x14ac:dyDescent="0.25">
      <c r="A1556" s="38">
        <v>20260115</v>
      </c>
      <c r="B1556" s="38">
        <v>211747</v>
      </c>
      <c r="C1556" s="38">
        <v>346000838</v>
      </c>
      <c r="D1556" s="38" t="s">
        <v>20177</v>
      </c>
      <c r="E1556" s="38" t="s">
        <v>20212</v>
      </c>
      <c r="F1556" s="39">
        <v>2121</v>
      </c>
      <c r="G1556" s="39">
        <v>246</v>
      </c>
      <c r="H1556" s="40">
        <v>0.12</v>
      </c>
      <c r="I1556" s="38" t="s">
        <v>20213</v>
      </c>
      <c r="J1556" s="38" t="s">
        <v>20214</v>
      </c>
      <c r="K1556" s="38" t="s">
        <v>15275</v>
      </c>
      <c r="L1556" s="38">
        <v>1</v>
      </c>
      <c r="M1556" s="41">
        <v>46037</v>
      </c>
    </row>
    <row r="1557" spans="1:13" x14ac:dyDescent="0.25">
      <c r="A1557" s="38">
        <v>20260115</v>
      </c>
      <c r="B1557" s="38">
        <v>211822</v>
      </c>
      <c r="C1557" s="38">
        <v>349203756</v>
      </c>
      <c r="D1557" s="38" t="s">
        <v>2773</v>
      </c>
      <c r="E1557" s="38" t="s">
        <v>20215</v>
      </c>
      <c r="F1557" s="39">
        <v>1850</v>
      </c>
      <c r="G1557" s="39">
        <v>450</v>
      </c>
      <c r="H1557" s="40">
        <v>0.24</v>
      </c>
      <c r="I1557" s="38" t="s">
        <v>20216</v>
      </c>
      <c r="J1557" s="38" t="s">
        <v>20217</v>
      </c>
      <c r="K1557" s="38" t="s">
        <v>15275</v>
      </c>
      <c r="L1557" s="38">
        <v>1</v>
      </c>
      <c r="M1557" s="41">
        <v>46037</v>
      </c>
    </row>
    <row r="1558" spans="1:13" x14ac:dyDescent="0.25">
      <c r="A1558" s="38">
        <v>20260115</v>
      </c>
      <c r="B1558" s="38">
        <v>211836</v>
      </c>
      <c r="C1558" s="38">
        <v>349210060</v>
      </c>
      <c r="D1558" s="38" t="s">
        <v>20218</v>
      </c>
      <c r="E1558" s="38" t="s">
        <v>20219</v>
      </c>
      <c r="F1558" s="39">
        <v>750</v>
      </c>
      <c r="G1558" s="39">
        <v>200</v>
      </c>
      <c r="H1558" s="40">
        <v>0.27</v>
      </c>
      <c r="I1558" s="38" t="s">
        <v>20220</v>
      </c>
      <c r="J1558" s="38" t="s">
        <v>20221</v>
      </c>
      <c r="K1558" s="38" t="s">
        <v>15275</v>
      </c>
      <c r="L1558" s="38">
        <v>1</v>
      </c>
      <c r="M1558" s="41">
        <v>46037</v>
      </c>
    </row>
    <row r="1559" spans="1:13" x14ac:dyDescent="0.25">
      <c r="A1559" s="38">
        <v>20260115</v>
      </c>
      <c r="B1559" s="38">
        <v>211836</v>
      </c>
      <c r="C1559" s="38">
        <v>349210060</v>
      </c>
      <c r="D1559" s="38" t="s">
        <v>20218</v>
      </c>
      <c r="E1559" s="38" t="s">
        <v>20222</v>
      </c>
      <c r="F1559" s="39">
        <v>725</v>
      </c>
      <c r="G1559" s="39">
        <v>100</v>
      </c>
      <c r="H1559" s="40">
        <v>0.14000000000000001</v>
      </c>
      <c r="I1559" s="38" t="s">
        <v>20223</v>
      </c>
      <c r="J1559" s="38" t="s">
        <v>20224</v>
      </c>
      <c r="K1559" s="38" t="s">
        <v>15275</v>
      </c>
      <c r="L1559" s="38">
        <v>1</v>
      </c>
      <c r="M1559" s="41">
        <v>46037</v>
      </c>
    </row>
    <row r="1560" spans="1:13" x14ac:dyDescent="0.25">
      <c r="A1560" s="38">
        <v>20260115</v>
      </c>
      <c r="B1560" s="38">
        <v>211837</v>
      </c>
      <c r="C1560" s="38">
        <v>349210060</v>
      </c>
      <c r="D1560" s="38" t="s">
        <v>20218</v>
      </c>
      <c r="E1560" s="38" t="s">
        <v>20225</v>
      </c>
      <c r="F1560" s="39">
        <v>2165</v>
      </c>
      <c r="G1560" s="39">
        <v>400</v>
      </c>
      <c r="H1560" s="40">
        <v>0.18</v>
      </c>
      <c r="I1560" s="38" t="s">
        <v>14553</v>
      </c>
      <c r="J1560" s="38" t="s">
        <v>20226</v>
      </c>
      <c r="K1560" s="38" t="s">
        <v>15275</v>
      </c>
      <c r="L1560" s="38">
        <v>1</v>
      </c>
      <c r="M1560" s="41">
        <v>46037</v>
      </c>
    </row>
    <row r="1561" spans="1:13" x14ac:dyDescent="0.25">
      <c r="A1561" s="38">
        <v>20260115</v>
      </c>
      <c r="B1561" s="38">
        <v>212225</v>
      </c>
      <c r="C1561" s="38">
        <v>349119200</v>
      </c>
      <c r="D1561" s="38" t="s">
        <v>20227</v>
      </c>
      <c r="E1561" s="38" t="s">
        <v>20228</v>
      </c>
      <c r="F1561" s="39">
        <v>1800</v>
      </c>
      <c r="G1561" s="39">
        <v>300</v>
      </c>
      <c r="H1561" s="40">
        <v>0.17</v>
      </c>
      <c r="I1561" s="38" t="s">
        <v>20229</v>
      </c>
      <c r="J1561" s="38" t="s">
        <v>20230</v>
      </c>
      <c r="K1561" s="38" t="s">
        <v>15275</v>
      </c>
      <c r="L1561" s="38">
        <v>1</v>
      </c>
      <c r="M1561" s="41">
        <v>46037</v>
      </c>
    </row>
    <row r="1562" spans="1:13" x14ac:dyDescent="0.25">
      <c r="A1562" s="38">
        <v>20260115</v>
      </c>
      <c r="B1562" s="38">
        <v>212225</v>
      </c>
      <c r="C1562" s="38">
        <v>349119200</v>
      </c>
      <c r="D1562" s="38" t="s">
        <v>20227</v>
      </c>
      <c r="E1562" s="38" t="s">
        <v>20231</v>
      </c>
      <c r="F1562" s="39">
        <v>1800</v>
      </c>
      <c r="G1562" s="39">
        <v>300</v>
      </c>
      <c r="H1562" s="40">
        <v>0.17</v>
      </c>
      <c r="I1562" s="38" t="s">
        <v>20232</v>
      </c>
      <c r="J1562" s="38" t="s">
        <v>20233</v>
      </c>
      <c r="K1562" s="38" t="s">
        <v>15275</v>
      </c>
      <c r="L1562" s="38">
        <v>1</v>
      </c>
      <c r="M1562" s="41">
        <v>46037</v>
      </c>
    </row>
    <row r="1563" spans="1:13" x14ac:dyDescent="0.25">
      <c r="A1563" s="38">
        <v>20260115</v>
      </c>
      <c r="B1563" s="38">
        <v>212226</v>
      </c>
      <c r="C1563" s="38">
        <v>349119200</v>
      </c>
      <c r="D1563" s="38" t="s">
        <v>20227</v>
      </c>
      <c r="E1563" s="38" t="s">
        <v>20234</v>
      </c>
      <c r="F1563" s="39">
        <v>3650</v>
      </c>
      <c r="G1563" s="39">
        <v>450</v>
      </c>
      <c r="H1563" s="40">
        <v>0.12</v>
      </c>
      <c r="I1563" s="38" t="s">
        <v>20235</v>
      </c>
      <c r="J1563" s="38" t="s">
        <v>20236</v>
      </c>
      <c r="K1563" s="38" t="s">
        <v>15275</v>
      </c>
      <c r="L1563" s="38">
        <v>1</v>
      </c>
      <c r="M1563" s="41">
        <v>46037</v>
      </c>
    </row>
    <row r="1564" spans="1:13" x14ac:dyDescent="0.25">
      <c r="A1564" s="38">
        <v>20260115</v>
      </c>
      <c r="B1564" s="38">
        <v>212344</v>
      </c>
      <c r="C1564" s="38">
        <v>349087144</v>
      </c>
      <c r="D1564" s="38" t="s">
        <v>20237</v>
      </c>
      <c r="E1564" s="38" t="s">
        <v>20238</v>
      </c>
      <c r="F1564" s="39">
        <v>1447.46</v>
      </c>
      <c r="G1564" s="39">
        <v>200</v>
      </c>
      <c r="H1564" s="40">
        <v>0.14000000000000001</v>
      </c>
      <c r="I1564" s="38" t="s">
        <v>20239</v>
      </c>
      <c r="J1564" s="38" t="s">
        <v>20240</v>
      </c>
      <c r="K1564" s="38" t="s">
        <v>15275</v>
      </c>
      <c r="L1564" s="38">
        <v>1</v>
      </c>
      <c r="M1564" s="41">
        <v>46037</v>
      </c>
    </row>
    <row r="1565" spans="1:13" x14ac:dyDescent="0.25">
      <c r="A1565" s="38">
        <v>20260115</v>
      </c>
      <c r="B1565" s="38">
        <v>212345</v>
      </c>
      <c r="C1565" s="38">
        <v>349087144</v>
      </c>
      <c r="D1565" s="38" t="s">
        <v>20237</v>
      </c>
      <c r="E1565" s="38" t="s">
        <v>20241</v>
      </c>
      <c r="F1565" s="39">
        <v>690</v>
      </c>
      <c r="G1565" s="39">
        <v>100</v>
      </c>
      <c r="H1565" s="40">
        <v>0.14000000000000001</v>
      </c>
      <c r="I1565" s="38" t="s">
        <v>20242</v>
      </c>
      <c r="J1565" s="38" t="s">
        <v>20243</v>
      </c>
      <c r="K1565" s="38" t="s">
        <v>15275</v>
      </c>
      <c r="L1565" s="38">
        <v>1</v>
      </c>
      <c r="M1565" s="41">
        <v>46037</v>
      </c>
    </row>
    <row r="1566" spans="1:13" x14ac:dyDescent="0.25">
      <c r="A1566" s="38">
        <v>20260115</v>
      </c>
      <c r="B1566" s="38">
        <v>212619</v>
      </c>
      <c r="C1566" s="38">
        <v>350000711</v>
      </c>
      <c r="D1566" s="38" t="s">
        <v>17086</v>
      </c>
      <c r="E1566" s="38" t="s">
        <v>20244</v>
      </c>
      <c r="F1566" s="39">
        <v>13</v>
      </c>
      <c r="G1566" s="39">
        <v>5</v>
      </c>
      <c r="H1566" s="40">
        <v>0.38</v>
      </c>
      <c r="I1566" s="38" t="s">
        <v>20245</v>
      </c>
      <c r="J1566" s="38" t="s">
        <v>20246</v>
      </c>
      <c r="K1566" s="38" t="s">
        <v>15275</v>
      </c>
      <c r="L1566" s="38">
        <v>1</v>
      </c>
      <c r="M1566" s="41">
        <v>46037</v>
      </c>
    </row>
    <row r="1567" spans="1:13" x14ac:dyDescent="0.25">
      <c r="A1567" s="38">
        <v>20260115</v>
      </c>
      <c r="B1567" s="38">
        <v>212623</v>
      </c>
      <c r="C1567" s="38">
        <v>349106823</v>
      </c>
      <c r="D1567" s="38" t="s">
        <v>20247</v>
      </c>
      <c r="E1567" s="38" t="s">
        <v>20248</v>
      </c>
      <c r="F1567" s="39">
        <v>4000.99</v>
      </c>
      <c r="G1567" s="39">
        <v>546</v>
      </c>
      <c r="H1567" s="40">
        <v>0.14000000000000001</v>
      </c>
      <c r="I1567" s="38" t="s">
        <v>20249</v>
      </c>
      <c r="J1567" s="38" t="s">
        <v>20250</v>
      </c>
      <c r="K1567" s="38" t="s">
        <v>15275</v>
      </c>
      <c r="L1567" s="38">
        <v>1</v>
      </c>
      <c r="M1567" s="41">
        <v>46037</v>
      </c>
    </row>
    <row r="1568" spans="1:13" x14ac:dyDescent="0.25">
      <c r="A1568" s="38">
        <v>20260115</v>
      </c>
      <c r="B1568" s="38">
        <v>212956</v>
      </c>
      <c r="C1568" s="38">
        <v>349190535</v>
      </c>
      <c r="D1568" s="38" t="s">
        <v>20251</v>
      </c>
      <c r="E1568" s="38" t="s">
        <v>20252</v>
      </c>
      <c r="F1568" s="39">
        <v>600</v>
      </c>
      <c r="G1568" s="39">
        <v>172</v>
      </c>
      <c r="H1568" s="40">
        <v>0.28999999999999998</v>
      </c>
      <c r="I1568" s="38" t="s">
        <v>20253</v>
      </c>
      <c r="J1568" s="38" t="s">
        <v>20254</v>
      </c>
      <c r="K1568" s="38" t="s">
        <v>15275</v>
      </c>
      <c r="L1568" s="38">
        <v>1</v>
      </c>
      <c r="M1568" s="41">
        <v>46037</v>
      </c>
    </row>
    <row r="1569" spans="1:13" x14ac:dyDescent="0.25">
      <c r="A1569" s="38">
        <v>20260115</v>
      </c>
      <c r="B1569" s="38">
        <v>213105</v>
      </c>
      <c r="C1569" s="38">
        <v>349065710</v>
      </c>
      <c r="D1569" s="38" t="s">
        <v>20255</v>
      </c>
      <c r="E1569" s="38" t="s">
        <v>20256</v>
      </c>
      <c r="F1569" s="39">
        <v>4001</v>
      </c>
      <c r="G1569" s="39">
        <v>365.8</v>
      </c>
      <c r="H1569" s="40">
        <v>0.09</v>
      </c>
      <c r="I1569" s="38" t="s">
        <v>20257</v>
      </c>
      <c r="J1569" s="38" t="s">
        <v>20258</v>
      </c>
      <c r="K1569" s="38" t="s">
        <v>15275</v>
      </c>
      <c r="L1569" s="38">
        <v>1</v>
      </c>
      <c r="M1569" s="41">
        <v>46037</v>
      </c>
    </row>
    <row r="1570" spans="1:13" x14ac:dyDescent="0.25">
      <c r="A1570" s="38">
        <v>20260115</v>
      </c>
      <c r="B1570" s="38">
        <v>213106</v>
      </c>
      <c r="C1570" s="38">
        <v>349065710</v>
      </c>
      <c r="D1570" s="38" t="s">
        <v>20255</v>
      </c>
      <c r="E1570" s="38" t="s">
        <v>20259</v>
      </c>
      <c r="F1570" s="39">
        <v>8319.2000000000007</v>
      </c>
      <c r="G1570" s="39">
        <v>300</v>
      </c>
      <c r="H1570" s="40">
        <v>0.04</v>
      </c>
      <c r="I1570" s="38" t="s">
        <v>20260</v>
      </c>
      <c r="J1570" s="38" t="s">
        <v>20261</v>
      </c>
      <c r="K1570" s="38" t="s">
        <v>15275</v>
      </c>
      <c r="L1570" s="38">
        <v>1</v>
      </c>
      <c r="M1570" s="41">
        <v>46037</v>
      </c>
    </row>
    <row r="1571" spans="1:13" x14ac:dyDescent="0.25">
      <c r="A1571" s="38">
        <v>20260115</v>
      </c>
      <c r="B1571" s="38">
        <v>213123</v>
      </c>
      <c r="C1571" s="38">
        <v>349090220</v>
      </c>
      <c r="D1571" s="38" t="s">
        <v>20262</v>
      </c>
      <c r="E1571" s="38" t="s">
        <v>20263</v>
      </c>
      <c r="F1571" s="39">
        <v>4920.96</v>
      </c>
      <c r="G1571" s="39">
        <v>400</v>
      </c>
      <c r="H1571" s="40">
        <v>0.08</v>
      </c>
      <c r="I1571" s="38" t="s">
        <v>20264</v>
      </c>
      <c r="J1571" s="38" t="s">
        <v>20265</v>
      </c>
      <c r="K1571" s="38" t="s">
        <v>15275</v>
      </c>
      <c r="L1571" s="38">
        <v>1</v>
      </c>
      <c r="M1571" s="41">
        <v>46037</v>
      </c>
    </row>
    <row r="1572" spans="1:13" x14ac:dyDescent="0.25">
      <c r="A1572" s="38">
        <v>20260115</v>
      </c>
      <c r="B1572" s="38">
        <v>213301</v>
      </c>
      <c r="C1572" s="38">
        <v>350000338</v>
      </c>
      <c r="D1572" s="38" t="s">
        <v>20121</v>
      </c>
      <c r="E1572" s="38" t="s">
        <v>20266</v>
      </c>
      <c r="F1572" s="39">
        <v>12</v>
      </c>
      <c r="G1572" s="39">
        <v>2</v>
      </c>
      <c r="H1572" s="40">
        <v>0.17</v>
      </c>
      <c r="I1572" s="38" t="s">
        <v>20267</v>
      </c>
      <c r="J1572" s="38" t="s">
        <v>20268</v>
      </c>
      <c r="K1572" s="38" t="s">
        <v>15275</v>
      </c>
      <c r="L1572" s="38">
        <v>1</v>
      </c>
      <c r="M1572" s="41">
        <v>46037</v>
      </c>
    </row>
    <row r="1573" spans="1:13" x14ac:dyDescent="0.25">
      <c r="A1573" s="38">
        <v>20260115</v>
      </c>
      <c r="B1573" s="38">
        <v>213302</v>
      </c>
      <c r="C1573" s="38">
        <v>350000338</v>
      </c>
      <c r="D1573" s="38" t="s">
        <v>20121</v>
      </c>
      <c r="E1573" s="38" t="s">
        <v>20269</v>
      </c>
      <c r="F1573" s="39">
        <v>22</v>
      </c>
      <c r="G1573" s="39">
        <v>4</v>
      </c>
      <c r="H1573" s="40">
        <v>0.18</v>
      </c>
      <c r="I1573" s="38" t="s">
        <v>20270</v>
      </c>
      <c r="J1573" s="38" t="s">
        <v>20271</v>
      </c>
      <c r="K1573" s="38" t="s">
        <v>15275</v>
      </c>
      <c r="L1573" s="38">
        <v>1</v>
      </c>
      <c r="M1573" s="41">
        <v>46037</v>
      </c>
    </row>
    <row r="1574" spans="1:13" x14ac:dyDescent="0.25">
      <c r="A1574" s="38">
        <v>20260115</v>
      </c>
      <c r="B1574" s="38">
        <v>213302</v>
      </c>
      <c r="C1574" s="38">
        <v>350000338</v>
      </c>
      <c r="D1574" s="38" t="s">
        <v>20121</v>
      </c>
      <c r="E1574" s="38" t="s">
        <v>20272</v>
      </c>
      <c r="F1574" s="39">
        <v>48</v>
      </c>
      <c r="G1574" s="39">
        <v>5</v>
      </c>
      <c r="H1574" s="40">
        <v>0.1</v>
      </c>
      <c r="I1574" s="38" t="s">
        <v>20273</v>
      </c>
      <c r="J1574" s="38" t="s">
        <v>20274</v>
      </c>
      <c r="K1574" s="38" t="s">
        <v>15275</v>
      </c>
      <c r="L1574" s="38">
        <v>1</v>
      </c>
      <c r="M1574" s="41">
        <v>46037</v>
      </c>
    </row>
    <row r="1575" spans="1:13" x14ac:dyDescent="0.25">
      <c r="A1575" s="38">
        <v>20260115</v>
      </c>
      <c r="B1575" s="38">
        <v>213303</v>
      </c>
      <c r="C1575" s="38">
        <v>350000338</v>
      </c>
      <c r="D1575" s="38" t="s">
        <v>20121</v>
      </c>
      <c r="E1575" s="38" t="s">
        <v>20275</v>
      </c>
      <c r="F1575" s="39">
        <v>34.06</v>
      </c>
      <c r="G1575" s="39">
        <v>7</v>
      </c>
      <c r="H1575" s="40">
        <v>0.21</v>
      </c>
      <c r="I1575" s="38" t="s">
        <v>20276</v>
      </c>
      <c r="J1575" s="38" t="s">
        <v>20277</v>
      </c>
      <c r="K1575" s="38" t="s">
        <v>15275</v>
      </c>
      <c r="L1575" s="38">
        <v>1</v>
      </c>
      <c r="M1575" s="41">
        <v>46037</v>
      </c>
    </row>
    <row r="1576" spans="1:13" x14ac:dyDescent="0.25">
      <c r="A1576" s="38">
        <v>20260115</v>
      </c>
      <c r="B1576" s="38">
        <v>213303</v>
      </c>
      <c r="C1576" s="38">
        <v>350000338</v>
      </c>
      <c r="D1576" s="38" t="s">
        <v>20121</v>
      </c>
      <c r="E1576" s="38" t="s">
        <v>20278</v>
      </c>
      <c r="F1576" s="39">
        <v>11</v>
      </c>
      <c r="G1576" s="39">
        <v>2</v>
      </c>
      <c r="H1576" s="40">
        <v>0.18</v>
      </c>
      <c r="I1576" s="38" t="s">
        <v>20279</v>
      </c>
      <c r="J1576" s="38" t="s">
        <v>20280</v>
      </c>
      <c r="K1576" s="38" t="s">
        <v>15275</v>
      </c>
      <c r="L1576" s="38">
        <v>1</v>
      </c>
      <c r="M1576" s="41">
        <v>46037</v>
      </c>
    </row>
    <row r="1577" spans="1:13" x14ac:dyDescent="0.25">
      <c r="A1577" s="38">
        <v>20260115</v>
      </c>
      <c r="B1577" s="38">
        <v>213303</v>
      </c>
      <c r="C1577" s="38">
        <v>350000338</v>
      </c>
      <c r="D1577" s="38" t="s">
        <v>20121</v>
      </c>
      <c r="E1577" s="38" t="s">
        <v>20281</v>
      </c>
      <c r="F1577" s="39">
        <v>48</v>
      </c>
      <c r="G1577" s="39">
        <v>6</v>
      </c>
      <c r="H1577" s="40">
        <v>0.13</v>
      </c>
      <c r="I1577" s="38" t="s">
        <v>20282</v>
      </c>
      <c r="J1577" s="38" t="s">
        <v>20283</v>
      </c>
      <c r="K1577" s="38" t="s">
        <v>15275</v>
      </c>
      <c r="L1577" s="38">
        <v>1</v>
      </c>
      <c r="M1577" s="41">
        <v>46037</v>
      </c>
    </row>
    <row r="1578" spans="1:13" x14ac:dyDescent="0.25">
      <c r="A1578" s="38">
        <v>20260115</v>
      </c>
      <c r="B1578" s="38">
        <v>213304</v>
      </c>
      <c r="C1578" s="38">
        <v>350000338</v>
      </c>
      <c r="D1578" s="38" t="s">
        <v>20121</v>
      </c>
      <c r="E1578" s="38" t="s">
        <v>20284</v>
      </c>
      <c r="F1578" s="39">
        <v>32.06</v>
      </c>
      <c r="G1578" s="39">
        <v>5</v>
      </c>
      <c r="H1578" s="40">
        <v>0.16</v>
      </c>
      <c r="I1578" s="38" t="s">
        <v>20285</v>
      </c>
      <c r="J1578" s="38" t="s">
        <v>20286</v>
      </c>
      <c r="K1578" s="38" t="s">
        <v>15275</v>
      </c>
      <c r="L1578" s="38">
        <v>1</v>
      </c>
      <c r="M1578" s="41">
        <v>46037</v>
      </c>
    </row>
    <row r="1579" spans="1:13" x14ac:dyDescent="0.25">
      <c r="A1579" s="38">
        <v>20260115</v>
      </c>
      <c r="B1579" s="38">
        <v>213304</v>
      </c>
      <c r="C1579" s="38">
        <v>350000338</v>
      </c>
      <c r="D1579" s="38" t="s">
        <v>20121</v>
      </c>
      <c r="E1579" s="38" t="s">
        <v>20287</v>
      </c>
      <c r="F1579" s="39">
        <v>60.01</v>
      </c>
      <c r="G1579" s="39">
        <v>20</v>
      </c>
      <c r="H1579" s="40">
        <v>0.33</v>
      </c>
      <c r="I1579" s="38" t="s">
        <v>20288</v>
      </c>
      <c r="J1579" s="38" t="s">
        <v>20289</v>
      </c>
      <c r="K1579" s="38" t="s">
        <v>15275</v>
      </c>
      <c r="L1579" s="38">
        <v>1</v>
      </c>
      <c r="M1579" s="41">
        <v>46037</v>
      </c>
    </row>
    <row r="1580" spans="1:13" x14ac:dyDescent="0.25">
      <c r="A1580" s="38">
        <v>20260115</v>
      </c>
      <c r="B1580" s="38">
        <v>213305</v>
      </c>
      <c r="C1580" s="38">
        <v>350000338</v>
      </c>
      <c r="D1580" s="38" t="s">
        <v>20121</v>
      </c>
      <c r="E1580" s="38" t="s">
        <v>20290</v>
      </c>
      <c r="F1580" s="39">
        <v>28</v>
      </c>
      <c r="G1580" s="39">
        <v>10</v>
      </c>
      <c r="H1580" s="40">
        <v>0.36</v>
      </c>
      <c r="I1580" s="38" t="s">
        <v>20291</v>
      </c>
      <c r="J1580" s="38" t="s">
        <v>20292</v>
      </c>
      <c r="K1580" s="38" t="s">
        <v>15275</v>
      </c>
      <c r="L1580" s="38">
        <v>1</v>
      </c>
      <c r="M1580" s="41">
        <v>46037</v>
      </c>
    </row>
    <row r="1581" spans="1:13" x14ac:dyDescent="0.25">
      <c r="A1581" s="38">
        <v>20260115</v>
      </c>
      <c r="B1581" s="38">
        <v>213305</v>
      </c>
      <c r="C1581" s="38">
        <v>350000338</v>
      </c>
      <c r="D1581" s="38" t="s">
        <v>20121</v>
      </c>
      <c r="E1581" s="38" t="s">
        <v>20152</v>
      </c>
      <c r="F1581" s="39">
        <v>40</v>
      </c>
      <c r="G1581" s="39">
        <v>2.0099999999999998</v>
      </c>
      <c r="H1581" s="40">
        <v>0.05</v>
      </c>
      <c r="I1581" s="38" t="s">
        <v>20293</v>
      </c>
      <c r="J1581" s="38" t="s">
        <v>20294</v>
      </c>
      <c r="K1581" s="38" t="s">
        <v>15275</v>
      </c>
      <c r="L1581" s="38">
        <v>1</v>
      </c>
      <c r="M1581" s="41">
        <v>46037</v>
      </c>
    </row>
    <row r="1582" spans="1:13" x14ac:dyDescent="0.25">
      <c r="A1582" s="38">
        <v>20260115</v>
      </c>
      <c r="B1582" s="38">
        <v>213305</v>
      </c>
      <c r="C1582" s="38">
        <v>350000338</v>
      </c>
      <c r="D1582" s="38" t="s">
        <v>20121</v>
      </c>
      <c r="E1582" s="38" t="s">
        <v>20295</v>
      </c>
      <c r="F1582" s="39">
        <v>32</v>
      </c>
      <c r="G1582" s="39">
        <v>4</v>
      </c>
      <c r="H1582" s="40">
        <v>0.13</v>
      </c>
      <c r="I1582" s="38" t="s">
        <v>20296</v>
      </c>
      <c r="J1582" s="38" t="s">
        <v>20297</v>
      </c>
      <c r="K1582" s="38" t="s">
        <v>15275</v>
      </c>
      <c r="L1582" s="38">
        <v>1</v>
      </c>
      <c r="M1582" s="41">
        <v>46037</v>
      </c>
    </row>
    <row r="1583" spans="1:13" x14ac:dyDescent="0.25">
      <c r="A1583" s="38">
        <v>20260115</v>
      </c>
      <c r="B1583" s="38">
        <v>213622</v>
      </c>
      <c r="C1583" s="38">
        <v>349090749</v>
      </c>
      <c r="D1583" s="38" t="s">
        <v>20298</v>
      </c>
      <c r="E1583" s="38" t="s">
        <v>15607</v>
      </c>
      <c r="F1583" s="39">
        <v>1138</v>
      </c>
      <c r="G1583" s="39">
        <v>100</v>
      </c>
      <c r="H1583" s="40">
        <v>0.09</v>
      </c>
      <c r="I1583" s="38" t="s">
        <v>20299</v>
      </c>
      <c r="J1583" s="38" t="s">
        <v>20300</v>
      </c>
      <c r="K1583" s="38" t="s">
        <v>15275</v>
      </c>
      <c r="L1583" s="38">
        <v>1</v>
      </c>
      <c r="M1583" s="41">
        <v>46037</v>
      </c>
    </row>
    <row r="1584" spans="1:13" x14ac:dyDescent="0.25">
      <c r="A1584" s="38">
        <v>20260115</v>
      </c>
      <c r="B1584" s="38">
        <v>213622</v>
      </c>
      <c r="C1584" s="38">
        <v>349090749</v>
      </c>
      <c r="D1584" s="38" t="s">
        <v>20298</v>
      </c>
      <c r="E1584" s="38" t="s">
        <v>20301</v>
      </c>
      <c r="F1584" s="39">
        <v>4382</v>
      </c>
      <c r="G1584" s="39">
        <v>400</v>
      </c>
      <c r="H1584" s="40">
        <v>0.09</v>
      </c>
      <c r="I1584" s="38" t="s">
        <v>20302</v>
      </c>
      <c r="J1584" s="38" t="s">
        <v>20303</v>
      </c>
      <c r="K1584" s="38" t="s">
        <v>15275</v>
      </c>
      <c r="L1584" s="38">
        <v>1</v>
      </c>
      <c r="M1584" s="41">
        <v>46037</v>
      </c>
    </row>
    <row r="1585" spans="1:13" x14ac:dyDescent="0.25">
      <c r="A1585" s="38">
        <v>20260115</v>
      </c>
      <c r="B1585" s="38">
        <v>213718</v>
      </c>
      <c r="C1585" s="38">
        <v>349197860</v>
      </c>
      <c r="D1585" s="38" t="s">
        <v>17263</v>
      </c>
      <c r="E1585" s="38" t="s">
        <v>20304</v>
      </c>
      <c r="F1585" s="39">
        <v>3000</v>
      </c>
      <c r="G1585" s="39">
        <v>200</v>
      </c>
      <c r="H1585" s="40">
        <v>7.0000000000000007E-2</v>
      </c>
      <c r="I1585" s="38" t="s">
        <v>20305</v>
      </c>
      <c r="J1585" s="38" t="s">
        <v>20306</v>
      </c>
      <c r="K1585" s="38" t="s">
        <v>15275</v>
      </c>
      <c r="L1585" s="38">
        <v>1</v>
      </c>
      <c r="M1585" s="41">
        <v>46037</v>
      </c>
    </row>
    <row r="1586" spans="1:13" x14ac:dyDescent="0.25">
      <c r="A1586" s="38">
        <v>20260115</v>
      </c>
      <c r="B1586" s="38">
        <v>213719</v>
      </c>
      <c r="C1586" s="38">
        <v>349197860</v>
      </c>
      <c r="D1586" s="38" t="s">
        <v>17263</v>
      </c>
      <c r="E1586" s="38" t="s">
        <v>20307</v>
      </c>
      <c r="F1586" s="39">
        <v>3877.31</v>
      </c>
      <c r="G1586" s="39">
        <v>300</v>
      </c>
      <c r="H1586" s="40">
        <v>0.08</v>
      </c>
      <c r="I1586" s="38" t="s">
        <v>20308</v>
      </c>
      <c r="J1586" s="38" t="s">
        <v>20309</v>
      </c>
      <c r="K1586" s="38" t="s">
        <v>15275</v>
      </c>
      <c r="L1586" s="38">
        <v>1</v>
      </c>
      <c r="M1586" s="41">
        <v>46037</v>
      </c>
    </row>
    <row r="1587" spans="1:13" x14ac:dyDescent="0.25">
      <c r="A1587" s="38">
        <v>20260115</v>
      </c>
      <c r="B1587" s="38">
        <v>213738</v>
      </c>
      <c r="C1587" s="38">
        <v>349090220</v>
      </c>
      <c r="D1587" s="38" t="s">
        <v>20262</v>
      </c>
      <c r="E1587" s="38" t="s">
        <v>20310</v>
      </c>
      <c r="F1587" s="39">
        <v>56462.400000000001</v>
      </c>
      <c r="G1587" s="39">
        <v>5000</v>
      </c>
      <c r="H1587" s="40">
        <v>0.09</v>
      </c>
      <c r="I1587" s="38" t="s">
        <v>20311</v>
      </c>
      <c r="J1587" s="38" t="s">
        <v>20312</v>
      </c>
      <c r="K1587" s="38" t="s">
        <v>15275</v>
      </c>
      <c r="L1587" s="38">
        <v>1</v>
      </c>
      <c r="M1587" s="41">
        <v>46037</v>
      </c>
    </row>
    <row r="1588" spans="1:13" x14ac:dyDescent="0.25">
      <c r="A1588" s="38">
        <v>20260115</v>
      </c>
      <c r="B1588" s="38">
        <v>214102</v>
      </c>
      <c r="C1588" s="38">
        <v>349197860</v>
      </c>
      <c r="D1588" s="38" t="s">
        <v>17263</v>
      </c>
      <c r="E1588" s="38" t="s">
        <v>17267</v>
      </c>
      <c r="F1588" s="39">
        <v>427.01</v>
      </c>
      <c r="G1588" s="39">
        <v>0</v>
      </c>
      <c r="H1588" s="40">
        <v>0</v>
      </c>
      <c r="I1588" s="38" t="s">
        <v>20313</v>
      </c>
      <c r="J1588" s="38" t="s">
        <v>20314</v>
      </c>
      <c r="K1588" s="38" t="s">
        <v>15275</v>
      </c>
      <c r="L1588" s="38">
        <v>1</v>
      </c>
      <c r="M1588" s="41">
        <v>46037</v>
      </c>
    </row>
    <row r="1589" spans="1:13" x14ac:dyDescent="0.25">
      <c r="A1589" s="38">
        <v>20260115</v>
      </c>
      <c r="B1589" s="38">
        <v>214102</v>
      </c>
      <c r="C1589" s="38">
        <v>349197860</v>
      </c>
      <c r="D1589" s="38" t="s">
        <v>17263</v>
      </c>
      <c r="E1589" s="38" t="s">
        <v>20315</v>
      </c>
      <c r="F1589" s="39">
        <v>119.98</v>
      </c>
      <c r="G1589" s="39">
        <v>0</v>
      </c>
      <c r="H1589" s="40">
        <v>0</v>
      </c>
      <c r="I1589" s="38" t="s">
        <v>20316</v>
      </c>
      <c r="J1589" s="38" t="s">
        <v>20317</v>
      </c>
      <c r="K1589" s="38" t="s">
        <v>15275</v>
      </c>
      <c r="L1589" s="38">
        <v>1</v>
      </c>
      <c r="M1589" s="41">
        <v>46037</v>
      </c>
    </row>
    <row r="1590" spans="1:13" x14ac:dyDescent="0.25">
      <c r="A1590" s="38">
        <v>20260115</v>
      </c>
      <c r="B1590" s="38">
        <v>214103</v>
      </c>
      <c r="C1590" s="38">
        <v>349197860</v>
      </c>
      <c r="D1590" s="38" t="s">
        <v>17263</v>
      </c>
      <c r="E1590" s="38" t="s">
        <v>20318</v>
      </c>
      <c r="F1590" s="39">
        <v>315</v>
      </c>
      <c r="G1590" s="39">
        <v>0</v>
      </c>
      <c r="H1590" s="40">
        <v>0</v>
      </c>
      <c r="I1590" s="38" t="s">
        <v>20319</v>
      </c>
      <c r="J1590" s="38" t="s">
        <v>20320</v>
      </c>
      <c r="K1590" s="38" t="s">
        <v>15275</v>
      </c>
      <c r="L1590" s="38">
        <v>1</v>
      </c>
      <c r="M1590" s="41">
        <v>46037</v>
      </c>
    </row>
    <row r="1591" spans="1:13" x14ac:dyDescent="0.25">
      <c r="A1591" s="38">
        <v>20260115</v>
      </c>
      <c r="B1591" s="38">
        <v>214103</v>
      </c>
      <c r="C1591" s="38">
        <v>349197860</v>
      </c>
      <c r="D1591" s="38" t="s">
        <v>17263</v>
      </c>
      <c r="E1591" s="38" t="s">
        <v>20321</v>
      </c>
      <c r="F1591" s="39">
        <v>450</v>
      </c>
      <c r="G1591" s="39">
        <v>0</v>
      </c>
      <c r="H1591" s="40">
        <v>0</v>
      </c>
      <c r="I1591" s="38" t="s">
        <v>20322</v>
      </c>
      <c r="J1591" s="38" t="s">
        <v>20323</v>
      </c>
      <c r="K1591" s="38" t="s">
        <v>15275</v>
      </c>
      <c r="L1591" s="38">
        <v>1</v>
      </c>
      <c r="M1591" s="41">
        <v>46037</v>
      </c>
    </row>
    <row r="1592" spans="1:13" x14ac:dyDescent="0.25">
      <c r="A1592" s="38">
        <v>20260115</v>
      </c>
      <c r="B1592" s="38">
        <v>214103</v>
      </c>
      <c r="C1592" s="38">
        <v>349197860</v>
      </c>
      <c r="D1592" s="38" t="s">
        <v>17263</v>
      </c>
      <c r="E1592" s="38" t="s">
        <v>20324</v>
      </c>
      <c r="F1592" s="39">
        <v>525.02</v>
      </c>
      <c r="G1592" s="39">
        <v>0</v>
      </c>
      <c r="H1592" s="40">
        <v>0</v>
      </c>
      <c r="I1592" s="38" t="s">
        <v>20325</v>
      </c>
      <c r="J1592" s="38" t="s">
        <v>20326</v>
      </c>
      <c r="K1592" s="38" t="s">
        <v>15275</v>
      </c>
      <c r="L1592" s="38">
        <v>1</v>
      </c>
      <c r="M1592" s="41">
        <v>46037</v>
      </c>
    </row>
    <row r="1593" spans="1:13" x14ac:dyDescent="0.25">
      <c r="A1593" s="38">
        <v>20260115</v>
      </c>
      <c r="B1593" s="38">
        <v>214104</v>
      </c>
      <c r="C1593" s="38">
        <v>349197860</v>
      </c>
      <c r="D1593" s="38" t="s">
        <v>17263</v>
      </c>
      <c r="E1593" s="38" t="s">
        <v>20327</v>
      </c>
      <c r="F1593" s="39">
        <v>425</v>
      </c>
      <c r="G1593" s="39">
        <v>0</v>
      </c>
      <c r="H1593" s="40">
        <v>0</v>
      </c>
      <c r="I1593" s="38" t="s">
        <v>20328</v>
      </c>
      <c r="J1593" s="38" t="s">
        <v>20329</v>
      </c>
      <c r="K1593" s="38" t="s">
        <v>15275</v>
      </c>
      <c r="L1593" s="38">
        <v>1</v>
      </c>
      <c r="M1593" s="41">
        <v>46037</v>
      </c>
    </row>
    <row r="1594" spans="1:13" x14ac:dyDescent="0.25">
      <c r="A1594" s="38">
        <v>20260115</v>
      </c>
      <c r="B1594" s="38">
        <v>214104</v>
      </c>
      <c r="C1594" s="38">
        <v>349197860</v>
      </c>
      <c r="D1594" s="38" t="s">
        <v>17263</v>
      </c>
      <c r="E1594" s="38" t="s">
        <v>20330</v>
      </c>
      <c r="F1594" s="39">
        <v>770</v>
      </c>
      <c r="G1594" s="39">
        <v>0</v>
      </c>
      <c r="H1594" s="40">
        <v>0</v>
      </c>
      <c r="I1594" s="38" t="s">
        <v>20331</v>
      </c>
      <c r="J1594" s="38" t="s">
        <v>20332</v>
      </c>
      <c r="K1594" s="38" t="s">
        <v>15275</v>
      </c>
      <c r="L1594" s="38">
        <v>1</v>
      </c>
      <c r="M1594" s="41">
        <v>46037</v>
      </c>
    </row>
    <row r="1595" spans="1:13" x14ac:dyDescent="0.25">
      <c r="A1595" s="38">
        <v>20260115</v>
      </c>
      <c r="B1595" s="38">
        <v>214105</v>
      </c>
      <c r="C1595" s="38">
        <v>349197860</v>
      </c>
      <c r="D1595" s="38" t="s">
        <v>17263</v>
      </c>
      <c r="E1595" s="38" t="s">
        <v>20333</v>
      </c>
      <c r="F1595" s="39">
        <v>139.99</v>
      </c>
      <c r="G1595" s="39">
        <v>0</v>
      </c>
      <c r="H1595" s="40">
        <v>0</v>
      </c>
      <c r="I1595" s="38" t="s">
        <v>20334</v>
      </c>
      <c r="J1595" s="38" t="s">
        <v>20335</v>
      </c>
      <c r="K1595" s="38" t="s">
        <v>15275</v>
      </c>
      <c r="L1595" s="38">
        <v>1</v>
      </c>
      <c r="M1595" s="41">
        <v>46037</v>
      </c>
    </row>
    <row r="1596" spans="1:13" x14ac:dyDescent="0.25">
      <c r="A1596" s="38">
        <v>20260115</v>
      </c>
      <c r="B1596" s="38">
        <v>214105</v>
      </c>
      <c r="C1596" s="38">
        <v>349197860</v>
      </c>
      <c r="D1596" s="38" t="s">
        <v>17263</v>
      </c>
      <c r="E1596" s="38" t="s">
        <v>20336</v>
      </c>
      <c r="F1596" s="39">
        <v>1570</v>
      </c>
      <c r="G1596" s="39">
        <v>0</v>
      </c>
      <c r="H1596" s="40">
        <v>0</v>
      </c>
      <c r="I1596" s="38" t="s">
        <v>20337</v>
      </c>
      <c r="J1596" s="38" t="s">
        <v>20338</v>
      </c>
      <c r="K1596" s="38" t="s">
        <v>15275</v>
      </c>
      <c r="L1596" s="38">
        <v>1</v>
      </c>
      <c r="M1596" s="41">
        <v>46037</v>
      </c>
    </row>
    <row r="1597" spans="1:13" x14ac:dyDescent="0.25">
      <c r="A1597" s="38">
        <v>20260115</v>
      </c>
      <c r="B1597" s="38">
        <v>214105</v>
      </c>
      <c r="C1597" s="38">
        <v>349197860</v>
      </c>
      <c r="D1597" s="38" t="s">
        <v>17263</v>
      </c>
      <c r="E1597" s="38" t="s">
        <v>20333</v>
      </c>
      <c r="F1597" s="39">
        <v>350</v>
      </c>
      <c r="G1597" s="39">
        <v>0</v>
      </c>
      <c r="H1597" s="40">
        <v>0</v>
      </c>
      <c r="I1597" s="38" t="s">
        <v>20339</v>
      </c>
      <c r="J1597" s="38" t="s">
        <v>20340</v>
      </c>
      <c r="K1597" s="38" t="s">
        <v>15275</v>
      </c>
      <c r="L1597" s="38">
        <v>1</v>
      </c>
      <c r="M1597" s="41">
        <v>46037</v>
      </c>
    </row>
    <row r="1598" spans="1:13" x14ac:dyDescent="0.25">
      <c r="A1598" s="38">
        <v>20260115</v>
      </c>
      <c r="B1598" s="38">
        <v>214106</v>
      </c>
      <c r="C1598" s="38">
        <v>349197860</v>
      </c>
      <c r="D1598" s="38" t="s">
        <v>17263</v>
      </c>
      <c r="E1598" s="38" t="s">
        <v>20341</v>
      </c>
      <c r="F1598" s="39">
        <v>200.01</v>
      </c>
      <c r="G1598" s="39">
        <v>0</v>
      </c>
      <c r="H1598" s="40">
        <v>0</v>
      </c>
      <c r="I1598" s="38" t="s">
        <v>20342</v>
      </c>
      <c r="J1598" s="38" t="s">
        <v>20343</v>
      </c>
      <c r="K1598" s="38" t="s">
        <v>15275</v>
      </c>
      <c r="L1598" s="38">
        <v>1</v>
      </c>
      <c r="M1598" s="41">
        <v>46037</v>
      </c>
    </row>
    <row r="1599" spans="1:13" x14ac:dyDescent="0.25">
      <c r="A1599" s="38">
        <v>20260115</v>
      </c>
      <c r="B1599" s="38">
        <v>214106</v>
      </c>
      <c r="C1599" s="38">
        <v>349197860</v>
      </c>
      <c r="D1599" s="38" t="s">
        <v>17263</v>
      </c>
      <c r="E1599" s="38" t="s">
        <v>20344</v>
      </c>
      <c r="F1599" s="39">
        <v>520</v>
      </c>
      <c r="G1599" s="39">
        <v>0</v>
      </c>
      <c r="H1599" s="40">
        <v>0</v>
      </c>
      <c r="I1599" s="38" t="s">
        <v>20345</v>
      </c>
      <c r="J1599" s="38" t="s">
        <v>20346</v>
      </c>
      <c r="K1599" s="38" t="s">
        <v>15275</v>
      </c>
      <c r="L1599" s="38">
        <v>1</v>
      </c>
      <c r="M1599" s="41">
        <v>46037</v>
      </c>
    </row>
    <row r="1600" spans="1:13" x14ac:dyDescent="0.25">
      <c r="A1600" s="38">
        <v>20260115</v>
      </c>
      <c r="B1600" s="38">
        <v>214313</v>
      </c>
      <c r="C1600" s="38">
        <v>349203634</v>
      </c>
      <c r="D1600" s="38" t="s">
        <v>20347</v>
      </c>
      <c r="E1600" s="38" t="s">
        <v>20348</v>
      </c>
      <c r="F1600" s="39">
        <v>4200</v>
      </c>
      <c r="G1600" s="39">
        <v>360</v>
      </c>
      <c r="H1600" s="40">
        <v>0.09</v>
      </c>
      <c r="I1600" s="38" t="s">
        <v>20349</v>
      </c>
      <c r="J1600" s="38" t="s">
        <v>20350</v>
      </c>
      <c r="K1600" s="38" t="s">
        <v>15275</v>
      </c>
      <c r="L1600" s="38">
        <v>1</v>
      </c>
      <c r="M1600" s="41">
        <v>46037</v>
      </c>
    </row>
    <row r="1601" spans="1:13" x14ac:dyDescent="0.25">
      <c r="A1601" s="38">
        <v>20260115</v>
      </c>
      <c r="B1601" s="38">
        <v>214313</v>
      </c>
      <c r="C1601" s="38">
        <v>349203634</v>
      </c>
      <c r="D1601" s="38" t="s">
        <v>20347</v>
      </c>
      <c r="E1601" s="38" t="s">
        <v>20351</v>
      </c>
      <c r="F1601" s="39">
        <v>1402</v>
      </c>
      <c r="G1601" s="39">
        <v>250</v>
      </c>
      <c r="H1601" s="40">
        <v>0.18</v>
      </c>
      <c r="I1601" s="38" t="s">
        <v>20352</v>
      </c>
      <c r="J1601" s="38" t="s">
        <v>20353</v>
      </c>
      <c r="K1601" s="38" t="s">
        <v>15275</v>
      </c>
      <c r="L1601" s="38">
        <v>1</v>
      </c>
      <c r="M1601" s="41">
        <v>46037</v>
      </c>
    </row>
    <row r="1602" spans="1:13" x14ac:dyDescent="0.25">
      <c r="A1602" s="38">
        <v>20260115</v>
      </c>
      <c r="B1602" s="38">
        <v>214540</v>
      </c>
      <c r="C1602" s="38">
        <v>350000711</v>
      </c>
      <c r="D1602" s="38" t="s">
        <v>17086</v>
      </c>
      <c r="E1602" s="38" t="s">
        <v>20354</v>
      </c>
      <c r="F1602" s="39">
        <v>35</v>
      </c>
      <c r="G1602" s="39">
        <v>10</v>
      </c>
      <c r="H1602" s="40">
        <v>0.28999999999999998</v>
      </c>
      <c r="I1602" s="38" t="s">
        <v>20355</v>
      </c>
      <c r="J1602" s="38" t="s">
        <v>20356</v>
      </c>
      <c r="K1602" s="38" t="s">
        <v>15275</v>
      </c>
      <c r="L1602" s="38">
        <v>1</v>
      </c>
      <c r="M1602" s="41">
        <v>46037</v>
      </c>
    </row>
    <row r="1603" spans="1:13" x14ac:dyDescent="0.25">
      <c r="A1603" s="38">
        <v>20260115</v>
      </c>
      <c r="B1603" s="38">
        <v>214541</v>
      </c>
      <c r="C1603" s="38">
        <v>350000711</v>
      </c>
      <c r="D1603" s="38" t="s">
        <v>17086</v>
      </c>
      <c r="E1603" s="38" t="s">
        <v>20357</v>
      </c>
      <c r="F1603" s="39">
        <v>53.99</v>
      </c>
      <c r="G1603" s="39">
        <v>5</v>
      </c>
      <c r="H1603" s="40">
        <v>0.09</v>
      </c>
      <c r="I1603" s="38" t="s">
        <v>20358</v>
      </c>
      <c r="J1603" s="38" t="s">
        <v>20359</v>
      </c>
      <c r="K1603" s="38" t="s">
        <v>15275</v>
      </c>
      <c r="L1603" s="38">
        <v>1</v>
      </c>
      <c r="M1603" s="41">
        <v>46037</v>
      </c>
    </row>
    <row r="1604" spans="1:13" x14ac:dyDescent="0.25">
      <c r="A1604" s="38">
        <v>20260115</v>
      </c>
      <c r="B1604" s="38">
        <v>214556</v>
      </c>
      <c r="C1604" s="38">
        <v>349234039</v>
      </c>
      <c r="D1604" s="38" t="s">
        <v>20360</v>
      </c>
      <c r="E1604" s="38" t="s">
        <v>20361</v>
      </c>
      <c r="F1604" s="39">
        <v>3648.32</v>
      </c>
      <c r="G1604" s="39">
        <v>200</v>
      </c>
      <c r="H1604" s="40">
        <v>0.05</v>
      </c>
      <c r="I1604" s="38" t="s">
        <v>20362</v>
      </c>
      <c r="J1604" s="38" t="s">
        <v>20363</v>
      </c>
      <c r="K1604" s="38" t="s">
        <v>15275</v>
      </c>
      <c r="L1604" s="38">
        <v>1</v>
      </c>
      <c r="M1604" s="41">
        <v>46037</v>
      </c>
    </row>
    <row r="1605" spans="1:13" x14ac:dyDescent="0.25">
      <c r="A1605" s="38">
        <v>20260115</v>
      </c>
      <c r="B1605" s="38">
        <v>214556</v>
      </c>
      <c r="C1605" s="38">
        <v>349234039</v>
      </c>
      <c r="D1605" s="38" t="s">
        <v>20360</v>
      </c>
      <c r="E1605" s="38" t="s">
        <v>20364</v>
      </c>
      <c r="F1605" s="39">
        <v>6194.4</v>
      </c>
      <c r="G1605" s="39">
        <v>300</v>
      </c>
      <c r="H1605" s="40">
        <v>0.05</v>
      </c>
      <c r="I1605" s="38" t="s">
        <v>20365</v>
      </c>
      <c r="J1605" s="38" t="s">
        <v>20366</v>
      </c>
      <c r="K1605" s="38" t="s">
        <v>15275</v>
      </c>
      <c r="L1605" s="38">
        <v>1</v>
      </c>
      <c r="M1605" s="41">
        <v>46037</v>
      </c>
    </row>
    <row r="1606" spans="1:13" x14ac:dyDescent="0.25">
      <c r="A1606" s="38">
        <v>20260115</v>
      </c>
      <c r="B1606" s="38">
        <v>214613</v>
      </c>
      <c r="C1606" s="38">
        <v>349093912</v>
      </c>
      <c r="D1606" s="38" t="s">
        <v>20367</v>
      </c>
      <c r="E1606" s="38" t="s">
        <v>20368</v>
      </c>
      <c r="F1606" s="39">
        <v>13577</v>
      </c>
      <c r="G1606" s="39">
        <v>500</v>
      </c>
      <c r="H1606" s="40">
        <v>0.04</v>
      </c>
      <c r="I1606" s="38" t="s">
        <v>20369</v>
      </c>
      <c r="J1606" s="38" t="s">
        <v>20370</v>
      </c>
      <c r="K1606" s="38" t="s">
        <v>15275</v>
      </c>
      <c r="L1606" s="38">
        <v>1</v>
      </c>
      <c r="M1606" s="41">
        <v>46037</v>
      </c>
    </row>
    <row r="1607" spans="1:13" x14ac:dyDescent="0.25">
      <c r="A1607" s="38">
        <v>20260115</v>
      </c>
      <c r="B1607" s="38">
        <v>214614</v>
      </c>
      <c r="C1607" s="38">
        <v>349093912</v>
      </c>
      <c r="D1607" s="38" t="s">
        <v>20367</v>
      </c>
      <c r="E1607" s="38" t="s">
        <v>20371</v>
      </c>
      <c r="F1607" s="39">
        <v>6463.2</v>
      </c>
      <c r="G1607" s="39">
        <v>300</v>
      </c>
      <c r="H1607" s="40">
        <v>0.05</v>
      </c>
      <c r="I1607" s="38" t="s">
        <v>20372</v>
      </c>
      <c r="J1607" s="38" t="s">
        <v>20373</v>
      </c>
      <c r="K1607" s="38" t="s">
        <v>15275</v>
      </c>
      <c r="L1607" s="38">
        <v>1</v>
      </c>
      <c r="M1607" s="41">
        <v>46037</v>
      </c>
    </row>
    <row r="1608" spans="1:13" x14ac:dyDescent="0.25">
      <c r="A1608" s="38">
        <v>20260115</v>
      </c>
      <c r="B1608" s="38">
        <v>214631</v>
      </c>
      <c r="C1608" s="38">
        <v>350001394</v>
      </c>
      <c r="D1608" s="38" t="s">
        <v>20374</v>
      </c>
      <c r="E1608" s="38" t="s">
        <v>15949</v>
      </c>
      <c r="F1608" s="39">
        <v>153.97999999999999</v>
      </c>
      <c r="G1608" s="39">
        <v>20</v>
      </c>
      <c r="H1608" s="40">
        <v>0.13</v>
      </c>
      <c r="I1608" s="38" t="s">
        <v>20375</v>
      </c>
      <c r="J1608" s="38" t="s">
        <v>20376</v>
      </c>
      <c r="K1608" s="38" t="s">
        <v>15275</v>
      </c>
      <c r="L1608" s="38">
        <v>1</v>
      </c>
      <c r="M1608" s="41">
        <v>46037</v>
      </c>
    </row>
    <row r="1609" spans="1:13" x14ac:dyDescent="0.25">
      <c r="A1609" s="38">
        <v>20260115</v>
      </c>
      <c r="B1609" s="38">
        <v>214631</v>
      </c>
      <c r="C1609" s="38">
        <v>350001394</v>
      </c>
      <c r="D1609" s="38" t="s">
        <v>20374</v>
      </c>
      <c r="E1609" s="38" t="s">
        <v>20377</v>
      </c>
      <c r="F1609" s="39">
        <v>43.99</v>
      </c>
      <c r="G1609" s="39">
        <v>8</v>
      </c>
      <c r="H1609" s="40">
        <v>0.18</v>
      </c>
      <c r="I1609" s="38" t="s">
        <v>20378</v>
      </c>
      <c r="J1609" s="38" t="s">
        <v>20379</v>
      </c>
      <c r="K1609" s="38" t="s">
        <v>15275</v>
      </c>
      <c r="L1609" s="38">
        <v>1</v>
      </c>
      <c r="M1609" s="41">
        <v>46037</v>
      </c>
    </row>
    <row r="1610" spans="1:13" x14ac:dyDescent="0.25">
      <c r="A1610" s="38">
        <v>20260115</v>
      </c>
      <c r="B1610" s="38">
        <v>214631</v>
      </c>
      <c r="C1610" s="38">
        <v>350001394</v>
      </c>
      <c r="D1610" s="38" t="s">
        <v>20374</v>
      </c>
      <c r="E1610" s="38" t="s">
        <v>20380</v>
      </c>
      <c r="F1610" s="39">
        <v>42.5</v>
      </c>
      <c r="G1610" s="39">
        <v>5</v>
      </c>
      <c r="H1610" s="40">
        <v>0.12</v>
      </c>
      <c r="I1610" s="38" t="s">
        <v>20381</v>
      </c>
      <c r="J1610" s="38" t="s">
        <v>20382</v>
      </c>
      <c r="K1610" s="38" t="s">
        <v>15275</v>
      </c>
      <c r="L1610" s="38">
        <v>1</v>
      </c>
      <c r="M1610" s="41">
        <v>46037</v>
      </c>
    </row>
    <row r="1611" spans="1:13" x14ac:dyDescent="0.25">
      <c r="A1611" s="38">
        <v>20260115</v>
      </c>
      <c r="B1611" s="38">
        <v>214632</v>
      </c>
      <c r="C1611" s="38">
        <v>350001394</v>
      </c>
      <c r="D1611" s="38" t="s">
        <v>20374</v>
      </c>
      <c r="E1611" s="38" t="s">
        <v>20383</v>
      </c>
      <c r="F1611" s="39">
        <v>43.25</v>
      </c>
      <c r="G1611" s="39">
        <v>10</v>
      </c>
      <c r="H1611" s="40">
        <v>0.23</v>
      </c>
      <c r="I1611" s="38" t="s">
        <v>20384</v>
      </c>
      <c r="J1611" s="38" t="s">
        <v>20385</v>
      </c>
      <c r="K1611" s="38" t="s">
        <v>15275</v>
      </c>
      <c r="L1611" s="38">
        <v>1</v>
      </c>
      <c r="M1611" s="41">
        <v>46037</v>
      </c>
    </row>
    <row r="1612" spans="1:13" x14ac:dyDescent="0.25">
      <c r="A1612" s="38">
        <v>20260115</v>
      </c>
      <c r="B1612" s="38">
        <v>215129</v>
      </c>
      <c r="C1612" s="38">
        <v>349050759</v>
      </c>
      <c r="D1612" s="38" t="s">
        <v>17431</v>
      </c>
      <c r="E1612" s="38" t="s">
        <v>20386</v>
      </c>
      <c r="F1612" s="39">
        <v>1499.99</v>
      </c>
      <c r="G1612" s="39">
        <v>60</v>
      </c>
      <c r="H1612" s="40">
        <v>0.04</v>
      </c>
      <c r="I1612" s="38" t="s">
        <v>20387</v>
      </c>
      <c r="J1612" s="38" t="s">
        <v>20388</v>
      </c>
      <c r="K1612" s="38" t="s">
        <v>15275</v>
      </c>
      <c r="L1612" s="38">
        <v>1</v>
      </c>
      <c r="M1612" s="41">
        <v>46037</v>
      </c>
    </row>
    <row r="1613" spans="1:13" x14ac:dyDescent="0.25">
      <c r="A1613" s="38">
        <v>20260115</v>
      </c>
      <c r="B1613" s="38">
        <v>215139</v>
      </c>
      <c r="C1613" s="38">
        <v>349045242</v>
      </c>
      <c r="D1613" s="38" t="s">
        <v>20389</v>
      </c>
      <c r="E1613" s="38" t="s">
        <v>20390</v>
      </c>
      <c r="F1613" s="39">
        <v>1303.5</v>
      </c>
      <c r="G1613" s="39">
        <v>118.5</v>
      </c>
      <c r="H1613" s="40">
        <v>0.09</v>
      </c>
      <c r="I1613" s="38" t="s">
        <v>20391</v>
      </c>
      <c r="J1613" s="38" t="s">
        <v>20392</v>
      </c>
      <c r="K1613" s="38" t="s">
        <v>15275</v>
      </c>
      <c r="L1613" s="38">
        <v>1</v>
      </c>
      <c r="M1613" s="41">
        <v>46037</v>
      </c>
    </row>
    <row r="1614" spans="1:13" x14ac:dyDescent="0.25">
      <c r="A1614" s="38">
        <v>20260115</v>
      </c>
      <c r="B1614" s="38">
        <v>215141</v>
      </c>
      <c r="C1614" s="38">
        <v>349202084</v>
      </c>
      <c r="D1614" s="38" t="s">
        <v>20393</v>
      </c>
      <c r="E1614" s="38" t="s">
        <v>20394</v>
      </c>
      <c r="F1614" s="39">
        <v>5000</v>
      </c>
      <c r="G1614" s="39">
        <v>328</v>
      </c>
      <c r="H1614" s="40">
        <v>7.0000000000000007E-2</v>
      </c>
      <c r="I1614" s="38" t="s">
        <v>20395</v>
      </c>
      <c r="J1614" s="38" t="s">
        <v>20396</v>
      </c>
      <c r="K1614" s="38" t="s">
        <v>15275</v>
      </c>
      <c r="L1614" s="38">
        <v>1</v>
      </c>
      <c r="M1614" s="41">
        <v>46037</v>
      </c>
    </row>
    <row r="1615" spans="1:13" x14ac:dyDescent="0.25">
      <c r="A1615" s="38">
        <v>20260115</v>
      </c>
      <c r="B1615" s="38">
        <v>215147</v>
      </c>
      <c r="C1615" s="38">
        <v>349204332</v>
      </c>
      <c r="D1615" s="38" t="s">
        <v>18354</v>
      </c>
      <c r="E1615" s="38" t="s">
        <v>20397</v>
      </c>
      <c r="F1615" s="39">
        <v>1401.64</v>
      </c>
      <c r="G1615" s="39">
        <v>300</v>
      </c>
      <c r="H1615" s="40">
        <v>0.21</v>
      </c>
      <c r="I1615" s="38" t="s">
        <v>20398</v>
      </c>
      <c r="J1615" s="38" t="s">
        <v>20399</v>
      </c>
      <c r="K1615" s="38" t="s">
        <v>15275</v>
      </c>
      <c r="L1615" s="38">
        <v>1</v>
      </c>
      <c r="M1615" s="41">
        <v>46037</v>
      </c>
    </row>
    <row r="1616" spans="1:13" x14ac:dyDescent="0.25">
      <c r="A1616" s="38">
        <v>20260115</v>
      </c>
      <c r="B1616" s="38">
        <v>215152</v>
      </c>
      <c r="C1616" s="38">
        <v>349111497</v>
      </c>
      <c r="D1616" s="38" t="s">
        <v>20400</v>
      </c>
      <c r="E1616" s="38" t="s">
        <v>20401</v>
      </c>
      <c r="F1616" s="39">
        <v>5812</v>
      </c>
      <c r="G1616" s="39">
        <v>500</v>
      </c>
      <c r="H1616" s="40">
        <v>0.09</v>
      </c>
      <c r="I1616" s="38" t="s">
        <v>20402</v>
      </c>
      <c r="J1616" s="38" t="s">
        <v>20403</v>
      </c>
      <c r="K1616" s="38" t="s">
        <v>15275</v>
      </c>
      <c r="L1616" s="38">
        <v>1</v>
      </c>
      <c r="M1616" s="41">
        <v>46037</v>
      </c>
    </row>
    <row r="1617" spans="1:13" x14ac:dyDescent="0.25">
      <c r="A1617" s="38">
        <v>20260115</v>
      </c>
      <c r="B1617" s="38">
        <v>215219</v>
      </c>
      <c r="C1617" s="38">
        <v>349050759</v>
      </c>
      <c r="D1617" s="38" t="s">
        <v>17431</v>
      </c>
      <c r="E1617" s="38" t="s">
        <v>20404</v>
      </c>
      <c r="F1617" s="39">
        <v>786.5</v>
      </c>
      <c r="G1617" s="39">
        <v>71.5</v>
      </c>
      <c r="H1617" s="40">
        <v>0.09</v>
      </c>
      <c r="I1617" s="38" t="s">
        <v>20405</v>
      </c>
      <c r="J1617" s="38" t="s">
        <v>20406</v>
      </c>
      <c r="K1617" s="38" t="s">
        <v>15275</v>
      </c>
      <c r="L1617" s="38">
        <v>1</v>
      </c>
      <c r="M1617" s="41">
        <v>46037</v>
      </c>
    </row>
    <row r="1618" spans="1:13" x14ac:dyDescent="0.25">
      <c r="A1618" s="38">
        <v>20260115</v>
      </c>
      <c r="B1618" s="38">
        <v>215243</v>
      </c>
      <c r="C1618" s="38">
        <v>349238385</v>
      </c>
      <c r="D1618" s="38" t="s">
        <v>20407</v>
      </c>
      <c r="E1618" s="38" t="s">
        <v>20408</v>
      </c>
      <c r="F1618" s="39">
        <v>4150.3999999999996</v>
      </c>
      <c r="G1618" s="39">
        <v>400</v>
      </c>
      <c r="H1618" s="40">
        <v>0.1</v>
      </c>
      <c r="I1618" s="38" t="s">
        <v>20409</v>
      </c>
      <c r="J1618" s="38" t="s">
        <v>20410</v>
      </c>
      <c r="K1618" s="38" t="s">
        <v>15275</v>
      </c>
      <c r="L1618" s="38">
        <v>1</v>
      </c>
      <c r="M1618" s="41">
        <v>46037</v>
      </c>
    </row>
    <row r="1619" spans="1:13" x14ac:dyDescent="0.25">
      <c r="A1619" s="38">
        <v>20260115</v>
      </c>
      <c r="B1619" s="38">
        <v>215309</v>
      </c>
      <c r="C1619" s="38">
        <v>349010839</v>
      </c>
      <c r="D1619" s="38" t="s">
        <v>20411</v>
      </c>
      <c r="E1619" s="38" t="s">
        <v>20412</v>
      </c>
      <c r="F1619" s="39">
        <v>2553</v>
      </c>
      <c r="G1619" s="39">
        <v>200</v>
      </c>
      <c r="H1619" s="40">
        <v>0.08</v>
      </c>
      <c r="I1619" s="38" t="s">
        <v>20413</v>
      </c>
      <c r="J1619" s="38" t="s">
        <v>20414</v>
      </c>
      <c r="K1619" s="38" t="s">
        <v>15275</v>
      </c>
      <c r="L1619" s="38">
        <v>1</v>
      </c>
      <c r="M1619" s="41">
        <v>46037</v>
      </c>
    </row>
    <row r="1620" spans="1:13" x14ac:dyDescent="0.25">
      <c r="A1620" s="38">
        <v>20260115</v>
      </c>
      <c r="B1620" s="38">
        <v>215309</v>
      </c>
      <c r="C1620" s="38">
        <v>349010839</v>
      </c>
      <c r="D1620" s="38" t="s">
        <v>20411</v>
      </c>
      <c r="E1620" s="38" t="s">
        <v>20415</v>
      </c>
      <c r="F1620" s="39">
        <v>999</v>
      </c>
      <c r="G1620" s="39">
        <v>100</v>
      </c>
      <c r="H1620" s="40">
        <v>0.1</v>
      </c>
      <c r="I1620" s="38" t="s">
        <v>20416</v>
      </c>
      <c r="J1620" s="38" t="s">
        <v>20417</v>
      </c>
      <c r="K1620" s="38" t="s">
        <v>15275</v>
      </c>
      <c r="L1620" s="38">
        <v>1</v>
      </c>
      <c r="M1620" s="41">
        <v>46037</v>
      </c>
    </row>
    <row r="1621" spans="1:13" x14ac:dyDescent="0.25">
      <c r="A1621" s="38">
        <v>20260115</v>
      </c>
      <c r="B1621" s="38">
        <v>215310</v>
      </c>
      <c r="C1621" s="38">
        <v>349010839</v>
      </c>
      <c r="D1621" s="38" t="s">
        <v>20411</v>
      </c>
      <c r="E1621" s="38" t="s">
        <v>20418</v>
      </c>
      <c r="F1621" s="39">
        <v>935</v>
      </c>
      <c r="G1621" s="39">
        <v>100</v>
      </c>
      <c r="H1621" s="40">
        <v>0.11</v>
      </c>
      <c r="I1621" s="38" t="s">
        <v>20419</v>
      </c>
      <c r="J1621" s="38" t="s">
        <v>20420</v>
      </c>
      <c r="K1621" s="38" t="s">
        <v>15275</v>
      </c>
      <c r="L1621" s="38">
        <v>1</v>
      </c>
      <c r="M1621" s="41">
        <v>46037</v>
      </c>
    </row>
    <row r="1622" spans="1:13" x14ac:dyDescent="0.25">
      <c r="A1622" s="38">
        <v>20260115</v>
      </c>
      <c r="B1622" s="38">
        <v>215310</v>
      </c>
      <c r="C1622" s="38">
        <v>349010839</v>
      </c>
      <c r="D1622" s="38" t="s">
        <v>20411</v>
      </c>
      <c r="E1622" s="38" t="s">
        <v>20421</v>
      </c>
      <c r="F1622" s="39">
        <v>1811</v>
      </c>
      <c r="G1622" s="39">
        <v>150</v>
      </c>
      <c r="H1622" s="40">
        <v>0.08</v>
      </c>
      <c r="I1622" s="38" t="s">
        <v>20422</v>
      </c>
      <c r="J1622" s="38" t="s">
        <v>20423</v>
      </c>
      <c r="K1622" s="38" t="s">
        <v>15275</v>
      </c>
      <c r="L1622" s="38">
        <v>1</v>
      </c>
      <c r="M1622" s="41">
        <v>46037</v>
      </c>
    </row>
    <row r="1623" spans="1:13" x14ac:dyDescent="0.25">
      <c r="A1623" s="38">
        <v>20260115</v>
      </c>
      <c r="B1623" s="38">
        <v>215311</v>
      </c>
      <c r="C1623" s="38">
        <v>349010839</v>
      </c>
      <c r="D1623" s="38" t="s">
        <v>20411</v>
      </c>
      <c r="E1623" s="38" t="s">
        <v>20424</v>
      </c>
      <c r="F1623" s="39">
        <v>1125</v>
      </c>
      <c r="G1623" s="39">
        <v>100</v>
      </c>
      <c r="H1623" s="40">
        <v>0.09</v>
      </c>
      <c r="I1623" s="38" t="s">
        <v>20425</v>
      </c>
      <c r="J1623" s="38" t="s">
        <v>20426</v>
      </c>
      <c r="K1623" s="38" t="s">
        <v>15275</v>
      </c>
      <c r="L1623" s="38">
        <v>1</v>
      </c>
      <c r="M1623" s="41">
        <v>46037</v>
      </c>
    </row>
    <row r="1624" spans="1:13" x14ac:dyDescent="0.25">
      <c r="A1624" s="38">
        <v>20260115</v>
      </c>
      <c r="B1624" s="38">
        <v>215356</v>
      </c>
      <c r="C1624" s="38">
        <v>349001721</v>
      </c>
      <c r="D1624" s="38" t="s">
        <v>17316</v>
      </c>
      <c r="E1624" s="38" t="s">
        <v>20427</v>
      </c>
      <c r="F1624" s="39">
        <v>859</v>
      </c>
      <c r="G1624" s="39">
        <v>50</v>
      </c>
      <c r="H1624" s="40">
        <v>0.06</v>
      </c>
      <c r="I1624" s="38" t="s">
        <v>20428</v>
      </c>
      <c r="J1624" s="38" t="s">
        <v>20429</v>
      </c>
      <c r="K1624" s="38" t="s">
        <v>15275</v>
      </c>
      <c r="L1624" s="38">
        <v>1</v>
      </c>
      <c r="M1624" s="41">
        <v>46037</v>
      </c>
    </row>
    <row r="1625" spans="1:13" x14ac:dyDescent="0.25">
      <c r="A1625" s="38">
        <v>20260115</v>
      </c>
      <c r="B1625" s="38">
        <v>215357</v>
      </c>
      <c r="C1625" s="38">
        <v>349088396</v>
      </c>
      <c r="D1625" s="38" t="s">
        <v>20430</v>
      </c>
      <c r="E1625" s="38" t="s">
        <v>20431</v>
      </c>
      <c r="F1625" s="39">
        <v>1500</v>
      </c>
      <c r="G1625" s="39">
        <v>100</v>
      </c>
      <c r="H1625" s="40">
        <v>7.0000000000000007E-2</v>
      </c>
      <c r="I1625" s="38" t="s">
        <v>20432</v>
      </c>
      <c r="J1625" s="38" t="s">
        <v>20433</v>
      </c>
      <c r="K1625" s="38" t="s">
        <v>15275</v>
      </c>
      <c r="L1625" s="38">
        <v>1</v>
      </c>
      <c r="M1625" s="41">
        <v>46037</v>
      </c>
    </row>
    <row r="1626" spans="1:13" x14ac:dyDescent="0.25">
      <c r="A1626" s="38">
        <v>20260115</v>
      </c>
      <c r="B1626" s="38">
        <v>215358</v>
      </c>
      <c r="C1626" s="38">
        <v>349088396</v>
      </c>
      <c r="D1626" s="38" t="s">
        <v>20430</v>
      </c>
      <c r="E1626" s="38" t="s">
        <v>20434</v>
      </c>
      <c r="F1626" s="39">
        <v>1627.99</v>
      </c>
      <c r="G1626" s="39">
        <v>148</v>
      </c>
      <c r="H1626" s="40">
        <v>0.09</v>
      </c>
      <c r="I1626" s="38" t="s">
        <v>20435</v>
      </c>
      <c r="J1626" s="38" t="s">
        <v>20436</v>
      </c>
      <c r="K1626" s="38" t="s">
        <v>15275</v>
      </c>
      <c r="L1626" s="38">
        <v>1</v>
      </c>
      <c r="M1626" s="41">
        <v>46037</v>
      </c>
    </row>
    <row r="1627" spans="1:13" x14ac:dyDescent="0.25">
      <c r="A1627" s="38">
        <v>20260115</v>
      </c>
      <c r="B1627" s="38">
        <v>215422</v>
      </c>
      <c r="C1627" s="38">
        <v>349103799</v>
      </c>
      <c r="D1627" s="38" t="s">
        <v>20437</v>
      </c>
      <c r="E1627" s="38" t="s">
        <v>20438</v>
      </c>
      <c r="F1627" s="39">
        <v>8679.2000000000007</v>
      </c>
      <c r="G1627" s="39">
        <v>500</v>
      </c>
      <c r="H1627" s="40">
        <v>0.06</v>
      </c>
      <c r="I1627" s="38" t="s">
        <v>20439</v>
      </c>
      <c r="J1627" s="38" t="s">
        <v>20440</v>
      </c>
      <c r="K1627" s="38" t="s">
        <v>15275</v>
      </c>
      <c r="L1627" s="38">
        <v>1</v>
      </c>
      <c r="M1627" s="41">
        <v>46037</v>
      </c>
    </row>
    <row r="1628" spans="1:13" x14ac:dyDescent="0.25">
      <c r="A1628" s="38">
        <v>20260115</v>
      </c>
      <c r="B1628" s="38">
        <v>215422</v>
      </c>
      <c r="C1628" s="38">
        <v>349103799</v>
      </c>
      <c r="D1628" s="38" t="s">
        <v>20437</v>
      </c>
      <c r="E1628" s="38" t="s">
        <v>20441</v>
      </c>
      <c r="F1628" s="39">
        <v>1212.4000000000001</v>
      </c>
      <c r="G1628" s="39">
        <v>150</v>
      </c>
      <c r="H1628" s="40">
        <v>0.12</v>
      </c>
      <c r="I1628" s="38" t="s">
        <v>20442</v>
      </c>
      <c r="J1628" s="38" t="s">
        <v>20443</v>
      </c>
      <c r="K1628" s="38" t="s">
        <v>15275</v>
      </c>
      <c r="L1628" s="38">
        <v>1</v>
      </c>
      <c r="M1628" s="41">
        <v>46037</v>
      </c>
    </row>
    <row r="1629" spans="1:13" x14ac:dyDescent="0.25">
      <c r="A1629" s="38">
        <v>20260115</v>
      </c>
      <c r="B1629" s="38">
        <v>215423</v>
      </c>
      <c r="C1629" s="38">
        <v>349103799</v>
      </c>
      <c r="D1629" s="38" t="s">
        <v>20437</v>
      </c>
      <c r="E1629" s="38" t="s">
        <v>20444</v>
      </c>
      <c r="F1629" s="39">
        <v>4988</v>
      </c>
      <c r="G1629" s="39">
        <v>150</v>
      </c>
      <c r="H1629" s="40">
        <v>0.03</v>
      </c>
      <c r="I1629" s="38" t="s">
        <v>20445</v>
      </c>
      <c r="J1629" s="38" t="s">
        <v>20446</v>
      </c>
      <c r="K1629" s="38" t="s">
        <v>15275</v>
      </c>
      <c r="L1629" s="38">
        <v>1</v>
      </c>
      <c r="M1629" s="41">
        <v>46037</v>
      </c>
    </row>
    <row r="1630" spans="1:13" x14ac:dyDescent="0.25">
      <c r="A1630" s="38">
        <v>20260115</v>
      </c>
      <c r="B1630" s="38">
        <v>215423</v>
      </c>
      <c r="C1630" s="38">
        <v>349103799</v>
      </c>
      <c r="D1630" s="38" t="s">
        <v>20437</v>
      </c>
      <c r="E1630" s="38" t="s">
        <v>20447</v>
      </c>
      <c r="F1630" s="39">
        <v>5064</v>
      </c>
      <c r="G1630" s="39">
        <v>200</v>
      </c>
      <c r="H1630" s="40">
        <v>0.04</v>
      </c>
      <c r="I1630" s="38" t="s">
        <v>20448</v>
      </c>
      <c r="J1630" s="38" t="s">
        <v>20449</v>
      </c>
      <c r="K1630" s="38" t="s">
        <v>15275</v>
      </c>
      <c r="L1630" s="38">
        <v>1</v>
      </c>
      <c r="M1630" s="41">
        <v>46037</v>
      </c>
    </row>
    <row r="1631" spans="1:13" x14ac:dyDescent="0.25">
      <c r="A1631" s="38">
        <v>20260115</v>
      </c>
      <c r="B1631" s="38">
        <v>215442</v>
      </c>
      <c r="C1631" s="38">
        <v>349070370</v>
      </c>
      <c r="D1631" s="38" t="s">
        <v>20450</v>
      </c>
      <c r="E1631" s="38" t="s">
        <v>20451</v>
      </c>
      <c r="F1631" s="39">
        <v>4999.2</v>
      </c>
      <c r="G1631" s="39">
        <v>468</v>
      </c>
      <c r="H1631" s="40">
        <v>0.09</v>
      </c>
      <c r="I1631" s="38" t="s">
        <v>20452</v>
      </c>
      <c r="J1631" s="38" t="s">
        <v>20453</v>
      </c>
      <c r="K1631" s="38" t="s">
        <v>15275</v>
      </c>
      <c r="L1631" s="38">
        <v>1</v>
      </c>
      <c r="M1631" s="41">
        <v>46037</v>
      </c>
    </row>
    <row r="1632" spans="1:13" x14ac:dyDescent="0.25">
      <c r="A1632" s="38">
        <v>20260115</v>
      </c>
      <c r="B1632" s="38">
        <v>215442</v>
      </c>
      <c r="C1632" s="38">
        <v>349070370</v>
      </c>
      <c r="D1632" s="38" t="s">
        <v>20450</v>
      </c>
      <c r="E1632" s="38" t="s">
        <v>20454</v>
      </c>
      <c r="F1632" s="39">
        <v>3652</v>
      </c>
      <c r="G1632" s="39">
        <v>100</v>
      </c>
      <c r="H1632" s="40">
        <v>0.03</v>
      </c>
      <c r="I1632" s="38" t="s">
        <v>20455</v>
      </c>
      <c r="J1632" s="38" t="s">
        <v>20456</v>
      </c>
      <c r="K1632" s="38" t="s">
        <v>15275</v>
      </c>
      <c r="L1632" s="38">
        <v>1</v>
      </c>
      <c r="M1632" s="41">
        <v>46037</v>
      </c>
    </row>
    <row r="1633" spans="1:13" x14ac:dyDescent="0.25">
      <c r="A1633" s="38">
        <v>20260115</v>
      </c>
      <c r="B1633" s="38">
        <v>215507</v>
      </c>
      <c r="C1633" s="38">
        <v>349198973</v>
      </c>
      <c r="D1633" s="38" t="s">
        <v>20457</v>
      </c>
      <c r="E1633" s="38" t="s">
        <v>20458</v>
      </c>
      <c r="F1633" s="39">
        <v>5389.6</v>
      </c>
      <c r="G1633" s="39">
        <v>500</v>
      </c>
      <c r="H1633" s="40">
        <v>0.09</v>
      </c>
      <c r="I1633" s="38" t="s">
        <v>20459</v>
      </c>
      <c r="J1633" s="38" t="s">
        <v>20460</v>
      </c>
      <c r="K1633" s="38" t="s">
        <v>15275</v>
      </c>
      <c r="L1633" s="38">
        <v>1</v>
      </c>
      <c r="M1633" s="41">
        <v>46037</v>
      </c>
    </row>
    <row r="1634" spans="1:13" x14ac:dyDescent="0.25">
      <c r="A1634" s="38">
        <v>20260115</v>
      </c>
      <c r="B1634" s="38">
        <v>215511</v>
      </c>
      <c r="C1634" s="38">
        <v>349081171</v>
      </c>
      <c r="D1634" s="38" t="s">
        <v>20461</v>
      </c>
      <c r="E1634" s="38" t="s">
        <v>20462</v>
      </c>
      <c r="F1634" s="39">
        <v>765</v>
      </c>
      <c r="G1634" s="39">
        <v>100</v>
      </c>
      <c r="H1634" s="40">
        <v>0.13</v>
      </c>
      <c r="I1634" s="38" t="s">
        <v>20463</v>
      </c>
      <c r="J1634" s="38" t="s">
        <v>20464</v>
      </c>
      <c r="K1634" s="38" t="s">
        <v>15275</v>
      </c>
      <c r="L1634" s="38">
        <v>1</v>
      </c>
      <c r="M1634" s="41">
        <v>46037</v>
      </c>
    </row>
    <row r="1635" spans="1:13" x14ac:dyDescent="0.25">
      <c r="A1635" s="38">
        <v>20260115</v>
      </c>
      <c r="B1635" s="38">
        <v>215559</v>
      </c>
      <c r="C1635" s="38">
        <v>349118267</v>
      </c>
      <c r="D1635" s="38" t="s">
        <v>20465</v>
      </c>
      <c r="E1635" s="38" t="s">
        <v>20466</v>
      </c>
      <c r="F1635" s="39">
        <v>1028</v>
      </c>
      <c r="G1635" s="39">
        <v>100</v>
      </c>
      <c r="H1635" s="40">
        <v>0.1</v>
      </c>
      <c r="I1635" s="38" t="s">
        <v>20467</v>
      </c>
      <c r="J1635" s="38" t="s">
        <v>20468</v>
      </c>
      <c r="K1635" s="38" t="s">
        <v>15275</v>
      </c>
      <c r="L1635" s="38">
        <v>1</v>
      </c>
      <c r="M1635" s="41">
        <v>46037</v>
      </c>
    </row>
    <row r="1636" spans="1:13" x14ac:dyDescent="0.25">
      <c r="A1636" s="38">
        <v>20260115</v>
      </c>
      <c r="B1636" s="38">
        <v>215600</v>
      </c>
      <c r="C1636" s="38">
        <v>349118267</v>
      </c>
      <c r="D1636" s="38" t="s">
        <v>20465</v>
      </c>
      <c r="E1636" s="38" t="s">
        <v>20469</v>
      </c>
      <c r="F1636" s="39">
        <v>1538.8</v>
      </c>
      <c r="G1636" s="39">
        <v>150</v>
      </c>
      <c r="H1636" s="40">
        <v>0.1</v>
      </c>
      <c r="I1636" s="38" t="s">
        <v>20470</v>
      </c>
      <c r="J1636" s="38" t="s">
        <v>20471</v>
      </c>
      <c r="K1636" s="38" t="s">
        <v>15275</v>
      </c>
      <c r="L1636" s="38">
        <v>1</v>
      </c>
      <c r="M1636" s="41">
        <v>46037</v>
      </c>
    </row>
    <row r="1637" spans="1:13" x14ac:dyDescent="0.25">
      <c r="A1637" s="38">
        <v>20260115</v>
      </c>
      <c r="B1637" s="38">
        <v>215600</v>
      </c>
      <c r="C1637" s="38">
        <v>349118267</v>
      </c>
      <c r="D1637" s="38" t="s">
        <v>20465</v>
      </c>
      <c r="E1637" s="38" t="s">
        <v>20472</v>
      </c>
      <c r="F1637" s="39">
        <v>976.8</v>
      </c>
      <c r="G1637" s="39">
        <v>100</v>
      </c>
      <c r="H1637" s="40">
        <v>0.1</v>
      </c>
      <c r="I1637" s="38" t="s">
        <v>20473</v>
      </c>
      <c r="J1637" s="38" t="s">
        <v>20474</v>
      </c>
      <c r="K1637" s="38" t="s">
        <v>15275</v>
      </c>
      <c r="L1637" s="38">
        <v>1</v>
      </c>
      <c r="M1637" s="41">
        <v>46037</v>
      </c>
    </row>
    <row r="1638" spans="1:13" x14ac:dyDescent="0.25">
      <c r="A1638" s="38">
        <v>20260115</v>
      </c>
      <c r="B1638" s="38">
        <v>215800</v>
      </c>
      <c r="C1638" s="38">
        <v>349075026</v>
      </c>
      <c r="D1638" s="38" t="s">
        <v>20475</v>
      </c>
      <c r="E1638" s="38" t="s">
        <v>20476</v>
      </c>
      <c r="F1638" s="39">
        <v>612</v>
      </c>
      <c r="G1638" s="39">
        <v>100</v>
      </c>
      <c r="H1638" s="40">
        <v>0.16</v>
      </c>
      <c r="I1638" s="38" t="s">
        <v>20477</v>
      </c>
      <c r="J1638" s="38" t="s">
        <v>20478</v>
      </c>
      <c r="K1638" s="38" t="s">
        <v>15275</v>
      </c>
      <c r="L1638" s="38">
        <v>1</v>
      </c>
      <c r="M1638" s="41">
        <v>46037</v>
      </c>
    </row>
    <row r="1639" spans="1:13" x14ac:dyDescent="0.25">
      <c r="A1639" s="38">
        <v>20260115</v>
      </c>
      <c r="B1639" s="38">
        <v>215801</v>
      </c>
      <c r="C1639" s="38">
        <v>349060829</v>
      </c>
      <c r="D1639" s="38" t="s">
        <v>20479</v>
      </c>
      <c r="E1639" s="38" t="s">
        <v>20480</v>
      </c>
      <c r="F1639" s="39">
        <v>1889.6</v>
      </c>
      <c r="G1639" s="39">
        <v>200</v>
      </c>
      <c r="H1639" s="40">
        <v>0.11</v>
      </c>
      <c r="I1639" s="38" t="s">
        <v>20481</v>
      </c>
      <c r="J1639" s="38" t="s">
        <v>20482</v>
      </c>
      <c r="K1639" s="38" t="s">
        <v>15275</v>
      </c>
      <c r="L1639" s="38">
        <v>1</v>
      </c>
      <c r="M1639" s="41">
        <v>46037</v>
      </c>
    </row>
    <row r="1640" spans="1:13" x14ac:dyDescent="0.25">
      <c r="A1640" s="38">
        <v>20260115</v>
      </c>
      <c r="B1640" s="38">
        <v>215801</v>
      </c>
      <c r="C1640" s="38">
        <v>349075026</v>
      </c>
      <c r="D1640" s="38" t="s">
        <v>20475</v>
      </c>
      <c r="E1640" s="38" t="s">
        <v>20483</v>
      </c>
      <c r="F1640" s="39">
        <v>1047</v>
      </c>
      <c r="G1640" s="39">
        <v>100</v>
      </c>
      <c r="H1640" s="40">
        <v>0.1</v>
      </c>
      <c r="I1640" s="38" t="s">
        <v>20484</v>
      </c>
      <c r="J1640" s="38" t="s">
        <v>20485</v>
      </c>
      <c r="K1640" s="38" t="s">
        <v>15275</v>
      </c>
      <c r="L1640" s="38">
        <v>1</v>
      </c>
      <c r="M1640" s="41">
        <v>46037</v>
      </c>
    </row>
    <row r="1641" spans="1:13" x14ac:dyDescent="0.25">
      <c r="A1641" s="38">
        <v>20260115</v>
      </c>
      <c r="B1641" s="38">
        <v>215801</v>
      </c>
      <c r="C1641" s="38">
        <v>349075026</v>
      </c>
      <c r="D1641" s="38" t="s">
        <v>20475</v>
      </c>
      <c r="E1641" s="38" t="s">
        <v>20486</v>
      </c>
      <c r="F1641" s="39">
        <v>1290</v>
      </c>
      <c r="G1641" s="39">
        <v>100</v>
      </c>
      <c r="H1641" s="40">
        <v>0.08</v>
      </c>
      <c r="I1641" s="38" t="s">
        <v>20487</v>
      </c>
      <c r="J1641" s="38" t="s">
        <v>20488</v>
      </c>
      <c r="K1641" s="38" t="s">
        <v>15275</v>
      </c>
      <c r="L1641" s="38">
        <v>1</v>
      </c>
      <c r="M1641" s="41">
        <v>46037</v>
      </c>
    </row>
    <row r="1642" spans="1:13" x14ac:dyDescent="0.25">
      <c r="A1642" s="38">
        <v>20260115</v>
      </c>
      <c r="B1642" s="38">
        <v>215844</v>
      </c>
      <c r="C1642" s="38">
        <v>349243696</v>
      </c>
      <c r="D1642" s="38" t="s">
        <v>20489</v>
      </c>
      <c r="E1642" s="38" t="s">
        <v>20490</v>
      </c>
      <c r="F1642" s="39">
        <v>3172</v>
      </c>
      <c r="G1642" s="39">
        <v>100</v>
      </c>
      <c r="H1642" s="40">
        <v>0.03</v>
      </c>
      <c r="I1642" s="38" t="s">
        <v>20491</v>
      </c>
      <c r="J1642" s="38" t="s">
        <v>20492</v>
      </c>
      <c r="K1642" s="38" t="s">
        <v>15275</v>
      </c>
      <c r="L1642" s="38">
        <v>1</v>
      </c>
      <c r="M1642" s="41">
        <v>46037</v>
      </c>
    </row>
    <row r="1643" spans="1:13" x14ac:dyDescent="0.25">
      <c r="A1643" s="38">
        <v>20260115</v>
      </c>
      <c r="B1643" s="38">
        <v>215844</v>
      </c>
      <c r="C1643" s="38">
        <v>349243696</v>
      </c>
      <c r="D1643" s="38" t="s">
        <v>20489</v>
      </c>
      <c r="E1643" s="38" t="s">
        <v>20493</v>
      </c>
      <c r="F1643" s="39">
        <v>3333.6</v>
      </c>
      <c r="G1643" s="39">
        <v>300</v>
      </c>
      <c r="H1643" s="40">
        <v>0.09</v>
      </c>
      <c r="I1643" s="38" t="s">
        <v>20494</v>
      </c>
      <c r="J1643" s="38" t="s">
        <v>20495</v>
      </c>
      <c r="K1643" s="38" t="s">
        <v>15275</v>
      </c>
      <c r="L1643" s="38">
        <v>1</v>
      </c>
      <c r="M1643" s="41">
        <v>46037</v>
      </c>
    </row>
    <row r="1644" spans="1:13" x14ac:dyDescent="0.25">
      <c r="A1644" s="38">
        <v>20260115</v>
      </c>
      <c r="B1644" s="38">
        <v>215845</v>
      </c>
      <c r="C1644" s="38">
        <v>349243696</v>
      </c>
      <c r="D1644" s="38" t="s">
        <v>20489</v>
      </c>
      <c r="E1644" s="38" t="s">
        <v>20496</v>
      </c>
      <c r="F1644" s="39">
        <v>4141.2</v>
      </c>
      <c r="G1644" s="39">
        <v>250</v>
      </c>
      <c r="H1644" s="40">
        <v>0.06</v>
      </c>
      <c r="I1644" s="38" t="s">
        <v>20497</v>
      </c>
      <c r="J1644" s="38" t="s">
        <v>20498</v>
      </c>
      <c r="K1644" s="38" t="s">
        <v>15275</v>
      </c>
      <c r="L1644" s="38">
        <v>1</v>
      </c>
      <c r="M1644" s="41">
        <v>46037</v>
      </c>
    </row>
    <row r="1645" spans="1:13" x14ac:dyDescent="0.25">
      <c r="A1645" s="38">
        <v>20260115</v>
      </c>
      <c r="B1645" s="38">
        <v>215932</v>
      </c>
      <c r="C1645" s="38">
        <v>349087203</v>
      </c>
      <c r="D1645" s="38" t="s">
        <v>17149</v>
      </c>
      <c r="E1645" s="38" t="s">
        <v>20499</v>
      </c>
      <c r="F1645" s="39">
        <v>1110</v>
      </c>
      <c r="G1645" s="39">
        <v>210</v>
      </c>
      <c r="H1645" s="40">
        <v>0.19</v>
      </c>
      <c r="I1645" s="38" t="s">
        <v>20500</v>
      </c>
      <c r="J1645" s="38" t="s">
        <v>20501</v>
      </c>
      <c r="K1645" s="38" t="s">
        <v>15275</v>
      </c>
      <c r="L1645" s="38">
        <v>1</v>
      </c>
      <c r="M1645" s="41">
        <v>46037</v>
      </c>
    </row>
    <row r="1646" spans="1:13" x14ac:dyDescent="0.25">
      <c r="A1646" s="38">
        <v>20260115</v>
      </c>
      <c r="B1646" s="38">
        <v>215932</v>
      </c>
      <c r="C1646" s="38">
        <v>349087203</v>
      </c>
      <c r="D1646" s="38" t="s">
        <v>17149</v>
      </c>
      <c r="E1646" s="38" t="s">
        <v>20502</v>
      </c>
      <c r="F1646" s="39">
        <v>3420</v>
      </c>
      <c r="G1646" s="39">
        <v>420</v>
      </c>
      <c r="H1646" s="40">
        <v>0.12</v>
      </c>
      <c r="I1646" s="38" t="s">
        <v>20503</v>
      </c>
      <c r="J1646" s="38" t="s">
        <v>20504</v>
      </c>
      <c r="K1646" s="38" t="s">
        <v>15275</v>
      </c>
      <c r="L1646" s="38">
        <v>1</v>
      </c>
      <c r="M1646" s="41">
        <v>46037</v>
      </c>
    </row>
    <row r="1647" spans="1:13" x14ac:dyDescent="0.25">
      <c r="A1647" s="38">
        <v>20260115</v>
      </c>
      <c r="B1647" s="38">
        <v>215932</v>
      </c>
      <c r="C1647" s="38">
        <v>349087203</v>
      </c>
      <c r="D1647" s="38" t="s">
        <v>17149</v>
      </c>
      <c r="E1647" s="38" t="s">
        <v>20505</v>
      </c>
      <c r="F1647" s="39">
        <v>760</v>
      </c>
      <c r="G1647" s="39">
        <v>210</v>
      </c>
      <c r="H1647" s="40">
        <v>0.28000000000000003</v>
      </c>
      <c r="I1647" s="38" t="s">
        <v>20506</v>
      </c>
      <c r="J1647" s="38" t="s">
        <v>20507</v>
      </c>
      <c r="K1647" s="38" t="s">
        <v>15275</v>
      </c>
      <c r="L1647" s="38">
        <v>1</v>
      </c>
      <c r="M1647" s="41">
        <v>46037</v>
      </c>
    </row>
    <row r="1648" spans="1:13" x14ac:dyDescent="0.25">
      <c r="A1648" s="38">
        <v>20260115</v>
      </c>
      <c r="B1648" s="38">
        <v>215933</v>
      </c>
      <c r="C1648" s="38">
        <v>349087203</v>
      </c>
      <c r="D1648" s="38" t="s">
        <v>17149</v>
      </c>
      <c r="E1648" s="38" t="s">
        <v>7569</v>
      </c>
      <c r="F1648" s="39">
        <v>2650</v>
      </c>
      <c r="G1648" s="39">
        <v>100</v>
      </c>
      <c r="H1648" s="40">
        <v>0.04</v>
      </c>
      <c r="I1648" s="38" t="s">
        <v>20508</v>
      </c>
      <c r="J1648" s="38" t="s">
        <v>20509</v>
      </c>
      <c r="K1648" s="38" t="s">
        <v>15275</v>
      </c>
      <c r="L1648" s="38">
        <v>1</v>
      </c>
      <c r="M1648" s="41">
        <v>46037</v>
      </c>
    </row>
    <row r="1649" spans="1:13" x14ac:dyDescent="0.25">
      <c r="A1649" s="38">
        <v>20260115</v>
      </c>
      <c r="B1649" s="38">
        <v>215933</v>
      </c>
      <c r="C1649" s="38">
        <v>349087203</v>
      </c>
      <c r="D1649" s="38" t="s">
        <v>17149</v>
      </c>
      <c r="E1649" s="38" t="s">
        <v>20510</v>
      </c>
      <c r="F1649" s="39">
        <v>1810</v>
      </c>
      <c r="G1649" s="39">
        <v>210</v>
      </c>
      <c r="H1649" s="40">
        <v>0.12</v>
      </c>
      <c r="I1649" s="38" t="s">
        <v>20511</v>
      </c>
      <c r="J1649" s="38" t="s">
        <v>20512</v>
      </c>
      <c r="K1649" s="38" t="s">
        <v>15275</v>
      </c>
      <c r="L1649" s="38">
        <v>1</v>
      </c>
      <c r="M1649" s="41">
        <v>46037</v>
      </c>
    </row>
    <row r="1650" spans="1:13" x14ac:dyDescent="0.25">
      <c r="A1650" s="38">
        <v>20260115</v>
      </c>
      <c r="B1650" s="38">
        <v>215933</v>
      </c>
      <c r="C1650" s="38">
        <v>349087203</v>
      </c>
      <c r="D1650" s="38" t="s">
        <v>17149</v>
      </c>
      <c r="E1650" s="38" t="s">
        <v>20513</v>
      </c>
      <c r="F1650" s="39">
        <v>1665</v>
      </c>
      <c r="G1650" s="39">
        <v>315</v>
      </c>
      <c r="H1650" s="40">
        <v>0.19</v>
      </c>
      <c r="I1650" s="38" t="s">
        <v>20514</v>
      </c>
      <c r="J1650" s="38" t="s">
        <v>20515</v>
      </c>
      <c r="K1650" s="38" t="s">
        <v>15275</v>
      </c>
      <c r="L1650" s="38">
        <v>1</v>
      </c>
      <c r="M1650" s="41">
        <v>46037</v>
      </c>
    </row>
    <row r="1651" spans="1:13" x14ac:dyDescent="0.25">
      <c r="A1651" s="38">
        <v>20260115</v>
      </c>
      <c r="B1651" s="38">
        <v>215934</v>
      </c>
      <c r="C1651" s="38">
        <v>349087203</v>
      </c>
      <c r="D1651" s="38" t="s">
        <v>17149</v>
      </c>
      <c r="E1651" s="38" t="s">
        <v>20516</v>
      </c>
      <c r="F1651" s="39">
        <v>1300</v>
      </c>
      <c r="G1651" s="39">
        <v>650</v>
      </c>
      <c r="H1651" s="40">
        <v>0.5</v>
      </c>
      <c r="I1651" s="38" t="s">
        <v>20517</v>
      </c>
      <c r="J1651" s="38" t="s">
        <v>20518</v>
      </c>
      <c r="K1651" s="38" t="s">
        <v>15275</v>
      </c>
      <c r="L1651" s="38">
        <v>1</v>
      </c>
      <c r="M1651" s="41">
        <v>46037</v>
      </c>
    </row>
    <row r="1652" spans="1:13" x14ac:dyDescent="0.25">
      <c r="A1652" s="38">
        <v>20260115</v>
      </c>
      <c r="B1652" s="38">
        <v>220018</v>
      </c>
      <c r="C1652" s="38">
        <v>349224881</v>
      </c>
      <c r="D1652" s="38" t="s">
        <v>20519</v>
      </c>
      <c r="E1652" s="38" t="s">
        <v>20520</v>
      </c>
      <c r="F1652" s="39">
        <v>3300.6</v>
      </c>
      <c r="G1652" s="39">
        <v>235</v>
      </c>
      <c r="H1652" s="40">
        <v>7.0000000000000007E-2</v>
      </c>
      <c r="I1652" s="38" t="s">
        <v>20521</v>
      </c>
      <c r="J1652" s="38" t="s">
        <v>20522</v>
      </c>
      <c r="K1652" s="38" t="s">
        <v>15275</v>
      </c>
      <c r="L1652" s="38">
        <v>1</v>
      </c>
      <c r="M1652" s="41">
        <v>46037</v>
      </c>
    </row>
    <row r="1653" spans="1:13" x14ac:dyDescent="0.25">
      <c r="A1653" s="38">
        <v>20260115</v>
      </c>
      <c r="B1653" s="38">
        <v>220018</v>
      </c>
      <c r="C1653" s="38">
        <v>349224881</v>
      </c>
      <c r="D1653" s="38" t="s">
        <v>20519</v>
      </c>
      <c r="E1653" s="38" t="s">
        <v>20523</v>
      </c>
      <c r="F1653" s="39">
        <v>2473.1999999999998</v>
      </c>
      <c r="G1653" s="39">
        <v>150</v>
      </c>
      <c r="H1653" s="40">
        <v>0.06</v>
      </c>
      <c r="I1653" s="38" t="s">
        <v>20524</v>
      </c>
      <c r="J1653" s="38" t="s">
        <v>20525</v>
      </c>
      <c r="K1653" s="38" t="s">
        <v>15275</v>
      </c>
      <c r="L1653" s="38">
        <v>1</v>
      </c>
      <c r="M1653" s="41">
        <v>46037</v>
      </c>
    </row>
    <row r="1654" spans="1:13" x14ac:dyDescent="0.25">
      <c r="A1654" s="38">
        <v>20260115</v>
      </c>
      <c r="B1654" s="38">
        <v>220211</v>
      </c>
      <c r="C1654" s="38">
        <v>349087380</v>
      </c>
      <c r="D1654" s="38" t="s">
        <v>20526</v>
      </c>
      <c r="E1654" s="38" t="s">
        <v>20527</v>
      </c>
      <c r="F1654" s="39">
        <v>3610</v>
      </c>
      <c r="G1654" s="39">
        <v>500</v>
      </c>
      <c r="H1654" s="40">
        <v>0.14000000000000001</v>
      </c>
      <c r="I1654" s="38" t="s">
        <v>20528</v>
      </c>
      <c r="J1654" s="38" t="s">
        <v>20529</v>
      </c>
      <c r="K1654" s="38" t="s">
        <v>15275</v>
      </c>
      <c r="L1654" s="38">
        <v>1</v>
      </c>
      <c r="M1654" s="41">
        <v>46037</v>
      </c>
    </row>
    <row r="1655" spans="1:13" x14ac:dyDescent="0.25">
      <c r="A1655" s="38">
        <v>20260115</v>
      </c>
      <c r="B1655" s="38">
        <v>220212</v>
      </c>
      <c r="C1655" s="38">
        <v>349087380</v>
      </c>
      <c r="D1655" s="38" t="s">
        <v>20526</v>
      </c>
      <c r="E1655" s="38" t="s">
        <v>20530</v>
      </c>
      <c r="F1655" s="39">
        <v>1945</v>
      </c>
      <c r="G1655" s="39">
        <v>180</v>
      </c>
      <c r="H1655" s="40">
        <v>0.09</v>
      </c>
      <c r="I1655" s="38" t="s">
        <v>20531</v>
      </c>
      <c r="J1655" s="38" t="s">
        <v>20532</v>
      </c>
      <c r="K1655" s="38" t="s">
        <v>15275</v>
      </c>
      <c r="L1655" s="38">
        <v>1</v>
      </c>
      <c r="M1655" s="41">
        <v>46037</v>
      </c>
    </row>
    <row r="1656" spans="1:13" x14ac:dyDescent="0.25">
      <c r="A1656" s="38">
        <v>20260115</v>
      </c>
      <c r="B1656" s="38">
        <v>220220</v>
      </c>
      <c r="C1656" s="38">
        <v>349029759</v>
      </c>
      <c r="D1656" s="38" t="s">
        <v>20533</v>
      </c>
      <c r="E1656" s="38" t="s">
        <v>20534</v>
      </c>
      <c r="F1656" s="39">
        <v>1162</v>
      </c>
      <c r="G1656" s="39">
        <v>100</v>
      </c>
      <c r="H1656" s="40">
        <v>0.09</v>
      </c>
      <c r="I1656" s="38" t="s">
        <v>20535</v>
      </c>
      <c r="J1656" s="38" t="s">
        <v>20536</v>
      </c>
      <c r="K1656" s="38" t="s">
        <v>15275</v>
      </c>
      <c r="L1656" s="38">
        <v>1</v>
      </c>
      <c r="M1656" s="41">
        <v>46037</v>
      </c>
    </row>
    <row r="1657" spans="1:13" x14ac:dyDescent="0.25">
      <c r="A1657" s="38">
        <v>20260115</v>
      </c>
      <c r="B1657" s="38">
        <v>220220</v>
      </c>
      <c r="C1657" s="38">
        <v>349029759</v>
      </c>
      <c r="D1657" s="38" t="s">
        <v>20533</v>
      </c>
      <c r="E1657" s="38" t="s">
        <v>20537</v>
      </c>
      <c r="F1657" s="39">
        <v>17000</v>
      </c>
      <c r="G1657" s="39">
        <v>3003.2</v>
      </c>
      <c r="H1657" s="40">
        <v>0.18</v>
      </c>
      <c r="I1657" s="38" t="s">
        <v>20538</v>
      </c>
      <c r="J1657" s="38" t="s">
        <v>20539</v>
      </c>
      <c r="K1657" s="38" t="s">
        <v>15275</v>
      </c>
      <c r="L1657" s="38">
        <v>1</v>
      </c>
      <c r="M1657" s="41">
        <v>46037</v>
      </c>
    </row>
    <row r="1658" spans="1:13" x14ac:dyDescent="0.25">
      <c r="A1658" s="38">
        <v>20260115</v>
      </c>
      <c r="B1658" s="38">
        <v>220315</v>
      </c>
      <c r="C1658" s="38">
        <v>349050759</v>
      </c>
      <c r="D1658" s="38" t="s">
        <v>17431</v>
      </c>
      <c r="E1658" s="38" t="s">
        <v>20540</v>
      </c>
      <c r="F1658" s="39">
        <v>2112.5</v>
      </c>
      <c r="G1658" s="39">
        <v>422.5</v>
      </c>
      <c r="H1658" s="40">
        <v>0.2</v>
      </c>
      <c r="I1658" s="38" t="s">
        <v>20541</v>
      </c>
      <c r="J1658" s="38" t="s">
        <v>20542</v>
      </c>
      <c r="K1658" s="38" t="s">
        <v>15275</v>
      </c>
      <c r="L1658" s="38">
        <v>1</v>
      </c>
      <c r="M1658" s="41">
        <v>46037</v>
      </c>
    </row>
    <row r="1659" spans="1:13" x14ac:dyDescent="0.25">
      <c r="A1659" s="38">
        <v>20260115</v>
      </c>
      <c r="B1659" s="38">
        <v>220323</v>
      </c>
      <c r="C1659" s="38">
        <v>349080317</v>
      </c>
      <c r="D1659" s="38" t="s">
        <v>19015</v>
      </c>
      <c r="E1659" s="38" t="s">
        <v>19019</v>
      </c>
      <c r="F1659" s="39">
        <v>8784.9599999999991</v>
      </c>
      <c r="G1659" s="39">
        <v>800</v>
      </c>
      <c r="H1659" s="40">
        <v>0.09</v>
      </c>
      <c r="I1659" s="38" t="s">
        <v>20543</v>
      </c>
      <c r="J1659" s="38" t="s">
        <v>20544</v>
      </c>
      <c r="K1659" s="38" t="s">
        <v>15275</v>
      </c>
      <c r="L1659" s="38">
        <v>1</v>
      </c>
      <c r="M1659" s="41">
        <v>46037</v>
      </c>
    </row>
    <row r="1660" spans="1:13" x14ac:dyDescent="0.25">
      <c r="A1660" s="38">
        <v>20260115</v>
      </c>
      <c r="B1660" s="38">
        <v>220335</v>
      </c>
      <c r="C1660" s="38">
        <v>349057343</v>
      </c>
      <c r="D1660" s="38" t="s">
        <v>20545</v>
      </c>
      <c r="E1660" s="38" t="s">
        <v>20546</v>
      </c>
      <c r="F1660" s="39">
        <v>3844</v>
      </c>
      <c r="G1660" s="39">
        <v>100</v>
      </c>
      <c r="H1660" s="40">
        <v>0.03</v>
      </c>
      <c r="I1660" s="38" t="s">
        <v>20547</v>
      </c>
      <c r="J1660" s="38" t="s">
        <v>20548</v>
      </c>
      <c r="K1660" s="38" t="s">
        <v>15275</v>
      </c>
      <c r="L1660" s="38">
        <v>1</v>
      </c>
      <c r="M1660" s="41">
        <v>46037</v>
      </c>
    </row>
    <row r="1661" spans="1:13" x14ac:dyDescent="0.25">
      <c r="A1661" s="38">
        <v>20260115</v>
      </c>
      <c r="B1661" s="38">
        <v>220335</v>
      </c>
      <c r="C1661" s="38">
        <v>349057343</v>
      </c>
      <c r="D1661" s="38" t="s">
        <v>20545</v>
      </c>
      <c r="E1661" s="38" t="s">
        <v>20549</v>
      </c>
      <c r="F1661" s="39">
        <v>1448</v>
      </c>
      <c r="G1661" s="39">
        <v>200</v>
      </c>
      <c r="H1661" s="40">
        <v>0.14000000000000001</v>
      </c>
      <c r="I1661" s="38" t="s">
        <v>20550</v>
      </c>
      <c r="J1661" s="38" t="s">
        <v>20551</v>
      </c>
      <c r="K1661" s="38" t="s">
        <v>15275</v>
      </c>
      <c r="L1661" s="38">
        <v>1</v>
      </c>
      <c r="M1661" s="41">
        <v>46037</v>
      </c>
    </row>
    <row r="1662" spans="1:13" x14ac:dyDescent="0.25">
      <c r="A1662" s="38">
        <v>20260115</v>
      </c>
      <c r="B1662" s="38">
        <v>220335</v>
      </c>
      <c r="C1662" s="38">
        <v>349057343</v>
      </c>
      <c r="D1662" s="38" t="s">
        <v>20545</v>
      </c>
      <c r="E1662" s="38" t="s">
        <v>20552</v>
      </c>
      <c r="F1662" s="39">
        <v>1533.6</v>
      </c>
      <c r="G1662" s="39">
        <v>100</v>
      </c>
      <c r="H1662" s="40">
        <v>7.0000000000000007E-2</v>
      </c>
      <c r="I1662" s="38" t="s">
        <v>20553</v>
      </c>
      <c r="J1662" s="38" t="s">
        <v>20554</v>
      </c>
      <c r="K1662" s="38" t="s">
        <v>15275</v>
      </c>
      <c r="L1662" s="38">
        <v>1</v>
      </c>
      <c r="M1662" s="41">
        <v>46037</v>
      </c>
    </row>
    <row r="1663" spans="1:13" x14ac:dyDescent="0.25">
      <c r="A1663" s="38">
        <v>20260115</v>
      </c>
      <c r="B1663" s="38">
        <v>220336</v>
      </c>
      <c r="C1663" s="38">
        <v>349057343</v>
      </c>
      <c r="D1663" s="38" t="s">
        <v>20545</v>
      </c>
      <c r="E1663" s="38" t="s">
        <v>20555</v>
      </c>
      <c r="F1663" s="39">
        <v>1188</v>
      </c>
      <c r="G1663" s="39">
        <v>100</v>
      </c>
      <c r="H1663" s="40">
        <v>0.08</v>
      </c>
      <c r="I1663" s="38" t="s">
        <v>20556</v>
      </c>
      <c r="J1663" s="38" t="s">
        <v>20557</v>
      </c>
      <c r="K1663" s="38" t="s">
        <v>15275</v>
      </c>
      <c r="L1663" s="38">
        <v>1</v>
      </c>
      <c r="M1663" s="41">
        <v>46037</v>
      </c>
    </row>
    <row r="1664" spans="1:13" x14ac:dyDescent="0.25">
      <c r="A1664" s="38">
        <v>20260115</v>
      </c>
      <c r="B1664" s="38">
        <v>220336</v>
      </c>
      <c r="C1664" s="38">
        <v>349057343</v>
      </c>
      <c r="D1664" s="38" t="s">
        <v>20545</v>
      </c>
      <c r="E1664" s="38" t="s">
        <v>20558</v>
      </c>
      <c r="F1664" s="39">
        <v>5759.2</v>
      </c>
      <c r="G1664" s="39">
        <v>300</v>
      </c>
      <c r="H1664" s="40">
        <v>0.05</v>
      </c>
      <c r="I1664" s="38" t="s">
        <v>20559</v>
      </c>
      <c r="J1664" s="38" t="s">
        <v>20560</v>
      </c>
      <c r="K1664" s="38" t="s">
        <v>15275</v>
      </c>
      <c r="L1664" s="38">
        <v>1</v>
      </c>
      <c r="M1664" s="41">
        <v>46037</v>
      </c>
    </row>
    <row r="1665" spans="1:13" x14ac:dyDescent="0.25">
      <c r="A1665" s="38">
        <v>20260115</v>
      </c>
      <c r="B1665" s="38">
        <v>220336</v>
      </c>
      <c r="C1665" s="38">
        <v>349057343</v>
      </c>
      <c r="D1665" s="38" t="s">
        <v>20545</v>
      </c>
      <c r="E1665" s="38" t="s">
        <v>20561</v>
      </c>
      <c r="F1665" s="39">
        <v>1392.8</v>
      </c>
      <c r="G1665" s="39">
        <v>100</v>
      </c>
      <c r="H1665" s="40">
        <v>7.0000000000000007E-2</v>
      </c>
      <c r="I1665" s="38" t="s">
        <v>20562</v>
      </c>
      <c r="J1665" s="38" t="s">
        <v>20563</v>
      </c>
      <c r="K1665" s="38" t="s">
        <v>15275</v>
      </c>
      <c r="L1665" s="38">
        <v>1</v>
      </c>
      <c r="M1665" s="41">
        <v>46037</v>
      </c>
    </row>
    <row r="1666" spans="1:13" x14ac:dyDescent="0.25">
      <c r="A1666" s="38">
        <v>20260115</v>
      </c>
      <c r="B1666" s="38">
        <v>220337</v>
      </c>
      <c r="C1666" s="38">
        <v>349057343</v>
      </c>
      <c r="D1666" s="38" t="s">
        <v>20545</v>
      </c>
      <c r="E1666" s="38" t="s">
        <v>20564</v>
      </c>
      <c r="F1666" s="39">
        <v>1277.5999999999999</v>
      </c>
      <c r="G1666" s="39">
        <v>100</v>
      </c>
      <c r="H1666" s="40">
        <v>0.08</v>
      </c>
      <c r="I1666" s="38" t="s">
        <v>20565</v>
      </c>
      <c r="J1666" s="38" t="s">
        <v>20566</v>
      </c>
      <c r="K1666" s="38" t="s">
        <v>15275</v>
      </c>
      <c r="L1666" s="38">
        <v>1</v>
      </c>
      <c r="M1666" s="41">
        <v>46037</v>
      </c>
    </row>
    <row r="1667" spans="1:13" x14ac:dyDescent="0.25">
      <c r="A1667" s="38">
        <v>20260115</v>
      </c>
      <c r="B1667" s="38">
        <v>220434</v>
      </c>
      <c r="C1667" s="38">
        <v>349224422</v>
      </c>
      <c r="D1667" s="38" t="s">
        <v>16250</v>
      </c>
      <c r="E1667" s="38" t="s">
        <v>20567</v>
      </c>
      <c r="F1667" s="39">
        <v>12315.34</v>
      </c>
      <c r="G1667" s="39">
        <v>2000</v>
      </c>
      <c r="H1667" s="40">
        <v>0.16</v>
      </c>
      <c r="I1667" s="38" t="s">
        <v>20568</v>
      </c>
      <c r="J1667" s="38" t="s">
        <v>20569</v>
      </c>
      <c r="K1667" s="38" t="s">
        <v>15275</v>
      </c>
      <c r="L1667" s="38">
        <v>1</v>
      </c>
      <c r="M1667" s="41">
        <v>46037</v>
      </c>
    </row>
    <row r="1668" spans="1:13" x14ac:dyDescent="0.25">
      <c r="A1668" s="38">
        <v>20260115</v>
      </c>
      <c r="B1668" s="38">
        <v>220516</v>
      </c>
      <c r="C1668" s="38">
        <v>346000100</v>
      </c>
      <c r="D1668" s="38" t="s">
        <v>18998</v>
      </c>
      <c r="E1668" s="38" t="s">
        <v>20570</v>
      </c>
      <c r="F1668" s="39">
        <v>888.32</v>
      </c>
      <c r="G1668" s="39">
        <v>0</v>
      </c>
      <c r="H1668" s="40">
        <v>0</v>
      </c>
      <c r="I1668" s="38" t="s">
        <v>20571</v>
      </c>
      <c r="J1668" s="38" t="s">
        <v>20572</v>
      </c>
      <c r="K1668" s="38" t="s">
        <v>15275</v>
      </c>
      <c r="L1668" s="38">
        <v>1</v>
      </c>
      <c r="M1668" s="41">
        <v>46037</v>
      </c>
    </row>
    <row r="1669" spans="1:13" x14ac:dyDescent="0.25">
      <c r="A1669" s="38">
        <v>20260115</v>
      </c>
      <c r="B1669" s="38">
        <v>220516</v>
      </c>
      <c r="C1669" s="38">
        <v>349100727</v>
      </c>
      <c r="D1669" s="38" t="s">
        <v>17906</v>
      </c>
      <c r="E1669" s="38" t="s">
        <v>4790</v>
      </c>
      <c r="F1669" s="39">
        <v>1812.05</v>
      </c>
      <c r="G1669" s="39">
        <v>200</v>
      </c>
      <c r="H1669" s="40">
        <v>0.11</v>
      </c>
      <c r="I1669" s="38" t="s">
        <v>20573</v>
      </c>
      <c r="J1669" s="38" t="s">
        <v>20574</v>
      </c>
      <c r="K1669" s="38" t="s">
        <v>15275</v>
      </c>
      <c r="L1669" s="38">
        <v>1</v>
      </c>
      <c r="M1669" s="41">
        <v>46037</v>
      </c>
    </row>
    <row r="1670" spans="1:13" x14ac:dyDescent="0.25">
      <c r="A1670" s="38">
        <v>20260115</v>
      </c>
      <c r="B1670" s="38">
        <v>220517</v>
      </c>
      <c r="C1670" s="38">
        <v>349100727</v>
      </c>
      <c r="D1670" s="38" t="s">
        <v>17906</v>
      </c>
      <c r="E1670" s="38" t="s">
        <v>20575</v>
      </c>
      <c r="F1670" s="39">
        <v>950</v>
      </c>
      <c r="G1670" s="39">
        <v>200</v>
      </c>
      <c r="H1670" s="40">
        <v>0.21</v>
      </c>
      <c r="I1670" s="38" t="s">
        <v>20576</v>
      </c>
      <c r="J1670" s="38" t="s">
        <v>20577</v>
      </c>
      <c r="K1670" s="38" t="s">
        <v>15275</v>
      </c>
      <c r="L1670" s="38">
        <v>1</v>
      </c>
      <c r="M1670" s="41">
        <v>46037</v>
      </c>
    </row>
    <row r="1671" spans="1:13" x14ac:dyDescent="0.25">
      <c r="A1671" s="38">
        <v>20260115</v>
      </c>
      <c r="B1671" s="38">
        <v>220517</v>
      </c>
      <c r="C1671" s="38">
        <v>349100727</v>
      </c>
      <c r="D1671" s="38" t="s">
        <v>17906</v>
      </c>
      <c r="E1671" s="38" t="s">
        <v>20578</v>
      </c>
      <c r="F1671" s="39">
        <v>1804</v>
      </c>
      <c r="G1671" s="39">
        <v>200</v>
      </c>
      <c r="H1671" s="40">
        <v>0.11</v>
      </c>
      <c r="I1671" s="38" t="s">
        <v>20579</v>
      </c>
      <c r="J1671" s="38" t="s">
        <v>20580</v>
      </c>
      <c r="K1671" s="38" t="s">
        <v>15275</v>
      </c>
      <c r="L1671" s="38">
        <v>1</v>
      </c>
      <c r="M1671" s="41">
        <v>46037</v>
      </c>
    </row>
    <row r="1672" spans="1:13" x14ac:dyDescent="0.25">
      <c r="A1672" s="38">
        <v>20260115</v>
      </c>
      <c r="B1672" s="38">
        <v>220518</v>
      </c>
      <c r="C1672" s="38">
        <v>349100727</v>
      </c>
      <c r="D1672" s="38" t="s">
        <v>17906</v>
      </c>
      <c r="E1672" s="38" t="s">
        <v>20581</v>
      </c>
      <c r="F1672" s="39">
        <v>1000</v>
      </c>
      <c r="G1672" s="39">
        <v>200</v>
      </c>
      <c r="H1672" s="40">
        <v>0.2</v>
      </c>
      <c r="I1672" s="38" t="s">
        <v>20582</v>
      </c>
      <c r="J1672" s="38" t="s">
        <v>20583</v>
      </c>
      <c r="K1672" s="38" t="s">
        <v>15275</v>
      </c>
      <c r="L1672" s="38">
        <v>1</v>
      </c>
      <c r="M1672" s="41">
        <v>46037</v>
      </c>
    </row>
    <row r="1673" spans="1:13" x14ac:dyDescent="0.25">
      <c r="A1673" s="38">
        <v>20260115</v>
      </c>
      <c r="B1673" s="38">
        <v>220526</v>
      </c>
      <c r="C1673" s="38">
        <v>349224226</v>
      </c>
      <c r="D1673" s="38" t="s">
        <v>20584</v>
      </c>
      <c r="E1673" s="38" t="s">
        <v>20585</v>
      </c>
      <c r="F1673" s="39">
        <v>4715.2</v>
      </c>
      <c r="G1673" s="39">
        <v>120</v>
      </c>
      <c r="H1673" s="40">
        <v>0.03</v>
      </c>
      <c r="I1673" s="38" t="s">
        <v>20586</v>
      </c>
      <c r="J1673" s="38" t="s">
        <v>20587</v>
      </c>
      <c r="K1673" s="38" t="s">
        <v>15275</v>
      </c>
      <c r="L1673" s="38">
        <v>1</v>
      </c>
      <c r="M1673" s="41">
        <v>46037</v>
      </c>
    </row>
    <row r="1674" spans="1:13" x14ac:dyDescent="0.25">
      <c r="A1674" s="38">
        <v>20260115</v>
      </c>
      <c r="B1674" s="38">
        <v>220530</v>
      </c>
      <c r="C1674" s="38">
        <v>349050759</v>
      </c>
      <c r="D1674" s="38" t="s">
        <v>17431</v>
      </c>
      <c r="E1674" s="38" t="s">
        <v>20588</v>
      </c>
      <c r="F1674" s="39">
        <v>1794</v>
      </c>
      <c r="G1674" s="39">
        <v>234</v>
      </c>
      <c r="H1674" s="40">
        <v>0.13</v>
      </c>
      <c r="I1674" s="38" t="s">
        <v>20589</v>
      </c>
      <c r="J1674" s="38" t="s">
        <v>20590</v>
      </c>
      <c r="K1674" s="38" t="s">
        <v>15275</v>
      </c>
      <c r="L1674" s="38">
        <v>1</v>
      </c>
      <c r="M1674" s="41">
        <v>46037</v>
      </c>
    </row>
    <row r="1675" spans="1:13" x14ac:dyDescent="0.25">
      <c r="A1675" s="38">
        <v>20260115</v>
      </c>
      <c r="B1675" s="38">
        <v>220533</v>
      </c>
      <c r="C1675" s="38">
        <v>349229505</v>
      </c>
      <c r="D1675" s="38" t="s">
        <v>20591</v>
      </c>
      <c r="E1675" s="38" t="s">
        <v>20592</v>
      </c>
      <c r="F1675" s="39">
        <v>4216.8</v>
      </c>
      <c r="G1675" s="39">
        <v>300</v>
      </c>
      <c r="H1675" s="40">
        <v>7.0000000000000007E-2</v>
      </c>
      <c r="I1675" s="38" t="s">
        <v>20593</v>
      </c>
      <c r="J1675" s="38" t="s">
        <v>20594</v>
      </c>
      <c r="K1675" s="38" t="s">
        <v>15275</v>
      </c>
      <c r="L1675" s="38">
        <v>1</v>
      </c>
      <c r="M1675" s="41">
        <v>46037</v>
      </c>
    </row>
    <row r="1676" spans="1:13" x14ac:dyDescent="0.25">
      <c r="A1676" s="38">
        <v>20260115</v>
      </c>
      <c r="B1676" s="38">
        <v>220534</v>
      </c>
      <c r="C1676" s="38">
        <v>349229505</v>
      </c>
      <c r="D1676" s="38" t="s">
        <v>20591</v>
      </c>
      <c r="E1676" s="38" t="s">
        <v>20595</v>
      </c>
      <c r="F1676" s="39">
        <v>3341</v>
      </c>
      <c r="G1676" s="39">
        <v>435</v>
      </c>
      <c r="H1676" s="40">
        <v>0.13</v>
      </c>
      <c r="I1676" s="38" t="s">
        <v>20596</v>
      </c>
      <c r="J1676" s="38" t="s">
        <v>20597</v>
      </c>
      <c r="K1676" s="38" t="s">
        <v>15275</v>
      </c>
      <c r="L1676" s="38">
        <v>1</v>
      </c>
      <c r="M1676" s="41">
        <v>46037</v>
      </c>
    </row>
    <row r="1677" spans="1:13" x14ac:dyDescent="0.25">
      <c r="A1677" s="38">
        <v>20260115</v>
      </c>
      <c r="B1677" s="38">
        <v>220537</v>
      </c>
      <c r="C1677" s="38">
        <v>349229505</v>
      </c>
      <c r="D1677" s="38" t="s">
        <v>20591</v>
      </c>
      <c r="E1677" s="38" t="s">
        <v>20598</v>
      </c>
      <c r="F1677" s="39">
        <v>3370</v>
      </c>
      <c r="G1677" s="39">
        <v>439</v>
      </c>
      <c r="H1677" s="40">
        <v>0.13</v>
      </c>
      <c r="I1677" s="38" t="s">
        <v>20599</v>
      </c>
      <c r="J1677" s="38" t="s">
        <v>20600</v>
      </c>
      <c r="K1677" s="38" t="s">
        <v>15275</v>
      </c>
      <c r="L1677" s="38">
        <v>1</v>
      </c>
      <c r="M1677" s="41">
        <v>46037</v>
      </c>
    </row>
    <row r="1678" spans="1:13" x14ac:dyDescent="0.25">
      <c r="A1678" s="38">
        <v>20260115</v>
      </c>
      <c r="B1678" s="38">
        <v>220609</v>
      </c>
      <c r="C1678" s="38">
        <v>349122622</v>
      </c>
      <c r="D1678" s="38" t="s">
        <v>20601</v>
      </c>
      <c r="E1678" s="38" t="s">
        <v>20602</v>
      </c>
      <c r="F1678" s="39">
        <v>549.79999999999995</v>
      </c>
      <c r="G1678" s="39">
        <v>145.56</v>
      </c>
      <c r="H1678" s="40">
        <v>0.26</v>
      </c>
      <c r="I1678" s="38" t="s">
        <v>20603</v>
      </c>
      <c r="J1678" s="38" t="s">
        <v>20604</v>
      </c>
      <c r="K1678" s="38" t="s">
        <v>15275</v>
      </c>
      <c r="L1678" s="38">
        <v>1</v>
      </c>
      <c r="M1678" s="41">
        <v>46037</v>
      </c>
    </row>
    <row r="1679" spans="1:13" x14ac:dyDescent="0.25">
      <c r="A1679" s="38">
        <v>20260115</v>
      </c>
      <c r="B1679" s="38">
        <v>220710</v>
      </c>
      <c r="C1679" s="38">
        <v>349200935</v>
      </c>
      <c r="D1679" s="38" t="s">
        <v>20605</v>
      </c>
      <c r="E1679" s="38" t="s">
        <v>20606</v>
      </c>
      <c r="F1679" s="39">
        <v>5643.2</v>
      </c>
      <c r="G1679" s="39">
        <v>513</v>
      </c>
      <c r="H1679" s="40">
        <v>0.09</v>
      </c>
      <c r="I1679" s="38" t="s">
        <v>20607</v>
      </c>
      <c r="J1679" s="38" t="s">
        <v>20608</v>
      </c>
      <c r="K1679" s="38" t="s">
        <v>15275</v>
      </c>
      <c r="L1679" s="38">
        <v>1</v>
      </c>
      <c r="M1679" s="41">
        <v>46037</v>
      </c>
    </row>
    <row r="1680" spans="1:13" x14ac:dyDescent="0.25">
      <c r="A1680" s="38">
        <v>20260115</v>
      </c>
      <c r="B1680" s="38">
        <v>220711</v>
      </c>
      <c r="C1680" s="38">
        <v>349084898</v>
      </c>
      <c r="D1680" s="38" t="s">
        <v>20609</v>
      </c>
      <c r="E1680" s="38" t="s">
        <v>17123</v>
      </c>
      <c r="F1680" s="39">
        <v>1900.01</v>
      </c>
      <c r="G1680" s="39">
        <v>500</v>
      </c>
      <c r="H1680" s="40">
        <v>0.26</v>
      </c>
      <c r="I1680" s="38" t="s">
        <v>20610</v>
      </c>
      <c r="J1680" s="38" t="s">
        <v>20611</v>
      </c>
      <c r="K1680" s="38" t="s">
        <v>15275</v>
      </c>
      <c r="L1680" s="38">
        <v>1</v>
      </c>
      <c r="M1680" s="41">
        <v>46037</v>
      </c>
    </row>
    <row r="1681" spans="1:13" x14ac:dyDescent="0.25">
      <c r="A1681" s="38">
        <v>20260115</v>
      </c>
      <c r="B1681" s="38">
        <v>220757</v>
      </c>
      <c r="C1681" s="38">
        <v>346723000</v>
      </c>
      <c r="D1681" s="38" t="s">
        <v>17932</v>
      </c>
      <c r="E1681" s="38" t="s">
        <v>20612</v>
      </c>
      <c r="F1681" s="39">
        <v>4611.2</v>
      </c>
      <c r="G1681" s="39">
        <v>400</v>
      </c>
      <c r="H1681" s="40">
        <v>0.09</v>
      </c>
      <c r="I1681" s="38" t="s">
        <v>20613</v>
      </c>
      <c r="J1681" s="38" t="s">
        <v>20614</v>
      </c>
      <c r="K1681" s="38" t="s">
        <v>15275</v>
      </c>
      <c r="L1681" s="38">
        <v>1</v>
      </c>
      <c r="M1681" s="41">
        <v>46037</v>
      </c>
    </row>
    <row r="1682" spans="1:13" x14ac:dyDescent="0.25">
      <c r="A1682" s="38">
        <v>20260115</v>
      </c>
      <c r="B1682" s="38">
        <v>220832</v>
      </c>
      <c r="C1682" s="38">
        <v>349130976</v>
      </c>
      <c r="D1682" s="38" t="s">
        <v>17867</v>
      </c>
      <c r="E1682" s="38" t="s">
        <v>6087</v>
      </c>
      <c r="F1682" s="39">
        <v>1234.99</v>
      </c>
      <c r="G1682" s="39">
        <v>50</v>
      </c>
      <c r="H1682" s="40">
        <v>0.04</v>
      </c>
      <c r="I1682" s="38" t="s">
        <v>20615</v>
      </c>
      <c r="J1682" s="38" t="s">
        <v>20616</v>
      </c>
      <c r="K1682" s="38" t="s">
        <v>15275</v>
      </c>
      <c r="L1682" s="38">
        <v>1</v>
      </c>
      <c r="M1682" s="41">
        <v>46037</v>
      </c>
    </row>
    <row r="1683" spans="1:13" x14ac:dyDescent="0.25">
      <c r="A1683" s="38">
        <v>20260115</v>
      </c>
      <c r="B1683" s="38">
        <v>220925</v>
      </c>
      <c r="C1683" s="38">
        <v>349198791</v>
      </c>
      <c r="D1683" s="38" t="s">
        <v>16954</v>
      </c>
      <c r="E1683" s="38" t="s">
        <v>19187</v>
      </c>
      <c r="F1683" s="39">
        <v>10243.6</v>
      </c>
      <c r="G1683" s="39">
        <v>931</v>
      </c>
      <c r="H1683" s="40">
        <v>0.09</v>
      </c>
      <c r="I1683" s="38" t="s">
        <v>20617</v>
      </c>
      <c r="J1683" s="38" t="s">
        <v>20618</v>
      </c>
      <c r="K1683" s="38" t="s">
        <v>15275</v>
      </c>
      <c r="L1683" s="38">
        <v>1</v>
      </c>
      <c r="M1683" s="41">
        <v>46037</v>
      </c>
    </row>
    <row r="1684" spans="1:13" x14ac:dyDescent="0.25">
      <c r="A1684" s="38">
        <v>20260115</v>
      </c>
      <c r="B1684" s="38">
        <v>220926</v>
      </c>
      <c r="C1684" s="38">
        <v>349198791</v>
      </c>
      <c r="D1684" s="38" t="s">
        <v>16954</v>
      </c>
      <c r="E1684" s="38" t="s">
        <v>20619</v>
      </c>
      <c r="F1684" s="39">
        <v>5606.4</v>
      </c>
      <c r="G1684" s="39">
        <v>300</v>
      </c>
      <c r="H1684" s="40">
        <v>0.05</v>
      </c>
      <c r="I1684" s="38" t="s">
        <v>20620</v>
      </c>
      <c r="J1684" s="38" t="s">
        <v>20621</v>
      </c>
      <c r="K1684" s="38" t="s">
        <v>15275</v>
      </c>
      <c r="L1684" s="38">
        <v>1</v>
      </c>
      <c r="M1684" s="41">
        <v>46037</v>
      </c>
    </row>
    <row r="1685" spans="1:13" x14ac:dyDescent="0.25">
      <c r="A1685" s="38">
        <v>20260115</v>
      </c>
      <c r="B1685" s="38">
        <v>220926</v>
      </c>
      <c r="C1685" s="38">
        <v>349198791</v>
      </c>
      <c r="D1685" s="38" t="s">
        <v>16954</v>
      </c>
      <c r="E1685" s="38" t="s">
        <v>20622</v>
      </c>
      <c r="F1685" s="39">
        <v>3181.2</v>
      </c>
      <c r="G1685" s="39">
        <v>250</v>
      </c>
      <c r="H1685" s="40">
        <v>0.08</v>
      </c>
      <c r="I1685" s="38" t="s">
        <v>20623</v>
      </c>
      <c r="J1685" s="38" t="s">
        <v>20624</v>
      </c>
      <c r="K1685" s="38" t="s">
        <v>15275</v>
      </c>
      <c r="L1685" s="38">
        <v>1</v>
      </c>
      <c r="M1685" s="41">
        <v>46037</v>
      </c>
    </row>
    <row r="1686" spans="1:13" x14ac:dyDescent="0.25">
      <c r="A1686" s="38">
        <v>20260115</v>
      </c>
      <c r="B1686" s="38">
        <v>220927</v>
      </c>
      <c r="C1686" s="38">
        <v>349195743</v>
      </c>
      <c r="D1686" s="38" t="s">
        <v>20625</v>
      </c>
      <c r="E1686" s="38" t="s">
        <v>20626</v>
      </c>
      <c r="F1686" s="39">
        <v>7016</v>
      </c>
      <c r="G1686" s="39">
        <v>1000</v>
      </c>
      <c r="H1686" s="40">
        <v>0.14000000000000001</v>
      </c>
      <c r="I1686" s="38" t="s">
        <v>20627</v>
      </c>
      <c r="J1686" s="38" t="s">
        <v>20628</v>
      </c>
      <c r="K1686" s="38" t="s">
        <v>15275</v>
      </c>
      <c r="L1686" s="38">
        <v>1</v>
      </c>
      <c r="M1686" s="41">
        <v>46037</v>
      </c>
    </row>
    <row r="1687" spans="1:13" x14ac:dyDescent="0.25">
      <c r="A1687" s="38">
        <v>20260115</v>
      </c>
      <c r="B1687" s="38">
        <v>220927</v>
      </c>
      <c r="C1687" s="38">
        <v>349198791</v>
      </c>
      <c r="D1687" s="38" t="s">
        <v>16954</v>
      </c>
      <c r="E1687" s="38" t="s">
        <v>20629</v>
      </c>
      <c r="F1687" s="39">
        <v>2977.6</v>
      </c>
      <c r="G1687" s="39">
        <v>200</v>
      </c>
      <c r="H1687" s="40">
        <v>7.0000000000000007E-2</v>
      </c>
      <c r="I1687" s="38" t="s">
        <v>20630</v>
      </c>
      <c r="J1687" s="38" t="s">
        <v>20631</v>
      </c>
      <c r="K1687" s="38" t="s">
        <v>15275</v>
      </c>
      <c r="L1687" s="38">
        <v>1</v>
      </c>
      <c r="M1687" s="41">
        <v>46037</v>
      </c>
    </row>
    <row r="1688" spans="1:13" x14ac:dyDescent="0.25">
      <c r="A1688" s="38">
        <v>20260115</v>
      </c>
      <c r="B1688" s="38">
        <v>220927</v>
      </c>
      <c r="C1688" s="38">
        <v>349198791</v>
      </c>
      <c r="D1688" s="38" t="s">
        <v>16954</v>
      </c>
      <c r="E1688" s="38" t="s">
        <v>20632</v>
      </c>
      <c r="F1688" s="39">
        <v>4845.6000000000004</v>
      </c>
      <c r="G1688" s="39">
        <v>500</v>
      </c>
      <c r="H1688" s="40">
        <v>0.1</v>
      </c>
      <c r="I1688" s="38" t="s">
        <v>20633</v>
      </c>
      <c r="J1688" s="38" t="s">
        <v>20634</v>
      </c>
      <c r="K1688" s="38" t="s">
        <v>15275</v>
      </c>
      <c r="L1688" s="38">
        <v>1</v>
      </c>
      <c r="M1688" s="41">
        <v>46037</v>
      </c>
    </row>
    <row r="1689" spans="1:13" x14ac:dyDescent="0.25">
      <c r="A1689" s="38">
        <v>20260115</v>
      </c>
      <c r="B1689" s="38">
        <v>220928</v>
      </c>
      <c r="C1689" s="38">
        <v>349195743</v>
      </c>
      <c r="D1689" s="38" t="s">
        <v>20625</v>
      </c>
      <c r="E1689" s="38" t="s">
        <v>20635</v>
      </c>
      <c r="F1689" s="39">
        <v>3973.6</v>
      </c>
      <c r="G1689" s="39">
        <v>300</v>
      </c>
      <c r="H1689" s="40">
        <v>0.08</v>
      </c>
      <c r="I1689" s="38" t="s">
        <v>20636</v>
      </c>
      <c r="J1689" s="38" t="s">
        <v>20637</v>
      </c>
      <c r="K1689" s="38" t="s">
        <v>15275</v>
      </c>
      <c r="L1689" s="38">
        <v>1</v>
      </c>
      <c r="M1689" s="41">
        <v>46037</v>
      </c>
    </row>
    <row r="1690" spans="1:13" x14ac:dyDescent="0.25">
      <c r="A1690" s="38">
        <v>20260115</v>
      </c>
      <c r="B1690" s="38">
        <v>220935</v>
      </c>
      <c r="C1690" s="38">
        <v>349096794</v>
      </c>
      <c r="D1690" s="38" t="s">
        <v>20638</v>
      </c>
      <c r="E1690" s="38" t="s">
        <v>20639</v>
      </c>
      <c r="F1690" s="39">
        <v>2263.1999999999998</v>
      </c>
      <c r="G1690" s="39">
        <v>100</v>
      </c>
      <c r="H1690" s="40">
        <v>0.04</v>
      </c>
      <c r="I1690" s="38" t="s">
        <v>20640</v>
      </c>
      <c r="J1690" s="38" t="s">
        <v>20641</v>
      </c>
      <c r="K1690" s="38" t="s">
        <v>15275</v>
      </c>
      <c r="L1690" s="38">
        <v>1</v>
      </c>
      <c r="M1690" s="41">
        <v>46037</v>
      </c>
    </row>
    <row r="1691" spans="1:13" x14ac:dyDescent="0.25">
      <c r="A1691" s="38">
        <v>20260115</v>
      </c>
      <c r="B1691" s="38">
        <v>220936</v>
      </c>
      <c r="C1691" s="38">
        <v>349096794</v>
      </c>
      <c r="D1691" s="38" t="s">
        <v>20638</v>
      </c>
      <c r="E1691" s="38" t="s">
        <v>20642</v>
      </c>
      <c r="F1691" s="39">
        <v>688.8</v>
      </c>
      <c r="G1691" s="39">
        <v>100</v>
      </c>
      <c r="H1691" s="40">
        <v>0.15</v>
      </c>
      <c r="I1691" s="38" t="s">
        <v>20643</v>
      </c>
      <c r="J1691" s="38" t="s">
        <v>20644</v>
      </c>
      <c r="K1691" s="38" t="s">
        <v>15275</v>
      </c>
      <c r="L1691" s="38">
        <v>1</v>
      </c>
      <c r="M1691" s="41">
        <v>46037</v>
      </c>
    </row>
    <row r="1692" spans="1:13" x14ac:dyDescent="0.25">
      <c r="A1692" s="38">
        <v>20260115</v>
      </c>
      <c r="B1692" s="38">
        <v>220936</v>
      </c>
      <c r="C1692" s="38">
        <v>349096794</v>
      </c>
      <c r="D1692" s="38" t="s">
        <v>20638</v>
      </c>
      <c r="E1692" s="38" t="s">
        <v>20645</v>
      </c>
      <c r="F1692" s="39">
        <v>7859.04</v>
      </c>
      <c r="G1692" s="39">
        <v>700</v>
      </c>
      <c r="H1692" s="40">
        <v>0.09</v>
      </c>
      <c r="I1692" s="38" t="s">
        <v>20646</v>
      </c>
      <c r="J1692" s="38" t="s">
        <v>20647</v>
      </c>
      <c r="K1692" s="38" t="s">
        <v>15275</v>
      </c>
      <c r="L1692" s="38">
        <v>1</v>
      </c>
      <c r="M1692" s="41">
        <v>46037</v>
      </c>
    </row>
    <row r="1693" spans="1:13" x14ac:dyDescent="0.25">
      <c r="A1693" s="38">
        <v>20260115</v>
      </c>
      <c r="B1693" s="38">
        <v>220936</v>
      </c>
      <c r="C1693" s="38">
        <v>349096794</v>
      </c>
      <c r="D1693" s="38" t="s">
        <v>20638</v>
      </c>
      <c r="E1693" s="38" t="s">
        <v>20648</v>
      </c>
      <c r="F1693" s="39">
        <v>4238.3999999999996</v>
      </c>
      <c r="G1693" s="39">
        <v>200</v>
      </c>
      <c r="H1693" s="40">
        <v>0.05</v>
      </c>
      <c r="I1693" s="38" t="s">
        <v>20649</v>
      </c>
      <c r="J1693" s="38" t="s">
        <v>20650</v>
      </c>
      <c r="K1693" s="38" t="s">
        <v>15275</v>
      </c>
      <c r="L1693" s="38">
        <v>1</v>
      </c>
      <c r="M1693" s="41">
        <v>46037</v>
      </c>
    </row>
    <row r="1694" spans="1:13" x14ac:dyDescent="0.25">
      <c r="A1694" s="38">
        <v>20260115</v>
      </c>
      <c r="B1694" s="38">
        <v>220937</v>
      </c>
      <c r="C1694" s="38">
        <v>349096794</v>
      </c>
      <c r="D1694" s="38" t="s">
        <v>20638</v>
      </c>
      <c r="E1694" s="38" t="s">
        <v>20651</v>
      </c>
      <c r="F1694" s="39">
        <v>1563.2</v>
      </c>
      <c r="G1694" s="39">
        <v>200</v>
      </c>
      <c r="H1694" s="40">
        <v>0.13</v>
      </c>
      <c r="I1694" s="38" t="s">
        <v>20652</v>
      </c>
      <c r="J1694" s="38" t="s">
        <v>20653</v>
      </c>
      <c r="K1694" s="38" t="s">
        <v>15275</v>
      </c>
      <c r="L1694" s="38">
        <v>1</v>
      </c>
      <c r="M1694" s="41">
        <v>46037</v>
      </c>
    </row>
    <row r="1695" spans="1:13" x14ac:dyDescent="0.25">
      <c r="A1695" s="38">
        <v>20260115</v>
      </c>
      <c r="B1695" s="38">
        <v>220937</v>
      </c>
      <c r="C1695" s="38">
        <v>349096794</v>
      </c>
      <c r="D1695" s="38" t="s">
        <v>20638</v>
      </c>
      <c r="E1695" s="38" t="s">
        <v>20654</v>
      </c>
      <c r="F1695" s="39">
        <v>2900.8</v>
      </c>
      <c r="G1695" s="39">
        <v>200</v>
      </c>
      <c r="H1695" s="40">
        <v>7.0000000000000007E-2</v>
      </c>
      <c r="I1695" s="38" t="s">
        <v>20655</v>
      </c>
      <c r="J1695" s="38" t="s">
        <v>20656</v>
      </c>
      <c r="K1695" s="38" t="s">
        <v>15275</v>
      </c>
      <c r="L1695" s="38">
        <v>1</v>
      </c>
      <c r="M1695" s="41">
        <v>46037</v>
      </c>
    </row>
    <row r="1696" spans="1:13" x14ac:dyDescent="0.25">
      <c r="A1696" s="38">
        <v>20260115</v>
      </c>
      <c r="B1696" s="38">
        <v>220937</v>
      </c>
      <c r="C1696" s="38">
        <v>349096794</v>
      </c>
      <c r="D1696" s="38" t="s">
        <v>20638</v>
      </c>
      <c r="E1696" s="38" t="s">
        <v>20657</v>
      </c>
      <c r="F1696" s="39">
        <v>1563.2</v>
      </c>
      <c r="G1696" s="39">
        <v>200</v>
      </c>
      <c r="H1696" s="40">
        <v>0.13</v>
      </c>
      <c r="I1696" s="38" t="s">
        <v>20658</v>
      </c>
      <c r="J1696" s="38" t="s">
        <v>20659</v>
      </c>
      <c r="K1696" s="38" t="s">
        <v>15275</v>
      </c>
      <c r="L1696" s="38">
        <v>1</v>
      </c>
      <c r="M1696" s="41">
        <v>46037</v>
      </c>
    </row>
    <row r="1697" spans="1:13" x14ac:dyDescent="0.25">
      <c r="A1697" s="38">
        <v>20260115</v>
      </c>
      <c r="B1697" s="38">
        <v>220938</v>
      </c>
      <c r="C1697" s="38">
        <v>349096794</v>
      </c>
      <c r="D1697" s="38" t="s">
        <v>20638</v>
      </c>
      <c r="E1697" s="38" t="s">
        <v>20660</v>
      </c>
      <c r="F1697" s="39">
        <v>14753.6</v>
      </c>
      <c r="G1697" s="39">
        <v>1000</v>
      </c>
      <c r="H1697" s="40">
        <v>7.0000000000000007E-2</v>
      </c>
      <c r="I1697" s="38" t="s">
        <v>20661</v>
      </c>
      <c r="J1697" s="38" t="s">
        <v>20662</v>
      </c>
      <c r="K1697" s="38" t="s">
        <v>15275</v>
      </c>
      <c r="L1697" s="38">
        <v>1</v>
      </c>
      <c r="M1697" s="41">
        <v>46037</v>
      </c>
    </row>
    <row r="1698" spans="1:13" x14ac:dyDescent="0.25">
      <c r="A1698" s="38">
        <v>20260115</v>
      </c>
      <c r="B1698" s="38">
        <v>220938</v>
      </c>
      <c r="C1698" s="38">
        <v>349096794</v>
      </c>
      <c r="D1698" s="38" t="s">
        <v>20638</v>
      </c>
      <c r="E1698" s="38" t="s">
        <v>5088</v>
      </c>
      <c r="F1698" s="39">
        <v>1728.8</v>
      </c>
      <c r="G1698" s="39">
        <v>100</v>
      </c>
      <c r="H1698" s="40">
        <v>0.06</v>
      </c>
      <c r="I1698" s="38" t="s">
        <v>20663</v>
      </c>
      <c r="J1698" s="38" t="s">
        <v>20664</v>
      </c>
      <c r="K1698" s="38" t="s">
        <v>15275</v>
      </c>
      <c r="L1698" s="38">
        <v>1</v>
      </c>
      <c r="M1698" s="41">
        <v>46037</v>
      </c>
    </row>
    <row r="1699" spans="1:13" x14ac:dyDescent="0.25">
      <c r="A1699" s="38">
        <v>20260115</v>
      </c>
      <c r="B1699" s="38">
        <v>220939</v>
      </c>
      <c r="C1699" s="38">
        <v>349096794</v>
      </c>
      <c r="D1699" s="38" t="s">
        <v>20638</v>
      </c>
      <c r="E1699" s="38" t="s">
        <v>20665</v>
      </c>
      <c r="F1699" s="39">
        <v>3346.4</v>
      </c>
      <c r="G1699" s="39">
        <v>300</v>
      </c>
      <c r="H1699" s="40">
        <v>0.09</v>
      </c>
      <c r="I1699" s="38" t="s">
        <v>20666</v>
      </c>
      <c r="J1699" s="38" t="s">
        <v>20667</v>
      </c>
      <c r="K1699" s="38" t="s">
        <v>15275</v>
      </c>
      <c r="L1699" s="38">
        <v>1</v>
      </c>
      <c r="M1699" s="41">
        <v>46037</v>
      </c>
    </row>
    <row r="1700" spans="1:13" x14ac:dyDescent="0.25">
      <c r="A1700" s="38">
        <v>20260115</v>
      </c>
      <c r="B1700" s="38">
        <v>220939</v>
      </c>
      <c r="C1700" s="38">
        <v>349096794</v>
      </c>
      <c r="D1700" s="38" t="s">
        <v>20638</v>
      </c>
      <c r="E1700" s="38" t="s">
        <v>20668</v>
      </c>
      <c r="F1700" s="39">
        <v>3378.4</v>
      </c>
      <c r="G1700" s="39">
        <v>300</v>
      </c>
      <c r="H1700" s="40">
        <v>0.09</v>
      </c>
      <c r="I1700" s="38" t="s">
        <v>20669</v>
      </c>
      <c r="J1700" s="38" t="s">
        <v>20670</v>
      </c>
      <c r="K1700" s="38" t="s">
        <v>15275</v>
      </c>
      <c r="L1700" s="38">
        <v>1</v>
      </c>
      <c r="M1700" s="41">
        <v>46037</v>
      </c>
    </row>
    <row r="1701" spans="1:13" x14ac:dyDescent="0.25">
      <c r="A1701" s="38">
        <v>20260115</v>
      </c>
      <c r="B1701" s="38">
        <v>220939</v>
      </c>
      <c r="C1701" s="38">
        <v>349096794</v>
      </c>
      <c r="D1701" s="38" t="s">
        <v>20638</v>
      </c>
      <c r="E1701" s="38" t="s">
        <v>20671</v>
      </c>
      <c r="F1701" s="39">
        <v>4000</v>
      </c>
      <c r="G1701" s="39">
        <v>160</v>
      </c>
      <c r="H1701" s="40">
        <v>0.04</v>
      </c>
      <c r="I1701" s="38" t="s">
        <v>20672</v>
      </c>
      <c r="J1701" s="38" t="s">
        <v>20673</v>
      </c>
      <c r="K1701" s="38" t="s">
        <v>15275</v>
      </c>
      <c r="L1701" s="38">
        <v>1</v>
      </c>
      <c r="M1701" s="41">
        <v>46037</v>
      </c>
    </row>
    <row r="1702" spans="1:13" x14ac:dyDescent="0.25">
      <c r="A1702" s="38">
        <v>20260115</v>
      </c>
      <c r="B1702" s="38">
        <v>220941</v>
      </c>
      <c r="C1702" s="38">
        <v>349219223</v>
      </c>
      <c r="D1702" s="38" t="s">
        <v>20674</v>
      </c>
      <c r="E1702" s="38" t="s">
        <v>20675</v>
      </c>
      <c r="F1702" s="39">
        <v>1693.6</v>
      </c>
      <c r="G1702" s="39">
        <v>100</v>
      </c>
      <c r="H1702" s="40">
        <v>0.06</v>
      </c>
      <c r="I1702" s="38" t="s">
        <v>20676</v>
      </c>
      <c r="J1702" s="38" t="s">
        <v>20677</v>
      </c>
      <c r="K1702" s="38" t="s">
        <v>15275</v>
      </c>
      <c r="L1702" s="38">
        <v>1</v>
      </c>
      <c r="M1702" s="41">
        <v>46037</v>
      </c>
    </row>
    <row r="1703" spans="1:13" x14ac:dyDescent="0.25">
      <c r="A1703" s="38">
        <v>20260115</v>
      </c>
      <c r="B1703" s="38">
        <v>220942</v>
      </c>
      <c r="C1703" s="38">
        <v>349219223</v>
      </c>
      <c r="D1703" s="38" t="s">
        <v>20674</v>
      </c>
      <c r="E1703" s="38" t="s">
        <v>20678</v>
      </c>
      <c r="F1703" s="39">
        <v>1485.2</v>
      </c>
      <c r="G1703" s="39">
        <v>250</v>
      </c>
      <c r="H1703" s="40">
        <v>0.17</v>
      </c>
      <c r="I1703" s="38" t="s">
        <v>20679</v>
      </c>
      <c r="J1703" s="38" t="s">
        <v>20680</v>
      </c>
      <c r="K1703" s="38" t="s">
        <v>15275</v>
      </c>
      <c r="L1703" s="38">
        <v>1</v>
      </c>
      <c r="M1703" s="41">
        <v>46037</v>
      </c>
    </row>
    <row r="1704" spans="1:13" x14ac:dyDescent="0.25">
      <c r="A1704" s="38">
        <v>20260115</v>
      </c>
      <c r="B1704" s="38">
        <v>220956</v>
      </c>
      <c r="C1704" s="38">
        <v>349075441</v>
      </c>
      <c r="D1704" s="38" t="s">
        <v>20681</v>
      </c>
      <c r="E1704" s="38" t="s">
        <v>20682</v>
      </c>
      <c r="F1704" s="39">
        <v>10375.200000000001</v>
      </c>
      <c r="G1704" s="39">
        <v>500</v>
      </c>
      <c r="H1704" s="40">
        <v>0.05</v>
      </c>
      <c r="I1704" s="38" t="s">
        <v>20683</v>
      </c>
      <c r="J1704" s="38" t="s">
        <v>20684</v>
      </c>
      <c r="K1704" s="38" t="s">
        <v>15275</v>
      </c>
      <c r="L1704" s="38">
        <v>1</v>
      </c>
      <c r="M1704" s="41">
        <v>46037</v>
      </c>
    </row>
    <row r="1705" spans="1:13" x14ac:dyDescent="0.25">
      <c r="A1705" s="38">
        <v>20260115</v>
      </c>
      <c r="B1705" s="38">
        <v>220957</v>
      </c>
      <c r="C1705" s="38">
        <v>349075441</v>
      </c>
      <c r="D1705" s="38" t="s">
        <v>20681</v>
      </c>
      <c r="E1705" s="38" t="s">
        <v>20685</v>
      </c>
      <c r="F1705" s="39">
        <v>3299.8</v>
      </c>
      <c r="G1705" s="39">
        <v>151</v>
      </c>
      <c r="H1705" s="40">
        <v>0.05</v>
      </c>
      <c r="I1705" s="38" t="s">
        <v>20686</v>
      </c>
      <c r="J1705" s="38" t="s">
        <v>20687</v>
      </c>
      <c r="K1705" s="38" t="s">
        <v>15275</v>
      </c>
      <c r="L1705" s="38">
        <v>1</v>
      </c>
      <c r="M1705" s="41">
        <v>46037</v>
      </c>
    </row>
    <row r="1706" spans="1:13" x14ac:dyDescent="0.25">
      <c r="A1706" s="38">
        <v>20260115</v>
      </c>
      <c r="B1706" s="38">
        <v>221037</v>
      </c>
      <c r="C1706" s="38">
        <v>349053134</v>
      </c>
      <c r="D1706" s="38" t="s">
        <v>17229</v>
      </c>
      <c r="E1706" s="38" t="s">
        <v>20688</v>
      </c>
      <c r="F1706" s="39">
        <v>924.8</v>
      </c>
      <c r="G1706" s="39">
        <v>400</v>
      </c>
      <c r="H1706" s="40">
        <v>0.43</v>
      </c>
      <c r="I1706" s="38" t="s">
        <v>20689</v>
      </c>
      <c r="J1706" s="38" t="s">
        <v>20690</v>
      </c>
      <c r="K1706" s="38" t="s">
        <v>15275</v>
      </c>
      <c r="L1706" s="38">
        <v>1</v>
      </c>
      <c r="M1706" s="41">
        <v>46037</v>
      </c>
    </row>
    <row r="1707" spans="1:13" x14ac:dyDescent="0.25">
      <c r="A1707" s="38">
        <v>20260115</v>
      </c>
      <c r="B1707" s="38">
        <v>221214</v>
      </c>
      <c r="C1707" s="38">
        <v>349185665</v>
      </c>
      <c r="D1707" s="38" t="s">
        <v>20691</v>
      </c>
      <c r="E1707" s="38" t="s">
        <v>20692</v>
      </c>
      <c r="F1707" s="39">
        <v>832.95</v>
      </c>
      <c r="G1707" s="39">
        <v>200</v>
      </c>
      <c r="H1707" s="40">
        <v>0.24</v>
      </c>
      <c r="I1707" s="38" t="s">
        <v>20693</v>
      </c>
      <c r="J1707" s="38" t="s">
        <v>20694</v>
      </c>
      <c r="K1707" s="38" t="s">
        <v>15275</v>
      </c>
      <c r="L1707" s="38">
        <v>1</v>
      </c>
      <c r="M1707" s="41">
        <v>46037</v>
      </c>
    </row>
    <row r="1708" spans="1:13" x14ac:dyDescent="0.25">
      <c r="A1708" s="38">
        <v>20260115</v>
      </c>
      <c r="B1708" s="38">
        <v>221215</v>
      </c>
      <c r="C1708" s="38">
        <v>349205982</v>
      </c>
      <c r="D1708" s="38" t="s">
        <v>20695</v>
      </c>
      <c r="E1708" s="38" t="s">
        <v>20696</v>
      </c>
      <c r="F1708" s="39">
        <v>1188</v>
      </c>
      <c r="G1708" s="39">
        <v>100</v>
      </c>
      <c r="H1708" s="40">
        <v>0.08</v>
      </c>
      <c r="I1708" s="38" t="s">
        <v>20697</v>
      </c>
      <c r="J1708" s="38" t="s">
        <v>20698</v>
      </c>
      <c r="K1708" s="38" t="s">
        <v>15275</v>
      </c>
      <c r="L1708" s="38">
        <v>1</v>
      </c>
      <c r="M1708" s="41">
        <v>46037</v>
      </c>
    </row>
    <row r="1709" spans="1:13" x14ac:dyDescent="0.25">
      <c r="A1709" s="38">
        <v>20260115</v>
      </c>
      <c r="B1709" s="38">
        <v>221216</v>
      </c>
      <c r="C1709" s="38">
        <v>349205982</v>
      </c>
      <c r="D1709" s="38" t="s">
        <v>20695</v>
      </c>
      <c r="E1709" s="38" t="s">
        <v>20699</v>
      </c>
      <c r="F1709" s="39">
        <v>1800</v>
      </c>
      <c r="G1709" s="39">
        <v>200</v>
      </c>
      <c r="H1709" s="40">
        <v>0.11</v>
      </c>
      <c r="I1709" s="38" t="s">
        <v>20700</v>
      </c>
      <c r="J1709" s="38" t="s">
        <v>20701</v>
      </c>
      <c r="K1709" s="38" t="s">
        <v>15275</v>
      </c>
      <c r="L1709" s="38">
        <v>1</v>
      </c>
      <c r="M1709" s="41">
        <v>46037</v>
      </c>
    </row>
    <row r="1710" spans="1:13" x14ac:dyDescent="0.25">
      <c r="A1710" s="38">
        <v>20260115</v>
      </c>
      <c r="B1710" s="38">
        <v>221217</v>
      </c>
      <c r="C1710" s="38">
        <v>349205982</v>
      </c>
      <c r="D1710" s="38" t="s">
        <v>20695</v>
      </c>
      <c r="E1710" s="38" t="s">
        <v>20702</v>
      </c>
      <c r="F1710" s="39">
        <v>5677.6</v>
      </c>
      <c r="G1710" s="39">
        <v>500</v>
      </c>
      <c r="H1710" s="40">
        <v>0.09</v>
      </c>
      <c r="I1710" s="38" t="s">
        <v>20703</v>
      </c>
      <c r="J1710" s="38" t="s">
        <v>20704</v>
      </c>
      <c r="K1710" s="38" t="s">
        <v>15275</v>
      </c>
      <c r="L1710" s="38">
        <v>1</v>
      </c>
      <c r="M1710" s="41">
        <v>46037</v>
      </c>
    </row>
    <row r="1711" spans="1:13" x14ac:dyDescent="0.25">
      <c r="A1711" s="38">
        <v>20260115</v>
      </c>
      <c r="B1711" s="38">
        <v>221351</v>
      </c>
      <c r="C1711" s="38">
        <v>349210304</v>
      </c>
      <c r="D1711" s="38" t="s">
        <v>20705</v>
      </c>
      <c r="E1711" s="38" t="s">
        <v>20706</v>
      </c>
      <c r="F1711" s="39">
        <v>929.6</v>
      </c>
      <c r="G1711" s="39">
        <v>200</v>
      </c>
      <c r="H1711" s="40">
        <v>0.22</v>
      </c>
      <c r="I1711" s="38" t="s">
        <v>20707</v>
      </c>
      <c r="J1711" s="38" t="s">
        <v>20708</v>
      </c>
      <c r="K1711" s="38" t="s">
        <v>15275</v>
      </c>
      <c r="L1711" s="38">
        <v>1</v>
      </c>
      <c r="M1711" s="41">
        <v>46037</v>
      </c>
    </row>
    <row r="1712" spans="1:13" x14ac:dyDescent="0.25">
      <c r="A1712" s="38">
        <v>20260115</v>
      </c>
      <c r="B1712" s="38">
        <v>221406</v>
      </c>
      <c r="C1712" s="38">
        <v>349188931</v>
      </c>
      <c r="D1712" s="38" t="s">
        <v>20709</v>
      </c>
      <c r="E1712" s="38" t="s">
        <v>20710</v>
      </c>
      <c r="F1712" s="39">
        <v>1233.6099999999999</v>
      </c>
      <c r="G1712" s="39">
        <v>200</v>
      </c>
      <c r="H1712" s="40">
        <v>0.16</v>
      </c>
      <c r="I1712" s="38" t="s">
        <v>20711</v>
      </c>
      <c r="J1712" s="38" t="s">
        <v>20712</v>
      </c>
      <c r="K1712" s="38" t="s">
        <v>15275</v>
      </c>
      <c r="L1712" s="38">
        <v>1</v>
      </c>
      <c r="M1712" s="41">
        <v>46037</v>
      </c>
    </row>
    <row r="1713" spans="1:13" x14ac:dyDescent="0.25">
      <c r="A1713" s="38">
        <v>20260115</v>
      </c>
      <c r="B1713" s="38">
        <v>221504</v>
      </c>
      <c r="C1713" s="38">
        <v>349210781</v>
      </c>
      <c r="D1713" s="38" t="s">
        <v>17629</v>
      </c>
      <c r="E1713" s="38" t="s">
        <v>3822</v>
      </c>
      <c r="F1713" s="39">
        <v>2638</v>
      </c>
      <c r="G1713" s="39">
        <v>300</v>
      </c>
      <c r="H1713" s="40">
        <v>0.11</v>
      </c>
      <c r="I1713" s="38" t="s">
        <v>20713</v>
      </c>
      <c r="J1713" s="38" t="s">
        <v>20714</v>
      </c>
      <c r="K1713" s="38" t="s">
        <v>15275</v>
      </c>
      <c r="L1713" s="38">
        <v>1</v>
      </c>
      <c r="M1713" s="41">
        <v>46037</v>
      </c>
    </row>
    <row r="1714" spans="1:13" x14ac:dyDescent="0.25">
      <c r="A1714" s="38">
        <v>20260115</v>
      </c>
      <c r="B1714" s="38">
        <v>221505</v>
      </c>
      <c r="C1714" s="38">
        <v>349210781</v>
      </c>
      <c r="D1714" s="38" t="s">
        <v>17629</v>
      </c>
      <c r="E1714" s="38" t="s">
        <v>20715</v>
      </c>
      <c r="F1714" s="39">
        <v>1638</v>
      </c>
      <c r="G1714" s="39">
        <v>200</v>
      </c>
      <c r="H1714" s="40">
        <v>0.12</v>
      </c>
      <c r="I1714" s="38" t="s">
        <v>20716</v>
      </c>
      <c r="J1714" s="38" t="s">
        <v>20717</v>
      </c>
      <c r="K1714" s="38" t="s">
        <v>15275</v>
      </c>
      <c r="L1714" s="38">
        <v>1</v>
      </c>
      <c r="M1714" s="41">
        <v>46037</v>
      </c>
    </row>
    <row r="1715" spans="1:13" x14ac:dyDescent="0.25">
      <c r="A1715" s="38">
        <v>20260115</v>
      </c>
      <c r="B1715" s="38">
        <v>221505</v>
      </c>
      <c r="C1715" s="38">
        <v>349210781</v>
      </c>
      <c r="D1715" s="38" t="s">
        <v>17629</v>
      </c>
      <c r="E1715" s="38" t="s">
        <v>20718</v>
      </c>
      <c r="F1715" s="39">
        <v>2234</v>
      </c>
      <c r="G1715" s="39">
        <v>200</v>
      </c>
      <c r="H1715" s="40">
        <v>0.09</v>
      </c>
      <c r="I1715" s="38" t="s">
        <v>20719</v>
      </c>
      <c r="J1715" s="38" t="s">
        <v>20720</v>
      </c>
      <c r="K1715" s="38" t="s">
        <v>15275</v>
      </c>
      <c r="L1715" s="38">
        <v>1</v>
      </c>
      <c r="M1715" s="41">
        <v>46037</v>
      </c>
    </row>
    <row r="1716" spans="1:13" x14ac:dyDescent="0.25">
      <c r="A1716" s="38">
        <v>20260115</v>
      </c>
      <c r="B1716" s="38">
        <v>221506</v>
      </c>
      <c r="C1716" s="38">
        <v>349210781</v>
      </c>
      <c r="D1716" s="38" t="s">
        <v>17629</v>
      </c>
      <c r="E1716" s="38" t="s">
        <v>20721</v>
      </c>
      <c r="F1716" s="39">
        <v>2476</v>
      </c>
      <c r="G1716" s="39">
        <v>600</v>
      </c>
      <c r="H1716" s="40">
        <v>0.24</v>
      </c>
      <c r="I1716" s="38" t="s">
        <v>20722</v>
      </c>
      <c r="J1716" s="38" t="s">
        <v>20723</v>
      </c>
      <c r="K1716" s="38" t="s">
        <v>15275</v>
      </c>
      <c r="L1716" s="38">
        <v>1</v>
      </c>
      <c r="M1716" s="41">
        <v>46037</v>
      </c>
    </row>
    <row r="1717" spans="1:13" x14ac:dyDescent="0.25">
      <c r="A1717" s="38">
        <v>20260115</v>
      </c>
      <c r="B1717" s="38">
        <v>221513</v>
      </c>
      <c r="C1717" s="38">
        <v>349123544</v>
      </c>
      <c r="D1717" s="38" t="s">
        <v>20724</v>
      </c>
      <c r="E1717" s="38" t="s">
        <v>20725</v>
      </c>
      <c r="F1717" s="39">
        <v>4462.3999999999996</v>
      </c>
      <c r="G1717" s="39">
        <v>200</v>
      </c>
      <c r="H1717" s="40">
        <v>0.04</v>
      </c>
      <c r="I1717" s="38" t="s">
        <v>20726</v>
      </c>
      <c r="J1717" s="38" t="s">
        <v>20727</v>
      </c>
      <c r="K1717" s="38" t="s">
        <v>15275</v>
      </c>
      <c r="L1717" s="38">
        <v>1</v>
      </c>
      <c r="M1717" s="41">
        <v>46037</v>
      </c>
    </row>
    <row r="1718" spans="1:13" x14ac:dyDescent="0.25">
      <c r="A1718" s="38">
        <v>20260115</v>
      </c>
      <c r="B1718" s="38">
        <v>221537</v>
      </c>
      <c r="C1718" s="38">
        <v>349193522</v>
      </c>
      <c r="D1718" s="38" t="s">
        <v>20728</v>
      </c>
      <c r="E1718" s="38" t="s">
        <v>20729</v>
      </c>
      <c r="F1718" s="39">
        <v>1402.31</v>
      </c>
      <c r="G1718" s="39">
        <v>50</v>
      </c>
      <c r="H1718" s="40">
        <v>0.04</v>
      </c>
      <c r="I1718" s="38" t="s">
        <v>20730</v>
      </c>
      <c r="J1718" s="38" t="s">
        <v>20597</v>
      </c>
      <c r="K1718" s="38" t="s">
        <v>15275</v>
      </c>
      <c r="L1718" s="38">
        <v>1</v>
      </c>
      <c r="M1718" s="41">
        <v>46037</v>
      </c>
    </row>
    <row r="1719" spans="1:13" x14ac:dyDescent="0.25">
      <c r="A1719" s="38">
        <v>20260115</v>
      </c>
      <c r="B1719" s="38">
        <v>221537</v>
      </c>
      <c r="C1719" s="38">
        <v>349193522</v>
      </c>
      <c r="D1719" s="38" t="s">
        <v>20728</v>
      </c>
      <c r="E1719" s="38" t="s">
        <v>20731</v>
      </c>
      <c r="F1719" s="39">
        <v>1452.31</v>
      </c>
      <c r="G1719" s="39">
        <v>100</v>
      </c>
      <c r="H1719" s="40">
        <v>7.0000000000000007E-2</v>
      </c>
      <c r="I1719" s="38" t="s">
        <v>20732</v>
      </c>
      <c r="J1719" s="38" t="s">
        <v>20733</v>
      </c>
      <c r="K1719" s="38" t="s">
        <v>15275</v>
      </c>
      <c r="L1719" s="38">
        <v>1</v>
      </c>
      <c r="M1719" s="41">
        <v>46037</v>
      </c>
    </row>
    <row r="1720" spans="1:13" x14ac:dyDescent="0.25">
      <c r="A1720" s="38">
        <v>20260115</v>
      </c>
      <c r="B1720" s="38">
        <v>221538</v>
      </c>
      <c r="C1720" s="38">
        <v>349193522</v>
      </c>
      <c r="D1720" s="38" t="s">
        <v>20728</v>
      </c>
      <c r="E1720" s="38" t="s">
        <v>20734</v>
      </c>
      <c r="F1720" s="39">
        <v>4394.92</v>
      </c>
      <c r="G1720" s="39">
        <v>300</v>
      </c>
      <c r="H1720" s="40">
        <v>7.0000000000000007E-2</v>
      </c>
      <c r="I1720" s="38" t="s">
        <v>20735</v>
      </c>
      <c r="J1720" s="38" t="s">
        <v>20736</v>
      </c>
      <c r="K1720" s="38" t="s">
        <v>15275</v>
      </c>
      <c r="L1720" s="38">
        <v>1</v>
      </c>
      <c r="M1720" s="41">
        <v>46037</v>
      </c>
    </row>
    <row r="1721" spans="1:13" x14ac:dyDescent="0.25">
      <c r="A1721" s="38">
        <v>20260115</v>
      </c>
      <c r="B1721" s="38">
        <v>221541</v>
      </c>
      <c r="C1721" s="38">
        <v>349210781</v>
      </c>
      <c r="D1721" s="38" t="s">
        <v>17629</v>
      </c>
      <c r="E1721" s="38" t="s">
        <v>20737</v>
      </c>
      <c r="F1721" s="39">
        <v>2386</v>
      </c>
      <c r="G1721" s="39">
        <v>200</v>
      </c>
      <c r="H1721" s="40">
        <v>0.08</v>
      </c>
      <c r="I1721" s="38" t="s">
        <v>20738</v>
      </c>
      <c r="J1721" s="38" t="s">
        <v>20739</v>
      </c>
      <c r="K1721" s="38" t="s">
        <v>15275</v>
      </c>
      <c r="L1721" s="38">
        <v>1</v>
      </c>
      <c r="M1721" s="41">
        <v>46037</v>
      </c>
    </row>
    <row r="1722" spans="1:13" x14ac:dyDescent="0.25">
      <c r="A1722" s="38">
        <v>20260115</v>
      </c>
      <c r="B1722" s="38">
        <v>221542</v>
      </c>
      <c r="C1722" s="38">
        <v>349223345</v>
      </c>
      <c r="D1722" s="38" t="s">
        <v>20740</v>
      </c>
      <c r="E1722" s="38" t="s">
        <v>20741</v>
      </c>
      <c r="F1722" s="39">
        <v>400</v>
      </c>
      <c r="G1722" s="39">
        <v>100</v>
      </c>
      <c r="H1722" s="40">
        <v>0.25</v>
      </c>
      <c r="I1722" s="38" t="s">
        <v>20742</v>
      </c>
      <c r="J1722" s="38" t="s">
        <v>20743</v>
      </c>
      <c r="K1722" s="38" t="s">
        <v>15275</v>
      </c>
      <c r="L1722" s="38">
        <v>1</v>
      </c>
      <c r="M1722" s="41">
        <v>46037</v>
      </c>
    </row>
    <row r="1723" spans="1:13" x14ac:dyDescent="0.25">
      <c r="A1723" s="38">
        <v>20260115</v>
      </c>
      <c r="B1723" s="38">
        <v>221542</v>
      </c>
      <c r="C1723" s="38">
        <v>349223345</v>
      </c>
      <c r="D1723" s="38" t="s">
        <v>20740</v>
      </c>
      <c r="E1723" s="38" t="s">
        <v>20744</v>
      </c>
      <c r="F1723" s="39">
        <v>900</v>
      </c>
      <c r="G1723" s="39">
        <v>500</v>
      </c>
      <c r="H1723" s="40">
        <v>0.56000000000000005</v>
      </c>
      <c r="I1723" s="38" t="s">
        <v>20745</v>
      </c>
      <c r="J1723" s="38" t="s">
        <v>20746</v>
      </c>
      <c r="K1723" s="38" t="s">
        <v>15275</v>
      </c>
      <c r="L1723" s="38">
        <v>1</v>
      </c>
      <c r="M1723" s="41">
        <v>46037</v>
      </c>
    </row>
    <row r="1724" spans="1:13" x14ac:dyDescent="0.25">
      <c r="A1724" s="38">
        <v>20260115</v>
      </c>
      <c r="B1724" s="38">
        <v>221543</v>
      </c>
      <c r="C1724" s="38">
        <v>349223345</v>
      </c>
      <c r="D1724" s="38" t="s">
        <v>20740</v>
      </c>
      <c r="E1724" s="38" t="s">
        <v>20747</v>
      </c>
      <c r="F1724" s="39">
        <v>1167</v>
      </c>
      <c r="G1724" s="39">
        <v>200</v>
      </c>
      <c r="H1724" s="40">
        <v>0.17</v>
      </c>
      <c r="I1724" s="38" t="s">
        <v>20748</v>
      </c>
      <c r="J1724" s="38" t="s">
        <v>20749</v>
      </c>
      <c r="K1724" s="38" t="s">
        <v>15275</v>
      </c>
      <c r="L1724" s="38">
        <v>1</v>
      </c>
      <c r="M1724" s="41">
        <v>46037</v>
      </c>
    </row>
    <row r="1725" spans="1:13" x14ac:dyDescent="0.25">
      <c r="A1725" s="38">
        <v>20260115</v>
      </c>
      <c r="B1725" s="38">
        <v>221543</v>
      </c>
      <c r="C1725" s="38">
        <v>349223345</v>
      </c>
      <c r="D1725" s="38" t="s">
        <v>20740</v>
      </c>
      <c r="E1725" s="38" t="s">
        <v>20750</v>
      </c>
      <c r="F1725" s="39">
        <v>1150</v>
      </c>
      <c r="G1725" s="39">
        <v>150</v>
      </c>
      <c r="H1725" s="40">
        <v>0.13</v>
      </c>
      <c r="I1725" s="38" t="s">
        <v>20751</v>
      </c>
      <c r="J1725" s="38" t="s">
        <v>20752</v>
      </c>
      <c r="K1725" s="38" t="s">
        <v>15275</v>
      </c>
      <c r="L1725" s="38">
        <v>1</v>
      </c>
      <c r="M1725" s="41">
        <v>46037</v>
      </c>
    </row>
    <row r="1726" spans="1:13" x14ac:dyDescent="0.25">
      <c r="A1726" s="38">
        <v>20260115</v>
      </c>
      <c r="B1726" s="38">
        <v>221543</v>
      </c>
      <c r="C1726" s="38">
        <v>349223345</v>
      </c>
      <c r="D1726" s="38" t="s">
        <v>20740</v>
      </c>
      <c r="E1726" s="38" t="s">
        <v>20753</v>
      </c>
      <c r="F1726" s="39">
        <v>2692</v>
      </c>
      <c r="G1726" s="39">
        <v>100</v>
      </c>
      <c r="H1726" s="40">
        <v>0.04</v>
      </c>
      <c r="I1726" s="38" t="s">
        <v>20754</v>
      </c>
      <c r="J1726" s="38" t="s">
        <v>20755</v>
      </c>
      <c r="K1726" s="38" t="s">
        <v>15275</v>
      </c>
      <c r="L1726" s="38">
        <v>1</v>
      </c>
      <c r="M1726" s="41">
        <v>46037</v>
      </c>
    </row>
    <row r="1727" spans="1:13" x14ac:dyDescent="0.25">
      <c r="A1727" s="38">
        <v>20260115</v>
      </c>
      <c r="B1727" s="38">
        <v>221544</v>
      </c>
      <c r="C1727" s="38">
        <v>349223345</v>
      </c>
      <c r="D1727" s="38" t="s">
        <v>20740</v>
      </c>
      <c r="E1727" s="38" t="s">
        <v>20756</v>
      </c>
      <c r="F1727" s="39">
        <v>2000</v>
      </c>
      <c r="G1727" s="39">
        <v>450</v>
      </c>
      <c r="H1727" s="40">
        <v>0.23</v>
      </c>
      <c r="I1727" s="38" t="s">
        <v>20757</v>
      </c>
      <c r="J1727" s="38" t="s">
        <v>20758</v>
      </c>
      <c r="K1727" s="38" t="s">
        <v>15275</v>
      </c>
      <c r="L1727" s="38">
        <v>1</v>
      </c>
      <c r="M1727" s="41">
        <v>46037</v>
      </c>
    </row>
    <row r="1728" spans="1:13" x14ac:dyDescent="0.25">
      <c r="A1728" s="38">
        <v>20260115</v>
      </c>
      <c r="B1728" s="38">
        <v>221557</v>
      </c>
      <c r="C1728" s="38">
        <v>349192687</v>
      </c>
      <c r="D1728" s="38" t="s">
        <v>20759</v>
      </c>
      <c r="E1728" s="38" t="s">
        <v>12705</v>
      </c>
      <c r="F1728" s="39">
        <v>1288</v>
      </c>
      <c r="G1728" s="39">
        <v>200</v>
      </c>
      <c r="H1728" s="40">
        <v>0.16</v>
      </c>
      <c r="I1728" s="38" t="s">
        <v>20760</v>
      </c>
      <c r="J1728" s="38" t="s">
        <v>20761</v>
      </c>
      <c r="K1728" s="38" t="s">
        <v>15275</v>
      </c>
      <c r="L1728" s="38">
        <v>1</v>
      </c>
      <c r="M1728" s="41">
        <v>46037</v>
      </c>
    </row>
    <row r="1729" spans="1:13" x14ac:dyDescent="0.25">
      <c r="A1729" s="38">
        <v>20260115</v>
      </c>
      <c r="B1729" s="38">
        <v>221557</v>
      </c>
      <c r="C1729" s="38">
        <v>349192687</v>
      </c>
      <c r="D1729" s="38" t="s">
        <v>20759</v>
      </c>
      <c r="E1729" s="38" t="s">
        <v>20762</v>
      </c>
      <c r="F1729" s="39">
        <v>2500</v>
      </c>
      <c r="G1729" s="39">
        <v>496.8</v>
      </c>
      <c r="H1729" s="40">
        <v>0.2</v>
      </c>
      <c r="I1729" s="38" t="s">
        <v>20763</v>
      </c>
      <c r="J1729" s="38" t="s">
        <v>20764</v>
      </c>
      <c r="K1729" s="38" t="s">
        <v>15275</v>
      </c>
      <c r="L1729" s="38">
        <v>1</v>
      </c>
      <c r="M1729" s="41">
        <v>46037</v>
      </c>
    </row>
    <row r="1730" spans="1:13" x14ac:dyDescent="0.25">
      <c r="A1730" s="38">
        <v>20260115</v>
      </c>
      <c r="B1730" s="38">
        <v>221557</v>
      </c>
      <c r="C1730" s="38">
        <v>349192687</v>
      </c>
      <c r="D1730" s="38" t="s">
        <v>20759</v>
      </c>
      <c r="E1730" s="38" t="s">
        <v>20765</v>
      </c>
      <c r="F1730" s="39">
        <v>1800.2</v>
      </c>
      <c r="G1730" s="39">
        <v>245</v>
      </c>
      <c r="H1730" s="40">
        <v>0.14000000000000001</v>
      </c>
      <c r="I1730" s="38" t="s">
        <v>20766</v>
      </c>
      <c r="J1730" s="38" t="s">
        <v>20767</v>
      </c>
      <c r="K1730" s="38" t="s">
        <v>15275</v>
      </c>
      <c r="L1730" s="38">
        <v>1</v>
      </c>
      <c r="M1730" s="41">
        <v>46037</v>
      </c>
    </row>
    <row r="1731" spans="1:13" x14ac:dyDescent="0.25">
      <c r="A1731" s="38">
        <v>20260115</v>
      </c>
      <c r="B1731" s="38">
        <v>221625</v>
      </c>
      <c r="C1731" s="38">
        <v>349052880</v>
      </c>
      <c r="D1731" s="38" t="s">
        <v>20768</v>
      </c>
      <c r="E1731" s="38" t="s">
        <v>20769</v>
      </c>
      <c r="F1731" s="39">
        <v>940</v>
      </c>
      <c r="G1731" s="39">
        <v>100</v>
      </c>
      <c r="H1731" s="40">
        <v>0.11</v>
      </c>
      <c r="I1731" s="38" t="s">
        <v>20770</v>
      </c>
      <c r="J1731" s="38" t="s">
        <v>20771</v>
      </c>
      <c r="K1731" s="38" t="s">
        <v>15275</v>
      </c>
      <c r="L1731" s="38">
        <v>1</v>
      </c>
      <c r="M1731" s="41">
        <v>46037</v>
      </c>
    </row>
    <row r="1732" spans="1:13" x14ac:dyDescent="0.25">
      <c r="A1732" s="38">
        <v>20260115</v>
      </c>
      <c r="B1732" s="38">
        <v>221625</v>
      </c>
      <c r="C1732" s="38">
        <v>349052880</v>
      </c>
      <c r="D1732" s="38" t="s">
        <v>20768</v>
      </c>
      <c r="E1732" s="38" t="s">
        <v>20772</v>
      </c>
      <c r="F1732" s="39">
        <v>6199.99</v>
      </c>
      <c r="G1732" s="39">
        <v>320.02</v>
      </c>
      <c r="H1732" s="40">
        <v>0.05</v>
      </c>
      <c r="I1732" s="38" t="s">
        <v>20773</v>
      </c>
      <c r="J1732" s="38" t="s">
        <v>20774</v>
      </c>
      <c r="K1732" s="38" t="s">
        <v>15275</v>
      </c>
      <c r="L1732" s="38">
        <v>1</v>
      </c>
      <c r="M1732" s="41">
        <v>46037</v>
      </c>
    </row>
    <row r="1733" spans="1:13" x14ac:dyDescent="0.25">
      <c r="A1733" s="38">
        <v>20260115</v>
      </c>
      <c r="B1733" s="38">
        <v>221626</v>
      </c>
      <c r="C1733" s="38">
        <v>349052880</v>
      </c>
      <c r="D1733" s="38" t="s">
        <v>20768</v>
      </c>
      <c r="E1733" s="38" t="s">
        <v>20775</v>
      </c>
      <c r="F1733" s="39">
        <v>1465.69</v>
      </c>
      <c r="G1733" s="39">
        <v>150</v>
      </c>
      <c r="H1733" s="40">
        <v>0.1</v>
      </c>
      <c r="I1733" s="38" t="s">
        <v>20776</v>
      </c>
      <c r="J1733" s="38" t="s">
        <v>20777</v>
      </c>
      <c r="K1733" s="38" t="s">
        <v>15275</v>
      </c>
      <c r="L1733" s="38">
        <v>1</v>
      </c>
      <c r="M1733" s="41">
        <v>46037</v>
      </c>
    </row>
    <row r="1734" spans="1:13" x14ac:dyDescent="0.25">
      <c r="A1734" s="38">
        <v>20260115</v>
      </c>
      <c r="B1734" s="38">
        <v>221632</v>
      </c>
      <c r="C1734" s="38">
        <v>349098042</v>
      </c>
      <c r="D1734" s="38" t="s">
        <v>17166</v>
      </c>
      <c r="E1734" s="38" t="s">
        <v>20778</v>
      </c>
      <c r="F1734" s="39">
        <v>1638</v>
      </c>
      <c r="G1734" s="39">
        <v>200</v>
      </c>
      <c r="H1734" s="40">
        <v>0.12</v>
      </c>
      <c r="I1734" s="38" t="s">
        <v>20779</v>
      </c>
      <c r="J1734" s="38" t="s">
        <v>20780</v>
      </c>
      <c r="K1734" s="38" t="s">
        <v>15275</v>
      </c>
      <c r="L1734" s="38">
        <v>1</v>
      </c>
      <c r="M1734" s="41">
        <v>46037</v>
      </c>
    </row>
    <row r="1735" spans="1:13" x14ac:dyDescent="0.25">
      <c r="A1735" s="38">
        <v>20260115</v>
      </c>
      <c r="B1735" s="38">
        <v>221652</v>
      </c>
      <c r="C1735" s="38">
        <v>349098042</v>
      </c>
      <c r="D1735" s="38" t="s">
        <v>17166</v>
      </c>
      <c r="E1735" s="38" t="s">
        <v>20781</v>
      </c>
      <c r="F1735" s="39">
        <v>8939.99</v>
      </c>
      <c r="G1735" s="39">
        <v>1000</v>
      </c>
      <c r="H1735" s="40">
        <v>0.11</v>
      </c>
      <c r="I1735" s="38" t="s">
        <v>20782</v>
      </c>
      <c r="J1735" s="38" t="s">
        <v>20783</v>
      </c>
      <c r="K1735" s="38" t="s">
        <v>15275</v>
      </c>
      <c r="L1735" s="38">
        <v>1</v>
      </c>
      <c r="M1735" s="41">
        <v>46037</v>
      </c>
    </row>
    <row r="1736" spans="1:13" x14ac:dyDescent="0.25">
      <c r="A1736" s="38">
        <v>20260115</v>
      </c>
      <c r="B1736" s="38">
        <v>221729</v>
      </c>
      <c r="C1736" s="38">
        <v>349077769</v>
      </c>
      <c r="D1736" s="38" t="s">
        <v>16803</v>
      </c>
      <c r="E1736" s="38" t="s">
        <v>20784</v>
      </c>
      <c r="F1736" s="39">
        <v>2100</v>
      </c>
      <c r="G1736" s="39">
        <v>850</v>
      </c>
      <c r="H1736" s="40">
        <v>0.4</v>
      </c>
      <c r="I1736" s="38" t="s">
        <v>20785</v>
      </c>
      <c r="J1736" s="38" t="s">
        <v>20786</v>
      </c>
      <c r="K1736" s="38" t="s">
        <v>15275</v>
      </c>
      <c r="L1736" s="38">
        <v>1</v>
      </c>
      <c r="M1736" s="41">
        <v>46037</v>
      </c>
    </row>
    <row r="1737" spans="1:13" x14ac:dyDescent="0.25">
      <c r="A1737" s="38">
        <v>20260115</v>
      </c>
      <c r="B1737" s="38">
        <v>221850</v>
      </c>
      <c r="C1737" s="38">
        <v>349076698</v>
      </c>
      <c r="D1737" s="38" t="s">
        <v>20787</v>
      </c>
      <c r="E1737" s="38" t="s">
        <v>20788</v>
      </c>
      <c r="F1737" s="39">
        <v>1796</v>
      </c>
      <c r="G1737" s="39">
        <v>100</v>
      </c>
      <c r="H1737" s="40">
        <v>0.06</v>
      </c>
      <c r="I1737" s="38" t="s">
        <v>20789</v>
      </c>
      <c r="J1737" s="38" t="s">
        <v>20790</v>
      </c>
      <c r="K1737" s="38" t="s">
        <v>15275</v>
      </c>
      <c r="L1737" s="38">
        <v>1</v>
      </c>
      <c r="M1737" s="41">
        <v>46037</v>
      </c>
    </row>
    <row r="1738" spans="1:13" x14ac:dyDescent="0.25">
      <c r="A1738" s="38">
        <v>20260115</v>
      </c>
      <c r="B1738" s="38">
        <v>221928</v>
      </c>
      <c r="C1738" s="38">
        <v>349235020</v>
      </c>
      <c r="D1738" s="38" t="s">
        <v>20791</v>
      </c>
      <c r="E1738" s="38" t="s">
        <v>20792</v>
      </c>
      <c r="F1738" s="39">
        <v>1785.9</v>
      </c>
      <c r="G1738" s="39">
        <v>200</v>
      </c>
      <c r="H1738" s="40">
        <v>0.11</v>
      </c>
      <c r="I1738" s="38" t="s">
        <v>20793</v>
      </c>
      <c r="J1738" s="38" t="s">
        <v>20794</v>
      </c>
      <c r="K1738" s="38" t="s">
        <v>15275</v>
      </c>
      <c r="L1738" s="38">
        <v>1</v>
      </c>
      <c r="M1738" s="41">
        <v>46037</v>
      </c>
    </row>
    <row r="1739" spans="1:13" x14ac:dyDescent="0.25">
      <c r="A1739" s="38">
        <v>20260115</v>
      </c>
      <c r="B1739" s="38">
        <v>222127</v>
      </c>
      <c r="C1739" s="38">
        <v>346004225</v>
      </c>
      <c r="D1739" s="38" t="s">
        <v>20795</v>
      </c>
      <c r="E1739" s="38" t="s">
        <v>20796</v>
      </c>
      <c r="F1739" s="39">
        <v>940</v>
      </c>
      <c r="G1739" s="39">
        <v>300</v>
      </c>
      <c r="H1739" s="40">
        <v>0.32</v>
      </c>
      <c r="I1739" s="38" t="s">
        <v>20797</v>
      </c>
      <c r="J1739" s="38" t="s">
        <v>20798</v>
      </c>
      <c r="K1739" s="38" t="s">
        <v>15275</v>
      </c>
      <c r="L1739" s="38">
        <v>1</v>
      </c>
      <c r="M1739" s="41">
        <v>46037</v>
      </c>
    </row>
    <row r="1740" spans="1:13" x14ac:dyDescent="0.25">
      <c r="A1740" s="38">
        <v>20260115</v>
      </c>
      <c r="B1740" s="38">
        <v>222245</v>
      </c>
      <c r="C1740" s="38">
        <v>349104659</v>
      </c>
      <c r="D1740" s="38" t="s">
        <v>20799</v>
      </c>
      <c r="E1740" s="38" t="s">
        <v>20800</v>
      </c>
      <c r="F1740" s="39">
        <v>4449.6000000000004</v>
      </c>
      <c r="G1740" s="39">
        <v>200</v>
      </c>
      <c r="H1740" s="40">
        <v>0.04</v>
      </c>
      <c r="I1740" s="38" t="s">
        <v>20801</v>
      </c>
      <c r="J1740" s="38" t="s">
        <v>20802</v>
      </c>
      <c r="K1740" s="38" t="s">
        <v>15275</v>
      </c>
      <c r="L1740" s="38">
        <v>1</v>
      </c>
      <c r="M1740" s="41">
        <v>46037</v>
      </c>
    </row>
    <row r="1741" spans="1:13" x14ac:dyDescent="0.25">
      <c r="A1741" s="38">
        <v>20260115</v>
      </c>
      <c r="B1741" s="38">
        <v>222246</v>
      </c>
      <c r="C1741" s="38">
        <v>349104659</v>
      </c>
      <c r="D1741" s="38" t="s">
        <v>20799</v>
      </c>
      <c r="E1741" s="38" t="s">
        <v>20803</v>
      </c>
      <c r="F1741" s="39">
        <v>2939.2</v>
      </c>
      <c r="G1741" s="39">
        <v>200</v>
      </c>
      <c r="H1741" s="40">
        <v>7.0000000000000007E-2</v>
      </c>
      <c r="I1741" s="38" t="s">
        <v>20804</v>
      </c>
      <c r="J1741" s="38" t="s">
        <v>20805</v>
      </c>
      <c r="K1741" s="38" t="s">
        <v>15275</v>
      </c>
      <c r="L1741" s="38">
        <v>1</v>
      </c>
      <c r="M1741" s="41">
        <v>46037</v>
      </c>
    </row>
    <row r="1742" spans="1:13" x14ac:dyDescent="0.25">
      <c r="A1742" s="38">
        <v>20260115</v>
      </c>
      <c r="B1742" s="38">
        <v>222247</v>
      </c>
      <c r="C1742" s="38">
        <v>349104659</v>
      </c>
      <c r="D1742" s="38" t="s">
        <v>20799</v>
      </c>
      <c r="E1742" s="38" t="s">
        <v>20806</v>
      </c>
      <c r="F1742" s="39">
        <v>3163.2</v>
      </c>
      <c r="G1742" s="39">
        <v>200</v>
      </c>
      <c r="H1742" s="40">
        <v>0.06</v>
      </c>
      <c r="I1742" s="38" t="s">
        <v>20807</v>
      </c>
      <c r="J1742" s="38" t="s">
        <v>20808</v>
      </c>
      <c r="K1742" s="38" t="s">
        <v>15275</v>
      </c>
      <c r="L1742" s="38">
        <v>1</v>
      </c>
      <c r="M1742" s="41">
        <v>46037</v>
      </c>
    </row>
    <row r="1743" spans="1:13" x14ac:dyDescent="0.25">
      <c r="A1743" s="38">
        <v>20260115</v>
      </c>
      <c r="B1743" s="38">
        <v>222249</v>
      </c>
      <c r="C1743" s="38">
        <v>349104659</v>
      </c>
      <c r="D1743" s="38" t="s">
        <v>20799</v>
      </c>
      <c r="E1743" s="38" t="s">
        <v>20809</v>
      </c>
      <c r="F1743" s="39">
        <v>4031.2</v>
      </c>
      <c r="G1743" s="39">
        <v>300</v>
      </c>
      <c r="H1743" s="40">
        <v>7.0000000000000007E-2</v>
      </c>
      <c r="I1743" s="38" t="s">
        <v>20810</v>
      </c>
      <c r="J1743" s="38" t="s">
        <v>20811</v>
      </c>
      <c r="K1743" s="38" t="s">
        <v>15275</v>
      </c>
      <c r="L1743" s="38">
        <v>1</v>
      </c>
      <c r="M1743" s="41">
        <v>46037</v>
      </c>
    </row>
    <row r="1744" spans="1:13" x14ac:dyDescent="0.25">
      <c r="A1744" s="38">
        <v>20260115</v>
      </c>
      <c r="B1744" s="38">
        <v>222249</v>
      </c>
      <c r="C1744" s="38">
        <v>349104659</v>
      </c>
      <c r="D1744" s="38" t="s">
        <v>20799</v>
      </c>
      <c r="E1744" s="38" t="s">
        <v>20812</v>
      </c>
      <c r="F1744" s="39">
        <v>2188</v>
      </c>
      <c r="G1744" s="39">
        <v>300</v>
      </c>
      <c r="H1744" s="40">
        <v>0.14000000000000001</v>
      </c>
      <c r="I1744" s="38" t="s">
        <v>20813</v>
      </c>
      <c r="J1744" s="38" t="s">
        <v>20814</v>
      </c>
      <c r="K1744" s="38" t="s">
        <v>15275</v>
      </c>
      <c r="L1744" s="38">
        <v>1</v>
      </c>
      <c r="M1744" s="41">
        <v>46037</v>
      </c>
    </row>
    <row r="1745" spans="1:13" x14ac:dyDescent="0.25">
      <c r="A1745" s="38">
        <v>20260115</v>
      </c>
      <c r="B1745" s="38">
        <v>222250</v>
      </c>
      <c r="C1745" s="38">
        <v>349104659</v>
      </c>
      <c r="D1745" s="38" t="s">
        <v>20799</v>
      </c>
      <c r="E1745" s="38" t="s">
        <v>20815</v>
      </c>
      <c r="F1745" s="39">
        <v>1846</v>
      </c>
      <c r="G1745" s="39">
        <v>310</v>
      </c>
      <c r="H1745" s="40">
        <v>0.17</v>
      </c>
      <c r="I1745" s="38" t="s">
        <v>20816</v>
      </c>
      <c r="J1745" s="38" t="s">
        <v>20817</v>
      </c>
      <c r="K1745" s="38" t="s">
        <v>15275</v>
      </c>
      <c r="L1745" s="38">
        <v>1</v>
      </c>
      <c r="M1745" s="41">
        <v>46037</v>
      </c>
    </row>
    <row r="1746" spans="1:13" x14ac:dyDescent="0.25">
      <c r="A1746" s="38">
        <v>20260115</v>
      </c>
      <c r="B1746" s="38">
        <v>222251</v>
      </c>
      <c r="C1746" s="38">
        <v>349104659</v>
      </c>
      <c r="D1746" s="38" t="s">
        <v>20799</v>
      </c>
      <c r="E1746" s="38" t="s">
        <v>20815</v>
      </c>
      <c r="F1746" s="39">
        <v>8161.6</v>
      </c>
      <c r="G1746" s="39">
        <v>200</v>
      </c>
      <c r="H1746" s="40">
        <v>0.02</v>
      </c>
      <c r="I1746" s="38" t="s">
        <v>20818</v>
      </c>
      <c r="J1746" s="38" t="s">
        <v>20819</v>
      </c>
      <c r="K1746" s="38" t="s">
        <v>15275</v>
      </c>
      <c r="L1746" s="38">
        <v>1</v>
      </c>
      <c r="M1746" s="41">
        <v>46037</v>
      </c>
    </row>
    <row r="1747" spans="1:13" x14ac:dyDescent="0.25">
      <c r="A1747" s="38">
        <v>20260115</v>
      </c>
      <c r="B1747" s="38">
        <v>222329</v>
      </c>
      <c r="C1747" s="38">
        <v>349095810</v>
      </c>
      <c r="D1747" s="38" t="s">
        <v>20820</v>
      </c>
      <c r="E1747" s="38" t="s">
        <v>20821</v>
      </c>
      <c r="F1747" s="39">
        <v>4869.59</v>
      </c>
      <c r="G1747" s="39">
        <v>300</v>
      </c>
      <c r="H1747" s="40">
        <v>0.06</v>
      </c>
      <c r="I1747" s="38" t="s">
        <v>20822</v>
      </c>
      <c r="J1747" s="38" t="s">
        <v>20823</v>
      </c>
      <c r="K1747" s="38" t="s">
        <v>15275</v>
      </c>
      <c r="L1747" s="38">
        <v>1</v>
      </c>
      <c r="M1747" s="41">
        <v>46037</v>
      </c>
    </row>
    <row r="1748" spans="1:13" x14ac:dyDescent="0.25">
      <c r="A1748" s="38">
        <v>20260115</v>
      </c>
      <c r="B1748" s="38">
        <v>222334</v>
      </c>
      <c r="C1748" s="38">
        <v>349232892</v>
      </c>
      <c r="D1748" s="38" t="s">
        <v>20824</v>
      </c>
      <c r="E1748" s="38" t="s">
        <v>20825</v>
      </c>
      <c r="F1748" s="39">
        <v>996</v>
      </c>
      <c r="G1748" s="39">
        <v>100</v>
      </c>
      <c r="H1748" s="40">
        <v>0.1</v>
      </c>
      <c r="I1748" s="38" t="s">
        <v>20826</v>
      </c>
      <c r="J1748" s="38" t="s">
        <v>20827</v>
      </c>
      <c r="K1748" s="38" t="s">
        <v>15275</v>
      </c>
      <c r="L1748" s="38">
        <v>1</v>
      </c>
      <c r="M1748" s="41">
        <v>46037</v>
      </c>
    </row>
    <row r="1749" spans="1:13" x14ac:dyDescent="0.25">
      <c r="A1749" s="38">
        <v>20260115</v>
      </c>
      <c r="B1749" s="38">
        <v>222647</v>
      </c>
      <c r="C1749" s="38">
        <v>349093162</v>
      </c>
      <c r="D1749" s="38" t="s">
        <v>20828</v>
      </c>
      <c r="E1749" s="38" t="s">
        <v>20829</v>
      </c>
      <c r="F1749" s="39">
        <v>3200</v>
      </c>
      <c r="G1749" s="39">
        <v>164.55</v>
      </c>
      <c r="H1749" s="40">
        <v>0.05</v>
      </c>
      <c r="I1749" s="38" t="s">
        <v>20830</v>
      </c>
      <c r="J1749" s="38" t="s">
        <v>20831</v>
      </c>
      <c r="K1749" s="38" t="s">
        <v>15275</v>
      </c>
      <c r="L1749" s="38">
        <v>1</v>
      </c>
      <c r="M1749" s="41">
        <v>46037</v>
      </c>
    </row>
    <row r="1750" spans="1:13" x14ac:dyDescent="0.25">
      <c r="A1750" s="38">
        <v>20260115</v>
      </c>
      <c r="B1750" s="38">
        <v>222647</v>
      </c>
      <c r="C1750" s="38">
        <v>349196522</v>
      </c>
      <c r="D1750" s="38" t="s">
        <v>20832</v>
      </c>
      <c r="E1750" s="38" t="s">
        <v>20833</v>
      </c>
      <c r="F1750" s="39">
        <v>1441.11</v>
      </c>
      <c r="G1750" s="39">
        <v>181.5</v>
      </c>
      <c r="H1750" s="40">
        <v>0.13</v>
      </c>
      <c r="I1750" s="38" t="s">
        <v>20834</v>
      </c>
      <c r="J1750" s="38" t="s">
        <v>20835</v>
      </c>
      <c r="K1750" s="38" t="s">
        <v>15275</v>
      </c>
      <c r="L1750" s="38">
        <v>1</v>
      </c>
      <c r="M1750" s="41">
        <v>46037</v>
      </c>
    </row>
    <row r="1751" spans="1:13" x14ac:dyDescent="0.25">
      <c r="A1751" s="38">
        <v>20260115</v>
      </c>
      <c r="B1751" s="38">
        <v>222657</v>
      </c>
      <c r="C1751" s="38">
        <v>349069494</v>
      </c>
      <c r="D1751" s="38" t="s">
        <v>20836</v>
      </c>
      <c r="E1751" s="38" t="s">
        <v>20837</v>
      </c>
      <c r="F1751" s="39">
        <v>11457.6</v>
      </c>
      <c r="G1751" s="39">
        <v>1000</v>
      </c>
      <c r="H1751" s="40">
        <v>0.09</v>
      </c>
      <c r="I1751" s="38" t="s">
        <v>20838</v>
      </c>
      <c r="J1751" s="38" t="s">
        <v>20839</v>
      </c>
      <c r="K1751" s="38" t="s">
        <v>15275</v>
      </c>
      <c r="L1751" s="38">
        <v>1</v>
      </c>
      <c r="M1751" s="41">
        <v>46037</v>
      </c>
    </row>
    <row r="1752" spans="1:13" x14ac:dyDescent="0.25">
      <c r="A1752" s="38">
        <v>20260115</v>
      </c>
      <c r="B1752" s="38">
        <v>222658</v>
      </c>
      <c r="C1752" s="38">
        <v>349069494</v>
      </c>
      <c r="D1752" s="38" t="s">
        <v>20836</v>
      </c>
      <c r="E1752" s="38" t="s">
        <v>20840</v>
      </c>
      <c r="F1752" s="39">
        <v>1810.4</v>
      </c>
      <c r="G1752" s="39">
        <v>300</v>
      </c>
      <c r="H1752" s="40">
        <v>0.17</v>
      </c>
      <c r="I1752" s="38" t="s">
        <v>20841</v>
      </c>
      <c r="J1752" s="38" t="s">
        <v>20842</v>
      </c>
      <c r="K1752" s="38" t="s">
        <v>15275</v>
      </c>
      <c r="L1752" s="38">
        <v>1</v>
      </c>
      <c r="M1752" s="41">
        <v>46037</v>
      </c>
    </row>
    <row r="1753" spans="1:13" x14ac:dyDescent="0.25">
      <c r="A1753" s="38">
        <v>20260115</v>
      </c>
      <c r="B1753" s="38">
        <v>222659</v>
      </c>
      <c r="C1753" s="38">
        <v>349069494</v>
      </c>
      <c r="D1753" s="38" t="s">
        <v>20836</v>
      </c>
      <c r="E1753" s="38" t="s">
        <v>20843</v>
      </c>
      <c r="F1753" s="39">
        <v>9152.7999999999993</v>
      </c>
      <c r="G1753" s="39">
        <v>500</v>
      </c>
      <c r="H1753" s="40">
        <v>0.05</v>
      </c>
      <c r="I1753" s="38" t="s">
        <v>20844</v>
      </c>
      <c r="J1753" s="38" t="s">
        <v>20845</v>
      </c>
      <c r="K1753" s="38" t="s">
        <v>15275</v>
      </c>
      <c r="L1753" s="38">
        <v>1</v>
      </c>
      <c r="M1753" s="41">
        <v>46037</v>
      </c>
    </row>
    <row r="1754" spans="1:13" x14ac:dyDescent="0.25">
      <c r="A1754" s="38">
        <v>20260115</v>
      </c>
      <c r="B1754" s="38">
        <v>222700</v>
      </c>
      <c r="C1754" s="38">
        <v>349069494</v>
      </c>
      <c r="D1754" s="38" t="s">
        <v>20836</v>
      </c>
      <c r="E1754" s="38" t="s">
        <v>20846</v>
      </c>
      <c r="F1754" s="39">
        <v>5286</v>
      </c>
      <c r="G1754" s="39">
        <v>550</v>
      </c>
      <c r="H1754" s="40">
        <v>0.1</v>
      </c>
      <c r="I1754" s="38" t="s">
        <v>20847</v>
      </c>
      <c r="J1754" s="38" t="s">
        <v>20848</v>
      </c>
      <c r="K1754" s="38" t="s">
        <v>15275</v>
      </c>
      <c r="L1754" s="38">
        <v>1</v>
      </c>
      <c r="M1754" s="41">
        <v>46037</v>
      </c>
    </row>
    <row r="1755" spans="1:13" x14ac:dyDescent="0.25">
      <c r="A1755" s="38">
        <v>20260115</v>
      </c>
      <c r="B1755" s="38">
        <v>222701</v>
      </c>
      <c r="C1755" s="38">
        <v>349069494</v>
      </c>
      <c r="D1755" s="38" t="s">
        <v>20836</v>
      </c>
      <c r="E1755" s="38" t="s">
        <v>20849</v>
      </c>
      <c r="F1755" s="39">
        <v>5076.05</v>
      </c>
      <c r="G1755" s="39">
        <v>200</v>
      </c>
      <c r="H1755" s="40">
        <v>0.04</v>
      </c>
      <c r="I1755" s="38" t="s">
        <v>20850</v>
      </c>
      <c r="J1755" s="38" t="s">
        <v>20851</v>
      </c>
      <c r="K1755" s="38" t="s">
        <v>15275</v>
      </c>
      <c r="L1755" s="38">
        <v>1</v>
      </c>
      <c r="M1755" s="41">
        <v>46037</v>
      </c>
    </row>
    <row r="1756" spans="1:13" x14ac:dyDescent="0.25">
      <c r="A1756" s="38">
        <v>20260115</v>
      </c>
      <c r="B1756" s="38">
        <v>222716</v>
      </c>
      <c r="C1756" s="38">
        <v>349209445</v>
      </c>
      <c r="D1756" s="38" t="s">
        <v>20852</v>
      </c>
      <c r="E1756" s="38" t="s">
        <v>20853</v>
      </c>
      <c r="F1756" s="39">
        <v>5330.4</v>
      </c>
      <c r="G1756" s="39">
        <v>300</v>
      </c>
      <c r="H1756" s="40">
        <v>0.06</v>
      </c>
      <c r="I1756" s="38" t="s">
        <v>20854</v>
      </c>
      <c r="J1756" s="38" t="s">
        <v>20855</v>
      </c>
      <c r="K1756" s="38" t="s">
        <v>15275</v>
      </c>
      <c r="L1756" s="38">
        <v>1</v>
      </c>
      <c r="M1756" s="41">
        <v>46037</v>
      </c>
    </row>
    <row r="1757" spans="1:13" x14ac:dyDescent="0.25">
      <c r="A1757" s="38">
        <v>20260115</v>
      </c>
      <c r="B1757" s="38">
        <v>222716</v>
      </c>
      <c r="C1757" s="38">
        <v>349209445</v>
      </c>
      <c r="D1757" s="38" t="s">
        <v>20852</v>
      </c>
      <c r="E1757" s="38" t="s">
        <v>20856</v>
      </c>
      <c r="F1757" s="39">
        <v>2427.1999999999998</v>
      </c>
      <c r="G1757" s="39">
        <v>200</v>
      </c>
      <c r="H1757" s="40">
        <v>0.08</v>
      </c>
      <c r="I1757" s="38" t="s">
        <v>20857</v>
      </c>
      <c r="J1757" s="38" t="s">
        <v>20858</v>
      </c>
      <c r="K1757" s="38" t="s">
        <v>15275</v>
      </c>
      <c r="L1757" s="38">
        <v>1</v>
      </c>
      <c r="M1757" s="41">
        <v>46037</v>
      </c>
    </row>
    <row r="1758" spans="1:13" x14ac:dyDescent="0.25">
      <c r="A1758" s="38">
        <v>20260115</v>
      </c>
      <c r="B1758" s="38">
        <v>222720</v>
      </c>
      <c r="C1758" s="38">
        <v>349002222</v>
      </c>
      <c r="D1758" s="38" t="s">
        <v>18813</v>
      </c>
      <c r="E1758" s="38" t="s">
        <v>20859</v>
      </c>
      <c r="F1758" s="39">
        <v>663.2</v>
      </c>
      <c r="G1758" s="39">
        <v>100</v>
      </c>
      <c r="H1758" s="40">
        <v>0.15</v>
      </c>
      <c r="I1758" s="38" t="s">
        <v>20860</v>
      </c>
      <c r="J1758" s="38" t="s">
        <v>20861</v>
      </c>
      <c r="K1758" s="38" t="s">
        <v>15275</v>
      </c>
      <c r="L1758" s="38">
        <v>1</v>
      </c>
      <c r="M1758" s="41">
        <v>46037</v>
      </c>
    </row>
    <row r="1759" spans="1:13" x14ac:dyDescent="0.25">
      <c r="A1759" s="38">
        <v>20260115</v>
      </c>
      <c r="B1759" s="38">
        <v>222720</v>
      </c>
      <c r="C1759" s="38">
        <v>349002222</v>
      </c>
      <c r="D1759" s="38" t="s">
        <v>18813</v>
      </c>
      <c r="E1759" s="38" t="s">
        <v>20862</v>
      </c>
      <c r="F1759" s="39">
        <v>5959.2</v>
      </c>
      <c r="G1759" s="39">
        <v>500</v>
      </c>
      <c r="H1759" s="40">
        <v>0.08</v>
      </c>
      <c r="I1759" s="38" t="s">
        <v>20863</v>
      </c>
      <c r="J1759" s="38" t="s">
        <v>20864</v>
      </c>
      <c r="K1759" s="38" t="s">
        <v>15275</v>
      </c>
      <c r="L1759" s="38">
        <v>1</v>
      </c>
      <c r="M1759" s="41">
        <v>46037</v>
      </c>
    </row>
    <row r="1760" spans="1:13" x14ac:dyDescent="0.25">
      <c r="A1760" s="38">
        <v>20260115</v>
      </c>
      <c r="B1760" s="38">
        <v>222726</v>
      </c>
      <c r="C1760" s="38">
        <v>349224422</v>
      </c>
      <c r="D1760" s="38" t="s">
        <v>16250</v>
      </c>
      <c r="E1760" s="38" t="s">
        <v>20567</v>
      </c>
      <c r="F1760" s="39">
        <v>3219.07</v>
      </c>
      <c r="G1760" s="39">
        <v>400</v>
      </c>
      <c r="H1760" s="40">
        <v>0.12</v>
      </c>
      <c r="I1760" s="38" t="s">
        <v>20865</v>
      </c>
      <c r="J1760" s="38" t="s">
        <v>20866</v>
      </c>
      <c r="K1760" s="38" t="s">
        <v>15275</v>
      </c>
      <c r="L1760" s="38">
        <v>1</v>
      </c>
      <c r="M1760" s="41">
        <v>46037</v>
      </c>
    </row>
    <row r="1761" spans="1:13" x14ac:dyDescent="0.25">
      <c r="A1761" s="38">
        <v>20260115</v>
      </c>
      <c r="B1761" s="38">
        <v>222729</v>
      </c>
      <c r="C1761" s="38">
        <v>349120326</v>
      </c>
      <c r="D1761" s="38" t="s">
        <v>20867</v>
      </c>
      <c r="E1761" s="38" t="s">
        <v>20868</v>
      </c>
      <c r="F1761" s="39">
        <v>3105.6</v>
      </c>
      <c r="G1761" s="39">
        <v>200</v>
      </c>
      <c r="H1761" s="40">
        <v>0.06</v>
      </c>
      <c r="I1761" s="38" t="s">
        <v>20869</v>
      </c>
      <c r="J1761" s="38" t="s">
        <v>20870</v>
      </c>
      <c r="K1761" s="38" t="s">
        <v>15275</v>
      </c>
      <c r="L1761" s="38">
        <v>1</v>
      </c>
      <c r="M1761" s="41">
        <v>46037</v>
      </c>
    </row>
    <row r="1762" spans="1:13" x14ac:dyDescent="0.25">
      <c r="A1762" s="38">
        <v>20260115</v>
      </c>
      <c r="B1762" s="38">
        <v>222747</v>
      </c>
      <c r="C1762" s="38">
        <v>346010338</v>
      </c>
      <c r="D1762" s="38" t="s">
        <v>17837</v>
      </c>
      <c r="E1762" s="38" t="s">
        <v>20871</v>
      </c>
      <c r="F1762" s="39">
        <v>1234.99</v>
      </c>
      <c r="G1762" s="39">
        <v>50</v>
      </c>
      <c r="H1762" s="40">
        <v>0.04</v>
      </c>
      <c r="I1762" s="38" t="s">
        <v>20872</v>
      </c>
      <c r="J1762" s="38" t="s">
        <v>20873</v>
      </c>
      <c r="K1762" s="38" t="s">
        <v>15275</v>
      </c>
      <c r="L1762" s="38">
        <v>1</v>
      </c>
      <c r="M1762" s="41">
        <v>46037</v>
      </c>
    </row>
    <row r="1763" spans="1:13" x14ac:dyDescent="0.25">
      <c r="A1763" s="38">
        <v>20260115</v>
      </c>
      <c r="B1763" s="38">
        <v>222823</v>
      </c>
      <c r="C1763" s="38">
        <v>346010338</v>
      </c>
      <c r="D1763" s="38" t="s">
        <v>17837</v>
      </c>
      <c r="E1763" s="38" t="s">
        <v>20874</v>
      </c>
      <c r="F1763" s="39">
        <v>1479.5</v>
      </c>
      <c r="G1763" s="39">
        <v>134.5</v>
      </c>
      <c r="H1763" s="40">
        <v>0.09</v>
      </c>
      <c r="I1763" s="38" t="s">
        <v>20875</v>
      </c>
      <c r="J1763" s="38" t="s">
        <v>20876</v>
      </c>
      <c r="K1763" s="38" t="s">
        <v>15275</v>
      </c>
      <c r="L1763" s="38">
        <v>1</v>
      </c>
      <c r="M1763" s="41">
        <v>46037</v>
      </c>
    </row>
    <row r="1764" spans="1:13" x14ac:dyDescent="0.25">
      <c r="A1764" s="38">
        <v>20260115</v>
      </c>
      <c r="B1764" s="38">
        <v>222823</v>
      </c>
      <c r="C1764" s="38">
        <v>346010338</v>
      </c>
      <c r="D1764" s="38" t="s">
        <v>17837</v>
      </c>
      <c r="E1764" s="38" t="s">
        <v>20877</v>
      </c>
      <c r="F1764" s="39">
        <v>1012</v>
      </c>
      <c r="G1764" s="39">
        <v>92</v>
      </c>
      <c r="H1764" s="40">
        <v>0.09</v>
      </c>
      <c r="I1764" s="38" t="s">
        <v>20878</v>
      </c>
      <c r="J1764" s="38" t="s">
        <v>20879</v>
      </c>
      <c r="K1764" s="38" t="s">
        <v>15275</v>
      </c>
      <c r="L1764" s="38">
        <v>1</v>
      </c>
      <c r="M1764" s="41">
        <v>46037</v>
      </c>
    </row>
    <row r="1765" spans="1:13" x14ac:dyDescent="0.25">
      <c r="A1765" s="38">
        <v>20260115</v>
      </c>
      <c r="B1765" s="38">
        <v>222851</v>
      </c>
      <c r="C1765" s="38">
        <v>349188931</v>
      </c>
      <c r="D1765" s="38" t="s">
        <v>20709</v>
      </c>
      <c r="E1765" s="38" t="s">
        <v>20880</v>
      </c>
      <c r="F1765" s="39">
        <v>12531.2</v>
      </c>
      <c r="G1765" s="39">
        <v>1139.2</v>
      </c>
      <c r="H1765" s="40">
        <v>0.09</v>
      </c>
      <c r="I1765" s="38" t="s">
        <v>20881</v>
      </c>
      <c r="J1765" s="38" t="s">
        <v>20882</v>
      </c>
      <c r="K1765" s="38" t="s">
        <v>15275</v>
      </c>
      <c r="L1765" s="38">
        <v>1</v>
      </c>
      <c r="M1765" s="41">
        <v>46037</v>
      </c>
    </row>
    <row r="1766" spans="1:13" x14ac:dyDescent="0.25">
      <c r="A1766" s="38">
        <v>20260115</v>
      </c>
      <c r="B1766" s="38">
        <v>222851</v>
      </c>
      <c r="C1766" s="38">
        <v>349188931</v>
      </c>
      <c r="D1766" s="38" t="s">
        <v>20709</v>
      </c>
      <c r="E1766" s="38" t="s">
        <v>20883</v>
      </c>
      <c r="F1766" s="39">
        <v>2324.8000000000002</v>
      </c>
      <c r="G1766" s="39">
        <v>200</v>
      </c>
      <c r="H1766" s="40">
        <v>0.09</v>
      </c>
      <c r="I1766" s="38" t="s">
        <v>20884</v>
      </c>
      <c r="J1766" s="38" t="s">
        <v>20885</v>
      </c>
      <c r="K1766" s="38" t="s">
        <v>15275</v>
      </c>
      <c r="L1766" s="38">
        <v>1</v>
      </c>
      <c r="M1766" s="41">
        <v>46037</v>
      </c>
    </row>
    <row r="1767" spans="1:13" x14ac:dyDescent="0.25">
      <c r="A1767" s="38">
        <v>20260115</v>
      </c>
      <c r="B1767" s="38">
        <v>222937</v>
      </c>
      <c r="C1767" s="38">
        <v>349077507</v>
      </c>
      <c r="D1767" s="38" t="s">
        <v>20886</v>
      </c>
      <c r="E1767" s="38" t="s">
        <v>20887</v>
      </c>
      <c r="F1767" s="39">
        <v>30000</v>
      </c>
      <c r="G1767" s="39">
        <v>1302.4000000000001</v>
      </c>
      <c r="H1767" s="40">
        <v>0.04</v>
      </c>
      <c r="I1767" s="38" t="s">
        <v>20888</v>
      </c>
      <c r="J1767" s="38" t="s">
        <v>20889</v>
      </c>
      <c r="K1767" s="38" t="s">
        <v>15275</v>
      </c>
      <c r="L1767" s="38">
        <v>1</v>
      </c>
      <c r="M1767" s="41">
        <v>46037</v>
      </c>
    </row>
    <row r="1768" spans="1:13" x14ac:dyDescent="0.25">
      <c r="A1768" s="38">
        <v>20260115</v>
      </c>
      <c r="B1768" s="38">
        <v>222937</v>
      </c>
      <c r="C1768" s="38">
        <v>349077507</v>
      </c>
      <c r="D1768" s="38" t="s">
        <v>20886</v>
      </c>
      <c r="E1768" s="38" t="s">
        <v>20890</v>
      </c>
      <c r="F1768" s="39">
        <v>6989.6</v>
      </c>
      <c r="G1768" s="39">
        <v>500</v>
      </c>
      <c r="H1768" s="40">
        <v>7.0000000000000007E-2</v>
      </c>
      <c r="I1768" s="38" t="s">
        <v>20891</v>
      </c>
      <c r="J1768" s="38" t="s">
        <v>20892</v>
      </c>
      <c r="K1768" s="38" t="s">
        <v>15275</v>
      </c>
      <c r="L1768" s="38">
        <v>1</v>
      </c>
      <c r="M1768" s="41">
        <v>46037</v>
      </c>
    </row>
    <row r="1769" spans="1:13" x14ac:dyDescent="0.25">
      <c r="A1769" s="38">
        <v>20260115</v>
      </c>
      <c r="B1769" s="38">
        <v>222946</v>
      </c>
      <c r="C1769" s="38">
        <v>346650600</v>
      </c>
      <c r="D1769" s="38" t="s">
        <v>16338</v>
      </c>
      <c r="E1769" s="38" t="s">
        <v>20893</v>
      </c>
      <c r="F1769" s="39">
        <v>2991.7</v>
      </c>
      <c r="G1769" s="39">
        <v>316.5</v>
      </c>
      <c r="H1769" s="40">
        <v>0.11</v>
      </c>
      <c r="I1769" s="38" t="s">
        <v>20894</v>
      </c>
      <c r="J1769" s="38" t="s">
        <v>20895</v>
      </c>
      <c r="K1769" s="38" t="s">
        <v>15275</v>
      </c>
      <c r="L1769" s="38">
        <v>1</v>
      </c>
      <c r="M1769" s="41">
        <v>46037</v>
      </c>
    </row>
    <row r="1770" spans="1:13" x14ac:dyDescent="0.25">
      <c r="A1770" s="38">
        <v>20260115</v>
      </c>
      <c r="B1770" s="38">
        <v>222946</v>
      </c>
      <c r="C1770" s="38">
        <v>346650600</v>
      </c>
      <c r="D1770" s="38" t="s">
        <v>16338</v>
      </c>
      <c r="E1770" s="38" t="s">
        <v>20896</v>
      </c>
      <c r="F1770" s="39">
        <v>2091.39</v>
      </c>
      <c r="G1770" s="39">
        <v>324.75</v>
      </c>
      <c r="H1770" s="40">
        <v>0.16</v>
      </c>
      <c r="I1770" s="38" t="s">
        <v>20897</v>
      </c>
      <c r="J1770" s="38" t="s">
        <v>20898</v>
      </c>
      <c r="K1770" s="38" t="s">
        <v>15275</v>
      </c>
      <c r="L1770" s="38">
        <v>1</v>
      </c>
      <c r="M1770" s="41">
        <v>46037</v>
      </c>
    </row>
    <row r="1771" spans="1:13" x14ac:dyDescent="0.25">
      <c r="A1771" s="38">
        <v>20260115</v>
      </c>
      <c r="B1771" s="38">
        <v>222946</v>
      </c>
      <c r="C1771" s="38">
        <v>346650600</v>
      </c>
      <c r="D1771" s="38" t="s">
        <v>16338</v>
      </c>
      <c r="E1771" s="38" t="s">
        <v>20899</v>
      </c>
      <c r="F1771" s="39">
        <v>3268.26</v>
      </c>
      <c r="G1771" s="39">
        <v>100</v>
      </c>
      <c r="H1771" s="40">
        <v>0.03</v>
      </c>
      <c r="I1771" s="38" t="s">
        <v>20900</v>
      </c>
      <c r="J1771" s="38" t="s">
        <v>20901</v>
      </c>
      <c r="K1771" s="38" t="s">
        <v>15275</v>
      </c>
      <c r="L1771" s="38">
        <v>1</v>
      </c>
      <c r="M1771" s="41">
        <v>46037</v>
      </c>
    </row>
    <row r="1772" spans="1:13" x14ac:dyDescent="0.25">
      <c r="A1772" s="38">
        <v>20260115</v>
      </c>
      <c r="B1772" s="38">
        <v>222947</v>
      </c>
      <c r="C1772" s="38">
        <v>346650600</v>
      </c>
      <c r="D1772" s="38" t="s">
        <v>16338</v>
      </c>
      <c r="E1772" s="38" t="s">
        <v>20902</v>
      </c>
      <c r="F1772" s="39">
        <v>1341.6</v>
      </c>
      <c r="G1772" s="39">
        <v>100</v>
      </c>
      <c r="H1772" s="40">
        <v>7.0000000000000007E-2</v>
      </c>
      <c r="I1772" s="38" t="s">
        <v>20903</v>
      </c>
      <c r="J1772" s="38" t="s">
        <v>20904</v>
      </c>
      <c r="K1772" s="38" t="s">
        <v>15275</v>
      </c>
      <c r="L1772" s="38">
        <v>1</v>
      </c>
      <c r="M1772" s="41">
        <v>46037</v>
      </c>
    </row>
    <row r="1773" spans="1:13" x14ac:dyDescent="0.25">
      <c r="A1773" s="38">
        <v>20260115</v>
      </c>
      <c r="B1773" s="38">
        <v>222947</v>
      </c>
      <c r="C1773" s="38">
        <v>346650600</v>
      </c>
      <c r="D1773" s="38" t="s">
        <v>16338</v>
      </c>
      <c r="E1773" s="38" t="s">
        <v>20905</v>
      </c>
      <c r="F1773" s="39">
        <v>2754</v>
      </c>
      <c r="G1773" s="39">
        <v>450</v>
      </c>
      <c r="H1773" s="40">
        <v>0.16</v>
      </c>
      <c r="I1773" s="38" t="s">
        <v>20906</v>
      </c>
      <c r="J1773" s="38" t="s">
        <v>20907</v>
      </c>
      <c r="K1773" s="38" t="s">
        <v>15275</v>
      </c>
      <c r="L1773" s="38">
        <v>1</v>
      </c>
      <c r="M1773" s="41">
        <v>46037</v>
      </c>
    </row>
    <row r="1774" spans="1:13" x14ac:dyDescent="0.25">
      <c r="A1774" s="38">
        <v>20260115</v>
      </c>
      <c r="B1774" s="38">
        <v>223020</v>
      </c>
      <c r="C1774" s="38">
        <v>349101216</v>
      </c>
      <c r="D1774" s="38" t="s">
        <v>20908</v>
      </c>
      <c r="E1774" s="38" t="s">
        <v>20909</v>
      </c>
      <c r="F1774" s="39">
        <v>4450.24</v>
      </c>
      <c r="G1774" s="39">
        <v>600</v>
      </c>
      <c r="H1774" s="40">
        <v>0.13</v>
      </c>
      <c r="I1774" s="38" t="s">
        <v>20910</v>
      </c>
      <c r="J1774" s="38" t="s">
        <v>20911</v>
      </c>
      <c r="K1774" s="38" t="s">
        <v>15275</v>
      </c>
      <c r="L1774" s="38">
        <v>1</v>
      </c>
      <c r="M1774" s="41">
        <v>46037</v>
      </c>
    </row>
    <row r="1775" spans="1:13" x14ac:dyDescent="0.25">
      <c r="A1775" s="38">
        <v>20260115</v>
      </c>
      <c r="B1775" s="38">
        <v>223020</v>
      </c>
      <c r="C1775" s="38">
        <v>349101216</v>
      </c>
      <c r="D1775" s="38" t="s">
        <v>20908</v>
      </c>
      <c r="E1775" s="38" t="s">
        <v>20912</v>
      </c>
      <c r="F1775" s="39">
        <v>6877.16</v>
      </c>
      <c r="G1775" s="39">
        <v>897</v>
      </c>
      <c r="H1775" s="40">
        <v>0.13</v>
      </c>
      <c r="I1775" s="38" t="s">
        <v>20913</v>
      </c>
      <c r="J1775" s="38" t="s">
        <v>20914</v>
      </c>
      <c r="K1775" s="38" t="s">
        <v>15275</v>
      </c>
      <c r="L1775" s="38">
        <v>1</v>
      </c>
      <c r="M1775" s="41">
        <v>46037</v>
      </c>
    </row>
    <row r="1776" spans="1:13" x14ac:dyDescent="0.25">
      <c r="A1776" s="38">
        <v>20260115</v>
      </c>
      <c r="B1776" s="38">
        <v>223028</v>
      </c>
      <c r="C1776" s="38">
        <v>349196533</v>
      </c>
      <c r="D1776" s="38" t="s">
        <v>20915</v>
      </c>
      <c r="E1776" s="38" t="s">
        <v>20916</v>
      </c>
      <c r="F1776" s="39">
        <v>2632</v>
      </c>
      <c r="G1776" s="39">
        <v>300</v>
      </c>
      <c r="H1776" s="40">
        <v>0.11</v>
      </c>
      <c r="I1776" s="38" t="s">
        <v>20917</v>
      </c>
      <c r="J1776" s="38" t="s">
        <v>20918</v>
      </c>
      <c r="K1776" s="38" t="s">
        <v>15275</v>
      </c>
      <c r="L1776" s="38">
        <v>1</v>
      </c>
      <c r="M1776" s="41">
        <v>46037</v>
      </c>
    </row>
    <row r="1777" spans="1:13" x14ac:dyDescent="0.25">
      <c r="A1777" s="38">
        <v>20260115</v>
      </c>
      <c r="B1777" s="38">
        <v>223031</v>
      </c>
      <c r="C1777" s="38">
        <v>349196533</v>
      </c>
      <c r="D1777" s="38" t="s">
        <v>20915</v>
      </c>
      <c r="E1777" s="38" t="s">
        <v>20919</v>
      </c>
      <c r="F1777" s="39">
        <v>2350.5</v>
      </c>
      <c r="G1777" s="39">
        <v>200</v>
      </c>
      <c r="H1777" s="40">
        <v>0.09</v>
      </c>
      <c r="I1777" s="38" t="s">
        <v>20920</v>
      </c>
      <c r="J1777" s="38" t="s">
        <v>20921</v>
      </c>
      <c r="K1777" s="38" t="s">
        <v>15275</v>
      </c>
      <c r="L1777" s="38">
        <v>1</v>
      </c>
      <c r="M1777" s="41">
        <v>46037</v>
      </c>
    </row>
    <row r="1778" spans="1:13" x14ac:dyDescent="0.25">
      <c r="A1778" s="38">
        <v>20260115</v>
      </c>
      <c r="B1778" s="38">
        <v>223032</v>
      </c>
      <c r="C1778" s="38">
        <v>349196533</v>
      </c>
      <c r="D1778" s="38" t="s">
        <v>20915</v>
      </c>
      <c r="E1778" s="38" t="s">
        <v>20922</v>
      </c>
      <c r="F1778" s="39">
        <v>250</v>
      </c>
      <c r="G1778" s="39">
        <v>107</v>
      </c>
      <c r="H1778" s="40">
        <v>0.43</v>
      </c>
      <c r="I1778" s="38" t="s">
        <v>20923</v>
      </c>
      <c r="J1778" s="38" t="s">
        <v>20924</v>
      </c>
      <c r="K1778" s="38" t="s">
        <v>15275</v>
      </c>
      <c r="L1778" s="38">
        <v>1</v>
      </c>
      <c r="M1778" s="41">
        <v>46037</v>
      </c>
    </row>
    <row r="1779" spans="1:13" x14ac:dyDescent="0.25">
      <c r="A1779" s="38">
        <v>20260115</v>
      </c>
      <c r="B1779" s="38">
        <v>223032</v>
      </c>
      <c r="C1779" s="38">
        <v>349196533</v>
      </c>
      <c r="D1779" s="38" t="s">
        <v>20915</v>
      </c>
      <c r="E1779" s="38" t="s">
        <v>20925</v>
      </c>
      <c r="F1779" s="39">
        <v>1173</v>
      </c>
      <c r="G1779" s="39">
        <v>150</v>
      </c>
      <c r="H1779" s="40">
        <v>0.13</v>
      </c>
      <c r="I1779" s="38" t="s">
        <v>20926</v>
      </c>
      <c r="J1779" s="38" t="s">
        <v>20927</v>
      </c>
      <c r="K1779" s="38" t="s">
        <v>15275</v>
      </c>
      <c r="L1779" s="38">
        <v>1</v>
      </c>
      <c r="M1779" s="41">
        <v>46037</v>
      </c>
    </row>
    <row r="1780" spans="1:13" x14ac:dyDescent="0.25">
      <c r="A1780" s="38">
        <v>20260115</v>
      </c>
      <c r="B1780" s="38">
        <v>223109</v>
      </c>
      <c r="C1780" s="38">
        <v>349039118</v>
      </c>
      <c r="D1780" s="38" t="s">
        <v>20928</v>
      </c>
      <c r="E1780" s="38" t="s">
        <v>20929</v>
      </c>
      <c r="F1780" s="39">
        <v>1603.64</v>
      </c>
      <c r="G1780" s="39">
        <v>500</v>
      </c>
      <c r="H1780" s="40">
        <v>0.31</v>
      </c>
      <c r="I1780" s="38" t="s">
        <v>20930</v>
      </c>
      <c r="J1780" s="38" t="s">
        <v>20931</v>
      </c>
      <c r="K1780" s="38" t="s">
        <v>15275</v>
      </c>
      <c r="L1780" s="38">
        <v>1</v>
      </c>
      <c r="M1780" s="41">
        <v>46037</v>
      </c>
    </row>
    <row r="1781" spans="1:13" x14ac:dyDescent="0.25">
      <c r="A1781" s="38">
        <v>20260115</v>
      </c>
      <c r="B1781" s="38">
        <v>223109</v>
      </c>
      <c r="C1781" s="38">
        <v>349039118</v>
      </c>
      <c r="D1781" s="38" t="s">
        <v>20928</v>
      </c>
      <c r="E1781" s="38" t="s">
        <v>20932</v>
      </c>
      <c r="F1781" s="39">
        <v>2300.3000000000002</v>
      </c>
      <c r="G1781" s="39">
        <v>202</v>
      </c>
      <c r="H1781" s="40">
        <v>0.09</v>
      </c>
      <c r="I1781" s="38" t="s">
        <v>20933</v>
      </c>
      <c r="J1781" s="38" t="s">
        <v>20934</v>
      </c>
      <c r="K1781" s="38" t="s">
        <v>15275</v>
      </c>
      <c r="L1781" s="38">
        <v>1</v>
      </c>
      <c r="M1781" s="41">
        <v>46037</v>
      </c>
    </row>
    <row r="1782" spans="1:13" x14ac:dyDescent="0.25">
      <c r="A1782" s="38">
        <v>20260115</v>
      </c>
      <c r="B1782" s="38">
        <v>223110</v>
      </c>
      <c r="C1782" s="38">
        <v>349039118</v>
      </c>
      <c r="D1782" s="38" t="s">
        <v>20928</v>
      </c>
      <c r="E1782" s="38" t="s">
        <v>20935</v>
      </c>
      <c r="F1782" s="39">
        <v>3034.3</v>
      </c>
      <c r="G1782" s="39">
        <v>200</v>
      </c>
      <c r="H1782" s="40">
        <v>7.0000000000000007E-2</v>
      </c>
      <c r="I1782" s="38" t="s">
        <v>20936</v>
      </c>
      <c r="J1782" s="38" t="s">
        <v>20937</v>
      </c>
      <c r="K1782" s="38" t="s">
        <v>15275</v>
      </c>
      <c r="L1782" s="38">
        <v>1</v>
      </c>
      <c r="M1782" s="41">
        <v>46037</v>
      </c>
    </row>
    <row r="1783" spans="1:13" x14ac:dyDescent="0.25">
      <c r="A1783" s="38">
        <v>20260115</v>
      </c>
      <c r="B1783" s="38">
        <v>223149</v>
      </c>
      <c r="C1783" s="38">
        <v>349204613</v>
      </c>
      <c r="D1783" s="38" t="s">
        <v>20938</v>
      </c>
      <c r="E1783" s="38" t="s">
        <v>20939</v>
      </c>
      <c r="F1783" s="39">
        <v>11201.6</v>
      </c>
      <c r="G1783" s="39">
        <v>1000</v>
      </c>
      <c r="H1783" s="40">
        <v>0.09</v>
      </c>
      <c r="I1783" s="38" t="s">
        <v>20940</v>
      </c>
      <c r="J1783" s="38" t="s">
        <v>20941</v>
      </c>
      <c r="K1783" s="38" t="s">
        <v>15275</v>
      </c>
      <c r="L1783" s="38">
        <v>1</v>
      </c>
      <c r="M1783" s="41">
        <v>46037</v>
      </c>
    </row>
    <row r="1784" spans="1:13" x14ac:dyDescent="0.25">
      <c r="A1784" s="38">
        <v>20260115</v>
      </c>
      <c r="B1784" s="38">
        <v>223150</v>
      </c>
      <c r="C1784" s="38">
        <v>349204613</v>
      </c>
      <c r="D1784" s="38" t="s">
        <v>20938</v>
      </c>
      <c r="E1784" s="38" t="s">
        <v>20942</v>
      </c>
      <c r="F1784" s="39">
        <v>2212</v>
      </c>
      <c r="G1784" s="39">
        <v>100</v>
      </c>
      <c r="H1784" s="40">
        <v>0.05</v>
      </c>
      <c r="I1784" s="38" t="s">
        <v>20943</v>
      </c>
      <c r="J1784" s="38" t="s">
        <v>20944</v>
      </c>
      <c r="K1784" s="38" t="s">
        <v>15275</v>
      </c>
      <c r="L1784" s="38">
        <v>1</v>
      </c>
      <c r="M1784" s="41">
        <v>46037</v>
      </c>
    </row>
    <row r="1785" spans="1:13" x14ac:dyDescent="0.25">
      <c r="A1785" s="38">
        <v>20260115</v>
      </c>
      <c r="B1785" s="38">
        <v>223150</v>
      </c>
      <c r="C1785" s="38">
        <v>349204613</v>
      </c>
      <c r="D1785" s="38" t="s">
        <v>20938</v>
      </c>
      <c r="E1785" s="38" t="s">
        <v>20945</v>
      </c>
      <c r="F1785" s="39">
        <v>2696</v>
      </c>
      <c r="G1785" s="39">
        <v>200</v>
      </c>
      <c r="H1785" s="40">
        <v>7.0000000000000007E-2</v>
      </c>
      <c r="I1785" s="38" t="s">
        <v>20946</v>
      </c>
      <c r="J1785" s="38" t="s">
        <v>20947</v>
      </c>
      <c r="K1785" s="38" t="s">
        <v>15275</v>
      </c>
      <c r="L1785" s="38">
        <v>1</v>
      </c>
      <c r="M1785" s="41">
        <v>46037</v>
      </c>
    </row>
    <row r="1786" spans="1:13" x14ac:dyDescent="0.25">
      <c r="A1786" s="38">
        <v>20260115</v>
      </c>
      <c r="B1786" s="38">
        <v>223301</v>
      </c>
      <c r="C1786" s="38">
        <v>346650600</v>
      </c>
      <c r="D1786" s="38" t="s">
        <v>16338</v>
      </c>
      <c r="E1786" s="38" t="s">
        <v>20948</v>
      </c>
      <c r="F1786" s="39">
        <v>1999.21</v>
      </c>
      <c r="G1786" s="39">
        <v>100</v>
      </c>
      <c r="H1786" s="40">
        <v>0.05</v>
      </c>
      <c r="I1786" s="38" t="s">
        <v>20949</v>
      </c>
      <c r="J1786" s="38" t="s">
        <v>20950</v>
      </c>
      <c r="K1786" s="38" t="s">
        <v>15275</v>
      </c>
      <c r="L1786" s="38">
        <v>1</v>
      </c>
      <c r="M1786" s="41">
        <v>46037</v>
      </c>
    </row>
    <row r="1787" spans="1:13" x14ac:dyDescent="0.25">
      <c r="A1787" s="38">
        <v>20260115</v>
      </c>
      <c r="B1787" s="38">
        <v>223302</v>
      </c>
      <c r="C1787" s="38">
        <v>346650600</v>
      </c>
      <c r="D1787" s="38" t="s">
        <v>16338</v>
      </c>
      <c r="E1787" s="38" t="s">
        <v>20951</v>
      </c>
      <c r="F1787" s="39">
        <v>3308.2</v>
      </c>
      <c r="G1787" s="39">
        <v>633</v>
      </c>
      <c r="H1787" s="40">
        <v>0.19</v>
      </c>
      <c r="I1787" s="38" t="s">
        <v>20952</v>
      </c>
      <c r="J1787" s="38" t="s">
        <v>20953</v>
      </c>
      <c r="K1787" s="38" t="s">
        <v>15275</v>
      </c>
      <c r="L1787" s="38">
        <v>1</v>
      </c>
      <c r="M1787" s="41">
        <v>46037</v>
      </c>
    </row>
    <row r="1788" spans="1:13" x14ac:dyDescent="0.25">
      <c r="A1788" s="38">
        <v>20260115</v>
      </c>
      <c r="B1788" s="38">
        <v>223302</v>
      </c>
      <c r="C1788" s="38">
        <v>346650600</v>
      </c>
      <c r="D1788" s="38" t="s">
        <v>16338</v>
      </c>
      <c r="E1788" s="38" t="s">
        <v>20954</v>
      </c>
      <c r="F1788" s="39">
        <v>7992</v>
      </c>
      <c r="G1788" s="39">
        <v>1080</v>
      </c>
      <c r="H1788" s="40">
        <v>0.14000000000000001</v>
      </c>
      <c r="I1788" s="38" t="s">
        <v>20955</v>
      </c>
      <c r="J1788" s="38" t="s">
        <v>20956</v>
      </c>
      <c r="K1788" s="38" t="s">
        <v>15275</v>
      </c>
      <c r="L1788" s="38">
        <v>1</v>
      </c>
      <c r="M1788" s="41">
        <v>46037</v>
      </c>
    </row>
    <row r="1789" spans="1:13" x14ac:dyDescent="0.25">
      <c r="A1789" s="38">
        <v>20260115</v>
      </c>
      <c r="B1789" s="38">
        <v>223302</v>
      </c>
      <c r="C1789" s="38">
        <v>346650600</v>
      </c>
      <c r="D1789" s="38" t="s">
        <v>16338</v>
      </c>
      <c r="E1789" s="38" t="s">
        <v>20957</v>
      </c>
      <c r="F1789" s="39">
        <v>3028.8</v>
      </c>
      <c r="G1789" s="39">
        <v>200</v>
      </c>
      <c r="H1789" s="40">
        <v>7.0000000000000007E-2</v>
      </c>
      <c r="I1789" s="38" t="s">
        <v>20958</v>
      </c>
      <c r="J1789" s="38" t="s">
        <v>20959</v>
      </c>
      <c r="K1789" s="38" t="s">
        <v>15275</v>
      </c>
      <c r="L1789" s="38">
        <v>1</v>
      </c>
      <c r="M1789" s="41">
        <v>46037</v>
      </c>
    </row>
    <row r="1790" spans="1:13" x14ac:dyDescent="0.25">
      <c r="A1790" s="38">
        <v>20260115</v>
      </c>
      <c r="B1790" s="38">
        <v>223415</v>
      </c>
      <c r="C1790" s="38">
        <v>349043397</v>
      </c>
      <c r="D1790" s="38" t="s">
        <v>20960</v>
      </c>
      <c r="E1790" s="38" t="s">
        <v>20961</v>
      </c>
      <c r="F1790" s="39">
        <v>1303.49</v>
      </c>
      <c r="G1790" s="39">
        <v>118.5</v>
      </c>
      <c r="H1790" s="40">
        <v>0.09</v>
      </c>
      <c r="I1790" s="38" t="s">
        <v>20962</v>
      </c>
      <c r="J1790" s="38" t="s">
        <v>20963</v>
      </c>
      <c r="K1790" s="38" t="s">
        <v>15275</v>
      </c>
      <c r="L1790" s="38">
        <v>1</v>
      </c>
      <c r="M1790" s="41">
        <v>46037</v>
      </c>
    </row>
    <row r="1791" spans="1:13" x14ac:dyDescent="0.25">
      <c r="A1791" s="38">
        <v>20260115</v>
      </c>
      <c r="B1791" s="38">
        <v>223442</v>
      </c>
      <c r="C1791" s="38">
        <v>346705800</v>
      </c>
      <c r="D1791" s="38" t="s">
        <v>131</v>
      </c>
      <c r="E1791" s="38" t="s">
        <v>20964</v>
      </c>
      <c r="F1791" s="39">
        <v>3116</v>
      </c>
      <c r="G1791" s="39">
        <v>300</v>
      </c>
      <c r="H1791" s="40">
        <v>0.1</v>
      </c>
      <c r="I1791" s="38" t="s">
        <v>20965</v>
      </c>
      <c r="J1791" s="38" t="s">
        <v>20966</v>
      </c>
      <c r="K1791" s="38" t="s">
        <v>15275</v>
      </c>
      <c r="L1791" s="38">
        <v>1</v>
      </c>
      <c r="M1791" s="41">
        <v>46037</v>
      </c>
    </row>
    <row r="1792" spans="1:13" x14ac:dyDescent="0.25">
      <c r="A1792" s="38">
        <v>20260115</v>
      </c>
      <c r="B1792" s="38">
        <v>223443</v>
      </c>
      <c r="C1792" s="38">
        <v>346705800</v>
      </c>
      <c r="D1792" s="38" t="s">
        <v>131</v>
      </c>
      <c r="E1792" s="38" t="s">
        <v>20967</v>
      </c>
      <c r="F1792" s="39">
        <v>1480</v>
      </c>
      <c r="G1792" s="39">
        <v>200</v>
      </c>
      <c r="H1792" s="40">
        <v>0.14000000000000001</v>
      </c>
      <c r="I1792" s="38" t="s">
        <v>20968</v>
      </c>
      <c r="J1792" s="38" t="s">
        <v>20969</v>
      </c>
      <c r="K1792" s="38" t="s">
        <v>15275</v>
      </c>
      <c r="L1792" s="38">
        <v>1</v>
      </c>
      <c r="M1792" s="41">
        <v>46037</v>
      </c>
    </row>
    <row r="1793" spans="1:13" x14ac:dyDescent="0.25">
      <c r="A1793" s="38">
        <v>20260115</v>
      </c>
      <c r="B1793" s="38">
        <v>223443</v>
      </c>
      <c r="C1793" s="38">
        <v>346705800</v>
      </c>
      <c r="D1793" s="38" t="s">
        <v>131</v>
      </c>
      <c r="E1793" s="38" t="s">
        <v>20970</v>
      </c>
      <c r="F1793" s="39">
        <v>3460</v>
      </c>
      <c r="G1793" s="39">
        <v>100</v>
      </c>
      <c r="H1793" s="40">
        <v>0.03</v>
      </c>
      <c r="I1793" s="38" t="s">
        <v>20971</v>
      </c>
      <c r="J1793" s="38" t="s">
        <v>20972</v>
      </c>
      <c r="K1793" s="38" t="s">
        <v>15275</v>
      </c>
      <c r="L1793" s="38">
        <v>1</v>
      </c>
      <c r="M1793" s="41">
        <v>46037</v>
      </c>
    </row>
    <row r="1794" spans="1:13" x14ac:dyDescent="0.25">
      <c r="A1794" s="38">
        <v>20260115</v>
      </c>
      <c r="B1794" s="38">
        <v>223443</v>
      </c>
      <c r="C1794" s="38">
        <v>346705800</v>
      </c>
      <c r="D1794" s="38" t="s">
        <v>131</v>
      </c>
      <c r="E1794" s="38" t="s">
        <v>20973</v>
      </c>
      <c r="F1794" s="39">
        <v>6903.84</v>
      </c>
      <c r="G1794" s="39">
        <v>1079.8399999999999</v>
      </c>
      <c r="H1794" s="40">
        <v>0.16</v>
      </c>
      <c r="I1794" s="38" t="s">
        <v>20974</v>
      </c>
      <c r="J1794" s="38" t="s">
        <v>20975</v>
      </c>
      <c r="K1794" s="38" t="s">
        <v>15275</v>
      </c>
      <c r="L1794" s="38">
        <v>1</v>
      </c>
      <c r="M1794" s="41">
        <v>46037</v>
      </c>
    </row>
    <row r="1795" spans="1:13" x14ac:dyDescent="0.25">
      <c r="A1795" s="38">
        <v>20260115</v>
      </c>
      <c r="B1795" s="38">
        <v>223444</v>
      </c>
      <c r="C1795" s="38">
        <v>346705800</v>
      </c>
      <c r="D1795" s="38" t="s">
        <v>131</v>
      </c>
      <c r="E1795" s="38" t="s">
        <v>20976</v>
      </c>
      <c r="F1795" s="39">
        <v>1691.2</v>
      </c>
      <c r="G1795" s="39">
        <v>200</v>
      </c>
      <c r="H1795" s="40">
        <v>0.12</v>
      </c>
      <c r="I1795" s="38" t="s">
        <v>20977</v>
      </c>
      <c r="J1795" s="38" t="s">
        <v>20978</v>
      </c>
      <c r="K1795" s="38" t="s">
        <v>15275</v>
      </c>
      <c r="L1795" s="38">
        <v>1</v>
      </c>
      <c r="M1795" s="41">
        <v>46037</v>
      </c>
    </row>
    <row r="1796" spans="1:13" x14ac:dyDescent="0.25">
      <c r="A1796" s="38">
        <v>20260115</v>
      </c>
      <c r="B1796" s="38">
        <v>223444</v>
      </c>
      <c r="C1796" s="38">
        <v>346705800</v>
      </c>
      <c r="D1796" s="38" t="s">
        <v>131</v>
      </c>
      <c r="E1796" s="38" t="s">
        <v>20979</v>
      </c>
      <c r="F1796" s="39">
        <v>2644</v>
      </c>
      <c r="G1796" s="39">
        <v>500</v>
      </c>
      <c r="H1796" s="40">
        <v>0.19</v>
      </c>
      <c r="I1796" s="38" t="s">
        <v>20980</v>
      </c>
      <c r="J1796" s="38" t="s">
        <v>20981</v>
      </c>
      <c r="K1796" s="38" t="s">
        <v>15275</v>
      </c>
      <c r="L1796" s="38">
        <v>1</v>
      </c>
      <c r="M1796" s="41">
        <v>46037</v>
      </c>
    </row>
    <row r="1797" spans="1:13" x14ac:dyDescent="0.25">
      <c r="A1797" s="38">
        <v>20260115</v>
      </c>
      <c r="B1797" s="38">
        <v>223513</v>
      </c>
      <c r="C1797" s="38">
        <v>349045242</v>
      </c>
      <c r="D1797" s="38" t="s">
        <v>20389</v>
      </c>
      <c r="E1797" s="38" t="s">
        <v>20982</v>
      </c>
      <c r="F1797" s="39">
        <v>1589.49</v>
      </c>
      <c r="G1797" s="39">
        <v>144.5</v>
      </c>
      <c r="H1797" s="40">
        <v>0.09</v>
      </c>
      <c r="I1797" s="38" t="s">
        <v>20983</v>
      </c>
      <c r="J1797" s="38" t="s">
        <v>20984</v>
      </c>
      <c r="K1797" s="38" t="s">
        <v>15275</v>
      </c>
      <c r="L1797" s="38">
        <v>1</v>
      </c>
      <c r="M1797" s="41">
        <v>46037</v>
      </c>
    </row>
    <row r="1798" spans="1:13" x14ac:dyDescent="0.25">
      <c r="A1798" s="38">
        <v>20260115</v>
      </c>
      <c r="B1798" s="38">
        <v>223524</v>
      </c>
      <c r="C1798" s="38">
        <v>349077110</v>
      </c>
      <c r="D1798" s="38" t="s">
        <v>20985</v>
      </c>
      <c r="E1798" s="38" t="s">
        <v>20986</v>
      </c>
      <c r="F1798" s="39">
        <v>6518</v>
      </c>
      <c r="G1798" s="39">
        <v>600</v>
      </c>
      <c r="H1798" s="40">
        <v>0.09</v>
      </c>
      <c r="I1798" s="38" t="s">
        <v>20987</v>
      </c>
      <c r="J1798" s="38" t="s">
        <v>20988</v>
      </c>
      <c r="K1798" s="38" t="s">
        <v>15275</v>
      </c>
      <c r="L1798" s="38">
        <v>1</v>
      </c>
      <c r="M1798" s="41">
        <v>46037</v>
      </c>
    </row>
    <row r="1799" spans="1:13" x14ac:dyDescent="0.25">
      <c r="A1799" s="38">
        <v>20260115</v>
      </c>
      <c r="B1799" s="38">
        <v>223533</v>
      </c>
      <c r="C1799" s="38">
        <v>349001447</v>
      </c>
      <c r="D1799" s="38" t="s">
        <v>20989</v>
      </c>
      <c r="E1799" s="38" t="s">
        <v>16853</v>
      </c>
      <c r="F1799" s="39">
        <v>10913</v>
      </c>
      <c r="G1799" s="39">
        <v>1665</v>
      </c>
      <c r="H1799" s="40">
        <v>0.15</v>
      </c>
      <c r="I1799" s="38" t="s">
        <v>20990</v>
      </c>
      <c r="J1799" s="38" t="s">
        <v>20991</v>
      </c>
      <c r="K1799" s="38" t="s">
        <v>15275</v>
      </c>
      <c r="L1799" s="38">
        <v>1</v>
      </c>
      <c r="M1799" s="41">
        <v>46037</v>
      </c>
    </row>
    <row r="1800" spans="1:13" x14ac:dyDescent="0.25">
      <c r="A1800" s="38">
        <v>20260115</v>
      </c>
      <c r="B1800" s="38">
        <v>223542</v>
      </c>
      <c r="C1800" s="38">
        <v>349062961</v>
      </c>
      <c r="D1800" s="38" t="s">
        <v>20992</v>
      </c>
      <c r="E1800" s="38" t="s">
        <v>20993</v>
      </c>
      <c r="F1800" s="39">
        <v>6749.94</v>
      </c>
      <c r="G1800" s="39">
        <v>700</v>
      </c>
      <c r="H1800" s="40">
        <v>0.1</v>
      </c>
      <c r="I1800" s="38" t="s">
        <v>20994</v>
      </c>
      <c r="J1800" s="38" t="s">
        <v>20995</v>
      </c>
      <c r="K1800" s="38" t="s">
        <v>15275</v>
      </c>
      <c r="L1800" s="38">
        <v>1</v>
      </c>
      <c r="M1800" s="41">
        <v>46037</v>
      </c>
    </row>
    <row r="1801" spans="1:13" x14ac:dyDescent="0.25">
      <c r="A1801" s="38">
        <v>20260115</v>
      </c>
      <c r="B1801" s="38">
        <v>223542</v>
      </c>
      <c r="C1801" s="38">
        <v>349062961</v>
      </c>
      <c r="D1801" s="38" t="s">
        <v>20992</v>
      </c>
      <c r="E1801" s="38" t="s">
        <v>20996</v>
      </c>
      <c r="F1801" s="39">
        <v>749.99</v>
      </c>
      <c r="G1801" s="39">
        <v>100</v>
      </c>
      <c r="H1801" s="40">
        <v>0.13</v>
      </c>
      <c r="I1801" s="38" t="s">
        <v>20997</v>
      </c>
      <c r="J1801" s="38" t="s">
        <v>20998</v>
      </c>
      <c r="K1801" s="38" t="s">
        <v>15275</v>
      </c>
      <c r="L1801" s="38">
        <v>1</v>
      </c>
      <c r="M1801" s="41">
        <v>46037</v>
      </c>
    </row>
    <row r="1802" spans="1:13" x14ac:dyDescent="0.25">
      <c r="A1802" s="38">
        <v>20260115</v>
      </c>
      <c r="B1802" s="38">
        <v>223543</v>
      </c>
      <c r="C1802" s="38">
        <v>349062961</v>
      </c>
      <c r="D1802" s="38" t="s">
        <v>20992</v>
      </c>
      <c r="E1802" s="38" t="s">
        <v>20999</v>
      </c>
      <c r="F1802" s="39">
        <v>749.99</v>
      </c>
      <c r="G1802" s="39">
        <v>100</v>
      </c>
      <c r="H1802" s="40">
        <v>0.13</v>
      </c>
      <c r="I1802" s="38" t="s">
        <v>21000</v>
      </c>
      <c r="J1802" s="38" t="s">
        <v>21001</v>
      </c>
      <c r="K1802" s="38" t="s">
        <v>15275</v>
      </c>
      <c r="L1802" s="38">
        <v>1</v>
      </c>
      <c r="M1802" s="41">
        <v>46037</v>
      </c>
    </row>
    <row r="1803" spans="1:13" x14ac:dyDescent="0.25">
      <c r="A1803" s="38">
        <v>20260115</v>
      </c>
      <c r="B1803" s="38">
        <v>223627</v>
      </c>
      <c r="C1803" s="38">
        <v>349091714</v>
      </c>
      <c r="D1803" s="38" t="s">
        <v>18231</v>
      </c>
      <c r="E1803" s="38" t="s">
        <v>21002</v>
      </c>
      <c r="F1803" s="39">
        <v>1715</v>
      </c>
      <c r="G1803" s="39">
        <v>150</v>
      </c>
      <c r="H1803" s="40">
        <v>0.09</v>
      </c>
      <c r="I1803" s="38" t="s">
        <v>21003</v>
      </c>
      <c r="J1803" s="38" t="s">
        <v>21004</v>
      </c>
      <c r="K1803" s="38" t="s">
        <v>15275</v>
      </c>
      <c r="L1803" s="38">
        <v>1</v>
      </c>
      <c r="M1803" s="41">
        <v>46037</v>
      </c>
    </row>
    <row r="1804" spans="1:13" x14ac:dyDescent="0.25">
      <c r="A1804" s="38">
        <v>20260115</v>
      </c>
      <c r="B1804" s="38">
        <v>223629</v>
      </c>
      <c r="C1804" s="38">
        <v>349194326</v>
      </c>
      <c r="D1804" s="38" t="s">
        <v>21005</v>
      </c>
      <c r="E1804" s="38" t="s">
        <v>21006</v>
      </c>
      <c r="F1804" s="39">
        <v>2890</v>
      </c>
      <c r="G1804" s="39">
        <v>200</v>
      </c>
      <c r="H1804" s="40">
        <v>7.0000000000000007E-2</v>
      </c>
      <c r="I1804" s="38" t="s">
        <v>21007</v>
      </c>
      <c r="J1804" s="38" t="s">
        <v>21008</v>
      </c>
      <c r="K1804" s="38" t="s">
        <v>15275</v>
      </c>
      <c r="L1804" s="38">
        <v>1</v>
      </c>
      <c r="M1804" s="41">
        <v>46037</v>
      </c>
    </row>
    <row r="1805" spans="1:13" x14ac:dyDescent="0.25">
      <c r="A1805" s="38">
        <v>20260115</v>
      </c>
      <c r="B1805" s="38">
        <v>223629</v>
      </c>
      <c r="C1805" s="38">
        <v>349194326</v>
      </c>
      <c r="D1805" s="38" t="s">
        <v>21005</v>
      </c>
      <c r="E1805" s="38" t="s">
        <v>21009</v>
      </c>
      <c r="F1805" s="39">
        <v>1963.5</v>
      </c>
      <c r="G1805" s="39">
        <v>178.5</v>
      </c>
      <c r="H1805" s="40">
        <v>0.09</v>
      </c>
      <c r="I1805" s="38" t="s">
        <v>21010</v>
      </c>
      <c r="J1805" s="38" t="s">
        <v>21011</v>
      </c>
      <c r="K1805" s="38" t="s">
        <v>15275</v>
      </c>
      <c r="L1805" s="38">
        <v>1</v>
      </c>
      <c r="M1805" s="41">
        <v>46037</v>
      </c>
    </row>
    <row r="1806" spans="1:13" x14ac:dyDescent="0.25">
      <c r="A1806" s="38">
        <v>20260115</v>
      </c>
      <c r="B1806" s="38">
        <v>223630</v>
      </c>
      <c r="C1806" s="38">
        <v>349194326</v>
      </c>
      <c r="D1806" s="38" t="s">
        <v>21005</v>
      </c>
      <c r="E1806" s="38" t="s">
        <v>21012</v>
      </c>
      <c r="F1806" s="39">
        <v>1606</v>
      </c>
      <c r="G1806" s="39">
        <v>146</v>
      </c>
      <c r="H1806" s="40">
        <v>0.09</v>
      </c>
      <c r="I1806" s="38" t="s">
        <v>21013</v>
      </c>
      <c r="J1806" s="38" t="s">
        <v>21014</v>
      </c>
      <c r="K1806" s="38" t="s">
        <v>15275</v>
      </c>
      <c r="L1806" s="38">
        <v>1</v>
      </c>
      <c r="M1806" s="41">
        <v>46037</v>
      </c>
    </row>
    <row r="1807" spans="1:13" x14ac:dyDescent="0.25">
      <c r="A1807" s="38">
        <v>20260115</v>
      </c>
      <c r="B1807" s="38">
        <v>223631</v>
      </c>
      <c r="C1807" s="38">
        <v>349194326</v>
      </c>
      <c r="D1807" s="38" t="s">
        <v>21005</v>
      </c>
      <c r="E1807" s="38" t="s">
        <v>21015</v>
      </c>
      <c r="F1807" s="39">
        <v>1770</v>
      </c>
      <c r="G1807" s="39">
        <v>100</v>
      </c>
      <c r="H1807" s="40">
        <v>0.06</v>
      </c>
      <c r="I1807" s="38" t="s">
        <v>21016</v>
      </c>
      <c r="J1807" s="38" t="s">
        <v>21017</v>
      </c>
      <c r="K1807" s="38" t="s">
        <v>15275</v>
      </c>
      <c r="L1807" s="38">
        <v>1</v>
      </c>
      <c r="M1807" s="41">
        <v>46037</v>
      </c>
    </row>
    <row r="1808" spans="1:13" x14ac:dyDescent="0.25">
      <c r="A1808" s="38">
        <v>20260115</v>
      </c>
      <c r="B1808" s="38">
        <v>223632</v>
      </c>
      <c r="C1808" s="38">
        <v>349194326</v>
      </c>
      <c r="D1808" s="38" t="s">
        <v>21005</v>
      </c>
      <c r="E1808" s="38" t="s">
        <v>21018</v>
      </c>
      <c r="F1808" s="39">
        <v>1303.5</v>
      </c>
      <c r="G1808" s="39"/>
      <c r="H1808" s="40"/>
      <c r="I1808" s="38" t="s">
        <v>21019</v>
      </c>
      <c r="J1808" s="38" t="s">
        <v>21020</v>
      </c>
      <c r="K1808" s="38" t="s">
        <v>15877</v>
      </c>
      <c r="L1808" s="38">
        <v>1</v>
      </c>
      <c r="M1808" s="41">
        <v>46037</v>
      </c>
    </row>
    <row r="1809" spans="1:13" x14ac:dyDescent="0.25">
      <c r="A1809" s="38">
        <v>20260115</v>
      </c>
      <c r="B1809" s="38">
        <v>223731</v>
      </c>
      <c r="C1809" s="38">
        <v>349078414</v>
      </c>
      <c r="D1809" s="38" t="s">
        <v>21021</v>
      </c>
      <c r="E1809" s="38" t="s">
        <v>21022</v>
      </c>
      <c r="F1809" s="39">
        <v>3256.8</v>
      </c>
      <c r="G1809" s="39">
        <v>300</v>
      </c>
      <c r="H1809" s="40">
        <v>0.09</v>
      </c>
      <c r="I1809" s="38" t="s">
        <v>21023</v>
      </c>
      <c r="J1809" s="38" t="s">
        <v>21024</v>
      </c>
      <c r="K1809" s="38" t="s">
        <v>15275</v>
      </c>
      <c r="L1809" s="38">
        <v>1</v>
      </c>
      <c r="M1809" s="41">
        <v>46037</v>
      </c>
    </row>
    <row r="1810" spans="1:13" x14ac:dyDescent="0.25">
      <c r="A1810" s="38">
        <v>20260115</v>
      </c>
      <c r="B1810" s="38">
        <v>223825</v>
      </c>
      <c r="C1810" s="38">
        <v>349074601</v>
      </c>
      <c r="D1810" s="38" t="s">
        <v>21025</v>
      </c>
      <c r="E1810" s="38" t="s">
        <v>21026</v>
      </c>
      <c r="F1810" s="39">
        <v>1308.3</v>
      </c>
      <c r="G1810" s="39">
        <v>100</v>
      </c>
      <c r="H1810" s="40">
        <v>0.08</v>
      </c>
      <c r="I1810" s="38" t="s">
        <v>21027</v>
      </c>
      <c r="J1810" s="38" t="s">
        <v>21028</v>
      </c>
      <c r="K1810" s="38" t="s">
        <v>15275</v>
      </c>
      <c r="L1810" s="38">
        <v>1</v>
      </c>
      <c r="M1810" s="41">
        <v>46037</v>
      </c>
    </row>
    <row r="1811" spans="1:13" x14ac:dyDescent="0.25">
      <c r="A1811" s="38">
        <v>20260115</v>
      </c>
      <c r="B1811" s="38">
        <v>223850</v>
      </c>
      <c r="C1811" s="38">
        <v>349093145</v>
      </c>
      <c r="D1811" s="38" t="s">
        <v>21029</v>
      </c>
      <c r="E1811" s="38" t="s">
        <v>21030</v>
      </c>
      <c r="F1811" s="39">
        <v>1917.81</v>
      </c>
      <c r="G1811" s="39">
        <v>200</v>
      </c>
      <c r="H1811" s="40">
        <v>0.1</v>
      </c>
      <c r="I1811" s="38" t="s">
        <v>21031</v>
      </c>
      <c r="J1811" s="38" t="s">
        <v>21032</v>
      </c>
      <c r="K1811" s="38" t="s">
        <v>15275</v>
      </c>
      <c r="L1811" s="38">
        <v>1</v>
      </c>
      <c r="M1811" s="41">
        <v>46037</v>
      </c>
    </row>
    <row r="1812" spans="1:13" x14ac:dyDescent="0.25">
      <c r="A1812" s="38">
        <v>20260115</v>
      </c>
      <c r="B1812" s="38">
        <v>223850</v>
      </c>
      <c r="C1812" s="38">
        <v>349195632</v>
      </c>
      <c r="D1812" s="38" t="s">
        <v>17240</v>
      </c>
      <c r="E1812" s="38" t="s">
        <v>21033</v>
      </c>
      <c r="F1812" s="39">
        <v>5995.2</v>
      </c>
      <c r="G1812" s="39">
        <v>600</v>
      </c>
      <c r="H1812" s="40">
        <v>0.1</v>
      </c>
      <c r="I1812" s="38" t="s">
        <v>21034</v>
      </c>
      <c r="J1812" s="38" t="s">
        <v>21035</v>
      </c>
      <c r="K1812" s="38" t="s">
        <v>15275</v>
      </c>
      <c r="L1812" s="38">
        <v>1</v>
      </c>
      <c r="M1812" s="41">
        <v>46037</v>
      </c>
    </row>
    <row r="1813" spans="1:13" x14ac:dyDescent="0.25">
      <c r="A1813" s="38">
        <v>20260115</v>
      </c>
      <c r="B1813" s="38">
        <v>223850</v>
      </c>
      <c r="C1813" s="38">
        <v>349195632</v>
      </c>
      <c r="D1813" s="38" t="s">
        <v>17240</v>
      </c>
      <c r="E1813" s="38" t="s">
        <v>21036</v>
      </c>
      <c r="F1813" s="39">
        <v>3356.8</v>
      </c>
      <c r="G1813" s="39">
        <v>400</v>
      </c>
      <c r="H1813" s="40">
        <v>0.12</v>
      </c>
      <c r="I1813" s="38" t="s">
        <v>21037</v>
      </c>
      <c r="J1813" s="38" t="s">
        <v>21038</v>
      </c>
      <c r="K1813" s="38" t="s">
        <v>15275</v>
      </c>
      <c r="L1813" s="38">
        <v>1</v>
      </c>
      <c r="M1813" s="41">
        <v>46037</v>
      </c>
    </row>
    <row r="1814" spans="1:13" x14ac:dyDescent="0.25">
      <c r="A1814" s="38">
        <v>20260115</v>
      </c>
      <c r="B1814" s="38">
        <v>223851</v>
      </c>
      <c r="C1814" s="38">
        <v>349195632</v>
      </c>
      <c r="D1814" s="38" t="s">
        <v>17240</v>
      </c>
      <c r="E1814" s="38" t="s">
        <v>21039</v>
      </c>
      <c r="F1814" s="39">
        <v>2356</v>
      </c>
      <c r="G1814" s="39">
        <v>500</v>
      </c>
      <c r="H1814" s="40">
        <v>0.21</v>
      </c>
      <c r="I1814" s="38" t="s">
        <v>21040</v>
      </c>
      <c r="J1814" s="38" t="s">
        <v>21041</v>
      </c>
      <c r="K1814" s="38" t="s">
        <v>15275</v>
      </c>
      <c r="L1814" s="38">
        <v>1</v>
      </c>
      <c r="M1814" s="41">
        <v>46037</v>
      </c>
    </row>
    <row r="1815" spans="1:13" x14ac:dyDescent="0.25">
      <c r="A1815" s="38">
        <v>20260115</v>
      </c>
      <c r="B1815" s="38">
        <v>223852</v>
      </c>
      <c r="C1815" s="38">
        <v>349195632</v>
      </c>
      <c r="D1815" s="38" t="s">
        <v>17240</v>
      </c>
      <c r="E1815" s="38" t="s">
        <v>21042</v>
      </c>
      <c r="F1815" s="39">
        <v>1112.4000000000001</v>
      </c>
      <c r="G1815" s="39">
        <v>50</v>
      </c>
      <c r="H1815" s="40">
        <v>0.04</v>
      </c>
      <c r="I1815" s="38" t="s">
        <v>21043</v>
      </c>
      <c r="J1815" s="38" t="s">
        <v>21044</v>
      </c>
      <c r="K1815" s="38" t="s">
        <v>15275</v>
      </c>
      <c r="L1815" s="38">
        <v>1</v>
      </c>
      <c r="M1815" s="41">
        <v>46037</v>
      </c>
    </row>
    <row r="1816" spans="1:13" x14ac:dyDescent="0.25">
      <c r="A1816" s="38">
        <v>20260115</v>
      </c>
      <c r="B1816" s="38">
        <v>223931</v>
      </c>
      <c r="C1816" s="38">
        <v>349123483</v>
      </c>
      <c r="D1816" s="38" t="s">
        <v>21045</v>
      </c>
      <c r="E1816" s="38" t="s">
        <v>21046</v>
      </c>
      <c r="F1816" s="39">
        <v>754.53</v>
      </c>
      <c r="G1816" s="39">
        <v>100</v>
      </c>
      <c r="H1816" s="40">
        <v>0.13</v>
      </c>
      <c r="I1816" s="38" t="s">
        <v>21047</v>
      </c>
      <c r="J1816" s="38" t="s">
        <v>21048</v>
      </c>
      <c r="K1816" s="38" t="s">
        <v>15275</v>
      </c>
      <c r="L1816" s="38">
        <v>1</v>
      </c>
      <c r="M1816" s="41">
        <v>46037</v>
      </c>
    </row>
    <row r="1817" spans="1:13" x14ac:dyDescent="0.25">
      <c r="A1817" s="38">
        <v>20260115</v>
      </c>
      <c r="B1817" s="38">
        <v>223938</v>
      </c>
      <c r="C1817" s="38">
        <v>349221113</v>
      </c>
      <c r="D1817" s="38" t="s">
        <v>21049</v>
      </c>
      <c r="E1817" s="38" t="s">
        <v>21050</v>
      </c>
      <c r="F1817" s="39">
        <v>4877.6000000000004</v>
      </c>
      <c r="G1817" s="39">
        <v>500</v>
      </c>
      <c r="H1817" s="40">
        <v>0.1</v>
      </c>
      <c r="I1817" s="38" t="s">
        <v>21051</v>
      </c>
      <c r="J1817" s="38" t="s">
        <v>21052</v>
      </c>
      <c r="K1817" s="38" t="s">
        <v>15275</v>
      </c>
      <c r="L1817" s="38">
        <v>1</v>
      </c>
      <c r="M1817" s="41">
        <v>46037</v>
      </c>
    </row>
    <row r="1818" spans="1:13" x14ac:dyDescent="0.25">
      <c r="A1818" s="38">
        <v>20260115</v>
      </c>
      <c r="B1818" s="38">
        <v>223957</v>
      </c>
      <c r="C1818" s="38">
        <v>346006691</v>
      </c>
      <c r="D1818" s="38" t="s">
        <v>17555</v>
      </c>
      <c r="E1818" s="38" t="s">
        <v>4000</v>
      </c>
      <c r="F1818" s="39">
        <v>1012</v>
      </c>
      <c r="G1818" s="39">
        <v>92</v>
      </c>
      <c r="H1818" s="40">
        <v>0.09</v>
      </c>
      <c r="I1818" s="38" t="s">
        <v>21053</v>
      </c>
      <c r="J1818" s="38" t="s">
        <v>21054</v>
      </c>
      <c r="K1818" s="38" t="s">
        <v>15275</v>
      </c>
      <c r="L1818" s="38">
        <v>1</v>
      </c>
      <c r="M1818" s="41">
        <v>46037</v>
      </c>
    </row>
    <row r="1819" spans="1:13" x14ac:dyDescent="0.25">
      <c r="A1819" s="38">
        <v>20260115</v>
      </c>
      <c r="B1819" s="38">
        <v>224102</v>
      </c>
      <c r="C1819" s="38">
        <v>349196515</v>
      </c>
      <c r="D1819" s="38" t="s">
        <v>21055</v>
      </c>
      <c r="E1819" s="38" t="s">
        <v>21056</v>
      </c>
      <c r="F1819" s="39">
        <v>5324.7</v>
      </c>
      <c r="G1819" s="39">
        <v>400</v>
      </c>
      <c r="H1819" s="40">
        <v>0.08</v>
      </c>
      <c r="I1819" s="38" t="s">
        <v>21057</v>
      </c>
      <c r="J1819" s="38" t="s">
        <v>21058</v>
      </c>
      <c r="K1819" s="38" t="s">
        <v>15275</v>
      </c>
      <c r="L1819" s="38">
        <v>1</v>
      </c>
      <c r="M1819" s="41">
        <v>46037</v>
      </c>
    </row>
    <row r="1820" spans="1:13" x14ac:dyDescent="0.25">
      <c r="A1820" s="38">
        <v>20260115</v>
      </c>
      <c r="B1820" s="38">
        <v>224110</v>
      </c>
      <c r="C1820" s="38">
        <v>349074601</v>
      </c>
      <c r="D1820" s="38" t="s">
        <v>21025</v>
      </c>
      <c r="E1820" s="38" t="s">
        <v>21059</v>
      </c>
      <c r="F1820" s="39">
        <v>2350.4</v>
      </c>
      <c r="G1820" s="39">
        <v>200</v>
      </c>
      <c r="H1820" s="40">
        <v>0.09</v>
      </c>
      <c r="I1820" s="38" t="s">
        <v>21060</v>
      </c>
      <c r="J1820" s="38" t="s">
        <v>21061</v>
      </c>
      <c r="K1820" s="38" t="s">
        <v>15275</v>
      </c>
      <c r="L1820" s="38">
        <v>1</v>
      </c>
      <c r="M1820" s="41">
        <v>46037</v>
      </c>
    </row>
    <row r="1821" spans="1:13" x14ac:dyDescent="0.25">
      <c r="A1821" s="38">
        <v>20260115</v>
      </c>
      <c r="B1821" s="38">
        <v>224111</v>
      </c>
      <c r="C1821" s="38">
        <v>349074601</v>
      </c>
      <c r="D1821" s="38" t="s">
        <v>21025</v>
      </c>
      <c r="E1821" s="38" t="s">
        <v>21062</v>
      </c>
      <c r="F1821" s="39">
        <v>16993.900000000001</v>
      </c>
      <c r="G1821" s="39">
        <v>400</v>
      </c>
      <c r="H1821" s="40">
        <v>0.02</v>
      </c>
      <c r="I1821" s="38" t="s">
        <v>21063</v>
      </c>
      <c r="J1821" s="38" t="s">
        <v>21064</v>
      </c>
      <c r="K1821" s="38" t="s">
        <v>15275</v>
      </c>
      <c r="L1821" s="38">
        <v>1</v>
      </c>
      <c r="M1821" s="41">
        <v>46037</v>
      </c>
    </row>
    <row r="1822" spans="1:13" x14ac:dyDescent="0.25">
      <c r="A1822" s="38">
        <v>20260115</v>
      </c>
      <c r="B1822" s="38">
        <v>224112</v>
      </c>
      <c r="C1822" s="38">
        <v>349074601</v>
      </c>
      <c r="D1822" s="38" t="s">
        <v>21025</v>
      </c>
      <c r="E1822" s="38" t="s">
        <v>21065</v>
      </c>
      <c r="F1822" s="39">
        <v>8935.2000000000007</v>
      </c>
      <c r="G1822" s="39">
        <v>500</v>
      </c>
      <c r="H1822" s="40">
        <v>0.06</v>
      </c>
      <c r="I1822" s="38" t="s">
        <v>21066</v>
      </c>
      <c r="J1822" s="38" t="s">
        <v>21067</v>
      </c>
      <c r="K1822" s="38" t="s">
        <v>15275</v>
      </c>
      <c r="L1822" s="38">
        <v>1</v>
      </c>
      <c r="M1822" s="41">
        <v>46037</v>
      </c>
    </row>
    <row r="1823" spans="1:13" x14ac:dyDescent="0.25">
      <c r="A1823" s="38">
        <v>20260115</v>
      </c>
      <c r="B1823" s="38">
        <v>224112</v>
      </c>
      <c r="C1823" s="38">
        <v>349074601</v>
      </c>
      <c r="D1823" s="38" t="s">
        <v>21025</v>
      </c>
      <c r="E1823" s="38" t="s">
        <v>21068</v>
      </c>
      <c r="F1823" s="39">
        <v>3899.2</v>
      </c>
      <c r="G1823" s="39">
        <v>200</v>
      </c>
      <c r="H1823" s="40">
        <v>0.05</v>
      </c>
      <c r="I1823" s="38" t="s">
        <v>21069</v>
      </c>
      <c r="J1823" s="38" t="s">
        <v>21070</v>
      </c>
      <c r="K1823" s="38" t="s">
        <v>15275</v>
      </c>
      <c r="L1823" s="38">
        <v>1</v>
      </c>
      <c r="M1823" s="41">
        <v>46037</v>
      </c>
    </row>
    <row r="1824" spans="1:13" x14ac:dyDescent="0.25">
      <c r="A1824" s="38">
        <v>20260115</v>
      </c>
      <c r="B1824" s="38">
        <v>224113</v>
      </c>
      <c r="C1824" s="38">
        <v>349074601</v>
      </c>
      <c r="D1824" s="38" t="s">
        <v>21025</v>
      </c>
      <c r="E1824" s="38" t="s">
        <v>21071</v>
      </c>
      <c r="F1824" s="39">
        <v>1816.8</v>
      </c>
      <c r="G1824" s="39">
        <v>300</v>
      </c>
      <c r="H1824" s="40">
        <v>0.17</v>
      </c>
      <c r="I1824" s="38" t="s">
        <v>21072</v>
      </c>
      <c r="J1824" s="38" t="s">
        <v>21073</v>
      </c>
      <c r="K1824" s="38" t="s">
        <v>15275</v>
      </c>
      <c r="L1824" s="38">
        <v>1</v>
      </c>
      <c r="M1824" s="41">
        <v>46037</v>
      </c>
    </row>
    <row r="1825" spans="1:13" x14ac:dyDescent="0.25">
      <c r="A1825" s="38">
        <v>20260115</v>
      </c>
      <c r="B1825" s="38">
        <v>224113</v>
      </c>
      <c r="C1825" s="38">
        <v>349074601</v>
      </c>
      <c r="D1825" s="38" t="s">
        <v>21025</v>
      </c>
      <c r="E1825" s="38" t="s">
        <v>21074</v>
      </c>
      <c r="F1825" s="39">
        <v>1207.2</v>
      </c>
      <c r="G1825" s="39">
        <v>100</v>
      </c>
      <c r="H1825" s="40">
        <v>0.08</v>
      </c>
      <c r="I1825" s="38" t="s">
        <v>21075</v>
      </c>
      <c r="J1825" s="38" t="s">
        <v>21076</v>
      </c>
      <c r="K1825" s="38" t="s">
        <v>15275</v>
      </c>
      <c r="L1825" s="38">
        <v>1</v>
      </c>
      <c r="M1825" s="41">
        <v>46037</v>
      </c>
    </row>
    <row r="1826" spans="1:13" x14ac:dyDescent="0.25">
      <c r="A1826" s="38">
        <v>20260115</v>
      </c>
      <c r="B1826" s="38">
        <v>224113</v>
      </c>
      <c r="C1826" s="38">
        <v>349074601</v>
      </c>
      <c r="D1826" s="38" t="s">
        <v>21025</v>
      </c>
      <c r="E1826" s="38" t="s">
        <v>21077</v>
      </c>
      <c r="F1826" s="39">
        <v>996</v>
      </c>
      <c r="G1826" s="39">
        <v>100</v>
      </c>
      <c r="H1826" s="40">
        <v>0.1</v>
      </c>
      <c r="I1826" s="38" t="s">
        <v>21078</v>
      </c>
      <c r="J1826" s="38" t="s">
        <v>21079</v>
      </c>
      <c r="K1826" s="38" t="s">
        <v>15275</v>
      </c>
      <c r="L1826" s="38">
        <v>1</v>
      </c>
      <c r="M1826" s="41">
        <v>46037</v>
      </c>
    </row>
    <row r="1827" spans="1:13" x14ac:dyDescent="0.25">
      <c r="A1827" s="38">
        <v>20260115</v>
      </c>
      <c r="B1827" s="38">
        <v>224125</v>
      </c>
      <c r="C1827" s="38">
        <v>349066741</v>
      </c>
      <c r="D1827" s="38" t="s">
        <v>21080</v>
      </c>
      <c r="E1827" s="38" t="s">
        <v>21081</v>
      </c>
      <c r="F1827" s="39">
        <v>1394.99</v>
      </c>
      <c r="G1827" s="39">
        <v>50</v>
      </c>
      <c r="H1827" s="40">
        <v>0.04</v>
      </c>
      <c r="I1827" s="38" t="s">
        <v>21082</v>
      </c>
      <c r="J1827" s="38" t="s">
        <v>21083</v>
      </c>
      <c r="K1827" s="38" t="s">
        <v>15275</v>
      </c>
      <c r="L1827" s="38">
        <v>1</v>
      </c>
      <c r="M1827" s="41">
        <v>46037</v>
      </c>
    </row>
    <row r="1828" spans="1:13" x14ac:dyDescent="0.25">
      <c r="A1828" s="38">
        <v>20260115</v>
      </c>
      <c r="B1828" s="38">
        <v>224125</v>
      </c>
      <c r="C1828" s="38">
        <v>349066741</v>
      </c>
      <c r="D1828" s="38" t="s">
        <v>21080</v>
      </c>
      <c r="E1828" s="38" t="s">
        <v>21084</v>
      </c>
      <c r="F1828" s="39">
        <v>1303.49</v>
      </c>
      <c r="G1828" s="39">
        <v>118.5</v>
      </c>
      <c r="H1828" s="40">
        <v>0.09</v>
      </c>
      <c r="I1828" s="38" t="s">
        <v>21085</v>
      </c>
      <c r="J1828" s="38" t="s">
        <v>21086</v>
      </c>
      <c r="K1828" s="38" t="s">
        <v>15275</v>
      </c>
      <c r="L1828" s="38">
        <v>1</v>
      </c>
      <c r="M1828" s="41">
        <v>46037</v>
      </c>
    </row>
    <row r="1829" spans="1:13" x14ac:dyDescent="0.25">
      <c r="A1829" s="38">
        <v>20260115</v>
      </c>
      <c r="B1829" s="38">
        <v>224153</v>
      </c>
      <c r="C1829" s="38">
        <v>349086941</v>
      </c>
      <c r="D1829" s="38" t="s">
        <v>18753</v>
      </c>
      <c r="E1829" s="38" t="s">
        <v>21087</v>
      </c>
      <c r="F1829" s="39">
        <v>6509.6</v>
      </c>
      <c r="G1829" s="39">
        <v>500</v>
      </c>
      <c r="H1829" s="40">
        <v>0.08</v>
      </c>
      <c r="I1829" s="38" t="s">
        <v>21088</v>
      </c>
      <c r="J1829" s="38" t="s">
        <v>21089</v>
      </c>
      <c r="K1829" s="38" t="s">
        <v>15275</v>
      </c>
      <c r="L1829" s="38">
        <v>1</v>
      </c>
      <c r="M1829" s="41">
        <v>46037</v>
      </c>
    </row>
    <row r="1830" spans="1:13" x14ac:dyDescent="0.25">
      <c r="A1830" s="38">
        <v>20260115</v>
      </c>
      <c r="B1830" s="38">
        <v>224154</v>
      </c>
      <c r="C1830" s="38">
        <v>349086941</v>
      </c>
      <c r="D1830" s="38" t="s">
        <v>18753</v>
      </c>
      <c r="E1830" s="38" t="s">
        <v>21090</v>
      </c>
      <c r="F1830" s="39">
        <v>6524</v>
      </c>
      <c r="G1830" s="39">
        <v>1500</v>
      </c>
      <c r="H1830" s="40">
        <v>0.23</v>
      </c>
      <c r="I1830" s="38" t="s">
        <v>21091</v>
      </c>
      <c r="J1830" s="38" t="s">
        <v>21092</v>
      </c>
      <c r="K1830" s="38" t="s">
        <v>15275</v>
      </c>
      <c r="L1830" s="38">
        <v>1</v>
      </c>
      <c r="M1830" s="41">
        <v>46037</v>
      </c>
    </row>
    <row r="1831" spans="1:13" x14ac:dyDescent="0.25">
      <c r="A1831" s="38">
        <v>20260115</v>
      </c>
      <c r="B1831" s="38">
        <v>224219</v>
      </c>
      <c r="C1831" s="38">
        <v>346205802</v>
      </c>
      <c r="D1831" s="38" t="s">
        <v>18245</v>
      </c>
      <c r="E1831" s="38" t="s">
        <v>21093</v>
      </c>
      <c r="F1831" s="39">
        <v>3242.4</v>
      </c>
      <c r="G1831" s="39">
        <v>100</v>
      </c>
      <c r="H1831" s="40">
        <v>0.03</v>
      </c>
      <c r="I1831" s="38" t="s">
        <v>21094</v>
      </c>
      <c r="J1831" s="38" t="s">
        <v>21095</v>
      </c>
      <c r="K1831" s="38" t="s">
        <v>15275</v>
      </c>
      <c r="L1831" s="38">
        <v>1</v>
      </c>
      <c r="M1831" s="41">
        <v>46037</v>
      </c>
    </row>
    <row r="1832" spans="1:13" x14ac:dyDescent="0.25">
      <c r="A1832" s="38">
        <v>20260115</v>
      </c>
      <c r="B1832" s="38">
        <v>224244</v>
      </c>
      <c r="C1832" s="38">
        <v>346006691</v>
      </c>
      <c r="D1832" s="38" t="s">
        <v>17555</v>
      </c>
      <c r="E1832" s="38" t="s">
        <v>21096</v>
      </c>
      <c r="F1832" s="39">
        <v>1479.5</v>
      </c>
      <c r="G1832" s="39">
        <v>134.5</v>
      </c>
      <c r="H1832" s="40">
        <v>0.09</v>
      </c>
      <c r="I1832" s="38" t="s">
        <v>21097</v>
      </c>
      <c r="J1832" s="38" t="s">
        <v>21098</v>
      </c>
      <c r="K1832" s="38" t="s">
        <v>15275</v>
      </c>
      <c r="L1832" s="38">
        <v>1</v>
      </c>
      <c r="M1832" s="41">
        <v>46037</v>
      </c>
    </row>
    <row r="1833" spans="1:13" x14ac:dyDescent="0.25">
      <c r="A1833" s="38">
        <v>20260115</v>
      </c>
      <c r="B1833" s="38">
        <v>224306</v>
      </c>
      <c r="C1833" s="38">
        <v>349078761</v>
      </c>
      <c r="D1833" s="38" t="s">
        <v>17175</v>
      </c>
      <c r="E1833" s="38" t="s">
        <v>21099</v>
      </c>
      <c r="F1833" s="39">
        <v>1303.5</v>
      </c>
      <c r="G1833" s="39">
        <v>118.5</v>
      </c>
      <c r="H1833" s="40">
        <v>0.09</v>
      </c>
      <c r="I1833" s="38" t="s">
        <v>21100</v>
      </c>
      <c r="J1833" s="38" t="s">
        <v>21101</v>
      </c>
      <c r="K1833" s="38" t="s">
        <v>15275</v>
      </c>
      <c r="L1833" s="38">
        <v>1</v>
      </c>
      <c r="M1833" s="41">
        <v>46037</v>
      </c>
    </row>
    <row r="1834" spans="1:13" x14ac:dyDescent="0.25">
      <c r="A1834" s="38">
        <v>20260115</v>
      </c>
      <c r="B1834" s="38">
        <v>224312</v>
      </c>
      <c r="C1834" s="38">
        <v>349225080</v>
      </c>
      <c r="D1834" s="38" t="s">
        <v>21102</v>
      </c>
      <c r="E1834" s="38" t="s">
        <v>21103</v>
      </c>
      <c r="F1834" s="39">
        <v>3566.4</v>
      </c>
      <c r="G1834" s="39">
        <v>200</v>
      </c>
      <c r="H1834" s="40">
        <v>0.06</v>
      </c>
      <c r="I1834" s="38" t="s">
        <v>21104</v>
      </c>
      <c r="J1834" s="38" t="s">
        <v>21105</v>
      </c>
      <c r="K1834" s="38" t="s">
        <v>15275</v>
      </c>
      <c r="L1834" s="38">
        <v>1</v>
      </c>
      <c r="M1834" s="41">
        <v>46037</v>
      </c>
    </row>
    <row r="1835" spans="1:13" x14ac:dyDescent="0.25">
      <c r="A1835" s="38">
        <v>20260115</v>
      </c>
      <c r="B1835" s="38">
        <v>224312</v>
      </c>
      <c r="C1835" s="38">
        <v>349225080</v>
      </c>
      <c r="D1835" s="38" t="s">
        <v>21102</v>
      </c>
      <c r="E1835" s="38" t="s">
        <v>21106</v>
      </c>
      <c r="F1835" s="39">
        <v>2299.1999999999998</v>
      </c>
      <c r="G1835" s="39">
        <v>200</v>
      </c>
      <c r="H1835" s="40">
        <v>0.09</v>
      </c>
      <c r="I1835" s="38" t="s">
        <v>21107</v>
      </c>
      <c r="J1835" s="38" t="s">
        <v>21108</v>
      </c>
      <c r="K1835" s="38" t="s">
        <v>15275</v>
      </c>
      <c r="L1835" s="38">
        <v>1</v>
      </c>
      <c r="M1835" s="41">
        <v>46037</v>
      </c>
    </row>
    <row r="1836" spans="1:13" x14ac:dyDescent="0.25">
      <c r="A1836" s="38">
        <v>20260115</v>
      </c>
      <c r="B1836" s="38">
        <v>224319</v>
      </c>
      <c r="C1836" s="38">
        <v>349199374</v>
      </c>
      <c r="D1836" s="38" t="s">
        <v>18903</v>
      </c>
      <c r="E1836" s="38" t="s">
        <v>21109</v>
      </c>
      <c r="F1836" s="39">
        <v>1390.4</v>
      </c>
      <c r="G1836" s="39">
        <v>200</v>
      </c>
      <c r="H1836" s="40">
        <v>0.14000000000000001</v>
      </c>
      <c r="I1836" s="38" t="s">
        <v>21110</v>
      </c>
      <c r="J1836" s="38" t="s">
        <v>21111</v>
      </c>
      <c r="K1836" s="38" t="s">
        <v>15275</v>
      </c>
      <c r="L1836" s="38">
        <v>1</v>
      </c>
      <c r="M1836" s="41">
        <v>46037</v>
      </c>
    </row>
    <row r="1837" spans="1:13" x14ac:dyDescent="0.25">
      <c r="A1837" s="38">
        <v>20260115</v>
      </c>
      <c r="B1837" s="38">
        <v>224319</v>
      </c>
      <c r="C1837" s="38">
        <v>349199374</v>
      </c>
      <c r="D1837" s="38" t="s">
        <v>18903</v>
      </c>
      <c r="E1837" s="38" t="s">
        <v>21112</v>
      </c>
      <c r="F1837" s="39">
        <v>12888</v>
      </c>
      <c r="G1837" s="39">
        <v>1400</v>
      </c>
      <c r="H1837" s="40">
        <v>0.11</v>
      </c>
      <c r="I1837" s="38" t="s">
        <v>21113</v>
      </c>
      <c r="J1837" s="38" t="s">
        <v>21114</v>
      </c>
      <c r="K1837" s="38" t="s">
        <v>15275</v>
      </c>
      <c r="L1837" s="38">
        <v>1</v>
      </c>
      <c r="M1837" s="41">
        <v>46037</v>
      </c>
    </row>
    <row r="1838" spans="1:13" x14ac:dyDescent="0.25">
      <c r="A1838" s="38">
        <v>20260115</v>
      </c>
      <c r="B1838" s="38">
        <v>224336</v>
      </c>
      <c r="C1838" s="38">
        <v>349115624</v>
      </c>
      <c r="D1838" s="38" t="s">
        <v>21115</v>
      </c>
      <c r="E1838" s="38" t="s">
        <v>21116</v>
      </c>
      <c r="F1838" s="39">
        <v>1000</v>
      </c>
      <c r="G1838" s="39">
        <v>50</v>
      </c>
      <c r="H1838" s="40">
        <v>0.05</v>
      </c>
      <c r="I1838" s="38" t="s">
        <v>21117</v>
      </c>
      <c r="J1838" s="38" t="s">
        <v>21118</v>
      </c>
      <c r="K1838" s="38" t="s">
        <v>15275</v>
      </c>
      <c r="L1838" s="38">
        <v>1</v>
      </c>
      <c r="M1838" s="41">
        <v>46037</v>
      </c>
    </row>
    <row r="1839" spans="1:13" x14ac:dyDescent="0.25">
      <c r="A1839" s="38">
        <v>20260115</v>
      </c>
      <c r="B1839" s="38">
        <v>224345</v>
      </c>
      <c r="C1839" s="38">
        <v>349068533</v>
      </c>
      <c r="D1839" s="38" t="s">
        <v>21119</v>
      </c>
      <c r="E1839" s="38" t="s">
        <v>21120</v>
      </c>
      <c r="F1839" s="39">
        <v>622</v>
      </c>
      <c r="G1839" s="39">
        <v>150</v>
      </c>
      <c r="H1839" s="40">
        <v>0.24</v>
      </c>
      <c r="I1839" s="38" t="s">
        <v>21121</v>
      </c>
      <c r="J1839" s="38" t="s">
        <v>21122</v>
      </c>
      <c r="K1839" s="38" t="s">
        <v>15275</v>
      </c>
      <c r="L1839" s="38">
        <v>1</v>
      </c>
      <c r="M1839" s="41">
        <v>46037</v>
      </c>
    </row>
    <row r="1840" spans="1:13" x14ac:dyDescent="0.25">
      <c r="A1840" s="38">
        <v>20260115</v>
      </c>
      <c r="B1840" s="38">
        <v>224417</v>
      </c>
      <c r="C1840" s="38">
        <v>346006691</v>
      </c>
      <c r="D1840" s="38" t="s">
        <v>17555</v>
      </c>
      <c r="E1840" s="38" t="s">
        <v>21123</v>
      </c>
      <c r="F1840" s="39">
        <v>1012</v>
      </c>
      <c r="G1840" s="39">
        <v>92</v>
      </c>
      <c r="H1840" s="40">
        <v>0.09</v>
      </c>
      <c r="I1840" s="38" t="s">
        <v>21124</v>
      </c>
      <c r="J1840" s="38" t="s">
        <v>21125</v>
      </c>
      <c r="K1840" s="38" t="s">
        <v>15275</v>
      </c>
      <c r="L1840" s="38">
        <v>1</v>
      </c>
      <c r="M1840" s="41">
        <v>46037</v>
      </c>
    </row>
    <row r="1841" spans="1:13" x14ac:dyDescent="0.25">
      <c r="A1841" s="38">
        <v>20260115</v>
      </c>
      <c r="B1841" s="38">
        <v>224418</v>
      </c>
      <c r="C1841" s="38">
        <v>346006691</v>
      </c>
      <c r="D1841" s="38" t="s">
        <v>17555</v>
      </c>
      <c r="E1841" s="38" t="s">
        <v>21126</v>
      </c>
      <c r="F1841" s="39">
        <v>1441</v>
      </c>
      <c r="G1841" s="39">
        <v>131</v>
      </c>
      <c r="H1841" s="40">
        <v>0.09</v>
      </c>
      <c r="I1841" s="38" t="s">
        <v>21127</v>
      </c>
      <c r="J1841" s="38" t="s">
        <v>21128</v>
      </c>
      <c r="K1841" s="38" t="s">
        <v>15275</v>
      </c>
      <c r="L1841" s="38">
        <v>1</v>
      </c>
      <c r="M1841" s="41">
        <v>46037</v>
      </c>
    </row>
    <row r="1842" spans="1:13" x14ac:dyDescent="0.25">
      <c r="A1842" s="38">
        <v>20260115</v>
      </c>
      <c r="B1842" s="38">
        <v>224506</v>
      </c>
      <c r="C1842" s="38">
        <v>349243315</v>
      </c>
      <c r="D1842" s="38" t="s">
        <v>21129</v>
      </c>
      <c r="E1842" s="38" t="s">
        <v>21130</v>
      </c>
      <c r="F1842" s="39">
        <v>6375.2</v>
      </c>
      <c r="G1842" s="39">
        <v>500</v>
      </c>
      <c r="H1842" s="40">
        <v>0.08</v>
      </c>
      <c r="I1842" s="38" t="s">
        <v>21131</v>
      </c>
      <c r="J1842" s="38" t="s">
        <v>21132</v>
      </c>
      <c r="K1842" s="38" t="s">
        <v>15275</v>
      </c>
      <c r="L1842" s="38">
        <v>1</v>
      </c>
      <c r="M1842" s="41">
        <v>46037</v>
      </c>
    </row>
    <row r="1843" spans="1:13" x14ac:dyDescent="0.25">
      <c r="A1843" s="38">
        <v>20260115</v>
      </c>
      <c r="B1843" s="38">
        <v>224514</v>
      </c>
      <c r="C1843" s="38">
        <v>349229448</v>
      </c>
      <c r="D1843" s="38" t="s">
        <v>21133</v>
      </c>
      <c r="E1843" s="38" t="s">
        <v>21134</v>
      </c>
      <c r="F1843" s="39">
        <v>4586</v>
      </c>
      <c r="G1843" s="39">
        <v>400</v>
      </c>
      <c r="H1843" s="40">
        <v>0.09</v>
      </c>
      <c r="I1843" s="38" t="s">
        <v>21135</v>
      </c>
      <c r="J1843" s="38" t="s">
        <v>21136</v>
      </c>
      <c r="K1843" s="38" t="s">
        <v>15275</v>
      </c>
      <c r="L1843" s="38">
        <v>1</v>
      </c>
      <c r="M1843" s="41">
        <v>46037</v>
      </c>
    </row>
    <row r="1844" spans="1:13" x14ac:dyDescent="0.25">
      <c r="A1844" s="38">
        <v>20260115</v>
      </c>
      <c r="B1844" s="38">
        <v>224549</v>
      </c>
      <c r="C1844" s="38">
        <v>349232232</v>
      </c>
      <c r="D1844" s="38" t="s">
        <v>21137</v>
      </c>
      <c r="E1844" s="38" t="s">
        <v>21138</v>
      </c>
      <c r="F1844" s="39">
        <v>1567.04</v>
      </c>
      <c r="G1844" s="39">
        <v>200</v>
      </c>
      <c r="H1844" s="40">
        <v>0.13</v>
      </c>
      <c r="I1844" s="38" t="s">
        <v>21139</v>
      </c>
      <c r="J1844" s="38" t="s">
        <v>21140</v>
      </c>
      <c r="K1844" s="38" t="s">
        <v>15275</v>
      </c>
      <c r="L1844" s="38">
        <v>1</v>
      </c>
      <c r="M1844" s="41">
        <v>46037</v>
      </c>
    </row>
    <row r="1845" spans="1:13" x14ac:dyDescent="0.25">
      <c r="A1845" s="38">
        <v>20260115</v>
      </c>
      <c r="B1845" s="38">
        <v>224656</v>
      </c>
      <c r="C1845" s="38">
        <v>349071367</v>
      </c>
      <c r="D1845" s="38" t="s">
        <v>21141</v>
      </c>
      <c r="E1845" s="38" t="s">
        <v>21142</v>
      </c>
      <c r="F1845" s="39">
        <v>6836</v>
      </c>
      <c r="G1845" s="39">
        <v>500</v>
      </c>
      <c r="H1845" s="40">
        <v>7.0000000000000007E-2</v>
      </c>
      <c r="I1845" s="38" t="s">
        <v>21143</v>
      </c>
      <c r="J1845" s="38" t="s">
        <v>21144</v>
      </c>
      <c r="K1845" s="38" t="s">
        <v>15275</v>
      </c>
      <c r="L1845" s="38">
        <v>1</v>
      </c>
      <c r="M1845" s="41">
        <v>46037</v>
      </c>
    </row>
    <row r="1846" spans="1:13" x14ac:dyDescent="0.25">
      <c r="A1846" s="38">
        <v>20260115</v>
      </c>
      <c r="B1846" s="38">
        <v>224656</v>
      </c>
      <c r="C1846" s="38">
        <v>349071367</v>
      </c>
      <c r="D1846" s="38" t="s">
        <v>21141</v>
      </c>
      <c r="E1846" s="38" t="s">
        <v>21145</v>
      </c>
      <c r="F1846" s="39">
        <v>1697.6</v>
      </c>
      <c r="G1846" s="39">
        <v>200</v>
      </c>
      <c r="H1846" s="40">
        <v>0.12</v>
      </c>
      <c r="I1846" s="38" t="s">
        <v>21146</v>
      </c>
      <c r="J1846" s="38" t="s">
        <v>21147</v>
      </c>
      <c r="K1846" s="38" t="s">
        <v>15275</v>
      </c>
      <c r="L1846" s="38">
        <v>1</v>
      </c>
      <c r="M1846" s="41">
        <v>46037</v>
      </c>
    </row>
    <row r="1847" spans="1:13" x14ac:dyDescent="0.25">
      <c r="A1847" s="38">
        <v>20260115</v>
      </c>
      <c r="B1847" s="38">
        <v>224722</v>
      </c>
      <c r="C1847" s="38">
        <v>349092195</v>
      </c>
      <c r="D1847" s="38" t="s">
        <v>21148</v>
      </c>
      <c r="E1847" s="38" t="s">
        <v>21149</v>
      </c>
      <c r="F1847" s="39">
        <v>3000</v>
      </c>
      <c r="G1847" s="39">
        <v>177.6</v>
      </c>
      <c r="H1847" s="40">
        <v>0.06</v>
      </c>
      <c r="I1847" s="38" t="s">
        <v>21150</v>
      </c>
      <c r="J1847" s="38" t="s">
        <v>21151</v>
      </c>
      <c r="K1847" s="38" t="s">
        <v>15275</v>
      </c>
      <c r="L1847" s="38">
        <v>1</v>
      </c>
      <c r="M1847" s="41">
        <v>46037</v>
      </c>
    </row>
    <row r="1848" spans="1:13" x14ac:dyDescent="0.25">
      <c r="A1848" s="38">
        <v>20260115</v>
      </c>
      <c r="B1848" s="38">
        <v>224723</v>
      </c>
      <c r="C1848" s="38">
        <v>349209226</v>
      </c>
      <c r="D1848" s="38" t="s">
        <v>18312</v>
      </c>
      <c r="E1848" s="38" t="s">
        <v>21152</v>
      </c>
      <c r="F1848" s="39">
        <v>2011.9</v>
      </c>
      <c r="G1848" s="39">
        <v>182.9</v>
      </c>
      <c r="H1848" s="40">
        <v>0.09</v>
      </c>
      <c r="I1848" s="38" t="s">
        <v>21153</v>
      </c>
      <c r="J1848" s="38" t="s">
        <v>21154</v>
      </c>
      <c r="K1848" s="38" t="s">
        <v>15275</v>
      </c>
      <c r="L1848" s="38">
        <v>1</v>
      </c>
      <c r="M1848" s="41">
        <v>46037</v>
      </c>
    </row>
    <row r="1849" spans="1:13" x14ac:dyDescent="0.25">
      <c r="A1849" s="38">
        <v>20260115</v>
      </c>
      <c r="B1849" s="38">
        <v>224723</v>
      </c>
      <c r="C1849" s="38">
        <v>349209226</v>
      </c>
      <c r="D1849" s="38" t="s">
        <v>18312</v>
      </c>
      <c r="E1849" s="38" t="s">
        <v>21155</v>
      </c>
      <c r="F1849" s="39">
        <v>1100</v>
      </c>
      <c r="G1849" s="39">
        <v>100</v>
      </c>
      <c r="H1849" s="40">
        <v>0.09</v>
      </c>
      <c r="I1849" s="38" t="s">
        <v>21156</v>
      </c>
      <c r="J1849" s="38" t="s">
        <v>21157</v>
      </c>
      <c r="K1849" s="38" t="s">
        <v>15275</v>
      </c>
      <c r="L1849" s="38">
        <v>1</v>
      </c>
      <c r="M1849" s="41">
        <v>46037</v>
      </c>
    </row>
    <row r="1850" spans="1:13" x14ac:dyDescent="0.25">
      <c r="A1850" s="38">
        <v>20260115</v>
      </c>
      <c r="B1850" s="38">
        <v>224724</v>
      </c>
      <c r="C1850" s="38">
        <v>349092195</v>
      </c>
      <c r="D1850" s="38" t="s">
        <v>21148</v>
      </c>
      <c r="E1850" s="38" t="s">
        <v>21158</v>
      </c>
      <c r="F1850" s="39">
        <v>7020</v>
      </c>
      <c r="G1850" s="39">
        <v>300</v>
      </c>
      <c r="H1850" s="40">
        <v>0.04</v>
      </c>
      <c r="I1850" s="38" t="s">
        <v>21159</v>
      </c>
      <c r="J1850" s="38" t="s">
        <v>21160</v>
      </c>
      <c r="K1850" s="38" t="s">
        <v>15275</v>
      </c>
      <c r="L1850" s="38">
        <v>1</v>
      </c>
      <c r="M1850" s="41">
        <v>46037</v>
      </c>
    </row>
    <row r="1851" spans="1:13" x14ac:dyDescent="0.25">
      <c r="A1851" s="38">
        <v>20260115</v>
      </c>
      <c r="B1851" s="38">
        <v>224752</v>
      </c>
      <c r="C1851" s="38">
        <v>349210656</v>
      </c>
      <c r="D1851" s="38" t="s">
        <v>21161</v>
      </c>
      <c r="E1851" s="38" t="s">
        <v>21162</v>
      </c>
      <c r="F1851" s="39">
        <v>4035.2</v>
      </c>
      <c r="G1851" s="39">
        <v>400</v>
      </c>
      <c r="H1851" s="40">
        <v>0.1</v>
      </c>
      <c r="I1851" s="38" t="s">
        <v>21163</v>
      </c>
      <c r="J1851" s="38" t="s">
        <v>21164</v>
      </c>
      <c r="K1851" s="38" t="s">
        <v>15275</v>
      </c>
      <c r="L1851" s="38">
        <v>1</v>
      </c>
      <c r="M1851" s="41">
        <v>46037</v>
      </c>
    </row>
    <row r="1852" spans="1:13" x14ac:dyDescent="0.25">
      <c r="A1852" s="38">
        <v>20260115</v>
      </c>
      <c r="B1852" s="38">
        <v>224753</v>
      </c>
      <c r="C1852" s="38">
        <v>349210656</v>
      </c>
      <c r="D1852" s="38" t="s">
        <v>21161</v>
      </c>
      <c r="E1852" s="38" t="s">
        <v>21165</v>
      </c>
      <c r="F1852" s="39">
        <v>3158.8</v>
      </c>
      <c r="G1852" s="39">
        <v>650</v>
      </c>
      <c r="H1852" s="40">
        <v>0.21</v>
      </c>
      <c r="I1852" s="38" t="s">
        <v>21166</v>
      </c>
      <c r="J1852" s="38" t="s">
        <v>21167</v>
      </c>
      <c r="K1852" s="38" t="s">
        <v>15275</v>
      </c>
      <c r="L1852" s="38">
        <v>1</v>
      </c>
      <c r="M1852" s="41">
        <v>46037</v>
      </c>
    </row>
    <row r="1853" spans="1:13" x14ac:dyDescent="0.25">
      <c r="A1853" s="38">
        <v>20260115</v>
      </c>
      <c r="B1853" s="38">
        <v>224856</v>
      </c>
      <c r="C1853" s="38">
        <v>349049888</v>
      </c>
      <c r="D1853" s="38" t="s">
        <v>18607</v>
      </c>
      <c r="E1853" s="38" t="s">
        <v>21168</v>
      </c>
      <c r="F1853" s="39">
        <v>3425.6</v>
      </c>
      <c r="G1853" s="39">
        <v>200</v>
      </c>
      <c r="H1853" s="40">
        <v>0.06</v>
      </c>
      <c r="I1853" s="38" t="s">
        <v>21169</v>
      </c>
      <c r="J1853" s="38" t="s">
        <v>21170</v>
      </c>
      <c r="K1853" s="38" t="s">
        <v>15275</v>
      </c>
      <c r="L1853" s="38">
        <v>1</v>
      </c>
      <c r="M1853" s="41">
        <v>46037</v>
      </c>
    </row>
    <row r="1854" spans="1:13" x14ac:dyDescent="0.25">
      <c r="A1854" s="38">
        <v>20260115</v>
      </c>
      <c r="B1854" s="38">
        <v>224856</v>
      </c>
      <c r="C1854" s="38">
        <v>349049888</v>
      </c>
      <c r="D1854" s="38" t="s">
        <v>18607</v>
      </c>
      <c r="E1854" s="38" t="s">
        <v>21171</v>
      </c>
      <c r="F1854" s="39">
        <v>2360.0300000000002</v>
      </c>
      <c r="G1854" s="39">
        <v>100</v>
      </c>
      <c r="H1854" s="40">
        <v>0.04</v>
      </c>
      <c r="I1854" s="38" t="s">
        <v>21172</v>
      </c>
      <c r="J1854" s="38" t="s">
        <v>21173</v>
      </c>
      <c r="K1854" s="38" t="s">
        <v>15275</v>
      </c>
      <c r="L1854" s="38">
        <v>1</v>
      </c>
      <c r="M1854" s="41">
        <v>46037</v>
      </c>
    </row>
    <row r="1855" spans="1:13" x14ac:dyDescent="0.25">
      <c r="A1855" s="38">
        <v>20260115</v>
      </c>
      <c r="B1855" s="38">
        <v>224910</v>
      </c>
      <c r="C1855" s="38">
        <v>349115005</v>
      </c>
      <c r="D1855" s="38" t="s">
        <v>21174</v>
      </c>
      <c r="E1855" s="38" t="s">
        <v>21175</v>
      </c>
      <c r="F1855" s="39">
        <v>4409</v>
      </c>
      <c r="G1855" s="39">
        <v>378</v>
      </c>
      <c r="H1855" s="40">
        <v>0.09</v>
      </c>
      <c r="I1855" s="38" t="s">
        <v>21176</v>
      </c>
      <c r="J1855" s="38" t="s">
        <v>21177</v>
      </c>
      <c r="K1855" s="38" t="s">
        <v>15275</v>
      </c>
      <c r="L1855" s="38">
        <v>1</v>
      </c>
      <c r="M1855" s="41">
        <v>46037</v>
      </c>
    </row>
    <row r="1856" spans="1:13" x14ac:dyDescent="0.25">
      <c r="A1856" s="38">
        <v>20260115</v>
      </c>
      <c r="B1856" s="38">
        <v>224910</v>
      </c>
      <c r="C1856" s="38">
        <v>349115005</v>
      </c>
      <c r="D1856" s="38" t="s">
        <v>21174</v>
      </c>
      <c r="E1856" s="38" t="s">
        <v>19799</v>
      </c>
      <c r="F1856" s="39">
        <v>9105</v>
      </c>
      <c r="G1856" s="39">
        <v>800</v>
      </c>
      <c r="H1856" s="40">
        <v>0.09</v>
      </c>
      <c r="I1856" s="38" t="s">
        <v>21178</v>
      </c>
      <c r="J1856" s="38" t="s">
        <v>21179</v>
      </c>
      <c r="K1856" s="38" t="s">
        <v>15275</v>
      </c>
      <c r="L1856" s="38">
        <v>1</v>
      </c>
      <c r="M1856" s="41">
        <v>46037</v>
      </c>
    </row>
    <row r="1857" spans="1:13" x14ac:dyDescent="0.25">
      <c r="A1857" s="38">
        <v>20260115</v>
      </c>
      <c r="B1857" s="38">
        <v>224910</v>
      </c>
      <c r="C1857" s="38">
        <v>349115005</v>
      </c>
      <c r="D1857" s="38" t="s">
        <v>21174</v>
      </c>
      <c r="E1857" s="38" t="s">
        <v>21180</v>
      </c>
      <c r="F1857" s="39">
        <v>2050</v>
      </c>
      <c r="G1857" s="39">
        <v>400</v>
      </c>
      <c r="H1857" s="40">
        <v>0.2</v>
      </c>
      <c r="I1857" s="38" t="s">
        <v>21181</v>
      </c>
      <c r="J1857" s="38" t="s">
        <v>21182</v>
      </c>
      <c r="K1857" s="38" t="s">
        <v>15275</v>
      </c>
      <c r="L1857" s="38">
        <v>1</v>
      </c>
      <c r="M1857" s="41">
        <v>46037</v>
      </c>
    </row>
    <row r="1858" spans="1:13" x14ac:dyDescent="0.25">
      <c r="A1858" s="38">
        <v>20260115</v>
      </c>
      <c r="B1858" s="38">
        <v>224911</v>
      </c>
      <c r="C1858" s="38">
        <v>349115005</v>
      </c>
      <c r="D1858" s="38" t="s">
        <v>21174</v>
      </c>
      <c r="E1858" s="38" t="s">
        <v>21183</v>
      </c>
      <c r="F1858" s="39">
        <v>7700</v>
      </c>
      <c r="G1858" s="39">
        <v>671</v>
      </c>
      <c r="H1858" s="40">
        <v>0.09</v>
      </c>
      <c r="I1858" s="38" t="s">
        <v>21184</v>
      </c>
      <c r="J1858" s="38" t="s">
        <v>21185</v>
      </c>
      <c r="K1858" s="38" t="s">
        <v>15275</v>
      </c>
      <c r="L1858" s="38">
        <v>1</v>
      </c>
      <c r="M1858" s="41">
        <v>46037</v>
      </c>
    </row>
    <row r="1859" spans="1:13" x14ac:dyDescent="0.25">
      <c r="A1859" s="38">
        <v>20260115</v>
      </c>
      <c r="B1859" s="38">
        <v>224912</v>
      </c>
      <c r="C1859" s="38">
        <v>349115005</v>
      </c>
      <c r="D1859" s="38" t="s">
        <v>21174</v>
      </c>
      <c r="E1859" s="38" t="s">
        <v>21186</v>
      </c>
      <c r="F1859" s="39">
        <v>3560</v>
      </c>
      <c r="G1859" s="39">
        <v>480</v>
      </c>
      <c r="H1859" s="40">
        <v>0.13</v>
      </c>
      <c r="I1859" s="38" t="s">
        <v>21187</v>
      </c>
      <c r="J1859" s="38" t="s">
        <v>21188</v>
      </c>
      <c r="K1859" s="38" t="s">
        <v>15275</v>
      </c>
      <c r="L1859" s="38">
        <v>1</v>
      </c>
      <c r="M1859" s="41">
        <v>46037</v>
      </c>
    </row>
    <row r="1860" spans="1:13" x14ac:dyDescent="0.25">
      <c r="A1860" s="38">
        <v>20260115</v>
      </c>
      <c r="B1860" s="38">
        <v>224912</v>
      </c>
      <c r="C1860" s="38">
        <v>349115005</v>
      </c>
      <c r="D1860" s="38" t="s">
        <v>21174</v>
      </c>
      <c r="E1860" s="38" t="s">
        <v>21189</v>
      </c>
      <c r="F1860" s="39">
        <v>4017</v>
      </c>
      <c r="G1860" s="39">
        <v>662</v>
      </c>
      <c r="H1860" s="40">
        <v>0.16</v>
      </c>
      <c r="I1860" s="38" t="s">
        <v>21190</v>
      </c>
      <c r="J1860" s="38" t="s">
        <v>21191</v>
      </c>
      <c r="K1860" s="38" t="s">
        <v>15275</v>
      </c>
      <c r="L1860" s="38">
        <v>1</v>
      </c>
      <c r="M1860" s="41">
        <v>46037</v>
      </c>
    </row>
    <row r="1861" spans="1:13" x14ac:dyDescent="0.25">
      <c r="A1861" s="38">
        <v>20260115</v>
      </c>
      <c r="B1861" s="38">
        <v>224912</v>
      </c>
      <c r="C1861" s="38">
        <v>349115005</v>
      </c>
      <c r="D1861" s="38" t="s">
        <v>21174</v>
      </c>
      <c r="E1861" s="38" t="s">
        <v>21192</v>
      </c>
      <c r="F1861" s="39">
        <v>705</v>
      </c>
      <c r="G1861" s="39">
        <v>100</v>
      </c>
      <c r="H1861" s="40">
        <v>0.14000000000000001</v>
      </c>
      <c r="I1861" s="38" t="s">
        <v>21193</v>
      </c>
      <c r="J1861" s="38" t="s">
        <v>21194</v>
      </c>
      <c r="K1861" s="38" t="s">
        <v>15275</v>
      </c>
      <c r="L1861" s="38">
        <v>1</v>
      </c>
      <c r="M1861" s="41">
        <v>46037</v>
      </c>
    </row>
    <row r="1862" spans="1:13" x14ac:dyDescent="0.25">
      <c r="A1862" s="38">
        <v>20260115</v>
      </c>
      <c r="B1862" s="38">
        <v>224913</v>
      </c>
      <c r="C1862" s="38">
        <v>349115005</v>
      </c>
      <c r="D1862" s="38" t="s">
        <v>21174</v>
      </c>
      <c r="E1862" s="38" t="s">
        <v>21195</v>
      </c>
      <c r="F1862" s="39">
        <v>7629</v>
      </c>
      <c r="G1862" s="39">
        <v>1200</v>
      </c>
      <c r="H1862" s="40">
        <v>0.16</v>
      </c>
      <c r="I1862" s="38" t="s">
        <v>21196</v>
      </c>
      <c r="J1862" s="38" t="s">
        <v>21197</v>
      </c>
      <c r="K1862" s="38" t="s">
        <v>15275</v>
      </c>
      <c r="L1862" s="38">
        <v>1</v>
      </c>
      <c r="M1862" s="41">
        <v>46037</v>
      </c>
    </row>
    <row r="1863" spans="1:13" x14ac:dyDescent="0.25">
      <c r="A1863" s="38">
        <v>20260115</v>
      </c>
      <c r="B1863" s="38">
        <v>224914</v>
      </c>
      <c r="C1863" s="38">
        <v>349115005</v>
      </c>
      <c r="D1863" s="38" t="s">
        <v>21174</v>
      </c>
      <c r="E1863" s="38" t="s">
        <v>21198</v>
      </c>
      <c r="F1863" s="39">
        <v>9184</v>
      </c>
      <c r="G1863" s="39">
        <v>1000</v>
      </c>
      <c r="H1863" s="40">
        <v>0.11</v>
      </c>
      <c r="I1863" s="38" t="s">
        <v>21199</v>
      </c>
      <c r="J1863" s="38" t="s">
        <v>21200</v>
      </c>
      <c r="K1863" s="38" t="s">
        <v>15275</v>
      </c>
      <c r="L1863" s="38">
        <v>1</v>
      </c>
      <c r="M1863" s="41">
        <v>46037</v>
      </c>
    </row>
    <row r="1864" spans="1:13" x14ac:dyDescent="0.25">
      <c r="A1864" s="38">
        <v>20260115</v>
      </c>
      <c r="B1864" s="38">
        <v>224914</v>
      </c>
      <c r="C1864" s="38">
        <v>349115005</v>
      </c>
      <c r="D1864" s="38" t="s">
        <v>21174</v>
      </c>
      <c r="E1864" s="38" t="s">
        <v>21201</v>
      </c>
      <c r="F1864" s="39">
        <v>14901</v>
      </c>
      <c r="G1864" s="39">
        <v>4000</v>
      </c>
      <c r="H1864" s="40">
        <v>0.27</v>
      </c>
      <c r="I1864" s="38" t="s">
        <v>21202</v>
      </c>
      <c r="J1864" s="38" t="s">
        <v>21203</v>
      </c>
      <c r="K1864" s="38" t="s">
        <v>15275</v>
      </c>
      <c r="L1864" s="38">
        <v>1</v>
      </c>
      <c r="M1864" s="41">
        <v>46037</v>
      </c>
    </row>
    <row r="1865" spans="1:13" x14ac:dyDescent="0.25">
      <c r="A1865" s="38">
        <v>20260115</v>
      </c>
      <c r="B1865" s="38">
        <v>224930</v>
      </c>
      <c r="C1865" s="38">
        <v>349235254</v>
      </c>
      <c r="D1865" s="38" t="s">
        <v>21204</v>
      </c>
      <c r="E1865" s="38" t="s">
        <v>21205</v>
      </c>
      <c r="F1865" s="39">
        <v>4826</v>
      </c>
      <c r="G1865" s="39">
        <v>400</v>
      </c>
      <c r="H1865" s="40">
        <v>0.08</v>
      </c>
      <c r="I1865" s="38" t="s">
        <v>21206</v>
      </c>
      <c r="J1865" s="38" t="s">
        <v>21207</v>
      </c>
      <c r="K1865" s="38" t="s">
        <v>15275</v>
      </c>
      <c r="L1865" s="38">
        <v>1</v>
      </c>
      <c r="M1865" s="41">
        <v>46037</v>
      </c>
    </row>
    <row r="1866" spans="1:13" x14ac:dyDescent="0.25">
      <c r="A1866" s="38">
        <v>20260115</v>
      </c>
      <c r="B1866" s="38">
        <v>224951</v>
      </c>
      <c r="C1866" s="38">
        <v>349050759</v>
      </c>
      <c r="D1866" s="38" t="s">
        <v>17431</v>
      </c>
      <c r="E1866" s="38" t="s">
        <v>21208</v>
      </c>
      <c r="F1866" s="39">
        <v>3394.98</v>
      </c>
      <c r="G1866" s="39">
        <v>100</v>
      </c>
      <c r="H1866" s="40">
        <v>0.03</v>
      </c>
      <c r="I1866" s="38" t="s">
        <v>21209</v>
      </c>
      <c r="J1866" s="38" t="s">
        <v>21210</v>
      </c>
      <c r="K1866" s="38" t="s">
        <v>15275</v>
      </c>
      <c r="L1866" s="38">
        <v>1</v>
      </c>
      <c r="M1866" s="41">
        <v>46037</v>
      </c>
    </row>
    <row r="1867" spans="1:13" x14ac:dyDescent="0.25">
      <c r="A1867" s="38">
        <v>20260115</v>
      </c>
      <c r="B1867" s="38">
        <v>224953</v>
      </c>
      <c r="C1867" s="38">
        <v>346787500</v>
      </c>
      <c r="D1867" s="38" t="s">
        <v>21211</v>
      </c>
      <c r="E1867" s="38" t="s">
        <v>21212</v>
      </c>
      <c r="F1867" s="39">
        <v>3498.72</v>
      </c>
      <c r="G1867" s="39">
        <v>300</v>
      </c>
      <c r="H1867" s="40">
        <v>0.09</v>
      </c>
      <c r="I1867" s="38" t="s">
        <v>21213</v>
      </c>
      <c r="J1867" s="38" t="s">
        <v>21214</v>
      </c>
      <c r="K1867" s="38" t="s">
        <v>15275</v>
      </c>
      <c r="L1867" s="38">
        <v>1</v>
      </c>
      <c r="M1867" s="41">
        <v>46037</v>
      </c>
    </row>
    <row r="1868" spans="1:13" x14ac:dyDescent="0.25">
      <c r="A1868" s="38">
        <v>20260115</v>
      </c>
      <c r="B1868" s="38">
        <v>224953</v>
      </c>
      <c r="C1868" s="38">
        <v>346787500</v>
      </c>
      <c r="D1868" s="38" t="s">
        <v>21211</v>
      </c>
      <c r="E1868" s="38" t="s">
        <v>13130</v>
      </c>
      <c r="F1868" s="39">
        <v>1573.6</v>
      </c>
      <c r="G1868" s="39">
        <v>300</v>
      </c>
      <c r="H1868" s="40">
        <v>0.19</v>
      </c>
      <c r="I1868" s="38" t="s">
        <v>21215</v>
      </c>
      <c r="J1868" s="38" t="s">
        <v>21216</v>
      </c>
      <c r="K1868" s="38" t="s">
        <v>15275</v>
      </c>
      <c r="L1868" s="38">
        <v>1</v>
      </c>
      <c r="M1868" s="41">
        <v>46037</v>
      </c>
    </row>
    <row r="1869" spans="1:13" x14ac:dyDescent="0.25">
      <c r="A1869" s="38">
        <v>20260115</v>
      </c>
      <c r="B1869" s="38">
        <v>224953</v>
      </c>
      <c r="C1869" s="38">
        <v>346787500</v>
      </c>
      <c r="D1869" s="38" t="s">
        <v>21211</v>
      </c>
      <c r="E1869" s="38" t="s">
        <v>21217</v>
      </c>
      <c r="F1869" s="39">
        <v>1659.2</v>
      </c>
      <c r="G1869" s="39">
        <v>200</v>
      </c>
      <c r="H1869" s="40">
        <v>0.12</v>
      </c>
      <c r="I1869" s="38" t="s">
        <v>21218</v>
      </c>
      <c r="J1869" s="38" t="s">
        <v>21219</v>
      </c>
      <c r="K1869" s="38" t="s">
        <v>15275</v>
      </c>
      <c r="L1869" s="38">
        <v>1</v>
      </c>
      <c r="M1869" s="41">
        <v>46037</v>
      </c>
    </row>
    <row r="1870" spans="1:13" x14ac:dyDescent="0.25">
      <c r="A1870" s="38">
        <v>20260115</v>
      </c>
      <c r="B1870" s="38">
        <v>225051</v>
      </c>
      <c r="C1870" s="38">
        <v>349124118</v>
      </c>
      <c r="D1870" s="38" t="s">
        <v>21220</v>
      </c>
      <c r="E1870" s="38" t="s">
        <v>21221</v>
      </c>
      <c r="F1870" s="39">
        <v>1780</v>
      </c>
      <c r="G1870" s="39">
        <v>200</v>
      </c>
      <c r="H1870" s="40">
        <v>0.11</v>
      </c>
      <c r="I1870" s="38" t="s">
        <v>21222</v>
      </c>
      <c r="J1870" s="38" t="s">
        <v>21223</v>
      </c>
      <c r="K1870" s="38" t="s">
        <v>15275</v>
      </c>
      <c r="L1870" s="38">
        <v>1</v>
      </c>
      <c r="M1870" s="41">
        <v>46037</v>
      </c>
    </row>
    <row r="1871" spans="1:13" x14ac:dyDescent="0.25">
      <c r="A1871" s="38">
        <v>20260115</v>
      </c>
      <c r="B1871" s="38">
        <v>225052</v>
      </c>
      <c r="C1871" s="38">
        <v>349124118</v>
      </c>
      <c r="D1871" s="38" t="s">
        <v>21220</v>
      </c>
      <c r="E1871" s="38" t="s">
        <v>21224</v>
      </c>
      <c r="F1871" s="39">
        <v>1910</v>
      </c>
      <c r="G1871" s="39">
        <v>100</v>
      </c>
      <c r="H1871" s="40">
        <v>0.05</v>
      </c>
      <c r="I1871" s="38" t="s">
        <v>21225</v>
      </c>
      <c r="J1871" s="38" t="s">
        <v>21226</v>
      </c>
      <c r="K1871" s="38" t="s">
        <v>15275</v>
      </c>
      <c r="L1871" s="38">
        <v>1</v>
      </c>
      <c r="M1871" s="41">
        <v>46037</v>
      </c>
    </row>
    <row r="1872" spans="1:13" x14ac:dyDescent="0.25">
      <c r="A1872" s="38">
        <v>20260115</v>
      </c>
      <c r="B1872" s="38">
        <v>225053</v>
      </c>
      <c r="C1872" s="38">
        <v>349124118</v>
      </c>
      <c r="D1872" s="38" t="s">
        <v>21220</v>
      </c>
      <c r="E1872" s="38" t="s">
        <v>21227</v>
      </c>
      <c r="F1872" s="39">
        <v>2360</v>
      </c>
      <c r="G1872" s="39">
        <v>100</v>
      </c>
      <c r="H1872" s="40">
        <v>0.04</v>
      </c>
      <c r="I1872" s="38" t="s">
        <v>21228</v>
      </c>
      <c r="J1872" s="38" t="s">
        <v>21229</v>
      </c>
      <c r="K1872" s="38" t="s">
        <v>15275</v>
      </c>
      <c r="L1872" s="38">
        <v>1</v>
      </c>
      <c r="M1872" s="41">
        <v>46037</v>
      </c>
    </row>
    <row r="1873" spans="1:13" x14ac:dyDescent="0.25">
      <c r="A1873" s="38">
        <v>20260115</v>
      </c>
      <c r="B1873" s="38">
        <v>225053</v>
      </c>
      <c r="C1873" s="38">
        <v>349124118</v>
      </c>
      <c r="D1873" s="38" t="s">
        <v>21220</v>
      </c>
      <c r="E1873" s="38" t="s">
        <v>21230</v>
      </c>
      <c r="F1873" s="39">
        <v>3090</v>
      </c>
      <c r="G1873" s="39">
        <v>200</v>
      </c>
      <c r="H1873" s="40">
        <v>0.06</v>
      </c>
      <c r="I1873" s="38" t="s">
        <v>21231</v>
      </c>
      <c r="J1873" s="38" t="s">
        <v>21232</v>
      </c>
      <c r="K1873" s="38" t="s">
        <v>15275</v>
      </c>
      <c r="L1873" s="38">
        <v>1</v>
      </c>
      <c r="M1873" s="41">
        <v>46037</v>
      </c>
    </row>
    <row r="1874" spans="1:13" x14ac:dyDescent="0.25">
      <c r="A1874" s="38">
        <v>20260115</v>
      </c>
      <c r="B1874" s="38">
        <v>225054</v>
      </c>
      <c r="C1874" s="38">
        <v>349124118</v>
      </c>
      <c r="D1874" s="38" t="s">
        <v>21220</v>
      </c>
      <c r="E1874" s="38" t="s">
        <v>21233</v>
      </c>
      <c r="F1874" s="39">
        <v>2080</v>
      </c>
      <c r="G1874" s="39">
        <v>500</v>
      </c>
      <c r="H1874" s="40">
        <v>0.24</v>
      </c>
      <c r="I1874" s="38" t="s">
        <v>21234</v>
      </c>
      <c r="J1874" s="38" t="s">
        <v>21235</v>
      </c>
      <c r="K1874" s="38" t="s">
        <v>15275</v>
      </c>
      <c r="L1874" s="38">
        <v>1</v>
      </c>
      <c r="M1874" s="41">
        <v>46037</v>
      </c>
    </row>
    <row r="1875" spans="1:13" x14ac:dyDescent="0.25">
      <c r="A1875" s="38">
        <v>20260115</v>
      </c>
      <c r="B1875" s="38">
        <v>225054</v>
      </c>
      <c r="C1875" s="38">
        <v>349124118</v>
      </c>
      <c r="D1875" s="38" t="s">
        <v>21220</v>
      </c>
      <c r="E1875" s="38" t="s">
        <v>21236</v>
      </c>
      <c r="F1875" s="39">
        <v>850</v>
      </c>
      <c r="G1875" s="39">
        <v>100</v>
      </c>
      <c r="H1875" s="40">
        <v>0.12</v>
      </c>
      <c r="I1875" s="38" t="s">
        <v>21237</v>
      </c>
      <c r="J1875" s="38" t="s">
        <v>21238</v>
      </c>
      <c r="K1875" s="38" t="s">
        <v>15275</v>
      </c>
      <c r="L1875" s="38">
        <v>1</v>
      </c>
      <c r="M1875" s="41">
        <v>46037</v>
      </c>
    </row>
    <row r="1876" spans="1:13" x14ac:dyDescent="0.25">
      <c r="A1876" s="38">
        <v>20260115</v>
      </c>
      <c r="B1876" s="38">
        <v>225055</v>
      </c>
      <c r="C1876" s="38">
        <v>349124118</v>
      </c>
      <c r="D1876" s="38" t="s">
        <v>21220</v>
      </c>
      <c r="E1876" s="38" t="s">
        <v>21239</v>
      </c>
      <c r="F1876" s="39">
        <v>2330</v>
      </c>
      <c r="G1876" s="39">
        <v>150</v>
      </c>
      <c r="H1876" s="40">
        <v>0.06</v>
      </c>
      <c r="I1876" s="38" t="s">
        <v>21240</v>
      </c>
      <c r="J1876" s="38" t="s">
        <v>21241</v>
      </c>
      <c r="K1876" s="38" t="s">
        <v>15275</v>
      </c>
      <c r="L1876" s="38">
        <v>1</v>
      </c>
      <c r="M1876" s="41">
        <v>46037</v>
      </c>
    </row>
    <row r="1877" spans="1:13" x14ac:dyDescent="0.25">
      <c r="A1877" s="38">
        <v>20260115</v>
      </c>
      <c r="B1877" s="38">
        <v>225055</v>
      </c>
      <c r="C1877" s="38">
        <v>349124118</v>
      </c>
      <c r="D1877" s="38" t="s">
        <v>21220</v>
      </c>
      <c r="E1877" s="38" t="s">
        <v>6261</v>
      </c>
      <c r="F1877" s="39">
        <v>1090</v>
      </c>
      <c r="G1877" s="39">
        <v>100</v>
      </c>
      <c r="H1877" s="40">
        <v>0.09</v>
      </c>
      <c r="I1877" s="38" t="s">
        <v>21242</v>
      </c>
      <c r="J1877" s="38" t="s">
        <v>21243</v>
      </c>
      <c r="K1877" s="38" t="s">
        <v>15275</v>
      </c>
      <c r="L1877" s="38">
        <v>1</v>
      </c>
      <c r="M1877" s="41">
        <v>46037</v>
      </c>
    </row>
    <row r="1878" spans="1:13" x14ac:dyDescent="0.25">
      <c r="A1878" s="38">
        <v>20260115</v>
      </c>
      <c r="B1878" s="38">
        <v>225104</v>
      </c>
      <c r="C1878" s="38">
        <v>349005991</v>
      </c>
      <c r="D1878" s="38" t="s">
        <v>169</v>
      </c>
      <c r="E1878" s="38" t="s">
        <v>21244</v>
      </c>
      <c r="F1878" s="39">
        <v>1661.6</v>
      </c>
      <c r="G1878" s="39">
        <v>100</v>
      </c>
      <c r="H1878" s="40">
        <v>0.06</v>
      </c>
      <c r="I1878" s="38" t="s">
        <v>21245</v>
      </c>
      <c r="J1878" s="38" t="s">
        <v>21246</v>
      </c>
      <c r="K1878" s="38" t="s">
        <v>15275</v>
      </c>
      <c r="L1878" s="38">
        <v>1</v>
      </c>
      <c r="M1878" s="41">
        <v>46037</v>
      </c>
    </row>
    <row r="1879" spans="1:13" x14ac:dyDescent="0.25">
      <c r="A1879" s="38">
        <v>20260115</v>
      </c>
      <c r="B1879" s="38">
        <v>225104</v>
      </c>
      <c r="C1879" s="38">
        <v>349005991</v>
      </c>
      <c r="D1879" s="38" t="s">
        <v>169</v>
      </c>
      <c r="E1879" s="38" t="s">
        <v>21247</v>
      </c>
      <c r="F1879" s="39">
        <v>624.79999999999995</v>
      </c>
      <c r="G1879" s="39">
        <v>100</v>
      </c>
      <c r="H1879" s="40">
        <v>0.16</v>
      </c>
      <c r="I1879" s="38" t="s">
        <v>21248</v>
      </c>
      <c r="J1879" s="38" t="s">
        <v>21249</v>
      </c>
      <c r="K1879" s="38" t="s">
        <v>15275</v>
      </c>
      <c r="L1879" s="38">
        <v>1</v>
      </c>
      <c r="M1879" s="41">
        <v>46037</v>
      </c>
    </row>
    <row r="1880" spans="1:13" x14ac:dyDescent="0.25">
      <c r="A1880" s="38">
        <v>20260115</v>
      </c>
      <c r="B1880" s="38">
        <v>225105</v>
      </c>
      <c r="C1880" s="38">
        <v>349005991</v>
      </c>
      <c r="D1880" s="38" t="s">
        <v>169</v>
      </c>
      <c r="E1880" s="38" t="s">
        <v>21250</v>
      </c>
      <c r="F1880" s="39">
        <v>2050</v>
      </c>
      <c r="G1880" s="39">
        <v>300</v>
      </c>
      <c r="H1880" s="40">
        <v>0.15</v>
      </c>
      <c r="I1880" s="38" t="s">
        <v>21251</v>
      </c>
      <c r="J1880" s="38" t="s">
        <v>21252</v>
      </c>
      <c r="K1880" s="38" t="s">
        <v>15275</v>
      </c>
      <c r="L1880" s="38">
        <v>1</v>
      </c>
      <c r="M1880" s="41">
        <v>46037</v>
      </c>
    </row>
    <row r="1881" spans="1:13" x14ac:dyDescent="0.25">
      <c r="A1881" s="38">
        <v>20260115</v>
      </c>
      <c r="B1881" s="38">
        <v>225106</v>
      </c>
      <c r="C1881" s="38">
        <v>349217596</v>
      </c>
      <c r="D1881" s="38" t="s">
        <v>21253</v>
      </c>
      <c r="E1881" s="38" t="s">
        <v>21254</v>
      </c>
      <c r="F1881" s="39">
        <v>2382.1</v>
      </c>
      <c r="G1881" s="39">
        <v>310.7</v>
      </c>
      <c r="H1881" s="40">
        <v>0.13</v>
      </c>
      <c r="I1881" s="38" t="s">
        <v>21255</v>
      </c>
      <c r="J1881" s="38" t="s">
        <v>21256</v>
      </c>
      <c r="K1881" s="38" t="s">
        <v>15275</v>
      </c>
      <c r="L1881" s="38">
        <v>1</v>
      </c>
      <c r="M1881" s="41">
        <v>46037</v>
      </c>
    </row>
    <row r="1882" spans="1:13" x14ac:dyDescent="0.25">
      <c r="A1882" s="38">
        <v>20260115</v>
      </c>
      <c r="B1882" s="38">
        <v>225106</v>
      </c>
      <c r="C1882" s="38">
        <v>349217596</v>
      </c>
      <c r="D1882" s="38" t="s">
        <v>21253</v>
      </c>
      <c r="E1882" s="38" t="s">
        <v>21257</v>
      </c>
      <c r="F1882" s="39">
        <v>2386.1799999999998</v>
      </c>
      <c r="G1882" s="39">
        <v>610</v>
      </c>
      <c r="H1882" s="40">
        <v>0.26</v>
      </c>
      <c r="I1882" s="38" t="s">
        <v>21258</v>
      </c>
      <c r="J1882" s="38" t="s">
        <v>21259</v>
      </c>
      <c r="K1882" s="38" t="s">
        <v>15275</v>
      </c>
      <c r="L1882" s="38">
        <v>1</v>
      </c>
      <c r="M1882" s="41">
        <v>46037</v>
      </c>
    </row>
    <row r="1883" spans="1:13" x14ac:dyDescent="0.25">
      <c r="A1883" s="38">
        <v>20260115</v>
      </c>
      <c r="B1883" s="38">
        <v>225107</v>
      </c>
      <c r="C1883" s="38">
        <v>349217596</v>
      </c>
      <c r="D1883" s="38" t="s">
        <v>21253</v>
      </c>
      <c r="E1883" s="38" t="s">
        <v>21260</v>
      </c>
      <c r="F1883" s="39">
        <v>1331.04</v>
      </c>
      <c r="G1883" s="39">
        <v>173.61</v>
      </c>
      <c r="H1883" s="40">
        <v>0.13</v>
      </c>
      <c r="I1883" s="38" t="s">
        <v>21261</v>
      </c>
      <c r="J1883" s="38" t="s">
        <v>21262</v>
      </c>
      <c r="K1883" s="38" t="s">
        <v>15275</v>
      </c>
      <c r="L1883" s="38">
        <v>1</v>
      </c>
      <c r="M1883" s="41">
        <v>46037</v>
      </c>
    </row>
    <row r="1884" spans="1:13" x14ac:dyDescent="0.25">
      <c r="A1884" s="38">
        <v>20260115</v>
      </c>
      <c r="B1884" s="38">
        <v>225107</v>
      </c>
      <c r="C1884" s="38">
        <v>349217596</v>
      </c>
      <c r="D1884" s="38" t="s">
        <v>21253</v>
      </c>
      <c r="E1884" s="38" t="s">
        <v>21263</v>
      </c>
      <c r="F1884" s="39">
        <v>1446.79</v>
      </c>
      <c r="G1884" s="39">
        <v>289.36</v>
      </c>
      <c r="H1884" s="40">
        <v>0.2</v>
      </c>
      <c r="I1884" s="38" t="s">
        <v>21264</v>
      </c>
      <c r="J1884" s="38" t="s">
        <v>21265</v>
      </c>
      <c r="K1884" s="38" t="s">
        <v>15275</v>
      </c>
      <c r="L1884" s="38">
        <v>1</v>
      </c>
      <c r="M1884" s="41">
        <v>46037</v>
      </c>
    </row>
    <row r="1885" spans="1:13" x14ac:dyDescent="0.25">
      <c r="A1885" s="38">
        <v>20260115</v>
      </c>
      <c r="B1885" s="38">
        <v>225107</v>
      </c>
      <c r="C1885" s="38">
        <v>349240524</v>
      </c>
      <c r="D1885" s="38" t="s">
        <v>21266</v>
      </c>
      <c r="E1885" s="38" t="s">
        <v>21267</v>
      </c>
      <c r="F1885" s="39">
        <v>1538</v>
      </c>
      <c r="G1885" s="39">
        <v>130</v>
      </c>
      <c r="H1885" s="40">
        <v>0.08</v>
      </c>
      <c r="I1885" s="38" t="s">
        <v>21268</v>
      </c>
      <c r="J1885" s="38" t="s">
        <v>21269</v>
      </c>
      <c r="K1885" s="38" t="s">
        <v>15275</v>
      </c>
      <c r="L1885" s="38">
        <v>1</v>
      </c>
      <c r="M1885" s="41">
        <v>46037</v>
      </c>
    </row>
    <row r="1886" spans="1:13" x14ac:dyDescent="0.25">
      <c r="A1886" s="38">
        <v>20260115</v>
      </c>
      <c r="B1886" s="38">
        <v>225108</v>
      </c>
      <c r="C1886" s="38">
        <v>349217596</v>
      </c>
      <c r="D1886" s="38" t="s">
        <v>21253</v>
      </c>
      <c r="E1886" s="38" t="s">
        <v>21270</v>
      </c>
      <c r="F1886" s="39">
        <v>2619.5700000000002</v>
      </c>
      <c r="G1886" s="39">
        <v>305</v>
      </c>
      <c r="H1886" s="40">
        <v>0.12</v>
      </c>
      <c r="I1886" s="38" t="s">
        <v>21271</v>
      </c>
      <c r="J1886" s="38" t="s">
        <v>21272</v>
      </c>
      <c r="K1886" s="38" t="s">
        <v>15275</v>
      </c>
      <c r="L1886" s="38">
        <v>1</v>
      </c>
      <c r="M1886" s="41">
        <v>46037</v>
      </c>
    </row>
    <row r="1887" spans="1:13" x14ac:dyDescent="0.25">
      <c r="A1887" s="38">
        <v>20260115</v>
      </c>
      <c r="B1887" s="38">
        <v>225108</v>
      </c>
      <c r="C1887" s="38">
        <v>349217596</v>
      </c>
      <c r="D1887" s="38" t="s">
        <v>21253</v>
      </c>
      <c r="E1887" s="38" t="s">
        <v>21273</v>
      </c>
      <c r="F1887" s="39">
        <v>5175.04</v>
      </c>
      <c r="G1887" s="39">
        <v>850</v>
      </c>
      <c r="H1887" s="40">
        <v>0.16</v>
      </c>
      <c r="I1887" s="38" t="s">
        <v>21274</v>
      </c>
      <c r="J1887" s="38" t="s">
        <v>21275</v>
      </c>
      <c r="K1887" s="38" t="s">
        <v>15275</v>
      </c>
      <c r="L1887" s="38">
        <v>1</v>
      </c>
      <c r="M1887" s="41">
        <v>46037</v>
      </c>
    </row>
    <row r="1888" spans="1:13" x14ac:dyDescent="0.25">
      <c r="A1888" s="38">
        <v>20260115</v>
      </c>
      <c r="B1888" s="38">
        <v>225112</v>
      </c>
      <c r="C1888" s="38">
        <v>349240524</v>
      </c>
      <c r="D1888" s="38" t="s">
        <v>21266</v>
      </c>
      <c r="E1888" s="38" t="s">
        <v>21276</v>
      </c>
      <c r="F1888" s="39">
        <v>2203</v>
      </c>
      <c r="G1888" s="39">
        <v>300</v>
      </c>
      <c r="H1888" s="40">
        <v>0.14000000000000001</v>
      </c>
      <c r="I1888" s="38" t="s">
        <v>21277</v>
      </c>
      <c r="J1888" s="38" t="s">
        <v>21278</v>
      </c>
      <c r="K1888" s="38" t="s">
        <v>15275</v>
      </c>
      <c r="L1888" s="38">
        <v>1</v>
      </c>
      <c r="M1888" s="41">
        <v>46037</v>
      </c>
    </row>
    <row r="1889" spans="1:13" x14ac:dyDescent="0.25">
      <c r="A1889" s="38">
        <v>20260115</v>
      </c>
      <c r="B1889" s="38">
        <v>225112</v>
      </c>
      <c r="C1889" s="38">
        <v>349240524</v>
      </c>
      <c r="D1889" s="38" t="s">
        <v>21266</v>
      </c>
      <c r="E1889" s="38" t="s">
        <v>21279</v>
      </c>
      <c r="F1889" s="39">
        <v>958</v>
      </c>
      <c r="G1889" s="39">
        <v>100</v>
      </c>
      <c r="H1889" s="40">
        <v>0.1</v>
      </c>
      <c r="I1889" s="38" t="s">
        <v>21280</v>
      </c>
      <c r="J1889" s="38" t="s">
        <v>21281</v>
      </c>
      <c r="K1889" s="38" t="s">
        <v>15275</v>
      </c>
      <c r="L1889" s="38">
        <v>1</v>
      </c>
      <c r="M1889" s="41">
        <v>46037</v>
      </c>
    </row>
    <row r="1890" spans="1:13" x14ac:dyDescent="0.25">
      <c r="A1890" s="38">
        <v>20260115</v>
      </c>
      <c r="B1890" s="38">
        <v>225125</v>
      </c>
      <c r="C1890" s="38">
        <v>349070563</v>
      </c>
      <c r="D1890" s="38" t="s">
        <v>17613</v>
      </c>
      <c r="E1890" s="38" t="s">
        <v>21282</v>
      </c>
      <c r="F1890" s="39">
        <v>4612.5</v>
      </c>
      <c r="G1890" s="39">
        <v>300</v>
      </c>
      <c r="H1890" s="40">
        <v>7.0000000000000007E-2</v>
      </c>
      <c r="I1890" s="38" t="s">
        <v>21283</v>
      </c>
      <c r="J1890" s="38" t="s">
        <v>21284</v>
      </c>
      <c r="K1890" s="38" t="s">
        <v>15275</v>
      </c>
      <c r="L1890" s="38">
        <v>1</v>
      </c>
      <c r="M1890" s="41">
        <v>46037</v>
      </c>
    </row>
    <row r="1891" spans="1:13" x14ac:dyDescent="0.25">
      <c r="A1891" s="38">
        <v>20260115</v>
      </c>
      <c r="B1891" s="38">
        <v>225125</v>
      </c>
      <c r="C1891" s="38">
        <v>349107063</v>
      </c>
      <c r="D1891" s="38" t="s">
        <v>17371</v>
      </c>
      <c r="E1891" s="38" t="s">
        <v>21285</v>
      </c>
      <c r="F1891" s="39">
        <v>4300</v>
      </c>
      <c r="G1891" s="39">
        <v>677.6</v>
      </c>
      <c r="H1891" s="40">
        <v>0.16</v>
      </c>
      <c r="I1891" s="38" t="s">
        <v>21286</v>
      </c>
      <c r="J1891" s="38" t="s">
        <v>21287</v>
      </c>
      <c r="K1891" s="38" t="s">
        <v>15275</v>
      </c>
      <c r="L1891" s="38">
        <v>1</v>
      </c>
      <c r="M1891" s="41">
        <v>46037</v>
      </c>
    </row>
    <row r="1892" spans="1:13" x14ac:dyDescent="0.25">
      <c r="A1892" s="38">
        <v>20260115</v>
      </c>
      <c r="B1892" s="38">
        <v>225126</v>
      </c>
      <c r="C1892" s="38">
        <v>349070563</v>
      </c>
      <c r="D1892" s="38" t="s">
        <v>17613</v>
      </c>
      <c r="E1892" s="38" t="s">
        <v>21288</v>
      </c>
      <c r="F1892" s="39">
        <v>2325</v>
      </c>
      <c r="G1892" s="39">
        <v>400</v>
      </c>
      <c r="H1892" s="40">
        <v>0.17</v>
      </c>
      <c r="I1892" s="38" t="s">
        <v>21289</v>
      </c>
      <c r="J1892" s="38" t="s">
        <v>21290</v>
      </c>
      <c r="K1892" s="38" t="s">
        <v>15275</v>
      </c>
      <c r="L1892" s="38">
        <v>1</v>
      </c>
      <c r="M1892" s="41">
        <v>46037</v>
      </c>
    </row>
    <row r="1893" spans="1:13" x14ac:dyDescent="0.25">
      <c r="A1893" s="38">
        <v>20260115</v>
      </c>
      <c r="B1893" s="38">
        <v>225126</v>
      </c>
      <c r="C1893" s="38">
        <v>349107063</v>
      </c>
      <c r="D1893" s="38" t="s">
        <v>17371</v>
      </c>
      <c r="E1893" s="38" t="s">
        <v>21291</v>
      </c>
      <c r="F1893" s="39">
        <v>928.16</v>
      </c>
      <c r="G1893" s="39">
        <v>100</v>
      </c>
      <c r="H1893" s="40">
        <v>0.11</v>
      </c>
      <c r="I1893" s="38" t="s">
        <v>21292</v>
      </c>
      <c r="J1893" s="38" t="s">
        <v>21293</v>
      </c>
      <c r="K1893" s="38" t="s">
        <v>15275</v>
      </c>
      <c r="L1893" s="38">
        <v>1</v>
      </c>
      <c r="M1893" s="41">
        <v>46037</v>
      </c>
    </row>
    <row r="1894" spans="1:13" x14ac:dyDescent="0.25">
      <c r="A1894" s="38">
        <v>20260115</v>
      </c>
      <c r="B1894" s="38">
        <v>225127</v>
      </c>
      <c r="C1894" s="38">
        <v>349070563</v>
      </c>
      <c r="D1894" s="38" t="s">
        <v>17613</v>
      </c>
      <c r="E1894" s="38" t="s">
        <v>5949</v>
      </c>
      <c r="F1894" s="39">
        <v>1510</v>
      </c>
      <c r="G1894" s="39">
        <v>300</v>
      </c>
      <c r="H1894" s="40">
        <v>0.2</v>
      </c>
      <c r="I1894" s="38" t="s">
        <v>21294</v>
      </c>
      <c r="J1894" s="38" t="s">
        <v>21295</v>
      </c>
      <c r="K1894" s="38" t="s">
        <v>15275</v>
      </c>
      <c r="L1894" s="38">
        <v>1</v>
      </c>
      <c r="M1894" s="41">
        <v>46037</v>
      </c>
    </row>
    <row r="1895" spans="1:13" x14ac:dyDescent="0.25">
      <c r="A1895" s="38">
        <v>20260115</v>
      </c>
      <c r="B1895" s="38">
        <v>225127</v>
      </c>
      <c r="C1895" s="38">
        <v>349070563</v>
      </c>
      <c r="D1895" s="38" t="s">
        <v>17613</v>
      </c>
      <c r="E1895" s="38" t="s">
        <v>21296</v>
      </c>
      <c r="F1895" s="39">
        <v>9038</v>
      </c>
      <c r="G1895" s="39">
        <v>500</v>
      </c>
      <c r="H1895" s="40">
        <v>0.06</v>
      </c>
      <c r="I1895" s="38" t="s">
        <v>21297</v>
      </c>
      <c r="J1895" s="38" t="s">
        <v>21298</v>
      </c>
      <c r="K1895" s="38" t="s">
        <v>15275</v>
      </c>
      <c r="L1895" s="38">
        <v>1</v>
      </c>
      <c r="M1895" s="41">
        <v>46037</v>
      </c>
    </row>
    <row r="1896" spans="1:13" x14ac:dyDescent="0.25">
      <c r="A1896" s="38">
        <v>20260115</v>
      </c>
      <c r="B1896" s="38">
        <v>225128</v>
      </c>
      <c r="C1896" s="38">
        <v>349070563</v>
      </c>
      <c r="D1896" s="38" t="s">
        <v>17613</v>
      </c>
      <c r="E1896" s="38" t="s">
        <v>21299</v>
      </c>
      <c r="F1896" s="39">
        <v>2000</v>
      </c>
      <c r="G1896" s="39">
        <v>600</v>
      </c>
      <c r="H1896" s="40">
        <v>0.3</v>
      </c>
      <c r="I1896" s="38" t="s">
        <v>21300</v>
      </c>
      <c r="J1896" s="38" t="s">
        <v>21301</v>
      </c>
      <c r="K1896" s="38" t="s">
        <v>15275</v>
      </c>
      <c r="L1896" s="38">
        <v>1</v>
      </c>
      <c r="M1896" s="41">
        <v>46037</v>
      </c>
    </row>
    <row r="1897" spans="1:13" x14ac:dyDescent="0.25">
      <c r="A1897" s="38">
        <v>20260115</v>
      </c>
      <c r="B1897" s="38">
        <v>225130</v>
      </c>
      <c r="C1897" s="38">
        <v>349001721</v>
      </c>
      <c r="D1897" s="38" t="s">
        <v>17316</v>
      </c>
      <c r="E1897" s="38" t="s">
        <v>21302</v>
      </c>
      <c r="F1897" s="39">
        <v>1655</v>
      </c>
      <c r="G1897" s="39">
        <v>250</v>
      </c>
      <c r="H1897" s="40">
        <v>0.15</v>
      </c>
      <c r="I1897" s="38" t="s">
        <v>21303</v>
      </c>
      <c r="J1897" s="38" t="s">
        <v>21304</v>
      </c>
      <c r="K1897" s="38" t="s">
        <v>15275</v>
      </c>
      <c r="L1897" s="38">
        <v>1</v>
      </c>
      <c r="M1897" s="41">
        <v>46037</v>
      </c>
    </row>
    <row r="1898" spans="1:13" x14ac:dyDescent="0.25">
      <c r="A1898" s="38">
        <v>20260115</v>
      </c>
      <c r="B1898" s="38">
        <v>225214</v>
      </c>
      <c r="C1898" s="38">
        <v>349116035</v>
      </c>
      <c r="D1898" s="38" t="s">
        <v>21305</v>
      </c>
      <c r="E1898" s="38" t="s">
        <v>21306</v>
      </c>
      <c r="F1898" s="39">
        <v>1044</v>
      </c>
      <c r="G1898" s="39">
        <v>100</v>
      </c>
      <c r="H1898" s="40">
        <v>0.1</v>
      </c>
      <c r="I1898" s="38" t="s">
        <v>21307</v>
      </c>
      <c r="J1898" s="38" t="s">
        <v>21308</v>
      </c>
      <c r="K1898" s="38" t="s">
        <v>15275</v>
      </c>
      <c r="L1898" s="38">
        <v>1</v>
      </c>
      <c r="M1898" s="41">
        <v>46037</v>
      </c>
    </row>
    <row r="1899" spans="1:13" x14ac:dyDescent="0.25">
      <c r="A1899" s="38">
        <v>20260115</v>
      </c>
      <c r="B1899" s="38">
        <v>225214</v>
      </c>
      <c r="C1899" s="38">
        <v>349116035</v>
      </c>
      <c r="D1899" s="38" t="s">
        <v>21305</v>
      </c>
      <c r="E1899" s="38" t="s">
        <v>21309</v>
      </c>
      <c r="F1899" s="39">
        <v>1430</v>
      </c>
      <c r="G1899" s="39">
        <v>250</v>
      </c>
      <c r="H1899" s="40">
        <v>0.17</v>
      </c>
      <c r="I1899" s="38" t="s">
        <v>21310</v>
      </c>
      <c r="J1899" s="38" t="s">
        <v>21311</v>
      </c>
      <c r="K1899" s="38" t="s">
        <v>15275</v>
      </c>
      <c r="L1899" s="38">
        <v>1</v>
      </c>
      <c r="M1899" s="41">
        <v>46037</v>
      </c>
    </row>
    <row r="1900" spans="1:13" x14ac:dyDescent="0.25">
      <c r="A1900" s="38">
        <v>20260115</v>
      </c>
      <c r="B1900" s="38">
        <v>225215</v>
      </c>
      <c r="C1900" s="38">
        <v>349116035</v>
      </c>
      <c r="D1900" s="38" t="s">
        <v>21305</v>
      </c>
      <c r="E1900" s="38" t="s">
        <v>21309</v>
      </c>
      <c r="F1900" s="39">
        <v>810.3</v>
      </c>
      <c r="G1900" s="39">
        <v>120</v>
      </c>
      <c r="H1900" s="40">
        <v>0.15</v>
      </c>
      <c r="I1900" s="38" t="s">
        <v>21312</v>
      </c>
      <c r="J1900" s="38" t="s">
        <v>21313</v>
      </c>
      <c r="K1900" s="38" t="s">
        <v>15275</v>
      </c>
      <c r="L1900" s="38">
        <v>1</v>
      </c>
      <c r="M1900" s="41">
        <v>46037</v>
      </c>
    </row>
    <row r="1901" spans="1:13" x14ac:dyDescent="0.25">
      <c r="A1901" s="38">
        <v>20260115</v>
      </c>
      <c r="B1901" s="38">
        <v>225215</v>
      </c>
      <c r="C1901" s="38">
        <v>349116035</v>
      </c>
      <c r="D1901" s="38" t="s">
        <v>21305</v>
      </c>
      <c r="E1901" s="38" t="s">
        <v>21314</v>
      </c>
      <c r="F1901" s="39">
        <v>2855</v>
      </c>
      <c r="G1901" s="39">
        <v>200</v>
      </c>
      <c r="H1901" s="40">
        <v>7.0000000000000007E-2</v>
      </c>
      <c r="I1901" s="38" t="s">
        <v>21315</v>
      </c>
      <c r="J1901" s="38" t="s">
        <v>21316</v>
      </c>
      <c r="K1901" s="38" t="s">
        <v>15275</v>
      </c>
      <c r="L1901" s="38">
        <v>1</v>
      </c>
      <c r="M1901" s="41">
        <v>46037</v>
      </c>
    </row>
    <row r="1902" spans="1:13" x14ac:dyDescent="0.25">
      <c r="A1902" s="38">
        <v>20260115</v>
      </c>
      <c r="B1902" s="38">
        <v>225221</v>
      </c>
      <c r="C1902" s="38">
        <v>349107063</v>
      </c>
      <c r="D1902" s="38" t="s">
        <v>17371</v>
      </c>
      <c r="E1902" s="38" t="s">
        <v>11390</v>
      </c>
      <c r="F1902" s="39">
        <v>1636</v>
      </c>
      <c r="G1902" s="39">
        <v>100</v>
      </c>
      <c r="H1902" s="40">
        <v>0.06</v>
      </c>
      <c r="I1902" s="38" t="s">
        <v>21317</v>
      </c>
      <c r="J1902" s="38" t="s">
        <v>21318</v>
      </c>
      <c r="K1902" s="38" t="s">
        <v>15275</v>
      </c>
      <c r="L1902" s="38">
        <v>1</v>
      </c>
      <c r="M1902" s="41">
        <v>46037</v>
      </c>
    </row>
    <row r="1903" spans="1:13" x14ac:dyDescent="0.25">
      <c r="A1903" s="38">
        <v>20260115</v>
      </c>
      <c r="B1903" s="38">
        <v>225222</v>
      </c>
      <c r="C1903" s="38">
        <v>349107063</v>
      </c>
      <c r="D1903" s="38" t="s">
        <v>17371</v>
      </c>
      <c r="E1903" s="38" t="s">
        <v>21319</v>
      </c>
      <c r="F1903" s="39">
        <v>18961.28</v>
      </c>
      <c r="G1903" s="39">
        <v>734.08</v>
      </c>
      <c r="H1903" s="40">
        <v>0.04</v>
      </c>
      <c r="I1903" s="38" t="s">
        <v>21320</v>
      </c>
      <c r="J1903" s="38" t="s">
        <v>21321</v>
      </c>
      <c r="K1903" s="38" t="s">
        <v>15275</v>
      </c>
      <c r="L1903" s="38">
        <v>1</v>
      </c>
      <c r="M1903" s="41">
        <v>46037</v>
      </c>
    </row>
    <row r="1904" spans="1:13" x14ac:dyDescent="0.25">
      <c r="A1904" s="38">
        <v>20260115</v>
      </c>
      <c r="B1904" s="38">
        <v>225313</v>
      </c>
      <c r="C1904" s="38">
        <v>349091714</v>
      </c>
      <c r="D1904" s="38" t="s">
        <v>18231</v>
      </c>
      <c r="E1904" s="38" t="s">
        <v>21322</v>
      </c>
      <c r="F1904" s="39">
        <v>2815</v>
      </c>
      <c r="G1904" s="39">
        <v>100</v>
      </c>
      <c r="H1904" s="40">
        <v>0.04</v>
      </c>
      <c r="I1904" s="38" t="s">
        <v>21323</v>
      </c>
      <c r="J1904" s="38" t="s">
        <v>21324</v>
      </c>
      <c r="K1904" s="38" t="s">
        <v>15275</v>
      </c>
      <c r="L1904" s="38">
        <v>1</v>
      </c>
      <c r="M1904" s="41">
        <v>46037</v>
      </c>
    </row>
    <row r="1905" spans="1:13" x14ac:dyDescent="0.25">
      <c r="A1905" s="38">
        <v>20260115</v>
      </c>
      <c r="B1905" s="38">
        <v>225330</v>
      </c>
      <c r="C1905" s="38">
        <v>349070563</v>
      </c>
      <c r="D1905" s="38" t="s">
        <v>17613</v>
      </c>
      <c r="E1905" s="38" t="s">
        <v>21325</v>
      </c>
      <c r="F1905" s="39">
        <v>8375</v>
      </c>
      <c r="G1905" s="39">
        <v>1000</v>
      </c>
      <c r="H1905" s="40">
        <v>0.12</v>
      </c>
      <c r="I1905" s="38" t="s">
        <v>21326</v>
      </c>
      <c r="J1905" s="38" t="s">
        <v>21327</v>
      </c>
      <c r="K1905" s="38" t="s">
        <v>15275</v>
      </c>
      <c r="L1905" s="38">
        <v>1</v>
      </c>
      <c r="M1905" s="41">
        <v>46037</v>
      </c>
    </row>
    <row r="1906" spans="1:13" x14ac:dyDescent="0.25">
      <c r="A1906" s="38">
        <v>20260115</v>
      </c>
      <c r="B1906" s="38">
        <v>225344</v>
      </c>
      <c r="C1906" s="38">
        <v>346131700</v>
      </c>
      <c r="D1906" s="38" t="s">
        <v>17076</v>
      </c>
      <c r="E1906" s="38" t="s">
        <v>21328</v>
      </c>
      <c r="F1906" s="39">
        <v>6039.5</v>
      </c>
      <c r="G1906" s="39">
        <v>500</v>
      </c>
      <c r="H1906" s="40">
        <v>0.08</v>
      </c>
      <c r="I1906" s="38" t="s">
        <v>21329</v>
      </c>
      <c r="J1906" s="38" t="s">
        <v>21330</v>
      </c>
      <c r="K1906" s="38" t="s">
        <v>15275</v>
      </c>
      <c r="L1906" s="38">
        <v>1</v>
      </c>
      <c r="M1906" s="41">
        <v>46037</v>
      </c>
    </row>
    <row r="1907" spans="1:13" x14ac:dyDescent="0.25">
      <c r="A1907" s="38">
        <v>20260115</v>
      </c>
      <c r="B1907" s="38">
        <v>225345</v>
      </c>
      <c r="C1907" s="38">
        <v>346131700</v>
      </c>
      <c r="D1907" s="38" t="s">
        <v>17076</v>
      </c>
      <c r="E1907" s="38" t="s">
        <v>21331</v>
      </c>
      <c r="F1907" s="39">
        <v>397</v>
      </c>
      <c r="G1907" s="39">
        <v>100</v>
      </c>
      <c r="H1907" s="40">
        <v>0.25</v>
      </c>
      <c r="I1907" s="38" t="s">
        <v>21332</v>
      </c>
      <c r="J1907" s="38" t="s">
        <v>21333</v>
      </c>
      <c r="K1907" s="38" t="s">
        <v>15275</v>
      </c>
      <c r="L1907" s="38">
        <v>1</v>
      </c>
      <c r="M1907" s="41">
        <v>46037</v>
      </c>
    </row>
    <row r="1908" spans="1:13" x14ac:dyDescent="0.25">
      <c r="A1908" s="38">
        <v>20260115</v>
      </c>
      <c r="B1908" s="38">
        <v>225345</v>
      </c>
      <c r="C1908" s="38">
        <v>346131700</v>
      </c>
      <c r="D1908" s="38" t="s">
        <v>17076</v>
      </c>
      <c r="E1908" s="38" t="s">
        <v>8927</v>
      </c>
      <c r="F1908" s="39">
        <v>2409.25</v>
      </c>
      <c r="G1908" s="39">
        <v>300</v>
      </c>
      <c r="H1908" s="40">
        <v>0.12</v>
      </c>
      <c r="I1908" s="38" t="s">
        <v>21334</v>
      </c>
      <c r="J1908" s="38" t="s">
        <v>21335</v>
      </c>
      <c r="K1908" s="38" t="s">
        <v>15275</v>
      </c>
      <c r="L1908" s="38">
        <v>1</v>
      </c>
      <c r="M1908" s="41">
        <v>46037</v>
      </c>
    </row>
    <row r="1909" spans="1:13" x14ac:dyDescent="0.25">
      <c r="A1909" s="38">
        <v>20260115</v>
      </c>
      <c r="B1909" s="38">
        <v>225346</v>
      </c>
      <c r="C1909" s="38">
        <v>346131700</v>
      </c>
      <c r="D1909" s="38" t="s">
        <v>17076</v>
      </c>
      <c r="E1909" s="38" t="s">
        <v>21336</v>
      </c>
      <c r="F1909" s="39">
        <v>1475</v>
      </c>
      <c r="G1909" s="39">
        <v>100</v>
      </c>
      <c r="H1909" s="40">
        <v>7.0000000000000007E-2</v>
      </c>
      <c r="I1909" s="38" t="s">
        <v>21337</v>
      </c>
      <c r="J1909" s="38" t="s">
        <v>21338</v>
      </c>
      <c r="K1909" s="38" t="s">
        <v>15275</v>
      </c>
      <c r="L1909" s="38">
        <v>1</v>
      </c>
      <c r="M1909" s="41">
        <v>46037</v>
      </c>
    </row>
    <row r="1910" spans="1:13" x14ac:dyDescent="0.25">
      <c r="A1910" s="38">
        <v>20260115</v>
      </c>
      <c r="B1910" s="38">
        <v>225352</v>
      </c>
      <c r="C1910" s="38">
        <v>349114803</v>
      </c>
      <c r="D1910" s="38" t="s">
        <v>21339</v>
      </c>
      <c r="E1910" s="38" t="s">
        <v>21340</v>
      </c>
      <c r="F1910" s="39">
        <v>4730.08</v>
      </c>
      <c r="G1910" s="39">
        <v>300</v>
      </c>
      <c r="H1910" s="40">
        <v>0.06</v>
      </c>
      <c r="I1910" s="38" t="s">
        <v>21341</v>
      </c>
      <c r="J1910" s="38" t="s">
        <v>21342</v>
      </c>
      <c r="K1910" s="38" t="s">
        <v>15275</v>
      </c>
      <c r="L1910" s="38">
        <v>1</v>
      </c>
      <c r="M1910" s="41">
        <v>46037</v>
      </c>
    </row>
    <row r="1911" spans="1:13" x14ac:dyDescent="0.25">
      <c r="A1911" s="38">
        <v>20260115</v>
      </c>
      <c r="B1911" s="38">
        <v>225353</v>
      </c>
      <c r="C1911" s="38">
        <v>349114803</v>
      </c>
      <c r="D1911" s="38" t="s">
        <v>21339</v>
      </c>
      <c r="E1911" s="38" t="s">
        <v>21343</v>
      </c>
      <c r="F1911" s="39">
        <v>1024.32</v>
      </c>
      <c r="G1911" s="39">
        <v>200</v>
      </c>
      <c r="H1911" s="40">
        <v>0.2</v>
      </c>
      <c r="I1911" s="38" t="s">
        <v>21344</v>
      </c>
      <c r="J1911" s="38" t="s">
        <v>21345</v>
      </c>
      <c r="K1911" s="38" t="s">
        <v>15275</v>
      </c>
      <c r="L1911" s="38">
        <v>1</v>
      </c>
      <c r="M1911" s="41">
        <v>46037</v>
      </c>
    </row>
    <row r="1912" spans="1:13" x14ac:dyDescent="0.25">
      <c r="A1912" s="38">
        <v>20260115</v>
      </c>
      <c r="B1912" s="38">
        <v>225410</v>
      </c>
      <c r="C1912" s="38">
        <v>349103301</v>
      </c>
      <c r="D1912" s="38" t="s">
        <v>21346</v>
      </c>
      <c r="E1912" s="38" t="s">
        <v>21347</v>
      </c>
      <c r="F1912" s="39">
        <v>2000.34</v>
      </c>
      <c r="G1912" s="39">
        <v>460</v>
      </c>
      <c r="H1912" s="40">
        <v>0.23</v>
      </c>
      <c r="I1912" s="38" t="s">
        <v>21348</v>
      </c>
      <c r="J1912" s="38" t="s">
        <v>21349</v>
      </c>
      <c r="K1912" s="38" t="s">
        <v>15275</v>
      </c>
      <c r="L1912" s="38">
        <v>1</v>
      </c>
      <c r="M1912" s="41">
        <v>46037</v>
      </c>
    </row>
    <row r="1913" spans="1:13" x14ac:dyDescent="0.25">
      <c r="A1913" s="38">
        <v>20260115</v>
      </c>
      <c r="B1913" s="38">
        <v>225415</v>
      </c>
      <c r="C1913" s="38">
        <v>349005705</v>
      </c>
      <c r="D1913" s="38" t="s">
        <v>17603</v>
      </c>
      <c r="E1913" s="38" t="s">
        <v>21350</v>
      </c>
      <c r="F1913" s="39">
        <v>874</v>
      </c>
      <c r="G1913" s="39">
        <v>50</v>
      </c>
      <c r="H1913" s="40">
        <v>0.06</v>
      </c>
      <c r="I1913" s="38" t="s">
        <v>21351</v>
      </c>
      <c r="J1913" s="38" t="s">
        <v>21352</v>
      </c>
      <c r="K1913" s="38" t="s">
        <v>15275</v>
      </c>
      <c r="L1913" s="38">
        <v>1</v>
      </c>
      <c r="M1913" s="41">
        <v>46037</v>
      </c>
    </row>
    <row r="1914" spans="1:13" x14ac:dyDescent="0.25">
      <c r="A1914" s="38">
        <v>20260115</v>
      </c>
      <c r="B1914" s="38">
        <v>225442</v>
      </c>
      <c r="C1914" s="38">
        <v>349066741</v>
      </c>
      <c r="D1914" s="38" t="s">
        <v>21080</v>
      </c>
      <c r="E1914" s="38" t="s">
        <v>21353</v>
      </c>
      <c r="F1914" s="39">
        <v>1023</v>
      </c>
      <c r="G1914" s="39">
        <v>93</v>
      </c>
      <c r="H1914" s="40">
        <v>0.09</v>
      </c>
      <c r="I1914" s="38" t="s">
        <v>21354</v>
      </c>
      <c r="J1914" s="38" t="s">
        <v>21355</v>
      </c>
      <c r="K1914" s="38" t="s">
        <v>15275</v>
      </c>
      <c r="L1914" s="38">
        <v>1</v>
      </c>
      <c r="M1914" s="41">
        <v>46037</v>
      </c>
    </row>
    <row r="1915" spans="1:13" x14ac:dyDescent="0.25">
      <c r="A1915" s="38">
        <v>20260115</v>
      </c>
      <c r="B1915" s="38">
        <v>225442</v>
      </c>
      <c r="C1915" s="38">
        <v>349066741</v>
      </c>
      <c r="D1915" s="38" t="s">
        <v>21080</v>
      </c>
      <c r="E1915" s="38" t="s">
        <v>21356</v>
      </c>
      <c r="F1915" s="39">
        <v>2600</v>
      </c>
      <c r="G1915" s="39">
        <v>100</v>
      </c>
      <c r="H1915" s="40">
        <v>0.04</v>
      </c>
      <c r="I1915" s="38" t="s">
        <v>21357</v>
      </c>
      <c r="J1915" s="38" t="s">
        <v>21358</v>
      </c>
      <c r="K1915" s="38" t="s">
        <v>15275</v>
      </c>
      <c r="L1915" s="38">
        <v>1</v>
      </c>
      <c r="M1915" s="41">
        <v>46037</v>
      </c>
    </row>
    <row r="1916" spans="1:13" x14ac:dyDescent="0.25">
      <c r="A1916" s="38">
        <v>20260115</v>
      </c>
      <c r="B1916" s="38">
        <v>225443</v>
      </c>
      <c r="C1916" s="38">
        <v>349066741</v>
      </c>
      <c r="D1916" s="38" t="s">
        <v>21080</v>
      </c>
      <c r="E1916" s="38" t="s">
        <v>21359</v>
      </c>
      <c r="F1916" s="39">
        <v>1584</v>
      </c>
      <c r="G1916" s="39">
        <v>144</v>
      </c>
      <c r="H1916" s="40">
        <v>0.09</v>
      </c>
      <c r="I1916" s="38" t="s">
        <v>21360</v>
      </c>
      <c r="J1916" s="38" t="s">
        <v>21361</v>
      </c>
      <c r="K1916" s="38" t="s">
        <v>15275</v>
      </c>
      <c r="L1916" s="38">
        <v>1</v>
      </c>
      <c r="M1916" s="41">
        <v>46037</v>
      </c>
    </row>
    <row r="1917" spans="1:13" x14ac:dyDescent="0.25">
      <c r="A1917" s="38">
        <v>20260115</v>
      </c>
      <c r="B1917" s="38">
        <v>225443</v>
      </c>
      <c r="C1917" s="38">
        <v>349066741</v>
      </c>
      <c r="D1917" s="38" t="s">
        <v>21080</v>
      </c>
      <c r="E1917" s="38" t="s">
        <v>21362</v>
      </c>
      <c r="F1917" s="39">
        <v>1292.5</v>
      </c>
      <c r="G1917" s="39">
        <v>117.5</v>
      </c>
      <c r="H1917" s="40">
        <v>0.09</v>
      </c>
      <c r="I1917" s="38" t="s">
        <v>21363</v>
      </c>
      <c r="J1917" s="38" t="s">
        <v>21364</v>
      </c>
      <c r="K1917" s="38" t="s">
        <v>15275</v>
      </c>
      <c r="L1917" s="38">
        <v>1</v>
      </c>
      <c r="M1917" s="41">
        <v>46037</v>
      </c>
    </row>
    <row r="1918" spans="1:13" x14ac:dyDescent="0.25">
      <c r="A1918" s="38">
        <v>20260115</v>
      </c>
      <c r="B1918" s="38">
        <v>225447</v>
      </c>
      <c r="C1918" s="38">
        <v>349193134</v>
      </c>
      <c r="D1918" s="38" t="s">
        <v>21365</v>
      </c>
      <c r="E1918" s="38" t="s">
        <v>21366</v>
      </c>
      <c r="F1918" s="39">
        <v>10174.129999999999</v>
      </c>
      <c r="G1918" s="39">
        <v>500</v>
      </c>
      <c r="H1918" s="40">
        <v>0.05</v>
      </c>
      <c r="I1918" s="38" t="s">
        <v>21367</v>
      </c>
      <c r="J1918" s="38" t="s">
        <v>21368</v>
      </c>
      <c r="K1918" s="38" t="s">
        <v>15275</v>
      </c>
      <c r="L1918" s="38">
        <v>1</v>
      </c>
      <c r="M1918" s="41">
        <v>46037</v>
      </c>
    </row>
    <row r="1919" spans="1:13" x14ac:dyDescent="0.25">
      <c r="A1919" s="38">
        <v>20260115</v>
      </c>
      <c r="B1919" s="38">
        <v>225523</v>
      </c>
      <c r="C1919" s="38">
        <v>349200022</v>
      </c>
      <c r="D1919" s="38" t="s">
        <v>15836</v>
      </c>
      <c r="E1919" s="38" t="s">
        <v>21369</v>
      </c>
      <c r="F1919" s="39">
        <v>2015.2</v>
      </c>
      <c r="G1919" s="39">
        <v>300</v>
      </c>
      <c r="H1919" s="40">
        <v>0.15</v>
      </c>
      <c r="I1919" s="38" t="s">
        <v>21370</v>
      </c>
      <c r="J1919" s="38" t="s">
        <v>21371</v>
      </c>
      <c r="K1919" s="38" t="s">
        <v>15275</v>
      </c>
      <c r="L1919" s="38">
        <v>1</v>
      </c>
      <c r="M1919" s="41">
        <v>46037</v>
      </c>
    </row>
    <row r="1920" spans="1:13" x14ac:dyDescent="0.25">
      <c r="A1920" s="38">
        <v>20260115</v>
      </c>
      <c r="B1920" s="38">
        <v>225523</v>
      </c>
      <c r="C1920" s="38">
        <v>349200022</v>
      </c>
      <c r="D1920" s="38" t="s">
        <v>15836</v>
      </c>
      <c r="E1920" s="38" t="s">
        <v>21372</v>
      </c>
      <c r="F1920" s="39">
        <v>2073</v>
      </c>
      <c r="G1920" s="39">
        <v>345</v>
      </c>
      <c r="H1920" s="40">
        <v>0.17</v>
      </c>
      <c r="I1920" s="38" t="s">
        <v>21373</v>
      </c>
      <c r="J1920" s="38" t="s">
        <v>21374</v>
      </c>
      <c r="K1920" s="38" t="s">
        <v>15275</v>
      </c>
      <c r="L1920" s="38">
        <v>1</v>
      </c>
      <c r="M1920" s="41">
        <v>46037</v>
      </c>
    </row>
    <row r="1921" spans="1:13" x14ac:dyDescent="0.25">
      <c r="A1921" s="38">
        <v>20260115</v>
      </c>
      <c r="B1921" s="38">
        <v>225528</v>
      </c>
      <c r="C1921" s="38">
        <v>349209602</v>
      </c>
      <c r="D1921" s="38" t="s">
        <v>21375</v>
      </c>
      <c r="E1921" s="38" t="s">
        <v>21376</v>
      </c>
      <c r="F1921" s="39">
        <v>1514.4</v>
      </c>
      <c r="G1921" s="39">
        <v>100</v>
      </c>
      <c r="H1921" s="40">
        <v>7.0000000000000007E-2</v>
      </c>
      <c r="I1921" s="38" t="s">
        <v>21377</v>
      </c>
      <c r="J1921" s="38" t="s">
        <v>21378</v>
      </c>
      <c r="K1921" s="38" t="s">
        <v>15275</v>
      </c>
      <c r="L1921" s="38">
        <v>1</v>
      </c>
      <c r="M1921" s="41">
        <v>46037</v>
      </c>
    </row>
    <row r="1922" spans="1:13" x14ac:dyDescent="0.25">
      <c r="A1922" s="38">
        <v>20260115</v>
      </c>
      <c r="B1922" s="38">
        <v>225528</v>
      </c>
      <c r="C1922" s="38">
        <v>349209602</v>
      </c>
      <c r="D1922" s="38" t="s">
        <v>21375</v>
      </c>
      <c r="E1922" s="38" t="s">
        <v>21379</v>
      </c>
      <c r="F1922" s="39">
        <v>6336.8</v>
      </c>
      <c r="G1922" s="39">
        <v>500</v>
      </c>
      <c r="H1922" s="40">
        <v>0.08</v>
      </c>
      <c r="I1922" s="38" t="s">
        <v>21380</v>
      </c>
      <c r="J1922" s="38" t="s">
        <v>21381</v>
      </c>
      <c r="K1922" s="38" t="s">
        <v>15275</v>
      </c>
      <c r="L1922" s="38">
        <v>1</v>
      </c>
      <c r="M1922" s="41">
        <v>46037</v>
      </c>
    </row>
    <row r="1923" spans="1:13" x14ac:dyDescent="0.25">
      <c r="A1923" s="38">
        <v>20260115</v>
      </c>
      <c r="B1923" s="38">
        <v>225535</v>
      </c>
      <c r="C1923" s="38">
        <v>349065013</v>
      </c>
      <c r="D1923" s="38" t="s">
        <v>18026</v>
      </c>
      <c r="E1923" s="38" t="s">
        <v>21382</v>
      </c>
      <c r="F1923" s="39">
        <v>3963.68</v>
      </c>
      <c r="G1923" s="39">
        <v>500</v>
      </c>
      <c r="H1923" s="40">
        <v>0.13</v>
      </c>
      <c r="I1923" s="38" t="s">
        <v>21383</v>
      </c>
      <c r="J1923" s="38" t="s">
        <v>21384</v>
      </c>
      <c r="K1923" s="38" t="s">
        <v>15275</v>
      </c>
      <c r="L1923" s="38">
        <v>1</v>
      </c>
      <c r="M1923" s="41">
        <v>46037</v>
      </c>
    </row>
    <row r="1924" spans="1:13" x14ac:dyDescent="0.25">
      <c r="A1924" s="38">
        <v>20260115</v>
      </c>
      <c r="B1924" s="38">
        <v>225535</v>
      </c>
      <c r="C1924" s="38">
        <v>349065013</v>
      </c>
      <c r="D1924" s="38" t="s">
        <v>18026</v>
      </c>
      <c r="E1924" s="38" t="s">
        <v>21385</v>
      </c>
      <c r="F1924" s="39">
        <v>22131.360000000001</v>
      </c>
      <c r="G1924" s="39">
        <v>1700</v>
      </c>
      <c r="H1924" s="40">
        <v>0.08</v>
      </c>
      <c r="I1924" s="38" t="s">
        <v>21386</v>
      </c>
      <c r="J1924" s="38" t="s">
        <v>21387</v>
      </c>
      <c r="K1924" s="38" t="s">
        <v>15275</v>
      </c>
      <c r="L1924" s="38">
        <v>1</v>
      </c>
      <c r="M1924" s="41">
        <v>46037</v>
      </c>
    </row>
    <row r="1925" spans="1:13" x14ac:dyDescent="0.25">
      <c r="A1925" s="38">
        <v>20260115</v>
      </c>
      <c r="B1925" s="38">
        <v>225537</v>
      </c>
      <c r="C1925" s="38">
        <v>349240002</v>
      </c>
      <c r="D1925" s="38" t="s">
        <v>21388</v>
      </c>
      <c r="E1925" s="38" t="s">
        <v>21389</v>
      </c>
      <c r="F1925" s="39">
        <v>1819.2</v>
      </c>
      <c r="G1925" s="39">
        <v>200</v>
      </c>
      <c r="H1925" s="40">
        <v>0.11</v>
      </c>
      <c r="I1925" s="38" t="s">
        <v>21390</v>
      </c>
      <c r="J1925" s="38" t="s">
        <v>21391</v>
      </c>
      <c r="K1925" s="38" t="s">
        <v>15275</v>
      </c>
      <c r="L1925" s="38">
        <v>1</v>
      </c>
      <c r="M1925" s="41">
        <v>46037</v>
      </c>
    </row>
    <row r="1926" spans="1:13" x14ac:dyDescent="0.25">
      <c r="A1926" s="38">
        <v>20260115</v>
      </c>
      <c r="B1926" s="38">
        <v>225538</v>
      </c>
      <c r="C1926" s="38">
        <v>349240002</v>
      </c>
      <c r="D1926" s="38" t="s">
        <v>21388</v>
      </c>
      <c r="E1926" s="38" t="s">
        <v>21392</v>
      </c>
      <c r="F1926" s="39">
        <v>2248</v>
      </c>
      <c r="G1926" s="39">
        <v>200</v>
      </c>
      <c r="H1926" s="40">
        <v>0.09</v>
      </c>
      <c r="I1926" s="38" t="s">
        <v>21393</v>
      </c>
      <c r="J1926" s="38" t="s">
        <v>21394</v>
      </c>
      <c r="K1926" s="38" t="s">
        <v>15275</v>
      </c>
      <c r="L1926" s="38">
        <v>1</v>
      </c>
      <c r="M1926" s="41">
        <v>46037</v>
      </c>
    </row>
    <row r="1927" spans="1:13" x14ac:dyDescent="0.25">
      <c r="A1927" s="38">
        <v>20260115</v>
      </c>
      <c r="B1927" s="38">
        <v>225608</v>
      </c>
      <c r="C1927" s="38">
        <v>346006691</v>
      </c>
      <c r="D1927" s="38" t="s">
        <v>17555</v>
      </c>
      <c r="E1927" s="38" t="s">
        <v>11296</v>
      </c>
      <c r="F1927" s="39">
        <v>1198.99</v>
      </c>
      <c r="G1927" s="39">
        <v>109</v>
      </c>
      <c r="H1927" s="40">
        <v>0.09</v>
      </c>
      <c r="I1927" s="38" t="s">
        <v>21395</v>
      </c>
      <c r="J1927" s="38" t="s">
        <v>21396</v>
      </c>
      <c r="K1927" s="38" t="s">
        <v>15275</v>
      </c>
      <c r="L1927" s="38">
        <v>1</v>
      </c>
      <c r="M1927" s="41">
        <v>46037</v>
      </c>
    </row>
    <row r="1928" spans="1:13" x14ac:dyDescent="0.25">
      <c r="A1928" s="38">
        <v>20260115</v>
      </c>
      <c r="B1928" s="38">
        <v>225609</v>
      </c>
      <c r="C1928" s="38">
        <v>346006691</v>
      </c>
      <c r="D1928" s="38" t="s">
        <v>17555</v>
      </c>
      <c r="E1928" s="38" t="s">
        <v>21397</v>
      </c>
      <c r="F1928" s="39">
        <v>1479.5</v>
      </c>
      <c r="G1928" s="39">
        <v>134.5</v>
      </c>
      <c r="H1928" s="40">
        <v>0.09</v>
      </c>
      <c r="I1928" s="38" t="s">
        <v>21398</v>
      </c>
      <c r="J1928" s="38" t="s">
        <v>21399</v>
      </c>
      <c r="K1928" s="38" t="s">
        <v>15275</v>
      </c>
      <c r="L1928" s="38">
        <v>1</v>
      </c>
      <c r="M1928" s="41">
        <v>46037</v>
      </c>
    </row>
    <row r="1929" spans="1:13" x14ac:dyDescent="0.25">
      <c r="A1929" s="38">
        <v>20260115</v>
      </c>
      <c r="B1929" s="38">
        <v>225613</v>
      </c>
      <c r="C1929" s="38">
        <v>349233219</v>
      </c>
      <c r="D1929" s="38" t="s">
        <v>21400</v>
      </c>
      <c r="E1929" s="38" t="s">
        <v>21401</v>
      </c>
      <c r="F1929" s="39">
        <v>5116</v>
      </c>
      <c r="G1929" s="39">
        <v>700</v>
      </c>
      <c r="H1929" s="40">
        <v>0.14000000000000001</v>
      </c>
      <c r="I1929" s="38" t="s">
        <v>21402</v>
      </c>
      <c r="J1929" s="38" t="s">
        <v>21403</v>
      </c>
      <c r="K1929" s="38" t="s">
        <v>15275</v>
      </c>
      <c r="L1929" s="38">
        <v>1</v>
      </c>
      <c r="M1929" s="41">
        <v>46037</v>
      </c>
    </row>
    <row r="1930" spans="1:13" x14ac:dyDescent="0.25">
      <c r="A1930" s="38">
        <v>20260115</v>
      </c>
      <c r="B1930" s="38">
        <v>225613</v>
      </c>
      <c r="C1930" s="38">
        <v>349233219</v>
      </c>
      <c r="D1930" s="38" t="s">
        <v>21400</v>
      </c>
      <c r="E1930" s="38" t="s">
        <v>21404</v>
      </c>
      <c r="F1930" s="39">
        <v>2056</v>
      </c>
      <c r="G1930" s="39">
        <v>200</v>
      </c>
      <c r="H1930" s="40">
        <v>0.1</v>
      </c>
      <c r="I1930" s="38" t="s">
        <v>21405</v>
      </c>
      <c r="J1930" s="38" t="s">
        <v>21406</v>
      </c>
      <c r="K1930" s="38" t="s">
        <v>15275</v>
      </c>
      <c r="L1930" s="38">
        <v>1</v>
      </c>
      <c r="M1930" s="41">
        <v>46037</v>
      </c>
    </row>
    <row r="1931" spans="1:13" x14ac:dyDescent="0.25">
      <c r="A1931" s="38">
        <v>20260115</v>
      </c>
      <c r="B1931" s="38">
        <v>225614</v>
      </c>
      <c r="C1931" s="38">
        <v>349233219</v>
      </c>
      <c r="D1931" s="38" t="s">
        <v>21400</v>
      </c>
      <c r="E1931" s="38" t="s">
        <v>21407</v>
      </c>
      <c r="F1931" s="39">
        <v>3372</v>
      </c>
      <c r="G1931" s="39">
        <v>300</v>
      </c>
      <c r="H1931" s="40">
        <v>0.09</v>
      </c>
      <c r="I1931" s="38" t="s">
        <v>21408</v>
      </c>
      <c r="J1931" s="38" t="s">
        <v>21409</v>
      </c>
      <c r="K1931" s="38" t="s">
        <v>15275</v>
      </c>
      <c r="L1931" s="38">
        <v>1</v>
      </c>
      <c r="M1931" s="41">
        <v>46037</v>
      </c>
    </row>
    <row r="1932" spans="1:13" x14ac:dyDescent="0.25">
      <c r="A1932" s="38">
        <v>20260115</v>
      </c>
      <c r="B1932" s="38">
        <v>225635</v>
      </c>
      <c r="C1932" s="38">
        <v>349122700</v>
      </c>
      <c r="D1932" s="38" t="s">
        <v>21410</v>
      </c>
      <c r="E1932" s="38" t="s">
        <v>21411</v>
      </c>
      <c r="F1932" s="39">
        <v>681</v>
      </c>
      <c r="G1932" s="39">
        <v>100</v>
      </c>
      <c r="H1932" s="40">
        <v>0.15</v>
      </c>
      <c r="I1932" s="38" t="s">
        <v>21412</v>
      </c>
      <c r="J1932" s="38" t="s">
        <v>21413</v>
      </c>
      <c r="K1932" s="38" t="s">
        <v>15275</v>
      </c>
      <c r="L1932" s="38">
        <v>1</v>
      </c>
      <c r="M1932" s="41">
        <v>46037</v>
      </c>
    </row>
    <row r="1933" spans="1:13" x14ac:dyDescent="0.25">
      <c r="A1933" s="38">
        <v>20260115</v>
      </c>
      <c r="B1933" s="38">
        <v>225635</v>
      </c>
      <c r="C1933" s="38">
        <v>349122700</v>
      </c>
      <c r="D1933" s="38" t="s">
        <v>21410</v>
      </c>
      <c r="E1933" s="38" t="s">
        <v>4695</v>
      </c>
      <c r="F1933" s="39">
        <v>552</v>
      </c>
      <c r="G1933" s="39">
        <v>150</v>
      </c>
      <c r="H1933" s="40">
        <v>0.27</v>
      </c>
      <c r="I1933" s="38" t="s">
        <v>21414</v>
      </c>
      <c r="J1933" s="38" t="s">
        <v>21415</v>
      </c>
      <c r="K1933" s="38" t="s">
        <v>15275</v>
      </c>
      <c r="L1933" s="38">
        <v>1</v>
      </c>
      <c r="M1933" s="41">
        <v>46037</v>
      </c>
    </row>
    <row r="1934" spans="1:13" x14ac:dyDescent="0.25">
      <c r="A1934" s="38">
        <v>20260115</v>
      </c>
      <c r="B1934" s="38">
        <v>225643</v>
      </c>
      <c r="C1934" s="38">
        <v>349216084</v>
      </c>
      <c r="D1934" s="38" t="s">
        <v>21416</v>
      </c>
      <c r="E1934" s="38" t="s">
        <v>21417</v>
      </c>
      <c r="F1934" s="39">
        <v>4120.8</v>
      </c>
      <c r="G1934" s="39">
        <v>300</v>
      </c>
      <c r="H1934" s="40">
        <v>7.0000000000000007E-2</v>
      </c>
      <c r="I1934" s="38" t="s">
        <v>21418</v>
      </c>
      <c r="J1934" s="38" t="s">
        <v>21419</v>
      </c>
      <c r="K1934" s="38" t="s">
        <v>15275</v>
      </c>
      <c r="L1934" s="38">
        <v>1</v>
      </c>
      <c r="M1934" s="41">
        <v>46037</v>
      </c>
    </row>
    <row r="1935" spans="1:13" x14ac:dyDescent="0.25">
      <c r="A1935" s="38">
        <v>20260115</v>
      </c>
      <c r="B1935" s="38">
        <v>225716</v>
      </c>
      <c r="C1935" s="38">
        <v>349048952</v>
      </c>
      <c r="D1935" s="38" t="s">
        <v>21420</v>
      </c>
      <c r="E1935" s="38" t="s">
        <v>21421</v>
      </c>
      <c r="F1935" s="39">
        <v>2740.8</v>
      </c>
      <c r="G1935" s="39">
        <v>200</v>
      </c>
      <c r="H1935" s="40">
        <v>7.0000000000000007E-2</v>
      </c>
      <c r="I1935" s="38" t="s">
        <v>21422</v>
      </c>
      <c r="J1935" s="38" t="s">
        <v>21423</v>
      </c>
      <c r="K1935" s="38" t="s">
        <v>15275</v>
      </c>
      <c r="L1935" s="38">
        <v>1</v>
      </c>
      <c r="M1935" s="41">
        <v>46037</v>
      </c>
    </row>
    <row r="1936" spans="1:13" x14ac:dyDescent="0.25">
      <c r="A1936" s="38">
        <v>20260115</v>
      </c>
      <c r="B1936" s="38">
        <v>225716</v>
      </c>
      <c r="C1936" s="38">
        <v>349048952</v>
      </c>
      <c r="D1936" s="38" t="s">
        <v>21420</v>
      </c>
      <c r="E1936" s="38" t="s">
        <v>21424</v>
      </c>
      <c r="F1936" s="39">
        <v>3445</v>
      </c>
      <c r="G1936" s="39">
        <v>200</v>
      </c>
      <c r="H1936" s="40">
        <v>0.06</v>
      </c>
      <c r="I1936" s="38" t="s">
        <v>21425</v>
      </c>
      <c r="J1936" s="38" t="s">
        <v>21426</v>
      </c>
      <c r="K1936" s="38" t="s">
        <v>15275</v>
      </c>
      <c r="L1936" s="38">
        <v>1</v>
      </c>
      <c r="M1936" s="41">
        <v>46037</v>
      </c>
    </row>
    <row r="1937" spans="1:13" x14ac:dyDescent="0.25">
      <c r="A1937" s="38">
        <v>20260115</v>
      </c>
      <c r="B1937" s="38">
        <v>225717</v>
      </c>
      <c r="C1937" s="38">
        <v>349048952</v>
      </c>
      <c r="D1937" s="38" t="s">
        <v>21420</v>
      </c>
      <c r="E1937" s="38" t="s">
        <v>21427</v>
      </c>
      <c r="F1937" s="39">
        <v>605</v>
      </c>
      <c r="G1937" s="39">
        <v>100</v>
      </c>
      <c r="H1937" s="40">
        <v>0.17</v>
      </c>
      <c r="I1937" s="38" t="s">
        <v>21428</v>
      </c>
      <c r="J1937" s="38" t="s">
        <v>21429</v>
      </c>
      <c r="K1937" s="38" t="s">
        <v>15275</v>
      </c>
      <c r="L1937" s="38">
        <v>1</v>
      </c>
      <c r="M1937" s="41">
        <v>46037</v>
      </c>
    </row>
    <row r="1938" spans="1:13" x14ac:dyDescent="0.25">
      <c r="A1938" s="38">
        <v>20260115</v>
      </c>
      <c r="B1938" s="38">
        <v>225718</v>
      </c>
      <c r="C1938" s="38">
        <v>349130298</v>
      </c>
      <c r="D1938" s="38" t="s">
        <v>21430</v>
      </c>
      <c r="E1938" s="38" t="s">
        <v>21431</v>
      </c>
      <c r="F1938" s="39">
        <v>4692</v>
      </c>
      <c r="G1938" s="39">
        <v>500</v>
      </c>
      <c r="H1938" s="40">
        <v>0.11</v>
      </c>
      <c r="I1938" s="38" t="s">
        <v>21432</v>
      </c>
      <c r="J1938" s="38" t="s">
        <v>21433</v>
      </c>
      <c r="K1938" s="38" t="s">
        <v>15275</v>
      </c>
      <c r="L1938" s="38">
        <v>1</v>
      </c>
      <c r="M1938" s="41">
        <v>46037</v>
      </c>
    </row>
    <row r="1939" spans="1:13" x14ac:dyDescent="0.25">
      <c r="A1939" s="38">
        <v>20260115</v>
      </c>
      <c r="B1939" s="38">
        <v>225720</v>
      </c>
      <c r="C1939" s="38">
        <v>349085168</v>
      </c>
      <c r="D1939" s="38" t="s">
        <v>1614</v>
      </c>
      <c r="E1939" s="38" t="s">
        <v>21434</v>
      </c>
      <c r="F1939" s="39">
        <v>3300</v>
      </c>
      <c r="G1939" s="39">
        <v>130</v>
      </c>
      <c r="H1939" s="40">
        <v>0.04</v>
      </c>
      <c r="I1939" s="38" t="s">
        <v>21435</v>
      </c>
      <c r="J1939" s="38" t="s">
        <v>21436</v>
      </c>
      <c r="K1939" s="38" t="s">
        <v>15275</v>
      </c>
      <c r="L1939" s="38">
        <v>1</v>
      </c>
      <c r="M1939" s="41">
        <v>46037</v>
      </c>
    </row>
    <row r="1940" spans="1:13" x14ac:dyDescent="0.25">
      <c r="A1940" s="38">
        <v>20260115</v>
      </c>
      <c r="B1940" s="38">
        <v>225725</v>
      </c>
      <c r="C1940" s="38">
        <v>349025728</v>
      </c>
      <c r="D1940" s="38" t="s">
        <v>21437</v>
      </c>
      <c r="E1940" s="38" t="s">
        <v>19133</v>
      </c>
      <c r="F1940" s="39">
        <v>1143.2</v>
      </c>
      <c r="G1940" s="39">
        <v>100</v>
      </c>
      <c r="H1940" s="40">
        <v>0.09</v>
      </c>
      <c r="I1940" s="38" t="s">
        <v>21438</v>
      </c>
      <c r="J1940" s="38" t="s">
        <v>21439</v>
      </c>
      <c r="K1940" s="38" t="s">
        <v>15275</v>
      </c>
      <c r="L1940" s="38">
        <v>1</v>
      </c>
      <c r="M1940" s="41">
        <v>46037</v>
      </c>
    </row>
    <row r="1941" spans="1:13" x14ac:dyDescent="0.25">
      <c r="A1941" s="38">
        <v>20260115</v>
      </c>
      <c r="B1941" s="38">
        <v>225725</v>
      </c>
      <c r="C1941" s="38">
        <v>349209972</v>
      </c>
      <c r="D1941" s="38" t="s">
        <v>21440</v>
      </c>
      <c r="E1941" s="38" t="s">
        <v>21441</v>
      </c>
      <c r="F1941" s="39">
        <v>2952</v>
      </c>
      <c r="G1941" s="39">
        <v>200</v>
      </c>
      <c r="H1941" s="40">
        <v>7.0000000000000007E-2</v>
      </c>
      <c r="I1941" s="38" t="s">
        <v>21442</v>
      </c>
      <c r="J1941" s="38" t="s">
        <v>21443</v>
      </c>
      <c r="K1941" s="38" t="s">
        <v>15275</v>
      </c>
      <c r="L1941" s="38">
        <v>1</v>
      </c>
      <c r="M1941" s="41">
        <v>46037</v>
      </c>
    </row>
    <row r="1942" spans="1:13" x14ac:dyDescent="0.25">
      <c r="A1942" s="38">
        <v>20260115</v>
      </c>
      <c r="B1942" s="38">
        <v>225726</v>
      </c>
      <c r="C1942" s="38">
        <v>349025728</v>
      </c>
      <c r="D1942" s="38" t="s">
        <v>21437</v>
      </c>
      <c r="E1942" s="38" t="s">
        <v>21444</v>
      </c>
      <c r="F1942" s="39">
        <v>2250</v>
      </c>
      <c r="G1942" s="39">
        <v>131.6</v>
      </c>
      <c r="H1942" s="40">
        <v>0.06</v>
      </c>
      <c r="I1942" s="38" t="s">
        <v>21445</v>
      </c>
      <c r="J1942" s="38" t="s">
        <v>21446</v>
      </c>
      <c r="K1942" s="38" t="s">
        <v>15275</v>
      </c>
      <c r="L1942" s="38">
        <v>1</v>
      </c>
      <c r="M1942" s="41">
        <v>46037</v>
      </c>
    </row>
    <row r="1943" spans="1:13" x14ac:dyDescent="0.25">
      <c r="A1943" s="38">
        <v>20260115</v>
      </c>
      <c r="B1943" s="38">
        <v>225727</v>
      </c>
      <c r="C1943" s="38">
        <v>349228804</v>
      </c>
      <c r="D1943" s="38" t="s">
        <v>21447</v>
      </c>
      <c r="E1943" s="38" t="s">
        <v>21448</v>
      </c>
      <c r="F1943" s="39">
        <v>18564</v>
      </c>
      <c r="G1943" s="39">
        <v>2500</v>
      </c>
      <c r="H1943" s="40">
        <v>0.13</v>
      </c>
      <c r="I1943" s="38" t="s">
        <v>21449</v>
      </c>
      <c r="J1943" s="38" t="s">
        <v>21450</v>
      </c>
      <c r="K1943" s="38" t="s">
        <v>15275</v>
      </c>
      <c r="L1943" s="38">
        <v>1</v>
      </c>
      <c r="M1943" s="41">
        <v>46037</v>
      </c>
    </row>
    <row r="1944" spans="1:13" x14ac:dyDescent="0.25">
      <c r="A1944" s="38">
        <v>20260115</v>
      </c>
      <c r="B1944" s="38">
        <v>225728</v>
      </c>
      <c r="C1944" s="38">
        <v>349228804</v>
      </c>
      <c r="D1944" s="38" t="s">
        <v>21447</v>
      </c>
      <c r="E1944" s="38" t="s">
        <v>21451</v>
      </c>
      <c r="F1944" s="39">
        <v>3016</v>
      </c>
      <c r="G1944" s="39">
        <v>200</v>
      </c>
      <c r="H1944" s="40">
        <v>7.0000000000000007E-2</v>
      </c>
      <c r="I1944" s="38" t="s">
        <v>21452</v>
      </c>
      <c r="J1944" s="38" t="s">
        <v>21453</v>
      </c>
      <c r="K1944" s="38" t="s">
        <v>15275</v>
      </c>
      <c r="L1944" s="38">
        <v>1</v>
      </c>
      <c r="M1944" s="41">
        <v>46037</v>
      </c>
    </row>
    <row r="1945" spans="1:13" x14ac:dyDescent="0.25">
      <c r="A1945" s="38">
        <v>20260115</v>
      </c>
      <c r="B1945" s="38">
        <v>225728</v>
      </c>
      <c r="C1945" s="38">
        <v>349228804</v>
      </c>
      <c r="D1945" s="38" t="s">
        <v>21447</v>
      </c>
      <c r="E1945" s="38" t="s">
        <v>21454</v>
      </c>
      <c r="F1945" s="39">
        <v>11852</v>
      </c>
      <c r="G1945" s="39">
        <v>1100</v>
      </c>
      <c r="H1945" s="40">
        <v>0.09</v>
      </c>
      <c r="I1945" s="38" t="s">
        <v>21455</v>
      </c>
      <c r="J1945" s="38" t="s">
        <v>21456</v>
      </c>
      <c r="K1945" s="38" t="s">
        <v>15275</v>
      </c>
      <c r="L1945" s="38">
        <v>1</v>
      </c>
      <c r="M1945" s="41">
        <v>46037</v>
      </c>
    </row>
    <row r="1946" spans="1:13" x14ac:dyDescent="0.25">
      <c r="A1946" s="38">
        <v>20260115</v>
      </c>
      <c r="B1946" s="38">
        <v>225729</v>
      </c>
      <c r="C1946" s="38">
        <v>346006691</v>
      </c>
      <c r="D1946" s="38" t="s">
        <v>17555</v>
      </c>
      <c r="E1946" s="38" t="s">
        <v>21457</v>
      </c>
      <c r="F1946" s="39">
        <v>1479.49</v>
      </c>
      <c r="G1946" s="39">
        <v>134.5</v>
      </c>
      <c r="H1946" s="40">
        <v>0.09</v>
      </c>
      <c r="I1946" s="38" t="s">
        <v>21458</v>
      </c>
      <c r="J1946" s="38" t="s">
        <v>21459</v>
      </c>
      <c r="K1946" s="38" t="s">
        <v>15275</v>
      </c>
      <c r="L1946" s="38">
        <v>1</v>
      </c>
      <c r="M1946" s="41">
        <v>46037</v>
      </c>
    </row>
    <row r="1947" spans="1:13" x14ac:dyDescent="0.25">
      <c r="A1947" s="38">
        <v>20260115</v>
      </c>
      <c r="B1947" s="38">
        <v>225729</v>
      </c>
      <c r="C1947" s="38">
        <v>349228804</v>
      </c>
      <c r="D1947" s="38" t="s">
        <v>21447</v>
      </c>
      <c r="E1947" s="38" t="s">
        <v>21460</v>
      </c>
      <c r="F1947" s="39">
        <v>868</v>
      </c>
      <c r="G1947" s="39">
        <v>100</v>
      </c>
      <c r="H1947" s="40">
        <v>0.12</v>
      </c>
      <c r="I1947" s="38" t="s">
        <v>21461</v>
      </c>
      <c r="J1947" s="38" t="s">
        <v>21462</v>
      </c>
      <c r="K1947" s="38" t="s">
        <v>15275</v>
      </c>
      <c r="L1947" s="38">
        <v>1</v>
      </c>
      <c r="M1947" s="41">
        <v>46037</v>
      </c>
    </row>
    <row r="1948" spans="1:13" x14ac:dyDescent="0.25">
      <c r="A1948" s="38">
        <v>20260115</v>
      </c>
      <c r="B1948" s="38">
        <v>225729</v>
      </c>
      <c r="C1948" s="38">
        <v>349228804</v>
      </c>
      <c r="D1948" s="38" t="s">
        <v>21447</v>
      </c>
      <c r="E1948" s="38" t="s">
        <v>21463</v>
      </c>
      <c r="F1948" s="39">
        <v>3579.2</v>
      </c>
      <c r="G1948" s="39">
        <v>200</v>
      </c>
      <c r="H1948" s="40">
        <v>0.06</v>
      </c>
      <c r="I1948" s="38" t="s">
        <v>21464</v>
      </c>
      <c r="J1948" s="38" t="s">
        <v>21465</v>
      </c>
      <c r="K1948" s="38" t="s">
        <v>15275</v>
      </c>
      <c r="L1948" s="38">
        <v>1</v>
      </c>
      <c r="M1948" s="41">
        <v>46037</v>
      </c>
    </row>
    <row r="1949" spans="1:13" x14ac:dyDescent="0.25">
      <c r="A1949" s="38">
        <v>20260115</v>
      </c>
      <c r="B1949" s="38">
        <v>225732</v>
      </c>
      <c r="C1949" s="38">
        <v>349092170</v>
      </c>
      <c r="D1949" s="38" t="s">
        <v>21466</v>
      </c>
      <c r="E1949" s="38" t="s">
        <v>21467</v>
      </c>
      <c r="F1949" s="39">
        <v>2492.4</v>
      </c>
      <c r="G1949" s="39">
        <v>150</v>
      </c>
      <c r="H1949" s="40">
        <v>0.06</v>
      </c>
      <c r="I1949" s="38" t="s">
        <v>21468</v>
      </c>
      <c r="J1949" s="38" t="s">
        <v>21469</v>
      </c>
      <c r="K1949" s="38" t="s">
        <v>15275</v>
      </c>
      <c r="L1949" s="38">
        <v>1</v>
      </c>
      <c r="M1949" s="41">
        <v>46037</v>
      </c>
    </row>
    <row r="1950" spans="1:13" x14ac:dyDescent="0.25">
      <c r="A1950" s="38">
        <v>20260115</v>
      </c>
      <c r="B1950" s="38">
        <v>225806</v>
      </c>
      <c r="C1950" s="38">
        <v>349102380</v>
      </c>
      <c r="D1950" s="38" t="s">
        <v>21470</v>
      </c>
      <c r="E1950" s="38" t="s">
        <v>21471</v>
      </c>
      <c r="F1950" s="39">
        <v>1228.8</v>
      </c>
      <c r="G1950" s="39">
        <v>0</v>
      </c>
      <c r="H1950" s="40">
        <v>0</v>
      </c>
      <c r="I1950" s="38" t="s">
        <v>21472</v>
      </c>
      <c r="J1950" s="38" t="s">
        <v>21473</v>
      </c>
      <c r="K1950" s="38" t="s">
        <v>15275</v>
      </c>
      <c r="L1950" s="38">
        <v>1</v>
      </c>
      <c r="M1950" s="41">
        <v>46037</v>
      </c>
    </row>
    <row r="1951" spans="1:13" x14ac:dyDescent="0.25">
      <c r="A1951" s="38">
        <v>20260115</v>
      </c>
      <c r="B1951" s="38">
        <v>225806</v>
      </c>
      <c r="C1951" s="38">
        <v>349102380</v>
      </c>
      <c r="D1951" s="38" t="s">
        <v>21470</v>
      </c>
      <c r="E1951" s="38" t="s">
        <v>21474</v>
      </c>
      <c r="F1951" s="39">
        <v>1420.8</v>
      </c>
      <c r="G1951" s="39">
        <v>0</v>
      </c>
      <c r="H1951" s="40">
        <v>0</v>
      </c>
      <c r="I1951" s="38" t="s">
        <v>21475</v>
      </c>
      <c r="J1951" s="38" t="s">
        <v>21476</v>
      </c>
      <c r="K1951" s="38" t="s">
        <v>15275</v>
      </c>
      <c r="L1951" s="38">
        <v>1</v>
      </c>
      <c r="M1951" s="41">
        <v>46037</v>
      </c>
    </row>
    <row r="1952" spans="1:13" x14ac:dyDescent="0.25">
      <c r="A1952" s="38">
        <v>20260115</v>
      </c>
      <c r="B1952" s="38">
        <v>225813</v>
      </c>
      <c r="C1952" s="38">
        <v>349005991</v>
      </c>
      <c r="D1952" s="38" t="s">
        <v>169</v>
      </c>
      <c r="E1952" s="38" t="s">
        <v>21477</v>
      </c>
      <c r="F1952" s="39">
        <v>2491.0100000000002</v>
      </c>
      <c r="G1952" s="39">
        <v>200</v>
      </c>
      <c r="H1952" s="40">
        <v>0.08</v>
      </c>
      <c r="I1952" s="38" t="s">
        <v>21478</v>
      </c>
      <c r="J1952" s="38" t="s">
        <v>21479</v>
      </c>
      <c r="K1952" s="38" t="s">
        <v>15275</v>
      </c>
      <c r="L1952" s="38">
        <v>1</v>
      </c>
      <c r="M1952" s="41">
        <v>46037</v>
      </c>
    </row>
    <row r="1953" spans="1:13" x14ac:dyDescent="0.25">
      <c r="A1953" s="38">
        <v>20260115</v>
      </c>
      <c r="B1953" s="38">
        <v>225814</v>
      </c>
      <c r="C1953" s="38">
        <v>349005991</v>
      </c>
      <c r="D1953" s="38" t="s">
        <v>169</v>
      </c>
      <c r="E1953" s="38" t="s">
        <v>21480</v>
      </c>
      <c r="F1953" s="39">
        <v>1679.65</v>
      </c>
      <c r="G1953" s="39">
        <v>100</v>
      </c>
      <c r="H1953" s="40">
        <v>0.06</v>
      </c>
      <c r="I1953" s="38" t="s">
        <v>21481</v>
      </c>
      <c r="J1953" s="38" t="s">
        <v>21482</v>
      </c>
      <c r="K1953" s="38" t="s">
        <v>15275</v>
      </c>
      <c r="L1953" s="38">
        <v>1</v>
      </c>
      <c r="M1953" s="41">
        <v>46037</v>
      </c>
    </row>
    <row r="1954" spans="1:13" x14ac:dyDescent="0.25">
      <c r="A1954" s="38">
        <v>20260115</v>
      </c>
      <c r="B1954" s="38">
        <v>225814</v>
      </c>
      <c r="C1954" s="38">
        <v>349005991</v>
      </c>
      <c r="D1954" s="38" t="s">
        <v>169</v>
      </c>
      <c r="E1954" s="38" t="s">
        <v>21483</v>
      </c>
      <c r="F1954" s="39">
        <v>1303.08</v>
      </c>
      <c r="G1954" s="39">
        <v>100</v>
      </c>
      <c r="H1954" s="40">
        <v>0.08</v>
      </c>
      <c r="I1954" s="38" t="s">
        <v>21484</v>
      </c>
      <c r="J1954" s="38" t="s">
        <v>21485</v>
      </c>
      <c r="K1954" s="38" t="s">
        <v>15275</v>
      </c>
      <c r="L1954" s="38">
        <v>1</v>
      </c>
      <c r="M1954" s="41">
        <v>46037</v>
      </c>
    </row>
    <row r="1955" spans="1:13" x14ac:dyDescent="0.25">
      <c r="A1955" s="38">
        <v>20260115</v>
      </c>
      <c r="B1955" s="38">
        <v>225815</v>
      </c>
      <c r="C1955" s="38">
        <v>349005991</v>
      </c>
      <c r="D1955" s="38" t="s">
        <v>169</v>
      </c>
      <c r="E1955" s="38" t="s">
        <v>21486</v>
      </c>
      <c r="F1955" s="39">
        <v>2352.02</v>
      </c>
      <c r="G1955" s="39">
        <v>100</v>
      </c>
      <c r="H1955" s="40">
        <v>0.04</v>
      </c>
      <c r="I1955" s="38" t="s">
        <v>21487</v>
      </c>
      <c r="J1955" s="38" t="s">
        <v>21488</v>
      </c>
      <c r="K1955" s="38" t="s">
        <v>15275</v>
      </c>
      <c r="L1955" s="38">
        <v>1</v>
      </c>
      <c r="M1955" s="41">
        <v>46037</v>
      </c>
    </row>
    <row r="1956" spans="1:13" x14ac:dyDescent="0.25">
      <c r="A1956" s="38">
        <v>20260115</v>
      </c>
      <c r="B1956" s="38">
        <v>225816</v>
      </c>
      <c r="C1956" s="38">
        <v>349005991</v>
      </c>
      <c r="D1956" s="38" t="s">
        <v>169</v>
      </c>
      <c r="E1956" s="38" t="s">
        <v>21489</v>
      </c>
      <c r="F1956" s="39">
        <v>1127.07</v>
      </c>
      <c r="G1956" s="39">
        <v>100</v>
      </c>
      <c r="H1956" s="40">
        <v>0.09</v>
      </c>
      <c r="I1956" s="38" t="s">
        <v>21490</v>
      </c>
      <c r="J1956" s="38" t="s">
        <v>21491</v>
      </c>
      <c r="K1956" s="38" t="s">
        <v>15275</v>
      </c>
      <c r="L1956" s="38">
        <v>1</v>
      </c>
      <c r="M1956" s="41">
        <v>46037</v>
      </c>
    </row>
    <row r="1957" spans="1:13" x14ac:dyDescent="0.25">
      <c r="A1957" s="38">
        <v>20260115</v>
      </c>
      <c r="B1957" s="38">
        <v>225817</v>
      </c>
      <c r="C1957" s="38">
        <v>349005991</v>
      </c>
      <c r="D1957" s="38" t="s">
        <v>169</v>
      </c>
      <c r="E1957" s="38" t="s">
        <v>21492</v>
      </c>
      <c r="F1957" s="39">
        <v>2441.6</v>
      </c>
      <c r="G1957" s="39">
        <v>100</v>
      </c>
      <c r="H1957" s="40">
        <v>0.04</v>
      </c>
      <c r="I1957" s="38" t="s">
        <v>21493</v>
      </c>
      <c r="J1957" s="38" t="s">
        <v>21494</v>
      </c>
      <c r="K1957" s="38" t="s">
        <v>15275</v>
      </c>
      <c r="L1957" s="38">
        <v>1</v>
      </c>
      <c r="M1957" s="41">
        <v>46037</v>
      </c>
    </row>
    <row r="1958" spans="1:13" x14ac:dyDescent="0.25">
      <c r="A1958" s="38">
        <v>20260115</v>
      </c>
      <c r="B1958" s="38">
        <v>225818</v>
      </c>
      <c r="C1958" s="38">
        <v>349005991</v>
      </c>
      <c r="D1958" s="38" t="s">
        <v>169</v>
      </c>
      <c r="E1958" s="38" t="s">
        <v>21495</v>
      </c>
      <c r="F1958" s="39">
        <v>1616.34</v>
      </c>
      <c r="G1958" s="39">
        <v>300</v>
      </c>
      <c r="H1958" s="40">
        <v>0.19</v>
      </c>
      <c r="I1958" s="38" t="s">
        <v>21496</v>
      </c>
      <c r="J1958" s="38" t="s">
        <v>21497</v>
      </c>
      <c r="K1958" s="38" t="s">
        <v>15275</v>
      </c>
      <c r="L1958" s="38">
        <v>1</v>
      </c>
      <c r="M1958" s="41">
        <v>46037</v>
      </c>
    </row>
    <row r="1959" spans="1:13" x14ac:dyDescent="0.25">
      <c r="A1959" s="38">
        <v>20260115</v>
      </c>
      <c r="B1959" s="38">
        <v>225819</v>
      </c>
      <c r="C1959" s="38">
        <v>349005991</v>
      </c>
      <c r="D1959" s="38" t="s">
        <v>169</v>
      </c>
      <c r="E1959" s="38" t="s">
        <v>21498</v>
      </c>
      <c r="F1959" s="39">
        <v>4255.2</v>
      </c>
      <c r="G1959" s="39">
        <v>300</v>
      </c>
      <c r="H1959" s="40">
        <v>7.0000000000000007E-2</v>
      </c>
      <c r="I1959" s="38" t="s">
        <v>21499</v>
      </c>
      <c r="J1959" s="38" t="s">
        <v>21500</v>
      </c>
      <c r="K1959" s="38" t="s">
        <v>15275</v>
      </c>
      <c r="L1959" s="38">
        <v>1</v>
      </c>
      <c r="M1959" s="41">
        <v>46037</v>
      </c>
    </row>
    <row r="1960" spans="1:13" x14ac:dyDescent="0.25">
      <c r="A1960" s="38">
        <v>20260115</v>
      </c>
      <c r="B1960" s="38">
        <v>225821</v>
      </c>
      <c r="C1960" s="38">
        <v>349005991</v>
      </c>
      <c r="D1960" s="38" t="s">
        <v>169</v>
      </c>
      <c r="E1960" s="38" t="s">
        <v>21501</v>
      </c>
      <c r="F1960" s="39">
        <v>3554.39</v>
      </c>
      <c r="G1960" s="39">
        <v>300</v>
      </c>
      <c r="H1960" s="40">
        <v>0.08</v>
      </c>
      <c r="I1960" s="38" t="s">
        <v>21502</v>
      </c>
      <c r="J1960" s="38" t="s">
        <v>21503</v>
      </c>
      <c r="K1960" s="38" t="s">
        <v>15275</v>
      </c>
      <c r="L1960" s="38">
        <v>1</v>
      </c>
      <c r="M1960" s="41">
        <v>46037</v>
      </c>
    </row>
    <row r="1961" spans="1:13" x14ac:dyDescent="0.25">
      <c r="A1961" s="38">
        <v>20260115</v>
      </c>
      <c r="B1961" s="38">
        <v>225840</v>
      </c>
      <c r="C1961" s="38">
        <v>346006691</v>
      </c>
      <c r="D1961" s="38" t="s">
        <v>17555</v>
      </c>
      <c r="E1961" s="38" t="s">
        <v>21504</v>
      </c>
      <c r="F1961" s="39">
        <v>1479.49</v>
      </c>
      <c r="G1961" s="39">
        <v>134.5</v>
      </c>
      <c r="H1961" s="40">
        <v>0.09</v>
      </c>
      <c r="I1961" s="38" t="s">
        <v>21505</v>
      </c>
      <c r="J1961" s="38" t="s">
        <v>21506</v>
      </c>
      <c r="K1961" s="38" t="s">
        <v>15275</v>
      </c>
      <c r="L1961" s="38">
        <v>1</v>
      </c>
      <c r="M1961" s="41">
        <v>46037</v>
      </c>
    </row>
    <row r="1962" spans="1:13" x14ac:dyDescent="0.25">
      <c r="A1962" s="38">
        <v>20260115</v>
      </c>
      <c r="B1962" s="38">
        <v>225846</v>
      </c>
      <c r="C1962" s="38">
        <v>346009612</v>
      </c>
      <c r="D1962" s="38" t="s">
        <v>21507</v>
      </c>
      <c r="E1962" s="38" t="s">
        <v>21508</v>
      </c>
      <c r="F1962" s="39">
        <v>900</v>
      </c>
      <c r="G1962" s="39">
        <v>80</v>
      </c>
      <c r="H1962" s="40">
        <v>0.09</v>
      </c>
      <c r="I1962" s="38" t="s">
        <v>21509</v>
      </c>
      <c r="J1962" s="38" t="s">
        <v>21510</v>
      </c>
      <c r="K1962" s="38" t="s">
        <v>15275</v>
      </c>
      <c r="L1962" s="38">
        <v>1</v>
      </c>
      <c r="M1962" s="41">
        <v>46037</v>
      </c>
    </row>
    <row r="1963" spans="1:13" x14ac:dyDescent="0.25">
      <c r="A1963" s="38">
        <v>20260115</v>
      </c>
      <c r="B1963" s="38">
        <v>225854</v>
      </c>
      <c r="C1963" s="38">
        <v>349220996</v>
      </c>
      <c r="D1963" s="38" t="s">
        <v>17255</v>
      </c>
      <c r="E1963" s="38" t="s">
        <v>21511</v>
      </c>
      <c r="F1963" s="39">
        <v>1281.5999999999999</v>
      </c>
      <c r="G1963" s="39">
        <v>200</v>
      </c>
      <c r="H1963" s="40">
        <v>0.16</v>
      </c>
      <c r="I1963" s="38" t="s">
        <v>21512</v>
      </c>
      <c r="J1963" s="38" t="s">
        <v>21513</v>
      </c>
      <c r="K1963" s="38" t="s">
        <v>15275</v>
      </c>
      <c r="L1963" s="38">
        <v>1</v>
      </c>
      <c r="M1963" s="41">
        <v>46037</v>
      </c>
    </row>
    <row r="1964" spans="1:13" x14ac:dyDescent="0.25">
      <c r="A1964" s="38">
        <v>20260115</v>
      </c>
      <c r="B1964" s="38">
        <v>225855</v>
      </c>
      <c r="C1964" s="38">
        <v>349220996</v>
      </c>
      <c r="D1964" s="38" t="s">
        <v>17255</v>
      </c>
      <c r="E1964" s="38" t="s">
        <v>21514</v>
      </c>
      <c r="F1964" s="39">
        <v>733.6</v>
      </c>
      <c r="G1964" s="39">
        <v>100</v>
      </c>
      <c r="H1964" s="40">
        <v>0.14000000000000001</v>
      </c>
      <c r="I1964" s="38" t="s">
        <v>21515</v>
      </c>
      <c r="J1964" s="38" t="s">
        <v>21516</v>
      </c>
      <c r="K1964" s="38" t="s">
        <v>15275</v>
      </c>
      <c r="L1964" s="38">
        <v>1</v>
      </c>
      <c r="M1964" s="41">
        <v>46037</v>
      </c>
    </row>
    <row r="1965" spans="1:13" x14ac:dyDescent="0.25">
      <c r="A1965" s="38">
        <v>20260115</v>
      </c>
      <c r="B1965" s="38">
        <v>225857</v>
      </c>
      <c r="C1965" s="38">
        <v>349068343</v>
      </c>
      <c r="D1965" s="38" t="s">
        <v>18347</v>
      </c>
      <c r="E1965" s="38" t="s">
        <v>21517</v>
      </c>
      <c r="F1965" s="39">
        <v>2107</v>
      </c>
      <c r="G1965" s="39">
        <v>200</v>
      </c>
      <c r="H1965" s="40">
        <v>0.09</v>
      </c>
      <c r="I1965" s="38" t="s">
        <v>21518</v>
      </c>
      <c r="J1965" s="38" t="s">
        <v>21519</v>
      </c>
      <c r="K1965" s="38" t="s">
        <v>15275</v>
      </c>
      <c r="L1965" s="38">
        <v>1</v>
      </c>
      <c r="M1965" s="41">
        <v>46037</v>
      </c>
    </row>
    <row r="1966" spans="1:13" x14ac:dyDescent="0.25">
      <c r="A1966" s="38">
        <v>20260115</v>
      </c>
      <c r="B1966" s="38">
        <v>225917</v>
      </c>
      <c r="C1966" s="38">
        <v>349095412</v>
      </c>
      <c r="D1966" s="38" t="s">
        <v>21520</v>
      </c>
      <c r="E1966" s="38" t="s">
        <v>21521</v>
      </c>
      <c r="F1966" s="39">
        <v>1807.6</v>
      </c>
      <c r="G1966" s="39">
        <v>150</v>
      </c>
      <c r="H1966" s="40">
        <v>0.08</v>
      </c>
      <c r="I1966" s="38" t="s">
        <v>21522</v>
      </c>
      <c r="J1966" s="38" t="s">
        <v>21523</v>
      </c>
      <c r="K1966" s="38" t="s">
        <v>15275</v>
      </c>
      <c r="L1966" s="38">
        <v>1</v>
      </c>
      <c r="M1966" s="41">
        <v>46037</v>
      </c>
    </row>
    <row r="1967" spans="1:13" x14ac:dyDescent="0.25">
      <c r="A1967" s="38">
        <v>20260115</v>
      </c>
      <c r="B1967" s="38">
        <v>225918</v>
      </c>
      <c r="C1967" s="38">
        <v>349095412</v>
      </c>
      <c r="D1967" s="38" t="s">
        <v>21520</v>
      </c>
      <c r="E1967" s="38" t="s">
        <v>21524</v>
      </c>
      <c r="F1967" s="39">
        <v>2508</v>
      </c>
      <c r="G1967" s="39">
        <v>300</v>
      </c>
      <c r="H1967" s="40">
        <v>0.12</v>
      </c>
      <c r="I1967" s="38" t="s">
        <v>21525</v>
      </c>
      <c r="J1967" s="38" t="s">
        <v>21526</v>
      </c>
      <c r="K1967" s="38" t="s">
        <v>15275</v>
      </c>
      <c r="L1967" s="38">
        <v>1</v>
      </c>
      <c r="M1967" s="41">
        <v>46037</v>
      </c>
    </row>
    <row r="1968" spans="1:13" x14ac:dyDescent="0.25">
      <c r="A1968" s="38">
        <v>20260115</v>
      </c>
      <c r="B1968" s="38">
        <v>225918</v>
      </c>
      <c r="C1968" s="38">
        <v>349095412</v>
      </c>
      <c r="D1968" s="38" t="s">
        <v>21520</v>
      </c>
      <c r="E1968" s="38" t="s">
        <v>21527</v>
      </c>
      <c r="F1968" s="39">
        <v>3630.4</v>
      </c>
      <c r="G1968" s="39">
        <v>200</v>
      </c>
      <c r="H1968" s="40">
        <v>0.06</v>
      </c>
      <c r="I1968" s="38" t="s">
        <v>21528</v>
      </c>
      <c r="J1968" s="38" t="s">
        <v>21529</v>
      </c>
      <c r="K1968" s="38" t="s">
        <v>15275</v>
      </c>
      <c r="L1968" s="38">
        <v>1</v>
      </c>
      <c r="M1968" s="41">
        <v>46037</v>
      </c>
    </row>
    <row r="1969" spans="1:13" x14ac:dyDescent="0.25">
      <c r="A1969" s="38">
        <v>20260115</v>
      </c>
      <c r="B1969" s="38">
        <v>225918</v>
      </c>
      <c r="C1969" s="38">
        <v>349095412</v>
      </c>
      <c r="D1969" s="38" t="s">
        <v>21520</v>
      </c>
      <c r="E1969" s="38" t="s">
        <v>21530</v>
      </c>
      <c r="F1969" s="39">
        <v>5091.2</v>
      </c>
      <c r="G1969" s="39">
        <v>400</v>
      </c>
      <c r="H1969" s="40">
        <v>0.08</v>
      </c>
      <c r="I1969" s="38" t="s">
        <v>21531</v>
      </c>
      <c r="J1969" s="38" t="s">
        <v>21532</v>
      </c>
      <c r="K1969" s="38" t="s">
        <v>15275</v>
      </c>
      <c r="L1969" s="38">
        <v>1</v>
      </c>
      <c r="M1969" s="41">
        <v>46037</v>
      </c>
    </row>
    <row r="1970" spans="1:13" x14ac:dyDescent="0.25">
      <c r="A1970" s="38">
        <v>20260115</v>
      </c>
      <c r="B1970" s="38">
        <v>225920</v>
      </c>
      <c r="C1970" s="38">
        <v>349209188</v>
      </c>
      <c r="D1970" s="38" t="s">
        <v>21533</v>
      </c>
      <c r="E1970" s="38" t="s">
        <v>21534</v>
      </c>
      <c r="F1970" s="39">
        <v>988.41</v>
      </c>
      <c r="G1970" s="39">
        <v>100</v>
      </c>
      <c r="H1970" s="40">
        <v>0.1</v>
      </c>
      <c r="I1970" s="38" t="s">
        <v>21535</v>
      </c>
      <c r="J1970" s="38" t="s">
        <v>21536</v>
      </c>
      <c r="K1970" s="38" t="s">
        <v>15275</v>
      </c>
      <c r="L1970" s="38">
        <v>1</v>
      </c>
      <c r="M1970" s="41">
        <v>46037</v>
      </c>
    </row>
    <row r="1971" spans="1:13" x14ac:dyDescent="0.25">
      <c r="A1971" s="38">
        <v>20260115</v>
      </c>
      <c r="B1971" s="38">
        <v>225920</v>
      </c>
      <c r="C1971" s="38">
        <v>349209188</v>
      </c>
      <c r="D1971" s="38" t="s">
        <v>21533</v>
      </c>
      <c r="E1971" s="38" t="s">
        <v>21537</v>
      </c>
      <c r="F1971" s="39">
        <v>148.99</v>
      </c>
      <c r="G1971" s="39">
        <v>50</v>
      </c>
      <c r="H1971" s="40">
        <v>0.34</v>
      </c>
      <c r="I1971" s="38" t="s">
        <v>21538</v>
      </c>
      <c r="J1971" s="38" t="s">
        <v>21539</v>
      </c>
      <c r="K1971" s="38" t="s">
        <v>15275</v>
      </c>
      <c r="L1971" s="38">
        <v>1</v>
      </c>
      <c r="M1971" s="41">
        <v>46037</v>
      </c>
    </row>
    <row r="1972" spans="1:13" x14ac:dyDescent="0.25">
      <c r="A1972" s="38">
        <v>20260115</v>
      </c>
      <c r="B1972" s="38">
        <v>225935</v>
      </c>
      <c r="C1972" s="38">
        <v>349095677</v>
      </c>
      <c r="D1972" s="38" t="s">
        <v>21540</v>
      </c>
      <c r="E1972" s="38" t="s">
        <v>21541</v>
      </c>
      <c r="F1972" s="39">
        <v>4304</v>
      </c>
      <c r="G1972" s="39">
        <v>400</v>
      </c>
      <c r="H1972" s="40">
        <v>0.09</v>
      </c>
      <c r="I1972" s="38" t="s">
        <v>21542</v>
      </c>
      <c r="J1972" s="38" t="s">
        <v>21543</v>
      </c>
      <c r="K1972" s="38" t="s">
        <v>15275</v>
      </c>
      <c r="L1972" s="38">
        <v>1</v>
      </c>
      <c r="M1972" s="41">
        <v>46037</v>
      </c>
    </row>
    <row r="1973" spans="1:13" x14ac:dyDescent="0.25">
      <c r="A1973" s="38">
        <v>20260115</v>
      </c>
      <c r="B1973" s="38">
        <v>225938</v>
      </c>
      <c r="C1973" s="38">
        <v>349102380</v>
      </c>
      <c r="D1973" s="38" t="s">
        <v>21470</v>
      </c>
      <c r="E1973" s="38" t="s">
        <v>21544</v>
      </c>
      <c r="F1973" s="39">
        <v>3231.2</v>
      </c>
      <c r="G1973" s="39">
        <v>300</v>
      </c>
      <c r="H1973" s="40">
        <v>0.09</v>
      </c>
      <c r="I1973" s="38" t="s">
        <v>21545</v>
      </c>
      <c r="J1973" s="38" t="s">
        <v>21546</v>
      </c>
      <c r="K1973" s="38" t="s">
        <v>15275</v>
      </c>
      <c r="L1973" s="38">
        <v>1</v>
      </c>
      <c r="M1973" s="41">
        <v>46037</v>
      </c>
    </row>
    <row r="1974" spans="1:13" x14ac:dyDescent="0.25">
      <c r="A1974" s="38">
        <v>20260115</v>
      </c>
      <c r="B1974" s="38">
        <v>225938</v>
      </c>
      <c r="C1974" s="38">
        <v>349102380</v>
      </c>
      <c r="D1974" s="38" t="s">
        <v>21470</v>
      </c>
      <c r="E1974" s="38" t="s">
        <v>21547</v>
      </c>
      <c r="F1974" s="39">
        <v>8258.4</v>
      </c>
      <c r="G1974" s="39">
        <v>700</v>
      </c>
      <c r="H1974" s="40">
        <v>0.08</v>
      </c>
      <c r="I1974" s="38" t="s">
        <v>21548</v>
      </c>
      <c r="J1974" s="38" t="s">
        <v>21549</v>
      </c>
      <c r="K1974" s="38" t="s">
        <v>15275</v>
      </c>
      <c r="L1974" s="38">
        <v>1</v>
      </c>
      <c r="M1974" s="41">
        <v>46037</v>
      </c>
    </row>
    <row r="1975" spans="1:13" x14ac:dyDescent="0.25">
      <c r="A1975" s="38">
        <v>20260115</v>
      </c>
      <c r="B1975" s="38">
        <v>225939</v>
      </c>
      <c r="C1975" s="38">
        <v>349102380</v>
      </c>
      <c r="D1975" s="38" t="s">
        <v>21470</v>
      </c>
      <c r="E1975" s="38" t="s">
        <v>21550</v>
      </c>
      <c r="F1975" s="39">
        <v>4897.6000000000004</v>
      </c>
      <c r="G1975" s="39">
        <v>200</v>
      </c>
      <c r="H1975" s="40">
        <v>0.04</v>
      </c>
      <c r="I1975" s="38" t="s">
        <v>21551</v>
      </c>
      <c r="J1975" s="38" t="s">
        <v>21552</v>
      </c>
      <c r="K1975" s="38" t="s">
        <v>15275</v>
      </c>
      <c r="L1975" s="38">
        <v>1</v>
      </c>
      <c r="M1975" s="41">
        <v>46037</v>
      </c>
    </row>
    <row r="1976" spans="1:13" x14ac:dyDescent="0.25">
      <c r="A1976" s="38">
        <v>20260115</v>
      </c>
      <c r="B1976" s="38">
        <v>225939</v>
      </c>
      <c r="C1976" s="38">
        <v>349102380</v>
      </c>
      <c r="D1976" s="38" t="s">
        <v>21470</v>
      </c>
      <c r="E1976" s="38" t="s">
        <v>21553</v>
      </c>
      <c r="F1976" s="39">
        <v>7208</v>
      </c>
      <c r="G1976" s="39">
        <v>1000</v>
      </c>
      <c r="H1976" s="40">
        <v>0.14000000000000001</v>
      </c>
      <c r="I1976" s="38" t="s">
        <v>21554</v>
      </c>
      <c r="J1976" s="38" t="s">
        <v>21555</v>
      </c>
      <c r="K1976" s="38" t="s">
        <v>15275</v>
      </c>
      <c r="L1976" s="38">
        <v>1</v>
      </c>
      <c r="M1976" s="41">
        <v>46037</v>
      </c>
    </row>
    <row r="1977" spans="1:13" x14ac:dyDescent="0.25">
      <c r="A1977" s="38">
        <v>20260115</v>
      </c>
      <c r="B1977" s="38">
        <v>225940</v>
      </c>
      <c r="C1977" s="38">
        <v>349102380</v>
      </c>
      <c r="D1977" s="38" t="s">
        <v>21470</v>
      </c>
      <c r="E1977" s="38" t="s">
        <v>21556</v>
      </c>
      <c r="F1977" s="39">
        <v>5671.2</v>
      </c>
      <c r="G1977" s="39">
        <v>500</v>
      </c>
      <c r="H1977" s="40">
        <v>0.09</v>
      </c>
      <c r="I1977" s="38" t="s">
        <v>21557</v>
      </c>
      <c r="J1977" s="38" t="s">
        <v>21558</v>
      </c>
      <c r="K1977" s="38" t="s">
        <v>15275</v>
      </c>
      <c r="L1977" s="38">
        <v>1</v>
      </c>
      <c r="M1977" s="41">
        <v>46037</v>
      </c>
    </row>
    <row r="1978" spans="1:13" x14ac:dyDescent="0.25">
      <c r="A1978" s="38">
        <v>20260115</v>
      </c>
      <c r="B1978" s="38">
        <v>225948</v>
      </c>
      <c r="C1978" s="38">
        <v>349053218</v>
      </c>
      <c r="D1978" s="38" t="s">
        <v>21559</v>
      </c>
      <c r="E1978" s="38" t="s">
        <v>21560</v>
      </c>
      <c r="F1978" s="39">
        <v>6575.07</v>
      </c>
      <c r="G1978" s="39">
        <v>650</v>
      </c>
      <c r="H1978" s="40">
        <v>0.1</v>
      </c>
      <c r="I1978" s="38" t="s">
        <v>21561</v>
      </c>
      <c r="J1978" s="38" t="s">
        <v>21562</v>
      </c>
      <c r="K1978" s="38" t="s">
        <v>15275</v>
      </c>
      <c r="L1978" s="38">
        <v>1</v>
      </c>
      <c r="M1978" s="41">
        <v>46037</v>
      </c>
    </row>
    <row r="1979" spans="1:13" x14ac:dyDescent="0.25">
      <c r="A1979" s="38">
        <v>20260115</v>
      </c>
      <c r="B1979" s="38">
        <v>225948</v>
      </c>
      <c r="C1979" s="38">
        <v>349053218</v>
      </c>
      <c r="D1979" s="38" t="s">
        <v>21559</v>
      </c>
      <c r="E1979" s="38" t="s">
        <v>21563</v>
      </c>
      <c r="F1979" s="39">
        <v>3931.2</v>
      </c>
      <c r="G1979" s="39">
        <v>520</v>
      </c>
      <c r="H1979" s="40">
        <v>0.13</v>
      </c>
      <c r="I1979" s="38" t="s">
        <v>21564</v>
      </c>
      <c r="J1979" s="38" t="s">
        <v>21565</v>
      </c>
      <c r="K1979" s="38" t="s">
        <v>15275</v>
      </c>
      <c r="L1979" s="38">
        <v>1</v>
      </c>
      <c r="M1979" s="41">
        <v>46037</v>
      </c>
    </row>
    <row r="1980" spans="1:13" x14ac:dyDescent="0.25">
      <c r="A1980" s="38">
        <v>20260115</v>
      </c>
      <c r="B1980" s="38">
        <v>225949</v>
      </c>
      <c r="C1980" s="38">
        <v>346006691</v>
      </c>
      <c r="D1980" s="38" t="s">
        <v>17555</v>
      </c>
      <c r="E1980" s="38" t="s">
        <v>21566</v>
      </c>
      <c r="F1980" s="39">
        <v>2398</v>
      </c>
      <c r="G1980" s="39">
        <v>218</v>
      </c>
      <c r="H1980" s="40">
        <v>0.09</v>
      </c>
      <c r="I1980" s="38" t="s">
        <v>21567</v>
      </c>
      <c r="J1980" s="38" t="s">
        <v>21568</v>
      </c>
      <c r="K1980" s="38" t="s">
        <v>15275</v>
      </c>
      <c r="L1980" s="38">
        <v>1</v>
      </c>
      <c r="M1980" s="41">
        <v>46037</v>
      </c>
    </row>
    <row r="1981" spans="1:13" x14ac:dyDescent="0.25">
      <c r="A1981" s="38">
        <v>20260115</v>
      </c>
      <c r="B1981" s="38">
        <v>225949</v>
      </c>
      <c r="C1981" s="38">
        <v>349053218</v>
      </c>
      <c r="D1981" s="38" t="s">
        <v>21559</v>
      </c>
      <c r="E1981" s="38" t="s">
        <v>21569</v>
      </c>
      <c r="F1981" s="39">
        <v>17681</v>
      </c>
      <c r="G1981" s="39">
        <v>2400</v>
      </c>
      <c r="H1981" s="40">
        <v>0.14000000000000001</v>
      </c>
      <c r="I1981" s="38" t="s">
        <v>21570</v>
      </c>
      <c r="J1981" s="38" t="s">
        <v>21571</v>
      </c>
      <c r="K1981" s="38" t="s">
        <v>15275</v>
      </c>
      <c r="L1981" s="38">
        <v>1</v>
      </c>
      <c r="M1981" s="41">
        <v>46037</v>
      </c>
    </row>
    <row r="1982" spans="1:13" x14ac:dyDescent="0.25">
      <c r="A1982" s="38">
        <v>20260115</v>
      </c>
      <c r="B1982" s="38">
        <v>225950</v>
      </c>
      <c r="C1982" s="38">
        <v>346006691</v>
      </c>
      <c r="D1982" s="38" t="s">
        <v>17555</v>
      </c>
      <c r="E1982" s="38" t="s">
        <v>21572</v>
      </c>
      <c r="F1982" s="39">
        <v>1776.5</v>
      </c>
      <c r="G1982" s="39">
        <v>161.5</v>
      </c>
      <c r="H1982" s="40">
        <v>0.09</v>
      </c>
      <c r="I1982" s="38" t="s">
        <v>21573</v>
      </c>
      <c r="J1982" s="38" t="s">
        <v>21574</v>
      </c>
      <c r="K1982" s="38" t="s">
        <v>15275</v>
      </c>
      <c r="L1982" s="38">
        <v>1</v>
      </c>
      <c r="M1982" s="41">
        <v>46037</v>
      </c>
    </row>
    <row r="1983" spans="1:13" x14ac:dyDescent="0.25">
      <c r="A1983" s="38">
        <v>20260115</v>
      </c>
      <c r="B1983" s="38">
        <v>225950</v>
      </c>
      <c r="C1983" s="38">
        <v>346006691</v>
      </c>
      <c r="D1983" s="38" t="s">
        <v>17555</v>
      </c>
      <c r="E1983" s="38" t="s">
        <v>21575</v>
      </c>
      <c r="F1983" s="39">
        <v>1770</v>
      </c>
      <c r="G1983" s="39">
        <v>80</v>
      </c>
      <c r="H1983" s="40">
        <v>0.05</v>
      </c>
      <c r="I1983" s="38" t="s">
        <v>21576</v>
      </c>
      <c r="J1983" s="38" t="s">
        <v>21577</v>
      </c>
      <c r="K1983" s="38" t="s">
        <v>15275</v>
      </c>
      <c r="L1983" s="38">
        <v>1</v>
      </c>
      <c r="M1983" s="41">
        <v>46037</v>
      </c>
    </row>
    <row r="1984" spans="1:13" x14ac:dyDescent="0.25">
      <c r="A1984" s="38">
        <v>20260115</v>
      </c>
      <c r="B1984" s="38">
        <v>230015</v>
      </c>
      <c r="C1984" s="38">
        <v>349066741</v>
      </c>
      <c r="D1984" s="38" t="s">
        <v>21080</v>
      </c>
      <c r="E1984" s="38" t="s">
        <v>21578</v>
      </c>
      <c r="F1984" s="39">
        <v>1501.5</v>
      </c>
      <c r="G1984" s="39">
        <v>136.5</v>
      </c>
      <c r="H1984" s="40">
        <v>0.09</v>
      </c>
      <c r="I1984" s="38" t="s">
        <v>21579</v>
      </c>
      <c r="J1984" s="38" t="s">
        <v>21580</v>
      </c>
      <c r="K1984" s="38" t="s">
        <v>15275</v>
      </c>
      <c r="L1984" s="38">
        <v>1</v>
      </c>
      <c r="M1984" s="41">
        <v>46037</v>
      </c>
    </row>
    <row r="1985" spans="1:13" x14ac:dyDescent="0.25">
      <c r="A1985" s="38">
        <v>20260115</v>
      </c>
      <c r="B1985" s="38">
        <v>230016</v>
      </c>
      <c r="C1985" s="38">
        <v>349066741</v>
      </c>
      <c r="D1985" s="38" t="s">
        <v>21080</v>
      </c>
      <c r="E1985" s="38" t="s">
        <v>21581</v>
      </c>
      <c r="F1985" s="39">
        <v>2029.5</v>
      </c>
      <c r="G1985" s="39">
        <v>184.5</v>
      </c>
      <c r="H1985" s="40">
        <v>0.09</v>
      </c>
      <c r="I1985" s="38" t="s">
        <v>21582</v>
      </c>
      <c r="J1985" s="38" t="s">
        <v>21583</v>
      </c>
      <c r="K1985" s="38" t="s">
        <v>15275</v>
      </c>
      <c r="L1985" s="38">
        <v>1</v>
      </c>
      <c r="M1985" s="41">
        <v>46037</v>
      </c>
    </row>
    <row r="1986" spans="1:13" x14ac:dyDescent="0.25">
      <c r="A1986" s="38">
        <v>20260115</v>
      </c>
      <c r="B1986" s="38">
        <v>230016</v>
      </c>
      <c r="C1986" s="38">
        <v>349066741</v>
      </c>
      <c r="D1986" s="38" t="s">
        <v>21080</v>
      </c>
      <c r="E1986" s="38" t="s">
        <v>21584</v>
      </c>
      <c r="F1986" s="39">
        <v>1479.5</v>
      </c>
      <c r="G1986" s="39">
        <v>134.5</v>
      </c>
      <c r="H1986" s="40">
        <v>0.09</v>
      </c>
      <c r="I1986" s="38" t="s">
        <v>21585</v>
      </c>
      <c r="J1986" s="38" t="s">
        <v>21586</v>
      </c>
      <c r="K1986" s="38" t="s">
        <v>15275</v>
      </c>
      <c r="L1986" s="38">
        <v>1</v>
      </c>
      <c r="M1986" s="41">
        <v>46037</v>
      </c>
    </row>
    <row r="1987" spans="1:13" x14ac:dyDescent="0.25">
      <c r="A1987" s="38">
        <v>20260115</v>
      </c>
      <c r="B1987" s="38">
        <v>230024</v>
      </c>
      <c r="C1987" s="38">
        <v>349094871</v>
      </c>
      <c r="D1987" s="38" t="s">
        <v>21587</v>
      </c>
      <c r="E1987" s="38" t="s">
        <v>21588</v>
      </c>
      <c r="F1987" s="39">
        <v>2565.6</v>
      </c>
      <c r="G1987" s="39">
        <v>300</v>
      </c>
      <c r="H1987" s="40">
        <v>0.12</v>
      </c>
      <c r="I1987" s="38" t="s">
        <v>21589</v>
      </c>
      <c r="J1987" s="38" t="s">
        <v>21590</v>
      </c>
      <c r="K1987" s="38" t="s">
        <v>15275</v>
      </c>
      <c r="L1987" s="38">
        <v>1</v>
      </c>
      <c r="M1987" s="41">
        <v>46037</v>
      </c>
    </row>
    <row r="1988" spans="1:13" x14ac:dyDescent="0.25">
      <c r="A1988" s="38">
        <v>20260115</v>
      </c>
      <c r="B1988" s="38">
        <v>230024</v>
      </c>
      <c r="C1988" s="38">
        <v>349096398</v>
      </c>
      <c r="D1988" s="38" t="s">
        <v>21591</v>
      </c>
      <c r="E1988" s="38" t="s">
        <v>21592</v>
      </c>
      <c r="F1988" s="39">
        <v>2708.76</v>
      </c>
      <c r="G1988" s="39">
        <v>400</v>
      </c>
      <c r="H1988" s="40">
        <v>0.15</v>
      </c>
      <c r="I1988" s="38" t="s">
        <v>21593</v>
      </c>
      <c r="J1988" s="38" t="s">
        <v>21594</v>
      </c>
      <c r="K1988" s="38" t="s">
        <v>15275</v>
      </c>
      <c r="L1988" s="38">
        <v>1</v>
      </c>
      <c r="M1988" s="41">
        <v>46037</v>
      </c>
    </row>
    <row r="1989" spans="1:13" x14ac:dyDescent="0.25">
      <c r="A1989" s="38">
        <v>20260115</v>
      </c>
      <c r="B1989" s="38">
        <v>230025</v>
      </c>
      <c r="C1989" s="38">
        <v>349094871</v>
      </c>
      <c r="D1989" s="38" t="s">
        <v>21587</v>
      </c>
      <c r="E1989" s="38" t="s">
        <v>21595</v>
      </c>
      <c r="F1989" s="39">
        <v>8711.1</v>
      </c>
      <c r="G1989" s="39">
        <v>500</v>
      </c>
      <c r="H1989" s="40">
        <v>0.06</v>
      </c>
      <c r="I1989" s="38" t="s">
        <v>21596</v>
      </c>
      <c r="J1989" s="38" t="s">
        <v>21597</v>
      </c>
      <c r="K1989" s="38" t="s">
        <v>15275</v>
      </c>
      <c r="L1989" s="38">
        <v>1</v>
      </c>
      <c r="M1989" s="41">
        <v>46037</v>
      </c>
    </row>
    <row r="1990" spans="1:13" x14ac:dyDescent="0.25">
      <c r="A1990" s="38">
        <v>20260115</v>
      </c>
      <c r="B1990" s="38">
        <v>230025</v>
      </c>
      <c r="C1990" s="38">
        <v>349094871</v>
      </c>
      <c r="D1990" s="38" t="s">
        <v>21587</v>
      </c>
      <c r="E1990" s="38" t="s">
        <v>21598</v>
      </c>
      <c r="F1990" s="39">
        <v>887.2</v>
      </c>
      <c r="G1990" s="39">
        <v>100</v>
      </c>
      <c r="H1990" s="40">
        <v>0.11</v>
      </c>
      <c r="I1990" s="38" t="s">
        <v>21599</v>
      </c>
      <c r="J1990" s="38" t="s">
        <v>21600</v>
      </c>
      <c r="K1990" s="38" t="s">
        <v>15275</v>
      </c>
      <c r="L1990" s="38">
        <v>1</v>
      </c>
      <c r="M1990" s="41">
        <v>46037</v>
      </c>
    </row>
    <row r="1991" spans="1:13" x14ac:dyDescent="0.25">
      <c r="A1991" s="38">
        <v>20260115</v>
      </c>
      <c r="B1991" s="38">
        <v>230025</v>
      </c>
      <c r="C1991" s="38">
        <v>349208458</v>
      </c>
      <c r="D1991" s="38" t="s">
        <v>21601</v>
      </c>
      <c r="E1991" s="38" t="s">
        <v>21602</v>
      </c>
      <c r="F1991" s="39">
        <v>12116.4</v>
      </c>
      <c r="G1991" s="39">
        <v>878</v>
      </c>
      <c r="H1991" s="40">
        <v>7.0000000000000007E-2</v>
      </c>
      <c r="I1991" s="38" t="s">
        <v>21603</v>
      </c>
      <c r="J1991" s="38" t="s">
        <v>21604</v>
      </c>
      <c r="K1991" s="38" t="s">
        <v>15275</v>
      </c>
      <c r="L1991" s="38">
        <v>1</v>
      </c>
      <c r="M1991" s="41">
        <v>46037</v>
      </c>
    </row>
    <row r="1992" spans="1:13" x14ac:dyDescent="0.25">
      <c r="A1992" s="38">
        <v>20260115</v>
      </c>
      <c r="B1992" s="38">
        <v>230025</v>
      </c>
      <c r="C1992" s="38">
        <v>349208458</v>
      </c>
      <c r="D1992" s="38" t="s">
        <v>21601</v>
      </c>
      <c r="E1992" s="38" t="s">
        <v>4512</v>
      </c>
      <c r="F1992" s="39">
        <v>2381.6</v>
      </c>
      <c r="G1992" s="39">
        <v>500</v>
      </c>
      <c r="H1992" s="40">
        <v>0.21</v>
      </c>
      <c r="I1992" s="38" t="s">
        <v>21605</v>
      </c>
      <c r="J1992" s="38" t="s">
        <v>21606</v>
      </c>
      <c r="K1992" s="38" t="s">
        <v>15275</v>
      </c>
      <c r="L1992" s="38">
        <v>1</v>
      </c>
      <c r="M1992" s="41">
        <v>46037</v>
      </c>
    </row>
    <row r="1993" spans="1:13" x14ac:dyDescent="0.25">
      <c r="A1993" s="38">
        <v>20260115</v>
      </c>
      <c r="B1993" s="38">
        <v>230027</v>
      </c>
      <c r="C1993" s="38">
        <v>349117578</v>
      </c>
      <c r="D1993" s="38" t="s">
        <v>21607</v>
      </c>
      <c r="E1993" s="38" t="s">
        <v>21608</v>
      </c>
      <c r="F1993" s="39">
        <v>700</v>
      </c>
      <c r="G1993" s="39">
        <v>280</v>
      </c>
      <c r="H1993" s="40">
        <v>0.4</v>
      </c>
      <c r="I1993" s="38" t="s">
        <v>21609</v>
      </c>
      <c r="J1993" s="38" t="s">
        <v>21610</v>
      </c>
      <c r="K1993" s="38" t="s">
        <v>15275</v>
      </c>
      <c r="L1993" s="38">
        <v>1</v>
      </c>
      <c r="M1993" s="41">
        <v>46037</v>
      </c>
    </row>
    <row r="1994" spans="1:13" x14ac:dyDescent="0.25">
      <c r="A1994" s="38">
        <v>20260115</v>
      </c>
      <c r="B1994" s="38">
        <v>230037</v>
      </c>
      <c r="C1994" s="38">
        <v>349102413</v>
      </c>
      <c r="D1994" s="38" t="s">
        <v>21611</v>
      </c>
      <c r="E1994" s="38" t="s">
        <v>21612</v>
      </c>
      <c r="F1994" s="39">
        <v>20316.8</v>
      </c>
      <c r="G1994" s="39">
        <v>2000</v>
      </c>
      <c r="H1994" s="40">
        <v>0.1</v>
      </c>
      <c r="I1994" s="38" t="s">
        <v>21613</v>
      </c>
      <c r="J1994" s="38" t="s">
        <v>21614</v>
      </c>
      <c r="K1994" s="38" t="s">
        <v>15275</v>
      </c>
      <c r="L1994" s="38">
        <v>1</v>
      </c>
      <c r="M1994" s="41">
        <v>46037</v>
      </c>
    </row>
    <row r="1995" spans="1:13" x14ac:dyDescent="0.25">
      <c r="A1995" s="38">
        <v>20260115</v>
      </c>
      <c r="B1995" s="38">
        <v>230037</v>
      </c>
      <c r="C1995" s="38">
        <v>349102413</v>
      </c>
      <c r="D1995" s="38" t="s">
        <v>21611</v>
      </c>
      <c r="E1995" s="38" t="s">
        <v>21615</v>
      </c>
      <c r="F1995" s="39">
        <v>11144.32</v>
      </c>
      <c r="G1995" s="39">
        <v>1013.12</v>
      </c>
      <c r="H1995" s="40">
        <v>0.09</v>
      </c>
      <c r="I1995" s="38" t="s">
        <v>21616</v>
      </c>
      <c r="J1995" s="38" t="s">
        <v>21617</v>
      </c>
      <c r="K1995" s="38" t="s">
        <v>15275</v>
      </c>
      <c r="L1995" s="38">
        <v>1</v>
      </c>
      <c r="M1995" s="41">
        <v>46037</v>
      </c>
    </row>
    <row r="1996" spans="1:13" x14ac:dyDescent="0.25">
      <c r="A1996" s="38">
        <v>20260115</v>
      </c>
      <c r="B1996" s="38">
        <v>230037</v>
      </c>
      <c r="C1996" s="38">
        <v>349231562</v>
      </c>
      <c r="D1996" s="38" t="s">
        <v>21618</v>
      </c>
      <c r="E1996" s="38" t="s">
        <v>13079</v>
      </c>
      <c r="F1996" s="39">
        <v>3132</v>
      </c>
      <c r="G1996" s="39">
        <v>300</v>
      </c>
      <c r="H1996" s="40">
        <v>0.1</v>
      </c>
      <c r="I1996" s="38" t="s">
        <v>21619</v>
      </c>
      <c r="J1996" s="38" t="s">
        <v>21620</v>
      </c>
      <c r="K1996" s="38" t="s">
        <v>15275</v>
      </c>
      <c r="L1996" s="38">
        <v>1</v>
      </c>
      <c r="M1996" s="41">
        <v>46037</v>
      </c>
    </row>
    <row r="1997" spans="1:13" x14ac:dyDescent="0.25">
      <c r="A1997" s="38">
        <v>20260115</v>
      </c>
      <c r="B1997" s="38">
        <v>230037</v>
      </c>
      <c r="C1997" s="38">
        <v>349231562</v>
      </c>
      <c r="D1997" s="38" t="s">
        <v>21618</v>
      </c>
      <c r="E1997" s="38" t="s">
        <v>21621</v>
      </c>
      <c r="F1997" s="39">
        <v>4682.3999999999996</v>
      </c>
      <c r="G1997" s="39">
        <v>100</v>
      </c>
      <c r="H1997" s="40">
        <v>0.02</v>
      </c>
      <c r="I1997" s="38" t="s">
        <v>21622</v>
      </c>
      <c r="J1997" s="38" t="s">
        <v>21623</v>
      </c>
      <c r="K1997" s="38" t="s">
        <v>15275</v>
      </c>
      <c r="L1997" s="38">
        <v>1</v>
      </c>
      <c r="M1997" s="41">
        <v>46037</v>
      </c>
    </row>
    <row r="1998" spans="1:13" x14ac:dyDescent="0.25">
      <c r="A1998" s="38">
        <v>20260115</v>
      </c>
      <c r="B1998" s="38">
        <v>230038</v>
      </c>
      <c r="C1998" s="38">
        <v>349102413</v>
      </c>
      <c r="D1998" s="38" t="s">
        <v>21611</v>
      </c>
      <c r="E1998" s="38" t="s">
        <v>21624</v>
      </c>
      <c r="F1998" s="39">
        <v>2632.6</v>
      </c>
      <c r="G1998" s="39">
        <v>343</v>
      </c>
      <c r="H1998" s="40">
        <v>0.13</v>
      </c>
      <c r="I1998" s="38" t="s">
        <v>21625</v>
      </c>
      <c r="J1998" s="38" t="s">
        <v>21626</v>
      </c>
      <c r="K1998" s="38" t="s">
        <v>15275</v>
      </c>
      <c r="L1998" s="38">
        <v>1</v>
      </c>
      <c r="M1998" s="41">
        <v>46037</v>
      </c>
    </row>
    <row r="1999" spans="1:13" x14ac:dyDescent="0.25">
      <c r="A1999" s="38">
        <v>20260115</v>
      </c>
      <c r="B1999" s="38">
        <v>230038</v>
      </c>
      <c r="C1999" s="38">
        <v>349102413</v>
      </c>
      <c r="D1999" s="38" t="s">
        <v>21611</v>
      </c>
      <c r="E1999" s="38" t="s">
        <v>21627</v>
      </c>
      <c r="F1999" s="39">
        <v>2633.04</v>
      </c>
      <c r="G1999" s="39">
        <v>343.44</v>
      </c>
      <c r="H1999" s="40">
        <v>0.13</v>
      </c>
      <c r="I1999" s="38" t="s">
        <v>21628</v>
      </c>
      <c r="J1999" s="38" t="s">
        <v>21629</v>
      </c>
      <c r="K1999" s="38" t="s">
        <v>15275</v>
      </c>
      <c r="L1999" s="38">
        <v>1</v>
      </c>
      <c r="M1999" s="41">
        <v>46037</v>
      </c>
    </row>
    <row r="2000" spans="1:13" x14ac:dyDescent="0.25">
      <c r="A2000" s="38">
        <v>20260115</v>
      </c>
      <c r="B2000" s="38">
        <v>230038</v>
      </c>
      <c r="C2000" s="38">
        <v>349231562</v>
      </c>
      <c r="D2000" s="38" t="s">
        <v>21618</v>
      </c>
      <c r="E2000" s="38" t="s">
        <v>21630</v>
      </c>
      <c r="F2000" s="39">
        <v>3132</v>
      </c>
      <c r="G2000" s="39">
        <v>300</v>
      </c>
      <c r="H2000" s="40">
        <v>0.1</v>
      </c>
      <c r="I2000" s="38" t="s">
        <v>21631</v>
      </c>
      <c r="J2000" s="38" t="s">
        <v>21632</v>
      </c>
      <c r="K2000" s="38" t="s">
        <v>15275</v>
      </c>
      <c r="L2000" s="38">
        <v>1</v>
      </c>
      <c r="M2000" s="41">
        <v>46037</v>
      </c>
    </row>
    <row r="2001" spans="1:13" x14ac:dyDescent="0.25">
      <c r="A2001" s="38">
        <v>20260115</v>
      </c>
      <c r="B2001" s="38">
        <v>230054</v>
      </c>
      <c r="C2001" s="38">
        <v>349208743</v>
      </c>
      <c r="D2001" s="38" t="s">
        <v>21633</v>
      </c>
      <c r="E2001" s="38" t="s">
        <v>21634</v>
      </c>
      <c r="F2001" s="39">
        <v>3190</v>
      </c>
      <c r="G2001" s="39">
        <v>630</v>
      </c>
      <c r="H2001" s="40">
        <v>0.2</v>
      </c>
      <c r="I2001" s="38" t="s">
        <v>21635</v>
      </c>
      <c r="J2001" s="38" t="s">
        <v>21636</v>
      </c>
      <c r="K2001" s="38" t="s">
        <v>15275</v>
      </c>
      <c r="L2001" s="38">
        <v>1</v>
      </c>
      <c r="M2001" s="41">
        <v>46037</v>
      </c>
    </row>
    <row r="2002" spans="1:13" x14ac:dyDescent="0.25">
      <c r="A2002" s="38">
        <v>20260115</v>
      </c>
      <c r="B2002" s="38">
        <v>230055</v>
      </c>
      <c r="C2002" s="38">
        <v>349200022</v>
      </c>
      <c r="D2002" s="38" t="s">
        <v>15836</v>
      </c>
      <c r="E2002" s="38" t="s">
        <v>21637</v>
      </c>
      <c r="F2002" s="39">
        <v>2130.9499999999998</v>
      </c>
      <c r="G2002" s="39">
        <v>200</v>
      </c>
      <c r="H2002" s="40">
        <v>0.09</v>
      </c>
      <c r="I2002" s="38" t="s">
        <v>21638</v>
      </c>
      <c r="J2002" s="38" t="s">
        <v>21639</v>
      </c>
      <c r="K2002" s="38" t="s">
        <v>15275</v>
      </c>
      <c r="L2002" s="38">
        <v>1</v>
      </c>
      <c r="M2002" s="41">
        <v>46037</v>
      </c>
    </row>
    <row r="2003" spans="1:13" x14ac:dyDescent="0.25">
      <c r="A2003" s="38">
        <v>20260115</v>
      </c>
      <c r="B2003" s="38">
        <v>230055</v>
      </c>
      <c r="C2003" s="38">
        <v>349200022</v>
      </c>
      <c r="D2003" s="38" t="s">
        <v>15836</v>
      </c>
      <c r="E2003" s="38" t="s">
        <v>21640</v>
      </c>
      <c r="F2003" s="39">
        <v>2130.9499999999998</v>
      </c>
      <c r="G2003" s="39">
        <v>200</v>
      </c>
      <c r="H2003" s="40">
        <v>0.09</v>
      </c>
      <c r="I2003" s="38" t="s">
        <v>21641</v>
      </c>
      <c r="J2003" s="38" t="s">
        <v>21642</v>
      </c>
      <c r="K2003" s="38" t="s">
        <v>15275</v>
      </c>
      <c r="L2003" s="38">
        <v>1</v>
      </c>
      <c r="M2003" s="41">
        <v>46037</v>
      </c>
    </row>
    <row r="2004" spans="1:13" x14ac:dyDescent="0.25">
      <c r="A2004" s="38">
        <v>20260115</v>
      </c>
      <c r="B2004" s="38">
        <v>230056</v>
      </c>
      <c r="C2004" s="38">
        <v>349108192</v>
      </c>
      <c r="D2004" s="38" t="s">
        <v>21643</v>
      </c>
      <c r="E2004" s="38" t="s">
        <v>21644</v>
      </c>
      <c r="F2004" s="39">
        <v>2751</v>
      </c>
      <c r="G2004" s="39">
        <v>150</v>
      </c>
      <c r="H2004" s="40">
        <v>0.05</v>
      </c>
      <c r="I2004" s="38" t="s">
        <v>21645</v>
      </c>
      <c r="J2004" s="38" t="s">
        <v>21646</v>
      </c>
      <c r="K2004" s="38" t="s">
        <v>15275</v>
      </c>
      <c r="L2004" s="38">
        <v>1</v>
      </c>
      <c r="M2004" s="41">
        <v>46037</v>
      </c>
    </row>
    <row r="2005" spans="1:13" x14ac:dyDescent="0.25">
      <c r="A2005" s="38">
        <v>20260115</v>
      </c>
      <c r="B2005" s="38">
        <v>230056</v>
      </c>
      <c r="C2005" s="38">
        <v>349108192</v>
      </c>
      <c r="D2005" s="38" t="s">
        <v>21643</v>
      </c>
      <c r="E2005" s="38" t="s">
        <v>21647</v>
      </c>
      <c r="F2005" s="39">
        <v>2099</v>
      </c>
      <c r="G2005" s="39">
        <v>200</v>
      </c>
      <c r="H2005" s="40">
        <v>0.1</v>
      </c>
      <c r="I2005" s="38" t="s">
        <v>21648</v>
      </c>
      <c r="J2005" s="38" t="s">
        <v>21649</v>
      </c>
      <c r="K2005" s="38" t="s">
        <v>15275</v>
      </c>
      <c r="L2005" s="38">
        <v>1</v>
      </c>
      <c r="M2005" s="41">
        <v>46037</v>
      </c>
    </row>
    <row r="2006" spans="1:13" x14ac:dyDescent="0.25">
      <c r="A2006" s="38">
        <v>20260115</v>
      </c>
      <c r="B2006" s="38">
        <v>230056</v>
      </c>
      <c r="C2006" s="38">
        <v>349108192</v>
      </c>
      <c r="D2006" s="38" t="s">
        <v>21643</v>
      </c>
      <c r="E2006" s="38" t="s">
        <v>21644</v>
      </c>
      <c r="F2006" s="39">
        <v>1351</v>
      </c>
      <c r="G2006" s="39">
        <v>150</v>
      </c>
      <c r="H2006" s="40">
        <v>0.11</v>
      </c>
      <c r="I2006" s="38" t="s">
        <v>21650</v>
      </c>
      <c r="J2006" s="38" t="s">
        <v>21651</v>
      </c>
      <c r="K2006" s="38" t="s">
        <v>15275</v>
      </c>
      <c r="L2006" s="38">
        <v>1</v>
      </c>
      <c r="M2006" s="41">
        <v>46037</v>
      </c>
    </row>
    <row r="2007" spans="1:13" x14ac:dyDescent="0.25">
      <c r="A2007" s="38">
        <v>20260115</v>
      </c>
      <c r="B2007" s="38">
        <v>230056</v>
      </c>
      <c r="C2007" s="38">
        <v>349200022</v>
      </c>
      <c r="D2007" s="38" t="s">
        <v>15836</v>
      </c>
      <c r="E2007" s="38" t="s">
        <v>21652</v>
      </c>
      <c r="F2007" s="39">
        <v>3900</v>
      </c>
      <c r="G2007" s="39">
        <v>700</v>
      </c>
      <c r="H2007" s="40">
        <v>0.18</v>
      </c>
      <c r="I2007" s="38" t="s">
        <v>21653</v>
      </c>
      <c r="J2007" s="38" t="s">
        <v>21654</v>
      </c>
      <c r="K2007" s="38" t="s">
        <v>15275</v>
      </c>
      <c r="L2007" s="38">
        <v>1</v>
      </c>
      <c r="M2007" s="41">
        <v>46037</v>
      </c>
    </row>
    <row r="2008" spans="1:13" x14ac:dyDescent="0.25">
      <c r="A2008" s="38">
        <v>20260115</v>
      </c>
      <c r="B2008" s="38">
        <v>230056</v>
      </c>
      <c r="C2008" s="38">
        <v>349200022</v>
      </c>
      <c r="D2008" s="38" t="s">
        <v>15836</v>
      </c>
      <c r="E2008" s="38" t="s">
        <v>21655</v>
      </c>
      <c r="F2008" s="39">
        <v>1275.2</v>
      </c>
      <c r="G2008" s="39">
        <v>200</v>
      </c>
      <c r="H2008" s="40">
        <v>0.16</v>
      </c>
      <c r="I2008" s="38" t="s">
        <v>21656</v>
      </c>
      <c r="J2008" s="38" t="s">
        <v>21657</v>
      </c>
      <c r="K2008" s="38" t="s">
        <v>15275</v>
      </c>
      <c r="L2008" s="38">
        <v>1</v>
      </c>
      <c r="M2008" s="41">
        <v>46037</v>
      </c>
    </row>
    <row r="2009" spans="1:13" x14ac:dyDescent="0.25">
      <c r="A2009" s="38">
        <v>20260115</v>
      </c>
      <c r="B2009" s="38">
        <v>230057</v>
      </c>
      <c r="C2009" s="38">
        <v>349211716</v>
      </c>
      <c r="D2009" s="38" t="s">
        <v>21658</v>
      </c>
      <c r="E2009" s="38" t="s">
        <v>21659</v>
      </c>
      <c r="F2009" s="39">
        <v>650</v>
      </c>
      <c r="G2009" s="39"/>
      <c r="H2009" s="40"/>
      <c r="I2009" s="38" t="s">
        <v>21660</v>
      </c>
      <c r="J2009" s="38" t="s">
        <v>21661</v>
      </c>
      <c r="K2009" s="38" t="s">
        <v>15877</v>
      </c>
      <c r="L2009" s="38">
        <v>1</v>
      </c>
      <c r="M2009" s="41">
        <v>46037</v>
      </c>
    </row>
    <row r="2010" spans="1:13" x14ac:dyDescent="0.25">
      <c r="A2010" s="38">
        <v>20260115</v>
      </c>
      <c r="B2010" s="38">
        <v>230105</v>
      </c>
      <c r="C2010" s="38">
        <v>346010338</v>
      </c>
      <c r="D2010" s="38" t="s">
        <v>17837</v>
      </c>
      <c r="E2010" s="38" t="s">
        <v>21662</v>
      </c>
      <c r="F2010" s="39">
        <v>1284.99</v>
      </c>
      <c r="G2010" s="39">
        <v>100</v>
      </c>
      <c r="H2010" s="40">
        <v>0.08</v>
      </c>
      <c r="I2010" s="38" t="s">
        <v>21663</v>
      </c>
      <c r="J2010" s="38" t="s">
        <v>21664</v>
      </c>
      <c r="K2010" s="38" t="s">
        <v>15275</v>
      </c>
      <c r="L2010" s="38">
        <v>1</v>
      </c>
      <c r="M2010" s="41">
        <v>46037</v>
      </c>
    </row>
    <row r="2011" spans="1:13" x14ac:dyDescent="0.25">
      <c r="A2011" s="38">
        <v>20260115</v>
      </c>
      <c r="B2011" s="38">
        <v>230138</v>
      </c>
      <c r="C2011" s="38">
        <v>346037200</v>
      </c>
      <c r="D2011" s="38" t="s">
        <v>17392</v>
      </c>
      <c r="E2011" s="38" t="s">
        <v>21665</v>
      </c>
      <c r="F2011" s="39">
        <v>3850</v>
      </c>
      <c r="G2011" s="39">
        <v>500</v>
      </c>
      <c r="H2011" s="40">
        <v>0.13</v>
      </c>
      <c r="I2011" s="38" t="s">
        <v>21666</v>
      </c>
      <c r="J2011" s="38" t="s">
        <v>21667</v>
      </c>
      <c r="K2011" s="38" t="s">
        <v>15275</v>
      </c>
      <c r="L2011" s="38">
        <v>1</v>
      </c>
      <c r="M2011" s="41">
        <v>46037</v>
      </c>
    </row>
    <row r="2012" spans="1:13" x14ac:dyDescent="0.25">
      <c r="A2012" s="38">
        <v>20260115</v>
      </c>
      <c r="B2012" s="38">
        <v>230208</v>
      </c>
      <c r="C2012" s="38">
        <v>349087678</v>
      </c>
      <c r="D2012" s="38" t="s">
        <v>21668</v>
      </c>
      <c r="E2012" s="38" t="s">
        <v>21669</v>
      </c>
      <c r="F2012" s="39">
        <v>4019.68</v>
      </c>
      <c r="G2012" s="39">
        <v>300</v>
      </c>
      <c r="H2012" s="40">
        <v>7.0000000000000007E-2</v>
      </c>
      <c r="I2012" s="38" t="s">
        <v>21670</v>
      </c>
      <c r="J2012" s="38" t="s">
        <v>21671</v>
      </c>
      <c r="K2012" s="38" t="s">
        <v>15275</v>
      </c>
      <c r="L2012" s="38">
        <v>1</v>
      </c>
      <c r="M2012" s="41">
        <v>46037</v>
      </c>
    </row>
    <row r="2013" spans="1:13" x14ac:dyDescent="0.25">
      <c r="A2013" s="38">
        <v>20260115</v>
      </c>
      <c r="B2013" s="38">
        <v>230248</v>
      </c>
      <c r="C2013" s="38">
        <v>349126885</v>
      </c>
      <c r="D2013" s="38" t="s">
        <v>21672</v>
      </c>
      <c r="E2013" s="38" t="s">
        <v>21673</v>
      </c>
      <c r="F2013" s="39">
        <v>2780.8</v>
      </c>
      <c r="G2013" s="39">
        <v>350</v>
      </c>
      <c r="H2013" s="40">
        <v>0.13</v>
      </c>
      <c r="I2013" s="38" t="s">
        <v>21674</v>
      </c>
      <c r="J2013" s="38" t="s">
        <v>21675</v>
      </c>
      <c r="K2013" s="38" t="s">
        <v>15275</v>
      </c>
      <c r="L2013" s="38">
        <v>1</v>
      </c>
      <c r="M2013" s="41">
        <v>46037</v>
      </c>
    </row>
    <row r="2014" spans="1:13" x14ac:dyDescent="0.25">
      <c r="A2014" s="38">
        <v>20260115</v>
      </c>
      <c r="B2014" s="38">
        <v>230303</v>
      </c>
      <c r="C2014" s="38">
        <v>349083324</v>
      </c>
      <c r="D2014" s="38" t="s">
        <v>15878</v>
      </c>
      <c r="E2014" s="38" t="s">
        <v>21676</v>
      </c>
      <c r="F2014" s="39">
        <v>842.4</v>
      </c>
      <c r="G2014" s="39">
        <v>100</v>
      </c>
      <c r="H2014" s="40">
        <v>0.12</v>
      </c>
      <c r="I2014" s="38" t="s">
        <v>21677</v>
      </c>
      <c r="J2014" s="38" t="s">
        <v>21678</v>
      </c>
      <c r="K2014" s="38" t="s">
        <v>15275</v>
      </c>
      <c r="L2014" s="38">
        <v>1</v>
      </c>
      <c r="M2014" s="41">
        <v>46037</v>
      </c>
    </row>
    <row r="2015" spans="1:13" x14ac:dyDescent="0.25">
      <c r="A2015" s="38">
        <v>20260115</v>
      </c>
      <c r="B2015" s="38">
        <v>230304</v>
      </c>
      <c r="C2015" s="38">
        <v>349083324</v>
      </c>
      <c r="D2015" s="38" t="s">
        <v>15878</v>
      </c>
      <c r="E2015" s="38" t="s">
        <v>21679</v>
      </c>
      <c r="F2015" s="39">
        <v>3653.6</v>
      </c>
      <c r="G2015" s="39">
        <v>300</v>
      </c>
      <c r="H2015" s="40">
        <v>0.08</v>
      </c>
      <c r="I2015" s="38" t="s">
        <v>21680</v>
      </c>
      <c r="J2015" s="38" t="s">
        <v>21681</v>
      </c>
      <c r="K2015" s="38" t="s">
        <v>15275</v>
      </c>
      <c r="L2015" s="38">
        <v>1</v>
      </c>
      <c r="M2015" s="41">
        <v>46037</v>
      </c>
    </row>
    <row r="2016" spans="1:13" x14ac:dyDescent="0.25">
      <c r="A2016" s="38">
        <v>20260115</v>
      </c>
      <c r="B2016" s="38">
        <v>230304</v>
      </c>
      <c r="C2016" s="38">
        <v>349083324</v>
      </c>
      <c r="D2016" s="38" t="s">
        <v>15878</v>
      </c>
      <c r="E2016" s="38" t="s">
        <v>21682</v>
      </c>
      <c r="F2016" s="39">
        <v>1059.52</v>
      </c>
      <c r="G2016" s="39">
        <v>200</v>
      </c>
      <c r="H2016" s="40">
        <v>0.19</v>
      </c>
      <c r="I2016" s="38" t="s">
        <v>21683</v>
      </c>
      <c r="J2016" s="38" t="s">
        <v>21684</v>
      </c>
      <c r="K2016" s="38" t="s">
        <v>15275</v>
      </c>
      <c r="L2016" s="38">
        <v>1</v>
      </c>
      <c r="M2016" s="41">
        <v>46037</v>
      </c>
    </row>
    <row r="2017" spans="1:13" x14ac:dyDescent="0.25">
      <c r="A2017" s="38">
        <v>20260115</v>
      </c>
      <c r="B2017" s="38">
        <v>230305</v>
      </c>
      <c r="C2017" s="38">
        <v>349083324</v>
      </c>
      <c r="D2017" s="38" t="s">
        <v>15878</v>
      </c>
      <c r="E2017" s="38" t="s">
        <v>21685</v>
      </c>
      <c r="F2017" s="39">
        <v>3848</v>
      </c>
      <c r="G2017" s="39">
        <v>200</v>
      </c>
      <c r="H2017" s="40">
        <v>0.05</v>
      </c>
      <c r="I2017" s="38" t="s">
        <v>21686</v>
      </c>
      <c r="J2017" s="38" t="s">
        <v>21687</v>
      </c>
      <c r="K2017" s="38" t="s">
        <v>15275</v>
      </c>
      <c r="L2017" s="38">
        <v>1</v>
      </c>
      <c r="M2017" s="41">
        <v>46037</v>
      </c>
    </row>
    <row r="2018" spans="1:13" x14ac:dyDescent="0.25">
      <c r="A2018" s="38">
        <v>20260115</v>
      </c>
      <c r="B2018" s="38">
        <v>230305</v>
      </c>
      <c r="C2018" s="38">
        <v>349083324</v>
      </c>
      <c r="D2018" s="38" t="s">
        <v>15878</v>
      </c>
      <c r="E2018" s="38" t="s">
        <v>21688</v>
      </c>
      <c r="F2018" s="39">
        <v>7000</v>
      </c>
      <c r="G2018" s="39">
        <v>484.8</v>
      </c>
      <c r="H2018" s="40">
        <v>7.0000000000000007E-2</v>
      </c>
      <c r="I2018" s="38" t="s">
        <v>21689</v>
      </c>
      <c r="J2018" s="38" t="s">
        <v>21690</v>
      </c>
      <c r="K2018" s="38" t="s">
        <v>15275</v>
      </c>
      <c r="L2018" s="38">
        <v>1</v>
      </c>
      <c r="M2018" s="41">
        <v>46037</v>
      </c>
    </row>
    <row r="2019" spans="1:13" x14ac:dyDescent="0.25">
      <c r="A2019" s="38">
        <v>20260115</v>
      </c>
      <c r="B2019" s="38">
        <v>230306</v>
      </c>
      <c r="C2019" s="38">
        <v>349083324</v>
      </c>
      <c r="D2019" s="38" t="s">
        <v>15878</v>
      </c>
      <c r="E2019" s="38" t="s">
        <v>15976</v>
      </c>
      <c r="F2019" s="39">
        <v>7360.8</v>
      </c>
      <c r="G2019" s="39">
        <v>500</v>
      </c>
      <c r="H2019" s="40">
        <v>7.0000000000000007E-2</v>
      </c>
      <c r="I2019" s="38" t="s">
        <v>21691</v>
      </c>
      <c r="J2019" s="38" t="s">
        <v>21692</v>
      </c>
      <c r="K2019" s="38" t="s">
        <v>15275</v>
      </c>
      <c r="L2019" s="38">
        <v>1</v>
      </c>
      <c r="M2019" s="41">
        <v>46037</v>
      </c>
    </row>
    <row r="2020" spans="1:13" x14ac:dyDescent="0.25">
      <c r="A2020" s="38">
        <v>20260115</v>
      </c>
      <c r="B2020" s="38">
        <v>230307</v>
      </c>
      <c r="C2020" s="38">
        <v>349083324</v>
      </c>
      <c r="D2020" s="38" t="s">
        <v>15878</v>
      </c>
      <c r="E2020" s="38" t="s">
        <v>21693</v>
      </c>
      <c r="F2020" s="39">
        <v>3792.8</v>
      </c>
      <c r="G2020" s="39">
        <v>100</v>
      </c>
      <c r="H2020" s="40">
        <v>0.03</v>
      </c>
      <c r="I2020" s="38" t="s">
        <v>21694</v>
      </c>
      <c r="J2020" s="38" t="s">
        <v>21695</v>
      </c>
      <c r="K2020" s="38" t="s">
        <v>15275</v>
      </c>
      <c r="L2020" s="38">
        <v>1</v>
      </c>
      <c r="M2020" s="41">
        <v>46037</v>
      </c>
    </row>
    <row r="2021" spans="1:13" x14ac:dyDescent="0.25">
      <c r="A2021" s="38">
        <v>20260115</v>
      </c>
      <c r="B2021" s="38">
        <v>230307</v>
      </c>
      <c r="C2021" s="38">
        <v>349083324</v>
      </c>
      <c r="D2021" s="38" t="s">
        <v>15878</v>
      </c>
      <c r="E2021" s="38" t="s">
        <v>21696</v>
      </c>
      <c r="F2021" s="39">
        <v>3512.8</v>
      </c>
      <c r="G2021" s="39">
        <v>300</v>
      </c>
      <c r="H2021" s="40">
        <v>0.09</v>
      </c>
      <c r="I2021" s="38" t="s">
        <v>21697</v>
      </c>
      <c r="J2021" s="38" t="s">
        <v>21698</v>
      </c>
      <c r="K2021" s="38" t="s">
        <v>15275</v>
      </c>
      <c r="L2021" s="38">
        <v>1</v>
      </c>
      <c r="M2021" s="41">
        <v>46037</v>
      </c>
    </row>
    <row r="2022" spans="1:13" x14ac:dyDescent="0.25">
      <c r="A2022" s="38">
        <v>20260115</v>
      </c>
      <c r="B2022" s="38">
        <v>230312</v>
      </c>
      <c r="C2022" s="38">
        <v>349130976</v>
      </c>
      <c r="D2022" s="38" t="s">
        <v>17867</v>
      </c>
      <c r="E2022" s="38" t="s">
        <v>21699</v>
      </c>
      <c r="F2022" s="39">
        <v>1455.01</v>
      </c>
      <c r="G2022" s="39">
        <v>100</v>
      </c>
      <c r="H2022" s="40">
        <v>7.0000000000000007E-2</v>
      </c>
      <c r="I2022" s="38" t="s">
        <v>21700</v>
      </c>
      <c r="J2022" s="38" t="s">
        <v>21701</v>
      </c>
      <c r="K2022" s="38" t="s">
        <v>15275</v>
      </c>
      <c r="L2022" s="38">
        <v>1</v>
      </c>
      <c r="M2022" s="41">
        <v>46037</v>
      </c>
    </row>
    <row r="2023" spans="1:13" x14ac:dyDescent="0.25">
      <c r="A2023" s="38">
        <v>20260115</v>
      </c>
      <c r="B2023" s="38">
        <v>230313</v>
      </c>
      <c r="C2023" s="38">
        <v>349130976</v>
      </c>
      <c r="D2023" s="38" t="s">
        <v>17867</v>
      </c>
      <c r="E2023" s="38" t="s">
        <v>21702</v>
      </c>
      <c r="F2023" s="39">
        <v>1837</v>
      </c>
      <c r="G2023" s="39">
        <v>167</v>
      </c>
      <c r="H2023" s="40">
        <v>0.09</v>
      </c>
      <c r="I2023" s="38" t="s">
        <v>21703</v>
      </c>
      <c r="J2023" s="38" t="s">
        <v>21704</v>
      </c>
      <c r="K2023" s="38" t="s">
        <v>15275</v>
      </c>
      <c r="L2023" s="38">
        <v>1</v>
      </c>
      <c r="M2023" s="41">
        <v>46037</v>
      </c>
    </row>
    <row r="2024" spans="1:13" x14ac:dyDescent="0.25">
      <c r="A2024" s="38">
        <v>20260115</v>
      </c>
      <c r="B2024" s="38">
        <v>230425</v>
      </c>
      <c r="C2024" s="38">
        <v>349049397</v>
      </c>
      <c r="D2024" s="38" t="s">
        <v>17841</v>
      </c>
      <c r="E2024" s="38" t="s">
        <v>21705</v>
      </c>
      <c r="F2024" s="39">
        <v>7015.2</v>
      </c>
      <c r="G2024" s="39">
        <v>500</v>
      </c>
      <c r="H2024" s="40">
        <v>7.0000000000000007E-2</v>
      </c>
      <c r="I2024" s="38" t="s">
        <v>21706</v>
      </c>
      <c r="J2024" s="38" t="s">
        <v>21707</v>
      </c>
      <c r="K2024" s="38" t="s">
        <v>15275</v>
      </c>
      <c r="L2024" s="38">
        <v>1</v>
      </c>
      <c r="M2024" s="41">
        <v>46037</v>
      </c>
    </row>
    <row r="2025" spans="1:13" x14ac:dyDescent="0.25">
      <c r="A2025" s="38">
        <v>20260115</v>
      </c>
      <c r="B2025" s="38">
        <v>230428</v>
      </c>
      <c r="C2025" s="38">
        <v>349109275</v>
      </c>
      <c r="D2025" s="38" t="s">
        <v>21708</v>
      </c>
      <c r="E2025" s="38" t="s">
        <v>21709</v>
      </c>
      <c r="F2025" s="39">
        <v>5361.44</v>
      </c>
      <c r="G2025" s="39">
        <v>500</v>
      </c>
      <c r="H2025" s="40">
        <v>0.09</v>
      </c>
      <c r="I2025" s="38" t="s">
        <v>21710</v>
      </c>
      <c r="J2025" s="38" t="s">
        <v>21711</v>
      </c>
      <c r="K2025" s="38" t="s">
        <v>15275</v>
      </c>
      <c r="L2025" s="38">
        <v>1</v>
      </c>
      <c r="M2025" s="41">
        <v>46037</v>
      </c>
    </row>
    <row r="2026" spans="1:13" x14ac:dyDescent="0.25">
      <c r="A2026" s="38">
        <v>20260115</v>
      </c>
      <c r="B2026" s="38">
        <v>230436</v>
      </c>
      <c r="C2026" s="38">
        <v>349130976</v>
      </c>
      <c r="D2026" s="38" t="s">
        <v>17867</v>
      </c>
      <c r="E2026" s="38" t="s">
        <v>21712</v>
      </c>
      <c r="F2026" s="39">
        <v>1781.99</v>
      </c>
      <c r="G2026" s="39">
        <v>162</v>
      </c>
      <c r="H2026" s="40">
        <v>0.09</v>
      </c>
      <c r="I2026" s="38" t="s">
        <v>21713</v>
      </c>
      <c r="J2026" s="38" t="s">
        <v>21714</v>
      </c>
      <c r="K2026" s="38" t="s">
        <v>15275</v>
      </c>
      <c r="L2026" s="38">
        <v>1</v>
      </c>
      <c r="M2026" s="41">
        <v>46037</v>
      </c>
    </row>
    <row r="2027" spans="1:13" x14ac:dyDescent="0.25">
      <c r="A2027" s="38">
        <v>20260115</v>
      </c>
      <c r="B2027" s="38">
        <v>230500</v>
      </c>
      <c r="C2027" s="38">
        <v>349205400</v>
      </c>
      <c r="D2027" s="38" t="s">
        <v>21715</v>
      </c>
      <c r="E2027" s="38" t="s">
        <v>21716</v>
      </c>
      <c r="F2027" s="39">
        <v>1650.96</v>
      </c>
      <c r="G2027" s="39">
        <v>150</v>
      </c>
      <c r="H2027" s="40">
        <v>0.09</v>
      </c>
      <c r="I2027" s="38" t="s">
        <v>21717</v>
      </c>
      <c r="J2027" s="38" t="s">
        <v>21718</v>
      </c>
      <c r="K2027" s="38" t="s">
        <v>15275</v>
      </c>
      <c r="L2027" s="38">
        <v>1</v>
      </c>
      <c r="M2027" s="41">
        <v>46037</v>
      </c>
    </row>
    <row r="2028" spans="1:13" x14ac:dyDescent="0.25">
      <c r="A2028" s="38">
        <v>20260115</v>
      </c>
      <c r="B2028" s="38">
        <v>230540</v>
      </c>
      <c r="C2028" s="38">
        <v>349096898</v>
      </c>
      <c r="D2028" s="38" t="s">
        <v>21719</v>
      </c>
      <c r="E2028" s="38" t="s">
        <v>21720</v>
      </c>
      <c r="F2028" s="39">
        <v>2400</v>
      </c>
      <c r="G2028" s="39">
        <v>96</v>
      </c>
      <c r="H2028" s="40">
        <v>0.04</v>
      </c>
      <c r="I2028" s="38" t="s">
        <v>21721</v>
      </c>
      <c r="J2028" s="38" t="s">
        <v>21722</v>
      </c>
      <c r="K2028" s="38" t="s">
        <v>15275</v>
      </c>
      <c r="L2028" s="38">
        <v>1</v>
      </c>
      <c r="M2028" s="41">
        <v>46037</v>
      </c>
    </row>
    <row r="2029" spans="1:13" x14ac:dyDescent="0.25">
      <c r="A2029" s="38">
        <v>20260115</v>
      </c>
      <c r="B2029" s="38">
        <v>230543</v>
      </c>
      <c r="C2029" s="38">
        <v>346820800</v>
      </c>
      <c r="D2029" s="38" t="s">
        <v>21723</v>
      </c>
      <c r="E2029" s="38" t="s">
        <v>21724</v>
      </c>
      <c r="F2029" s="39">
        <v>1846.1</v>
      </c>
      <c r="G2029" s="39">
        <v>200</v>
      </c>
      <c r="H2029" s="40">
        <v>0.11</v>
      </c>
      <c r="I2029" s="38" t="s">
        <v>21725</v>
      </c>
      <c r="J2029" s="38" t="s">
        <v>21726</v>
      </c>
      <c r="K2029" s="38" t="s">
        <v>15275</v>
      </c>
      <c r="L2029" s="38">
        <v>1</v>
      </c>
      <c r="M2029" s="41">
        <v>46037</v>
      </c>
    </row>
    <row r="2030" spans="1:13" x14ac:dyDescent="0.25">
      <c r="A2030" s="38">
        <v>20260115</v>
      </c>
      <c r="B2030" s="38">
        <v>230543</v>
      </c>
      <c r="C2030" s="38">
        <v>346820800</v>
      </c>
      <c r="D2030" s="38" t="s">
        <v>21723</v>
      </c>
      <c r="E2030" s="38" t="s">
        <v>21727</v>
      </c>
      <c r="F2030" s="39">
        <v>6992</v>
      </c>
      <c r="G2030" s="39">
        <v>400</v>
      </c>
      <c r="H2030" s="40">
        <v>0.06</v>
      </c>
      <c r="I2030" s="38" t="s">
        <v>21728</v>
      </c>
      <c r="J2030" s="38" t="s">
        <v>21729</v>
      </c>
      <c r="K2030" s="38" t="s">
        <v>15275</v>
      </c>
      <c r="L2030" s="38">
        <v>1</v>
      </c>
      <c r="M2030" s="41">
        <v>46037</v>
      </c>
    </row>
    <row r="2031" spans="1:13" x14ac:dyDescent="0.25">
      <c r="A2031" s="38">
        <v>20260115</v>
      </c>
      <c r="B2031" s="38">
        <v>230543</v>
      </c>
      <c r="C2031" s="38">
        <v>349078787</v>
      </c>
      <c r="D2031" s="38" t="s">
        <v>17248</v>
      </c>
      <c r="E2031" s="38" t="s">
        <v>21730</v>
      </c>
      <c r="F2031" s="39">
        <v>3264.8</v>
      </c>
      <c r="G2031" s="39">
        <v>500</v>
      </c>
      <c r="H2031" s="40">
        <v>0.15</v>
      </c>
      <c r="I2031" s="38" t="s">
        <v>21731</v>
      </c>
      <c r="J2031" s="38" t="s">
        <v>21732</v>
      </c>
      <c r="K2031" s="38" t="s">
        <v>15275</v>
      </c>
      <c r="L2031" s="38">
        <v>1</v>
      </c>
      <c r="M2031" s="41">
        <v>46037</v>
      </c>
    </row>
    <row r="2032" spans="1:13" x14ac:dyDescent="0.25">
      <c r="A2032" s="38">
        <v>20260115</v>
      </c>
      <c r="B2032" s="38">
        <v>230543</v>
      </c>
      <c r="C2032" s="38">
        <v>349078787</v>
      </c>
      <c r="D2032" s="38" t="s">
        <v>17248</v>
      </c>
      <c r="E2032" s="38" t="s">
        <v>21733</v>
      </c>
      <c r="F2032" s="39">
        <v>818</v>
      </c>
      <c r="G2032" s="39">
        <v>50</v>
      </c>
      <c r="H2032" s="40">
        <v>0.06</v>
      </c>
      <c r="I2032" s="38" t="s">
        <v>21734</v>
      </c>
      <c r="J2032" s="38" t="s">
        <v>21735</v>
      </c>
      <c r="K2032" s="38" t="s">
        <v>15275</v>
      </c>
      <c r="L2032" s="38">
        <v>1</v>
      </c>
      <c r="M2032" s="41">
        <v>46037</v>
      </c>
    </row>
    <row r="2033" spans="1:13" x14ac:dyDescent="0.25">
      <c r="A2033" s="38">
        <v>20260115</v>
      </c>
      <c r="B2033" s="38">
        <v>230544</v>
      </c>
      <c r="C2033" s="38">
        <v>346820800</v>
      </c>
      <c r="D2033" s="38" t="s">
        <v>21723</v>
      </c>
      <c r="E2033" s="38" t="s">
        <v>21736</v>
      </c>
      <c r="F2033" s="39">
        <v>4318.2</v>
      </c>
      <c r="G2033" s="39">
        <v>200</v>
      </c>
      <c r="H2033" s="40">
        <v>0.05</v>
      </c>
      <c r="I2033" s="38" t="s">
        <v>21737</v>
      </c>
      <c r="J2033" s="38" t="s">
        <v>21738</v>
      </c>
      <c r="K2033" s="38" t="s">
        <v>15275</v>
      </c>
      <c r="L2033" s="38">
        <v>1</v>
      </c>
      <c r="M2033" s="41">
        <v>46037</v>
      </c>
    </row>
    <row r="2034" spans="1:13" x14ac:dyDescent="0.25">
      <c r="A2034" s="38">
        <v>20260115</v>
      </c>
      <c r="B2034" s="38">
        <v>230544</v>
      </c>
      <c r="C2034" s="38">
        <v>346820800</v>
      </c>
      <c r="D2034" s="38" t="s">
        <v>21723</v>
      </c>
      <c r="E2034" s="38" t="s">
        <v>21739</v>
      </c>
      <c r="F2034" s="39">
        <v>8679.2000000000007</v>
      </c>
      <c r="G2034" s="39">
        <v>500</v>
      </c>
      <c r="H2034" s="40">
        <v>0.06</v>
      </c>
      <c r="I2034" s="38" t="s">
        <v>21740</v>
      </c>
      <c r="J2034" s="38" t="s">
        <v>21741</v>
      </c>
      <c r="K2034" s="38" t="s">
        <v>15275</v>
      </c>
      <c r="L2034" s="38">
        <v>1</v>
      </c>
      <c r="M2034" s="41">
        <v>46037</v>
      </c>
    </row>
    <row r="2035" spans="1:13" x14ac:dyDescent="0.25">
      <c r="A2035" s="38">
        <v>20260115</v>
      </c>
      <c r="B2035" s="38">
        <v>230545</v>
      </c>
      <c r="C2035" s="38">
        <v>346820800</v>
      </c>
      <c r="D2035" s="38" t="s">
        <v>21723</v>
      </c>
      <c r="E2035" s="38" t="s">
        <v>21742</v>
      </c>
      <c r="F2035" s="39">
        <v>4196.8</v>
      </c>
      <c r="G2035" s="39">
        <v>600</v>
      </c>
      <c r="H2035" s="40">
        <v>0.14000000000000001</v>
      </c>
      <c r="I2035" s="38" t="s">
        <v>21743</v>
      </c>
      <c r="J2035" s="38" t="s">
        <v>21744</v>
      </c>
      <c r="K2035" s="38" t="s">
        <v>15275</v>
      </c>
      <c r="L2035" s="38">
        <v>1</v>
      </c>
      <c r="M2035" s="41">
        <v>46037</v>
      </c>
    </row>
    <row r="2036" spans="1:13" x14ac:dyDescent="0.25">
      <c r="A2036" s="38">
        <v>20260115</v>
      </c>
      <c r="B2036" s="38">
        <v>230545</v>
      </c>
      <c r="C2036" s="38">
        <v>346820800</v>
      </c>
      <c r="D2036" s="38" t="s">
        <v>21723</v>
      </c>
      <c r="E2036" s="38" t="s">
        <v>21745</v>
      </c>
      <c r="F2036" s="39">
        <v>3775.2</v>
      </c>
      <c r="G2036" s="39">
        <v>300</v>
      </c>
      <c r="H2036" s="40">
        <v>0.08</v>
      </c>
      <c r="I2036" s="38" t="s">
        <v>21746</v>
      </c>
      <c r="J2036" s="38" t="s">
        <v>21747</v>
      </c>
      <c r="K2036" s="38" t="s">
        <v>15275</v>
      </c>
      <c r="L2036" s="38">
        <v>1</v>
      </c>
      <c r="M2036" s="41">
        <v>46037</v>
      </c>
    </row>
    <row r="2037" spans="1:13" x14ac:dyDescent="0.25">
      <c r="A2037" s="38">
        <v>20260115</v>
      </c>
      <c r="B2037" s="38">
        <v>230545</v>
      </c>
      <c r="C2037" s="38">
        <v>346820800</v>
      </c>
      <c r="D2037" s="38" t="s">
        <v>21723</v>
      </c>
      <c r="E2037" s="38" t="s">
        <v>21748</v>
      </c>
      <c r="F2037" s="39">
        <v>3875.2</v>
      </c>
      <c r="G2037" s="39">
        <v>400</v>
      </c>
      <c r="H2037" s="40">
        <v>0.1</v>
      </c>
      <c r="I2037" s="38" t="s">
        <v>21749</v>
      </c>
      <c r="J2037" s="38" t="s">
        <v>21750</v>
      </c>
      <c r="K2037" s="38" t="s">
        <v>15275</v>
      </c>
      <c r="L2037" s="38">
        <v>1</v>
      </c>
      <c r="M2037" s="41">
        <v>46037</v>
      </c>
    </row>
    <row r="2038" spans="1:13" x14ac:dyDescent="0.25">
      <c r="A2038" s="38">
        <v>20260115</v>
      </c>
      <c r="B2038" s="38">
        <v>230546</v>
      </c>
      <c r="C2038" s="38">
        <v>346820800</v>
      </c>
      <c r="D2038" s="38" t="s">
        <v>21723</v>
      </c>
      <c r="E2038" s="38" t="s">
        <v>21751</v>
      </c>
      <c r="F2038" s="39">
        <v>5805.6</v>
      </c>
      <c r="G2038" s="39">
        <v>500</v>
      </c>
      <c r="H2038" s="40">
        <v>0.09</v>
      </c>
      <c r="I2038" s="38" t="s">
        <v>21752</v>
      </c>
      <c r="J2038" s="38" t="s">
        <v>21753</v>
      </c>
      <c r="K2038" s="38" t="s">
        <v>15275</v>
      </c>
      <c r="L2038" s="38">
        <v>1</v>
      </c>
      <c r="M2038" s="41">
        <v>46037</v>
      </c>
    </row>
    <row r="2039" spans="1:13" x14ac:dyDescent="0.25">
      <c r="A2039" s="38">
        <v>20260115</v>
      </c>
      <c r="B2039" s="38">
        <v>230557</v>
      </c>
      <c r="C2039" s="38">
        <v>346820800</v>
      </c>
      <c r="D2039" s="38" t="s">
        <v>21723</v>
      </c>
      <c r="E2039" s="38" t="s">
        <v>21754</v>
      </c>
      <c r="F2039" s="39">
        <v>5120.8</v>
      </c>
      <c r="G2039" s="39">
        <v>500</v>
      </c>
      <c r="H2039" s="40">
        <v>0.1</v>
      </c>
      <c r="I2039" s="38" t="s">
        <v>21755</v>
      </c>
      <c r="J2039" s="38" t="s">
        <v>21756</v>
      </c>
      <c r="K2039" s="38" t="s">
        <v>15275</v>
      </c>
      <c r="L2039" s="38">
        <v>1</v>
      </c>
      <c r="M2039" s="41">
        <v>46037</v>
      </c>
    </row>
    <row r="2040" spans="1:13" x14ac:dyDescent="0.25">
      <c r="A2040" s="38">
        <v>20260115</v>
      </c>
      <c r="B2040" s="38">
        <v>230558</v>
      </c>
      <c r="C2040" s="38">
        <v>346820800</v>
      </c>
      <c r="D2040" s="38" t="s">
        <v>21723</v>
      </c>
      <c r="E2040" s="38" t="s">
        <v>21757</v>
      </c>
      <c r="F2040" s="39">
        <v>1614.4</v>
      </c>
      <c r="G2040" s="39">
        <v>200</v>
      </c>
      <c r="H2040" s="40">
        <v>0.12</v>
      </c>
      <c r="I2040" s="38" t="s">
        <v>21758</v>
      </c>
      <c r="J2040" s="38" t="s">
        <v>21759</v>
      </c>
      <c r="K2040" s="38" t="s">
        <v>15275</v>
      </c>
      <c r="L2040" s="38">
        <v>1</v>
      </c>
      <c r="M2040" s="41">
        <v>46037</v>
      </c>
    </row>
    <row r="2041" spans="1:13" x14ac:dyDescent="0.25">
      <c r="A2041" s="38">
        <v>20260115</v>
      </c>
      <c r="B2041" s="38">
        <v>230558</v>
      </c>
      <c r="C2041" s="38">
        <v>346820800</v>
      </c>
      <c r="D2041" s="38" t="s">
        <v>21723</v>
      </c>
      <c r="E2041" s="38" t="s">
        <v>21760</v>
      </c>
      <c r="F2041" s="39">
        <v>5389.6</v>
      </c>
      <c r="G2041" s="39">
        <v>500</v>
      </c>
      <c r="H2041" s="40">
        <v>0.09</v>
      </c>
      <c r="I2041" s="38" t="s">
        <v>21761</v>
      </c>
      <c r="J2041" s="38" t="s">
        <v>21762</v>
      </c>
      <c r="K2041" s="38" t="s">
        <v>15275</v>
      </c>
      <c r="L2041" s="38">
        <v>1</v>
      </c>
      <c r="M2041" s="41">
        <v>46037</v>
      </c>
    </row>
    <row r="2042" spans="1:13" x14ac:dyDescent="0.25">
      <c r="A2042" s="38">
        <v>20260115</v>
      </c>
      <c r="B2042" s="38">
        <v>230559</v>
      </c>
      <c r="C2042" s="38">
        <v>346820800</v>
      </c>
      <c r="D2042" s="38" t="s">
        <v>21723</v>
      </c>
      <c r="E2042" s="38" t="s">
        <v>21763</v>
      </c>
      <c r="F2042" s="39">
        <v>1584.8</v>
      </c>
      <c r="G2042" s="39">
        <v>100</v>
      </c>
      <c r="H2042" s="40">
        <v>0.06</v>
      </c>
      <c r="I2042" s="38" t="s">
        <v>21764</v>
      </c>
      <c r="J2042" s="38" t="s">
        <v>21765</v>
      </c>
      <c r="K2042" s="38" t="s">
        <v>15275</v>
      </c>
      <c r="L2042" s="38">
        <v>1</v>
      </c>
      <c r="M2042" s="41">
        <v>46037</v>
      </c>
    </row>
    <row r="2043" spans="1:13" x14ac:dyDescent="0.25">
      <c r="A2043" s="38">
        <v>20260115</v>
      </c>
      <c r="B2043" s="38">
        <v>230559</v>
      </c>
      <c r="C2043" s="38">
        <v>346820800</v>
      </c>
      <c r="D2043" s="38" t="s">
        <v>21723</v>
      </c>
      <c r="E2043" s="38" t="s">
        <v>21766</v>
      </c>
      <c r="F2043" s="39">
        <v>7190.4</v>
      </c>
      <c r="G2043" s="39">
        <v>400</v>
      </c>
      <c r="H2043" s="40">
        <v>0.06</v>
      </c>
      <c r="I2043" s="38" t="s">
        <v>21767</v>
      </c>
      <c r="J2043" s="38" t="s">
        <v>21768</v>
      </c>
      <c r="K2043" s="38" t="s">
        <v>15275</v>
      </c>
      <c r="L2043" s="38">
        <v>1</v>
      </c>
      <c r="M2043" s="41">
        <v>46037</v>
      </c>
    </row>
    <row r="2044" spans="1:13" x14ac:dyDescent="0.25">
      <c r="A2044" s="38">
        <v>20260115</v>
      </c>
      <c r="B2044" s="38">
        <v>230559</v>
      </c>
      <c r="C2044" s="38">
        <v>349129762</v>
      </c>
      <c r="D2044" s="38" t="s">
        <v>17572</v>
      </c>
      <c r="E2044" s="38" t="s">
        <v>21769</v>
      </c>
      <c r="F2044" s="39">
        <v>2244</v>
      </c>
      <c r="G2044" s="39">
        <v>100</v>
      </c>
      <c r="H2044" s="40">
        <v>0.04</v>
      </c>
      <c r="I2044" s="38" t="s">
        <v>21770</v>
      </c>
      <c r="J2044" s="38" t="s">
        <v>21771</v>
      </c>
      <c r="K2044" s="38" t="s">
        <v>15275</v>
      </c>
      <c r="L2044" s="38">
        <v>1</v>
      </c>
      <c r="M2044" s="41">
        <v>46037</v>
      </c>
    </row>
    <row r="2045" spans="1:13" x14ac:dyDescent="0.25">
      <c r="A2045" s="38">
        <v>20260115</v>
      </c>
      <c r="B2045" s="38">
        <v>230600</v>
      </c>
      <c r="C2045" s="38">
        <v>346820800</v>
      </c>
      <c r="D2045" s="38" t="s">
        <v>21723</v>
      </c>
      <c r="E2045" s="38" t="s">
        <v>21772</v>
      </c>
      <c r="F2045" s="39">
        <v>4808</v>
      </c>
      <c r="G2045" s="39">
        <v>200</v>
      </c>
      <c r="H2045" s="40">
        <v>0.04</v>
      </c>
      <c r="I2045" s="38" t="s">
        <v>21773</v>
      </c>
      <c r="J2045" s="38" t="s">
        <v>21774</v>
      </c>
      <c r="K2045" s="38" t="s">
        <v>15275</v>
      </c>
      <c r="L2045" s="38">
        <v>1</v>
      </c>
      <c r="M2045" s="41">
        <v>46037</v>
      </c>
    </row>
    <row r="2046" spans="1:13" x14ac:dyDescent="0.25">
      <c r="A2046" s="38">
        <v>20260115</v>
      </c>
      <c r="B2046" s="38">
        <v>230600</v>
      </c>
      <c r="C2046" s="38">
        <v>349129762</v>
      </c>
      <c r="D2046" s="38" t="s">
        <v>17572</v>
      </c>
      <c r="E2046" s="38" t="s">
        <v>17573</v>
      </c>
      <c r="F2046" s="39">
        <v>5171</v>
      </c>
      <c r="G2046" s="39">
        <v>275</v>
      </c>
      <c r="H2046" s="40">
        <v>0.05</v>
      </c>
      <c r="I2046" s="38" t="s">
        <v>21775</v>
      </c>
      <c r="J2046" s="38" t="s">
        <v>21776</v>
      </c>
      <c r="K2046" s="38" t="s">
        <v>15275</v>
      </c>
      <c r="L2046" s="38">
        <v>1</v>
      </c>
      <c r="M2046" s="41">
        <v>46037</v>
      </c>
    </row>
    <row r="2047" spans="1:13" x14ac:dyDescent="0.25">
      <c r="A2047" s="38">
        <v>20260115</v>
      </c>
      <c r="B2047" s="38">
        <v>230603</v>
      </c>
      <c r="C2047" s="38">
        <v>349071356</v>
      </c>
      <c r="D2047" s="38" t="s">
        <v>21777</v>
      </c>
      <c r="E2047" s="38" t="s">
        <v>21778</v>
      </c>
      <c r="F2047" s="39">
        <v>4820</v>
      </c>
      <c r="G2047" s="39">
        <v>500</v>
      </c>
      <c r="H2047" s="40">
        <v>0.1</v>
      </c>
      <c r="I2047" s="38" t="s">
        <v>21779</v>
      </c>
      <c r="J2047" s="38" t="s">
        <v>21780</v>
      </c>
      <c r="K2047" s="38" t="s">
        <v>15275</v>
      </c>
      <c r="L2047" s="38">
        <v>1</v>
      </c>
      <c r="M2047" s="41">
        <v>46037</v>
      </c>
    </row>
    <row r="2048" spans="1:13" x14ac:dyDescent="0.25">
      <c r="A2048" s="38">
        <v>20260115</v>
      </c>
      <c r="B2048" s="38">
        <v>230603</v>
      </c>
      <c r="C2048" s="38">
        <v>349071356</v>
      </c>
      <c r="D2048" s="38" t="s">
        <v>21777</v>
      </c>
      <c r="E2048" s="38" t="s">
        <v>21781</v>
      </c>
      <c r="F2048" s="39">
        <v>2456.48</v>
      </c>
      <c r="G2048" s="39">
        <v>228</v>
      </c>
      <c r="H2048" s="40">
        <v>0.09</v>
      </c>
      <c r="I2048" s="38" t="s">
        <v>21782</v>
      </c>
      <c r="J2048" s="38" t="s">
        <v>21783</v>
      </c>
      <c r="K2048" s="38" t="s">
        <v>15275</v>
      </c>
      <c r="L2048" s="38">
        <v>1</v>
      </c>
      <c r="M2048" s="41">
        <v>46037</v>
      </c>
    </row>
    <row r="2049" spans="1:13" x14ac:dyDescent="0.25">
      <c r="A2049" s="38">
        <v>20260115</v>
      </c>
      <c r="B2049" s="38">
        <v>230604</v>
      </c>
      <c r="C2049" s="38">
        <v>349125670</v>
      </c>
      <c r="D2049" s="38" t="s">
        <v>21784</v>
      </c>
      <c r="E2049" s="38" t="s">
        <v>21785</v>
      </c>
      <c r="F2049" s="39">
        <v>44343.199999999997</v>
      </c>
      <c r="G2049" s="39">
        <v>4100</v>
      </c>
      <c r="H2049" s="40">
        <v>0.09</v>
      </c>
      <c r="I2049" s="38" t="s">
        <v>21786</v>
      </c>
      <c r="J2049" s="38" t="s">
        <v>21787</v>
      </c>
      <c r="K2049" s="38" t="s">
        <v>15275</v>
      </c>
      <c r="L2049" s="38">
        <v>1</v>
      </c>
      <c r="M2049" s="41">
        <v>46037</v>
      </c>
    </row>
    <row r="2050" spans="1:13" x14ac:dyDescent="0.25">
      <c r="A2050" s="38">
        <v>20260115</v>
      </c>
      <c r="B2050" s="38">
        <v>230605</v>
      </c>
      <c r="C2050" s="38">
        <v>349125670</v>
      </c>
      <c r="D2050" s="38" t="s">
        <v>21784</v>
      </c>
      <c r="E2050" s="38" t="s">
        <v>21788</v>
      </c>
      <c r="F2050" s="39">
        <v>31123.200000000001</v>
      </c>
      <c r="G2050" s="39">
        <v>2400</v>
      </c>
      <c r="H2050" s="40">
        <v>0.08</v>
      </c>
      <c r="I2050" s="38" t="s">
        <v>21789</v>
      </c>
      <c r="J2050" s="38" t="s">
        <v>21790</v>
      </c>
      <c r="K2050" s="38" t="s">
        <v>15275</v>
      </c>
      <c r="L2050" s="38">
        <v>1</v>
      </c>
      <c r="M2050" s="41">
        <v>46037</v>
      </c>
    </row>
    <row r="2051" spans="1:13" x14ac:dyDescent="0.25">
      <c r="A2051" s="38">
        <v>20260115</v>
      </c>
      <c r="B2051" s="38">
        <v>230606</v>
      </c>
      <c r="C2051" s="38">
        <v>349125670</v>
      </c>
      <c r="D2051" s="38" t="s">
        <v>21784</v>
      </c>
      <c r="E2051" s="38" t="s">
        <v>21791</v>
      </c>
      <c r="F2051" s="39">
        <v>3999.2</v>
      </c>
      <c r="G2051" s="39">
        <v>300</v>
      </c>
      <c r="H2051" s="40">
        <v>0.08</v>
      </c>
      <c r="I2051" s="38" t="s">
        <v>21792</v>
      </c>
      <c r="J2051" s="38" t="s">
        <v>21793</v>
      </c>
      <c r="K2051" s="38" t="s">
        <v>15275</v>
      </c>
      <c r="L2051" s="38">
        <v>1</v>
      </c>
      <c r="M2051" s="41">
        <v>46037</v>
      </c>
    </row>
    <row r="2052" spans="1:13" x14ac:dyDescent="0.25">
      <c r="A2052" s="38">
        <v>20260115</v>
      </c>
      <c r="B2052" s="38">
        <v>230606</v>
      </c>
      <c r="C2052" s="38">
        <v>349125670</v>
      </c>
      <c r="D2052" s="38" t="s">
        <v>21784</v>
      </c>
      <c r="E2052" s="38" t="s">
        <v>21794</v>
      </c>
      <c r="F2052" s="39">
        <v>51396.800000000003</v>
      </c>
      <c r="G2052" s="39">
        <v>3000</v>
      </c>
      <c r="H2052" s="40">
        <v>0.06</v>
      </c>
      <c r="I2052" s="38" t="s">
        <v>21795</v>
      </c>
      <c r="J2052" s="38" t="s">
        <v>21796</v>
      </c>
      <c r="K2052" s="38" t="s">
        <v>15275</v>
      </c>
      <c r="L2052" s="38">
        <v>1</v>
      </c>
      <c r="M2052" s="41">
        <v>46037</v>
      </c>
    </row>
    <row r="2053" spans="1:13" x14ac:dyDescent="0.25">
      <c r="A2053" s="38">
        <v>20260115</v>
      </c>
      <c r="B2053" s="38">
        <v>230612</v>
      </c>
      <c r="C2053" s="38">
        <v>349210201</v>
      </c>
      <c r="D2053" s="38" t="s">
        <v>17491</v>
      </c>
      <c r="E2053" s="38" t="s">
        <v>21797</v>
      </c>
      <c r="F2053" s="39">
        <v>1525.5</v>
      </c>
      <c r="G2053" s="39">
        <v>200</v>
      </c>
      <c r="H2053" s="40">
        <v>0.13</v>
      </c>
      <c r="I2053" s="38" t="s">
        <v>21798</v>
      </c>
      <c r="J2053" s="38" t="s">
        <v>21799</v>
      </c>
      <c r="K2053" s="38" t="s">
        <v>15275</v>
      </c>
      <c r="L2053" s="38">
        <v>1</v>
      </c>
      <c r="M2053" s="41">
        <v>46037</v>
      </c>
    </row>
    <row r="2054" spans="1:13" x14ac:dyDescent="0.25">
      <c r="A2054" s="38">
        <v>20260115</v>
      </c>
      <c r="B2054" s="38">
        <v>230613</v>
      </c>
      <c r="C2054" s="38">
        <v>349210201</v>
      </c>
      <c r="D2054" s="38" t="s">
        <v>17491</v>
      </c>
      <c r="E2054" s="38" t="s">
        <v>6012</v>
      </c>
      <c r="F2054" s="39">
        <v>1377</v>
      </c>
      <c r="G2054" s="39">
        <v>200</v>
      </c>
      <c r="H2054" s="40">
        <v>0.15</v>
      </c>
      <c r="I2054" s="38" t="s">
        <v>21800</v>
      </c>
      <c r="J2054" s="38" t="s">
        <v>21801</v>
      </c>
      <c r="K2054" s="38" t="s">
        <v>15275</v>
      </c>
      <c r="L2054" s="38">
        <v>1</v>
      </c>
      <c r="M2054" s="41">
        <v>46037</v>
      </c>
    </row>
    <row r="2055" spans="1:13" x14ac:dyDescent="0.25">
      <c r="A2055" s="38">
        <v>20260115</v>
      </c>
      <c r="B2055" s="38">
        <v>230631</v>
      </c>
      <c r="C2055" s="38">
        <v>349128995</v>
      </c>
      <c r="D2055" s="38" t="s">
        <v>21802</v>
      </c>
      <c r="E2055" s="38" t="s">
        <v>21803</v>
      </c>
      <c r="F2055" s="39">
        <v>1400</v>
      </c>
      <c r="G2055" s="39">
        <v>200</v>
      </c>
      <c r="H2055" s="40">
        <v>0.14000000000000001</v>
      </c>
      <c r="I2055" s="38" t="s">
        <v>21804</v>
      </c>
      <c r="J2055" s="38" t="s">
        <v>21805</v>
      </c>
      <c r="K2055" s="38" t="s">
        <v>15275</v>
      </c>
      <c r="L2055" s="38">
        <v>1</v>
      </c>
      <c r="M2055" s="41">
        <v>46037</v>
      </c>
    </row>
    <row r="2056" spans="1:13" x14ac:dyDescent="0.25">
      <c r="A2056" s="38">
        <v>20260115</v>
      </c>
      <c r="B2056" s="38">
        <v>230631</v>
      </c>
      <c r="C2056" s="38">
        <v>349128995</v>
      </c>
      <c r="D2056" s="38" t="s">
        <v>21802</v>
      </c>
      <c r="E2056" s="38" t="s">
        <v>21806</v>
      </c>
      <c r="F2056" s="39">
        <v>3500</v>
      </c>
      <c r="G2056" s="39">
        <v>300</v>
      </c>
      <c r="H2056" s="40">
        <v>0.09</v>
      </c>
      <c r="I2056" s="38" t="s">
        <v>21807</v>
      </c>
      <c r="J2056" s="38" t="s">
        <v>21808</v>
      </c>
      <c r="K2056" s="38" t="s">
        <v>15275</v>
      </c>
      <c r="L2056" s="38">
        <v>1</v>
      </c>
      <c r="M2056" s="41">
        <v>46037</v>
      </c>
    </row>
    <row r="2057" spans="1:13" x14ac:dyDescent="0.25">
      <c r="A2057" s="38">
        <v>20260115</v>
      </c>
      <c r="B2057" s="38">
        <v>230656</v>
      </c>
      <c r="C2057" s="38">
        <v>349073034</v>
      </c>
      <c r="D2057" s="38" t="s">
        <v>21809</v>
      </c>
      <c r="E2057" s="38" t="s">
        <v>21810</v>
      </c>
      <c r="F2057" s="39">
        <v>850</v>
      </c>
      <c r="G2057" s="39">
        <v>100</v>
      </c>
      <c r="H2057" s="40">
        <v>0.12</v>
      </c>
      <c r="I2057" s="38" t="s">
        <v>21811</v>
      </c>
      <c r="J2057" s="38" t="s">
        <v>21812</v>
      </c>
      <c r="K2057" s="38" t="s">
        <v>15275</v>
      </c>
      <c r="L2057" s="38">
        <v>1</v>
      </c>
      <c r="M2057" s="41">
        <v>46037</v>
      </c>
    </row>
    <row r="2058" spans="1:13" x14ac:dyDescent="0.25">
      <c r="A2058" s="38">
        <v>20260115</v>
      </c>
      <c r="B2058" s="38">
        <v>230656</v>
      </c>
      <c r="C2058" s="38">
        <v>349073034</v>
      </c>
      <c r="D2058" s="38" t="s">
        <v>21809</v>
      </c>
      <c r="E2058" s="38" t="s">
        <v>21813</v>
      </c>
      <c r="F2058" s="39">
        <v>750</v>
      </c>
      <c r="G2058" s="39">
        <v>100</v>
      </c>
      <c r="H2058" s="40">
        <v>0.13</v>
      </c>
      <c r="I2058" s="38" t="s">
        <v>21814</v>
      </c>
      <c r="J2058" s="38" t="s">
        <v>21815</v>
      </c>
      <c r="K2058" s="38" t="s">
        <v>15275</v>
      </c>
      <c r="L2058" s="38">
        <v>1</v>
      </c>
      <c r="M2058" s="41">
        <v>46037</v>
      </c>
    </row>
    <row r="2059" spans="1:13" x14ac:dyDescent="0.25">
      <c r="A2059" s="38">
        <v>20260115</v>
      </c>
      <c r="B2059" s="38">
        <v>230700</v>
      </c>
      <c r="C2059" s="38">
        <v>349049397</v>
      </c>
      <c r="D2059" s="38" t="s">
        <v>17841</v>
      </c>
      <c r="E2059" s="38" t="s">
        <v>21816</v>
      </c>
      <c r="F2059" s="39">
        <v>2591.1999999999998</v>
      </c>
      <c r="G2059" s="39">
        <v>300</v>
      </c>
      <c r="H2059" s="40">
        <v>0.12</v>
      </c>
      <c r="I2059" s="38" t="s">
        <v>21817</v>
      </c>
      <c r="J2059" s="38" t="s">
        <v>21818</v>
      </c>
      <c r="K2059" s="38" t="s">
        <v>15275</v>
      </c>
      <c r="L2059" s="38">
        <v>1</v>
      </c>
      <c r="M2059" s="41">
        <v>46037</v>
      </c>
    </row>
    <row r="2060" spans="1:13" x14ac:dyDescent="0.25">
      <c r="A2060" s="38">
        <v>20260115</v>
      </c>
      <c r="B2060" s="38">
        <v>230700</v>
      </c>
      <c r="C2060" s="38">
        <v>349049397</v>
      </c>
      <c r="D2060" s="38" t="s">
        <v>17841</v>
      </c>
      <c r="E2060" s="38" t="s">
        <v>21819</v>
      </c>
      <c r="F2060" s="39">
        <v>6239.2</v>
      </c>
      <c r="G2060" s="39">
        <v>300</v>
      </c>
      <c r="H2060" s="40">
        <v>0.05</v>
      </c>
      <c r="I2060" s="38" t="s">
        <v>21820</v>
      </c>
      <c r="J2060" s="38" t="s">
        <v>21821</v>
      </c>
      <c r="K2060" s="38" t="s">
        <v>15275</v>
      </c>
      <c r="L2060" s="38">
        <v>1</v>
      </c>
      <c r="M2060" s="41">
        <v>46037</v>
      </c>
    </row>
    <row r="2061" spans="1:13" x14ac:dyDescent="0.25">
      <c r="A2061" s="38">
        <v>20260115</v>
      </c>
      <c r="B2061" s="38">
        <v>230720</v>
      </c>
      <c r="C2061" s="38">
        <v>349056525</v>
      </c>
      <c r="D2061" s="38" t="s">
        <v>21822</v>
      </c>
      <c r="E2061" s="38" t="s">
        <v>21823</v>
      </c>
      <c r="F2061" s="39">
        <v>3588.32</v>
      </c>
      <c r="G2061" s="39">
        <v>300</v>
      </c>
      <c r="H2061" s="40">
        <v>0.08</v>
      </c>
      <c r="I2061" s="38" t="s">
        <v>21824</v>
      </c>
      <c r="J2061" s="38" t="s">
        <v>21825</v>
      </c>
      <c r="K2061" s="38" t="s">
        <v>15275</v>
      </c>
      <c r="L2061" s="38">
        <v>1</v>
      </c>
      <c r="M2061" s="41">
        <v>46037</v>
      </c>
    </row>
    <row r="2062" spans="1:13" x14ac:dyDescent="0.25">
      <c r="A2062" s="38">
        <v>20260115</v>
      </c>
      <c r="B2062" s="38">
        <v>230721</v>
      </c>
      <c r="C2062" s="38">
        <v>349056525</v>
      </c>
      <c r="D2062" s="38" t="s">
        <v>21822</v>
      </c>
      <c r="E2062" s="38" t="s">
        <v>21826</v>
      </c>
      <c r="F2062" s="39">
        <v>4730.3999999999996</v>
      </c>
      <c r="G2062" s="39">
        <v>500</v>
      </c>
      <c r="H2062" s="40">
        <v>0.11</v>
      </c>
      <c r="I2062" s="38" t="s">
        <v>21827</v>
      </c>
      <c r="J2062" s="38" t="s">
        <v>21828</v>
      </c>
      <c r="K2062" s="38" t="s">
        <v>15275</v>
      </c>
      <c r="L2062" s="38">
        <v>1</v>
      </c>
      <c r="M2062" s="41">
        <v>46037</v>
      </c>
    </row>
    <row r="2063" spans="1:13" x14ac:dyDescent="0.25">
      <c r="A2063" s="38">
        <v>20260115</v>
      </c>
      <c r="B2063" s="38">
        <v>230721</v>
      </c>
      <c r="C2063" s="38">
        <v>349215127</v>
      </c>
      <c r="D2063" s="38" t="s">
        <v>21829</v>
      </c>
      <c r="E2063" s="38" t="s">
        <v>21830</v>
      </c>
      <c r="F2063" s="39">
        <v>1583.99</v>
      </c>
      <c r="G2063" s="39">
        <v>144</v>
      </c>
      <c r="H2063" s="40">
        <v>0.09</v>
      </c>
      <c r="I2063" s="38" t="s">
        <v>21831</v>
      </c>
      <c r="J2063" s="38" t="s">
        <v>21832</v>
      </c>
      <c r="K2063" s="38" t="s">
        <v>15275</v>
      </c>
      <c r="L2063" s="38">
        <v>1</v>
      </c>
      <c r="M2063" s="41">
        <v>46037</v>
      </c>
    </row>
    <row r="2064" spans="1:13" x14ac:dyDescent="0.25">
      <c r="A2064" s="38">
        <v>20260115</v>
      </c>
      <c r="B2064" s="38">
        <v>230752</v>
      </c>
      <c r="C2064" s="38">
        <v>346006691</v>
      </c>
      <c r="D2064" s="38" t="s">
        <v>17555</v>
      </c>
      <c r="E2064" s="38" t="s">
        <v>21833</v>
      </c>
      <c r="F2064" s="39">
        <v>1899.98</v>
      </c>
      <c r="G2064" s="39">
        <v>100</v>
      </c>
      <c r="H2064" s="40">
        <v>0.05</v>
      </c>
      <c r="I2064" s="38" t="s">
        <v>21834</v>
      </c>
      <c r="J2064" s="38" t="s">
        <v>21835</v>
      </c>
      <c r="K2064" s="38" t="s">
        <v>15275</v>
      </c>
      <c r="L2064" s="38">
        <v>1</v>
      </c>
      <c r="M2064" s="41">
        <v>46037</v>
      </c>
    </row>
    <row r="2065" spans="1:13" x14ac:dyDescent="0.25">
      <c r="A2065" s="38">
        <v>20260115</v>
      </c>
      <c r="B2065" s="38">
        <v>230753</v>
      </c>
      <c r="C2065" s="38">
        <v>346006691</v>
      </c>
      <c r="D2065" s="38" t="s">
        <v>17555</v>
      </c>
      <c r="E2065" s="38" t="s">
        <v>21836</v>
      </c>
      <c r="F2065" s="39">
        <v>1292.5</v>
      </c>
      <c r="G2065" s="39">
        <v>117.5</v>
      </c>
      <c r="H2065" s="40">
        <v>0.09</v>
      </c>
      <c r="I2065" s="38" t="s">
        <v>21837</v>
      </c>
      <c r="J2065" s="38" t="s">
        <v>21838</v>
      </c>
      <c r="K2065" s="38" t="s">
        <v>15275</v>
      </c>
      <c r="L2065" s="38">
        <v>1</v>
      </c>
      <c r="M2065" s="41">
        <v>46037</v>
      </c>
    </row>
    <row r="2066" spans="1:13" x14ac:dyDescent="0.25">
      <c r="A2066" s="38">
        <v>20260115</v>
      </c>
      <c r="B2066" s="38">
        <v>230754</v>
      </c>
      <c r="C2066" s="38">
        <v>346006691</v>
      </c>
      <c r="D2066" s="38" t="s">
        <v>17555</v>
      </c>
      <c r="E2066" s="38" t="s">
        <v>21839</v>
      </c>
      <c r="F2066" s="39">
        <v>1121.99</v>
      </c>
      <c r="G2066" s="39">
        <v>102</v>
      </c>
      <c r="H2066" s="40">
        <v>0.09</v>
      </c>
      <c r="I2066" s="38" t="s">
        <v>21840</v>
      </c>
      <c r="J2066" s="38" t="s">
        <v>21841</v>
      </c>
      <c r="K2066" s="38" t="s">
        <v>15275</v>
      </c>
      <c r="L2066" s="38">
        <v>1</v>
      </c>
      <c r="M2066" s="41">
        <v>46037</v>
      </c>
    </row>
    <row r="2067" spans="1:13" x14ac:dyDescent="0.25">
      <c r="A2067" s="38">
        <v>20260115</v>
      </c>
      <c r="B2067" s="38">
        <v>230755</v>
      </c>
      <c r="C2067" s="38">
        <v>346006691</v>
      </c>
      <c r="D2067" s="38" t="s">
        <v>17555</v>
      </c>
      <c r="E2067" s="38" t="s">
        <v>21842</v>
      </c>
      <c r="F2067" s="39">
        <v>1193.51</v>
      </c>
      <c r="G2067" s="39">
        <v>108.5</v>
      </c>
      <c r="H2067" s="40">
        <v>0.09</v>
      </c>
      <c r="I2067" s="38" t="s">
        <v>21843</v>
      </c>
      <c r="J2067" s="38" t="s">
        <v>21844</v>
      </c>
      <c r="K2067" s="38" t="s">
        <v>15275</v>
      </c>
      <c r="L2067" s="38">
        <v>1</v>
      </c>
      <c r="M2067" s="41">
        <v>46037</v>
      </c>
    </row>
    <row r="2068" spans="1:13" x14ac:dyDescent="0.25">
      <c r="A2068" s="38">
        <v>20260115</v>
      </c>
      <c r="B2068" s="38">
        <v>230756</v>
      </c>
      <c r="C2068" s="38">
        <v>349096898</v>
      </c>
      <c r="D2068" s="38" t="s">
        <v>21719</v>
      </c>
      <c r="E2068" s="38" t="s">
        <v>21845</v>
      </c>
      <c r="F2068" s="39">
        <v>2600</v>
      </c>
      <c r="G2068" s="39">
        <v>148.79</v>
      </c>
      <c r="H2068" s="40">
        <v>0.06</v>
      </c>
      <c r="I2068" s="38" t="s">
        <v>21846</v>
      </c>
      <c r="J2068" s="38" t="s">
        <v>21847</v>
      </c>
      <c r="K2068" s="38" t="s">
        <v>15275</v>
      </c>
      <c r="L2068" s="38">
        <v>1</v>
      </c>
      <c r="M2068" s="41">
        <v>46037</v>
      </c>
    </row>
    <row r="2069" spans="1:13" x14ac:dyDescent="0.25">
      <c r="A2069" s="38">
        <v>20260115</v>
      </c>
      <c r="B2069" s="38">
        <v>230756</v>
      </c>
      <c r="C2069" s="38">
        <v>349096898</v>
      </c>
      <c r="D2069" s="38" t="s">
        <v>21719</v>
      </c>
      <c r="E2069" s="38" t="s">
        <v>21848</v>
      </c>
      <c r="F2069" s="39">
        <v>1156</v>
      </c>
      <c r="G2069" s="39">
        <v>100</v>
      </c>
      <c r="H2069" s="40">
        <v>0.09</v>
      </c>
      <c r="I2069" s="38" t="s">
        <v>21849</v>
      </c>
      <c r="J2069" s="38" t="s">
        <v>21850</v>
      </c>
      <c r="K2069" s="38" t="s">
        <v>15275</v>
      </c>
      <c r="L2069" s="38">
        <v>1</v>
      </c>
      <c r="M2069" s="41">
        <v>46037</v>
      </c>
    </row>
    <row r="2070" spans="1:13" x14ac:dyDescent="0.25">
      <c r="A2070" s="38">
        <v>20260115</v>
      </c>
      <c r="B2070" s="38">
        <v>230756</v>
      </c>
      <c r="C2070" s="38">
        <v>349096898</v>
      </c>
      <c r="D2070" s="38" t="s">
        <v>21719</v>
      </c>
      <c r="E2070" s="38" t="s">
        <v>21851</v>
      </c>
      <c r="F2070" s="39">
        <v>1828</v>
      </c>
      <c r="G2070" s="39">
        <v>100</v>
      </c>
      <c r="H2070" s="40">
        <v>0.05</v>
      </c>
      <c r="I2070" s="38" t="s">
        <v>21852</v>
      </c>
      <c r="J2070" s="38" t="s">
        <v>21853</v>
      </c>
      <c r="K2070" s="38" t="s">
        <v>15275</v>
      </c>
      <c r="L2070" s="38">
        <v>1</v>
      </c>
      <c r="M2070" s="41">
        <v>46037</v>
      </c>
    </row>
    <row r="2071" spans="1:13" x14ac:dyDescent="0.25">
      <c r="A2071" s="38">
        <v>20260115</v>
      </c>
      <c r="B2071" s="38">
        <v>230756</v>
      </c>
      <c r="C2071" s="38">
        <v>349096898</v>
      </c>
      <c r="D2071" s="38" t="s">
        <v>21719</v>
      </c>
      <c r="E2071" s="38" t="s">
        <v>21854</v>
      </c>
      <c r="F2071" s="39">
        <v>983.2</v>
      </c>
      <c r="G2071" s="39">
        <v>100</v>
      </c>
      <c r="H2071" s="40">
        <v>0.1</v>
      </c>
      <c r="I2071" s="38" t="s">
        <v>21855</v>
      </c>
      <c r="J2071" s="38" t="s">
        <v>21856</v>
      </c>
      <c r="K2071" s="38" t="s">
        <v>15275</v>
      </c>
      <c r="L2071" s="38">
        <v>1</v>
      </c>
      <c r="M2071" s="41">
        <v>46037</v>
      </c>
    </row>
    <row r="2072" spans="1:13" x14ac:dyDescent="0.25">
      <c r="A2072" s="38">
        <v>20260115</v>
      </c>
      <c r="B2072" s="38">
        <v>230757</v>
      </c>
      <c r="C2072" s="38">
        <v>349096898</v>
      </c>
      <c r="D2072" s="38" t="s">
        <v>21719</v>
      </c>
      <c r="E2072" s="38" t="s">
        <v>21857</v>
      </c>
      <c r="F2072" s="39">
        <v>1110</v>
      </c>
      <c r="G2072" s="39">
        <v>150</v>
      </c>
      <c r="H2072" s="40">
        <v>0.14000000000000001</v>
      </c>
      <c r="I2072" s="38" t="s">
        <v>21858</v>
      </c>
      <c r="J2072" s="38" t="s">
        <v>21859</v>
      </c>
      <c r="K2072" s="38" t="s">
        <v>15275</v>
      </c>
      <c r="L2072" s="38">
        <v>1</v>
      </c>
      <c r="M2072" s="41">
        <v>46037</v>
      </c>
    </row>
    <row r="2073" spans="1:13" x14ac:dyDescent="0.25">
      <c r="A2073" s="38">
        <v>20260115</v>
      </c>
      <c r="B2073" s="38">
        <v>230757</v>
      </c>
      <c r="C2073" s="38">
        <v>349096898</v>
      </c>
      <c r="D2073" s="38" t="s">
        <v>21719</v>
      </c>
      <c r="E2073" s="38" t="s">
        <v>21860</v>
      </c>
      <c r="F2073" s="39">
        <v>1871.2</v>
      </c>
      <c r="G2073" s="39">
        <v>300</v>
      </c>
      <c r="H2073" s="40">
        <v>0.16</v>
      </c>
      <c r="I2073" s="38" t="s">
        <v>21861</v>
      </c>
      <c r="J2073" s="38" t="s">
        <v>21862</v>
      </c>
      <c r="K2073" s="38" t="s">
        <v>15275</v>
      </c>
      <c r="L2073" s="38">
        <v>1</v>
      </c>
      <c r="M2073" s="41">
        <v>46037</v>
      </c>
    </row>
    <row r="2074" spans="1:13" x14ac:dyDescent="0.25">
      <c r="A2074" s="38">
        <v>20260115</v>
      </c>
      <c r="B2074" s="38">
        <v>230758</v>
      </c>
      <c r="C2074" s="38">
        <v>349096898</v>
      </c>
      <c r="D2074" s="38" t="s">
        <v>21719</v>
      </c>
      <c r="E2074" s="38" t="s">
        <v>21863</v>
      </c>
      <c r="F2074" s="39">
        <v>1771.2</v>
      </c>
      <c r="G2074" s="39">
        <v>200</v>
      </c>
      <c r="H2074" s="40">
        <v>0.11</v>
      </c>
      <c r="I2074" s="38" t="s">
        <v>21864</v>
      </c>
      <c r="J2074" s="38" t="s">
        <v>21865</v>
      </c>
      <c r="K2074" s="38" t="s">
        <v>15275</v>
      </c>
      <c r="L2074" s="38">
        <v>1</v>
      </c>
      <c r="M2074" s="41">
        <v>46037</v>
      </c>
    </row>
    <row r="2075" spans="1:13" x14ac:dyDescent="0.25">
      <c r="A2075" s="38">
        <v>20260115</v>
      </c>
      <c r="B2075" s="38">
        <v>230758</v>
      </c>
      <c r="C2075" s="38">
        <v>349096898</v>
      </c>
      <c r="D2075" s="38" t="s">
        <v>21719</v>
      </c>
      <c r="E2075" s="38" t="s">
        <v>21866</v>
      </c>
      <c r="F2075" s="39">
        <v>9882.4</v>
      </c>
      <c r="G2075" s="39">
        <v>500</v>
      </c>
      <c r="H2075" s="40">
        <v>0.05</v>
      </c>
      <c r="I2075" s="38" t="s">
        <v>21867</v>
      </c>
      <c r="J2075" s="38" t="s">
        <v>21868</v>
      </c>
      <c r="K2075" s="38" t="s">
        <v>15275</v>
      </c>
      <c r="L2075" s="38">
        <v>1</v>
      </c>
      <c r="M2075" s="41">
        <v>46037</v>
      </c>
    </row>
    <row r="2076" spans="1:13" x14ac:dyDescent="0.25">
      <c r="A2076" s="38">
        <v>20260115</v>
      </c>
      <c r="B2076" s="38">
        <v>230758</v>
      </c>
      <c r="C2076" s="38">
        <v>349096898</v>
      </c>
      <c r="D2076" s="38" t="s">
        <v>21719</v>
      </c>
      <c r="E2076" s="38" t="s">
        <v>21869</v>
      </c>
      <c r="F2076" s="39">
        <v>2452</v>
      </c>
      <c r="G2076" s="39">
        <v>500</v>
      </c>
      <c r="H2076" s="40">
        <v>0.2</v>
      </c>
      <c r="I2076" s="38" t="s">
        <v>21870</v>
      </c>
      <c r="J2076" s="38" t="s">
        <v>21871</v>
      </c>
      <c r="K2076" s="38" t="s">
        <v>15275</v>
      </c>
      <c r="L2076" s="38">
        <v>1</v>
      </c>
      <c r="M2076" s="41">
        <v>46037</v>
      </c>
    </row>
    <row r="2077" spans="1:13" x14ac:dyDescent="0.25">
      <c r="A2077" s="38">
        <v>20260115</v>
      </c>
      <c r="B2077" s="38">
        <v>230759</v>
      </c>
      <c r="C2077" s="38">
        <v>349096898</v>
      </c>
      <c r="D2077" s="38" t="s">
        <v>21719</v>
      </c>
      <c r="E2077" s="38" t="s">
        <v>21872</v>
      </c>
      <c r="F2077" s="39">
        <v>2967.2</v>
      </c>
      <c r="G2077" s="39">
        <v>100</v>
      </c>
      <c r="H2077" s="40">
        <v>0.03</v>
      </c>
      <c r="I2077" s="38" t="s">
        <v>21873</v>
      </c>
      <c r="J2077" s="38" t="s">
        <v>21874</v>
      </c>
      <c r="K2077" s="38" t="s">
        <v>15275</v>
      </c>
      <c r="L2077" s="38">
        <v>1</v>
      </c>
      <c r="M2077" s="41">
        <v>46037</v>
      </c>
    </row>
    <row r="2078" spans="1:13" x14ac:dyDescent="0.25">
      <c r="A2078" s="38">
        <v>20260115</v>
      </c>
      <c r="B2078" s="38">
        <v>230759</v>
      </c>
      <c r="C2078" s="38">
        <v>349096898</v>
      </c>
      <c r="D2078" s="38" t="s">
        <v>21719</v>
      </c>
      <c r="E2078" s="38" t="s">
        <v>21875</v>
      </c>
      <c r="F2078" s="39">
        <v>1722.4</v>
      </c>
      <c r="G2078" s="39">
        <v>100</v>
      </c>
      <c r="H2078" s="40">
        <v>0.06</v>
      </c>
      <c r="I2078" s="38" t="s">
        <v>21876</v>
      </c>
      <c r="J2078" s="38" t="s">
        <v>21877</v>
      </c>
      <c r="K2078" s="38" t="s">
        <v>15275</v>
      </c>
      <c r="L2078" s="38">
        <v>1</v>
      </c>
      <c r="M2078" s="41">
        <v>46037</v>
      </c>
    </row>
    <row r="2079" spans="1:13" x14ac:dyDescent="0.25">
      <c r="A2079" s="38">
        <v>20260115</v>
      </c>
      <c r="B2079" s="38">
        <v>230834</v>
      </c>
      <c r="C2079" s="38">
        <v>349215127</v>
      </c>
      <c r="D2079" s="38" t="s">
        <v>21829</v>
      </c>
      <c r="E2079" s="38" t="s">
        <v>21878</v>
      </c>
      <c r="F2079" s="39">
        <v>1397</v>
      </c>
      <c r="G2079" s="39">
        <v>127</v>
      </c>
      <c r="H2079" s="40">
        <v>0.09</v>
      </c>
      <c r="I2079" s="38" t="s">
        <v>21879</v>
      </c>
      <c r="J2079" s="38" t="s">
        <v>21880</v>
      </c>
      <c r="K2079" s="38" t="s">
        <v>15275</v>
      </c>
      <c r="L2079" s="38">
        <v>1</v>
      </c>
      <c r="M2079" s="41">
        <v>46037</v>
      </c>
    </row>
    <row r="2080" spans="1:13" x14ac:dyDescent="0.25">
      <c r="A2080" s="38">
        <v>20260115</v>
      </c>
      <c r="B2080" s="38">
        <v>230836</v>
      </c>
      <c r="C2080" s="38">
        <v>349103362</v>
      </c>
      <c r="D2080" s="38" t="s">
        <v>21881</v>
      </c>
      <c r="E2080" s="38" t="s">
        <v>15583</v>
      </c>
      <c r="F2080" s="39">
        <v>16246.8</v>
      </c>
      <c r="G2080" s="39">
        <v>2100</v>
      </c>
      <c r="H2080" s="40">
        <v>0.13</v>
      </c>
      <c r="I2080" s="38" t="s">
        <v>21882</v>
      </c>
      <c r="J2080" s="38" t="s">
        <v>21883</v>
      </c>
      <c r="K2080" s="38" t="s">
        <v>15275</v>
      </c>
      <c r="L2080" s="38">
        <v>1</v>
      </c>
      <c r="M2080" s="41">
        <v>46037</v>
      </c>
    </row>
    <row r="2081" spans="1:13" x14ac:dyDescent="0.25">
      <c r="A2081" s="38">
        <v>20260115</v>
      </c>
      <c r="B2081" s="38">
        <v>230837</v>
      </c>
      <c r="C2081" s="38">
        <v>349103362</v>
      </c>
      <c r="D2081" s="38" t="s">
        <v>21881</v>
      </c>
      <c r="E2081" s="38" t="s">
        <v>21884</v>
      </c>
      <c r="F2081" s="39">
        <v>3839.6</v>
      </c>
      <c r="G2081" s="39">
        <v>1200</v>
      </c>
      <c r="H2081" s="40">
        <v>0.31</v>
      </c>
      <c r="I2081" s="38" t="s">
        <v>21885</v>
      </c>
      <c r="J2081" s="38" t="s">
        <v>21886</v>
      </c>
      <c r="K2081" s="38" t="s">
        <v>15275</v>
      </c>
      <c r="L2081" s="38">
        <v>1</v>
      </c>
      <c r="M2081" s="41">
        <v>46037</v>
      </c>
    </row>
    <row r="2082" spans="1:13" x14ac:dyDescent="0.25">
      <c r="A2082" s="38">
        <v>20260115</v>
      </c>
      <c r="B2082" s="38">
        <v>230837</v>
      </c>
      <c r="C2082" s="38">
        <v>349215127</v>
      </c>
      <c r="D2082" s="38" t="s">
        <v>21829</v>
      </c>
      <c r="E2082" s="38" t="s">
        <v>21887</v>
      </c>
      <c r="F2082" s="39">
        <v>1583.99</v>
      </c>
      <c r="G2082" s="39">
        <v>144</v>
      </c>
      <c r="H2082" s="40">
        <v>0.09</v>
      </c>
      <c r="I2082" s="38" t="s">
        <v>21888</v>
      </c>
      <c r="J2082" s="38" t="s">
        <v>21889</v>
      </c>
      <c r="K2082" s="38" t="s">
        <v>15275</v>
      </c>
      <c r="L2082" s="38">
        <v>1</v>
      </c>
      <c r="M2082" s="41">
        <v>46037</v>
      </c>
    </row>
    <row r="2083" spans="1:13" x14ac:dyDescent="0.25">
      <c r="A2083" s="38">
        <v>20260115</v>
      </c>
      <c r="B2083" s="38">
        <v>230838</v>
      </c>
      <c r="C2083" s="38">
        <v>349103362</v>
      </c>
      <c r="D2083" s="38" t="s">
        <v>21881</v>
      </c>
      <c r="E2083" s="38" t="s">
        <v>21890</v>
      </c>
      <c r="F2083" s="39">
        <v>2589.6</v>
      </c>
      <c r="G2083" s="39">
        <v>100</v>
      </c>
      <c r="H2083" s="40">
        <v>0.04</v>
      </c>
      <c r="I2083" s="38" t="s">
        <v>21891</v>
      </c>
      <c r="J2083" s="38" t="s">
        <v>21892</v>
      </c>
      <c r="K2083" s="38" t="s">
        <v>15275</v>
      </c>
      <c r="L2083" s="38">
        <v>1</v>
      </c>
      <c r="M2083" s="41">
        <v>46037</v>
      </c>
    </row>
    <row r="2084" spans="1:13" x14ac:dyDescent="0.25">
      <c r="A2084" s="38">
        <v>20260115</v>
      </c>
      <c r="B2084" s="38">
        <v>230839</v>
      </c>
      <c r="C2084" s="38">
        <v>349103362</v>
      </c>
      <c r="D2084" s="38" t="s">
        <v>21881</v>
      </c>
      <c r="E2084" s="38" t="s">
        <v>21893</v>
      </c>
      <c r="F2084" s="39">
        <v>1436.21</v>
      </c>
      <c r="G2084" s="39">
        <v>200</v>
      </c>
      <c r="H2084" s="40">
        <v>0.14000000000000001</v>
      </c>
      <c r="I2084" s="38" t="s">
        <v>21894</v>
      </c>
      <c r="J2084" s="38" t="s">
        <v>21895</v>
      </c>
      <c r="K2084" s="38" t="s">
        <v>15275</v>
      </c>
      <c r="L2084" s="38">
        <v>1</v>
      </c>
      <c r="M2084" s="41">
        <v>46037</v>
      </c>
    </row>
    <row r="2085" spans="1:13" x14ac:dyDescent="0.25">
      <c r="A2085" s="38">
        <v>20260115</v>
      </c>
      <c r="B2085" s="38">
        <v>230840</v>
      </c>
      <c r="C2085" s="38">
        <v>349103362</v>
      </c>
      <c r="D2085" s="38" t="s">
        <v>21881</v>
      </c>
      <c r="E2085" s="38" t="s">
        <v>21896</v>
      </c>
      <c r="F2085" s="39">
        <v>3790</v>
      </c>
      <c r="G2085" s="39">
        <v>632</v>
      </c>
      <c r="H2085" s="40">
        <v>0.17</v>
      </c>
      <c r="I2085" s="38" t="s">
        <v>21897</v>
      </c>
      <c r="J2085" s="38" t="s">
        <v>21898</v>
      </c>
      <c r="K2085" s="38" t="s">
        <v>15275</v>
      </c>
      <c r="L2085" s="38">
        <v>1</v>
      </c>
      <c r="M2085" s="41">
        <v>46037</v>
      </c>
    </row>
    <row r="2086" spans="1:13" x14ac:dyDescent="0.25">
      <c r="A2086" s="38">
        <v>20260115</v>
      </c>
      <c r="B2086" s="38">
        <v>230841</v>
      </c>
      <c r="C2086" s="38">
        <v>349103362</v>
      </c>
      <c r="D2086" s="38" t="s">
        <v>21881</v>
      </c>
      <c r="E2086" s="38" t="s">
        <v>21899</v>
      </c>
      <c r="F2086" s="39">
        <v>8195.6</v>
      </c>
      <c r="G2086" s="39">
        <v>500</v>
      </c>
      <c r="H2086" s="40">
        <v>0.06</v>
      </c>
      <c r="I2086" s="38" t="s">
        <v>21900</v>
      </c>
      <c r="J2086" s="38" t="s">
        <v>21901</v>
      </c>
      <c r="K2086" s="38" t="s">
        <v>15275</v>
      </c>
      <c r="L2086" s="38">
        <v>1</v>
      </c>
      <c r="M2086" s="41">
        <v>46037</v>
      </c>
    </row>
    <row r="2087" spans="1:13" x14ac:dyDescent="0.25">
      <c r="A2087" s="38">
        <v>20260115</v>
      </c>
      <c r="B2087" s="38">
        <v>230842</v>
      </c>
      <c r="C2087" s="38">
        <v>349103362</v>
      </c>
      <c r="D2087" s="38" t="s">
        <v>21881</v>
      </c>
      <c r="E2087" s="38" t="s">
        <v>21902</v>
      </c>
      <c r="F2087" s="39">
        <v>6908.4</v>
      </c>
      <c r="G2087" s="39">
        <v>630</v>
      </c>
      <c r="H2087" s="40">
        <v>0.09</v>
      </c>
      <c r="I2087" s="38" t="s">
        <v>21903</v>
      </c>
      <c r="J2087" s="38" t="s">
        <v>21904</v>
      </c>
      <c r="K2087" s="38" t="s">
        <v>15275</v>
      </c>
      <c r="L2087" s="38">
        <v>1</v>
      </c>
      <c r="M2087" s="41">
        <v>46037</v>
      </c>
    </row>
    <row r="2088" spans="1:13" x14ac:dyDescent="0.25">
      <c r="A2088" s="38">
        <v>20260115</v>
      </c>
      <c r="B2088" s="38">
        <v>230843</v>
      </c>
      <c r="C2088" s="38">
        <v>349103362</v>
      </c>
      <c r="D2088" s="38" t="s">
        <v>21881</v>
      </c>
      <c r="E2088" s="38" t="s">
        <v>21905</v>
      </c>
      <c r="F2088" s="39">
        <v>8904.41</v>
      </c>
      <c r="G2088" s="39">
        <v>6278.4</v>
      </c>
      <c r="H2088" s="40">
        <v>0.71</v>
      </c>
      <c r="I2088" s="38" t="s">
        <v>21906</v>
      </c>
      <c r="J2088" s="38" t="s">
        <v>21907</v>
      </c>
      <c r="K2088" s="38" t="s">
        <v>15275</v>
      </c>
      <c r="L2088" s="38">
        <v>1</v>
      </c>
      <c r="M2088" s="41">
        <v>46037</v>
      </c>
    </row>
    <row r="2089" spans="1:13" x14ac:dyDescent="0.25">
      <c r="A2089" s="38">
        <v>20260115</v>
      </c>
      <c r="B2089" s="38">
        <v>230844</v>
      </c>
      <c r="C2089" s="38">
        <v>349103362</v>
      </c>
      <c r="D2089" s="38" t="s">
        <v>21881</v>
      </c>
      <c r="E2089" s="38" t="s">
        <v>21908</v>
      </c>
      <c r="F2089" s="39">
        <v>10556</v>
      </c>
      <c r="G2089" s="39">
        <v>1500</v>
      </c>
      <c r="H2089" s="40">
        <v>0.14000000000000001</v>
      </c>
      <c r="I2089" s="38" t="s">
        <v>21909</v>
      </c>
      <c r="J2089" s="38" t="s">
        <v>21910</v>
      </c>
      <c r="K2089" s="38" t="s">
        <v>15275</v>
      </c>
      <c r="L2089" s="38">
        <v>1</v>
      </c>
      <c r="M2089" s="41">
        <v>46037</v>
      </c>
    </row>
    <row r="2090" spans="1:13" x14ac:dyDescent="0.25">
      <c r="A2090" s="38">
        <v>20260115</v>
      </c>
      <c r="B2090" s="38">
        <v>230844</v>
      </c>
      <c r="C2090" s="38">
        <v>349208897</v>
      </c>
      <c r="D2090" s="38" t="s">
        <v>18358</v>
      </c>
      <c r="E2090" s="38" t="s">
        <v>21911</v>
      </c>
      <c r="F2090" s="39">
        <v>2987.2</v>
      </c>
      <c r="G2090" s="39">
        <v>120</v>
      </c>
      <c r="H2090" s="40">
        <v>0.04</v>
      </c>
      <c r="I2090" s="38" t="s">
        <v>21912</v>
      </c>
      <c r="J2090" s="38" t="s">
        <v>21913</v>
      </c>
      <c r="K2090" s="38" t="s">
        <v>15275</v>
      </c>
      <c r="L2090" s="38">
        <v>1</v>
      </c>
      <c r="M2090" s="41">
        <v>46037</v>
      </c>
    </row>
    <row r="2091" spans="1:13" x14ac:dyDescent="0.25">
      <c r="A2091" s="38">
        <v>20260115</v>
      </c>
      <c r="B2091" s="38">
        <v>230844</v>
      </c>
      <c r="C2091" s="38">
        <v>349208897</v>
      </c>
      <c r="D2091" s="38" t="s">
        <v>18358</v>
      </c>
      <c r="E2091" s="38" t="s">
        <v>21914</v>
      </c>
      <c r="F2091" s="39">
        <v>1832</v>
      </c>
      <c r="G2091" s="39">
        <v>200</v>
      </c>
      <c r="H2091" s="40">
        <v>0.11</v>
      </c>
      <c r="I2091" s="38" t="s">
        <v>21915</v>
      </c>
      <c r="J2091" s="38" t="s">
        <v>21916</v>
      </c>
      <c r="K2091" s="38" t="s">
        <v>15275</v>
      </c>
      <c r="L2091" s="38">
        <v>1</v>
      </c>
      <c r="M2091" s="41">
        <v>46037</v>
      </c>
    </row>
    <row r="2092" spans="1:13" x14ac:dyDescent="0.25">
      <c r="A2092" s="38">
        <v>20260115</v>
      </c>
      <c r="B2092" s="38">
        <v>230845</v>
      </c>
      <c r="C2092" s="38">
        <v>349103362</v>
      </c>
      <c r="D2092" s="38" t="s">
        <v>21881</v>
      </c>
      <c r="E2092" s="38" t="s">
        <v>21917</v>
      </c>
      <c r="F2092" s="39">
        <v>1548</v>
      </c>
      <c r="G2092" s="39">
        <v>140</v>
      </c>
      <c r="H2092" s="40">
        <v>0.09</v>
      </c>
      <c r="I2092" s="38" t="s">
        <v>21918</v>
      </c>
      <c r="J2092" s="38" t="s">
        <v>21919</v>
      </c>
      <c r="K2092" s="38" t="s">
        <v>15275</v>
      </c>
      <c r="L2092" s="38">
        <v>1</v>
      </c>
      <c r="M2092" s="41">
        <v>46037</v>
      </c>
    </row>
    <row r="2093" spans="1:13" x14ac:dyDescent="0.25">
      <c r="A2093" s="38">
        <v>20260115</v>
      </c>
      <c r="B2093" s="38">
        <v>230845</v>
      </c>
      <c r="C2093" s="38">
        <v>349107860</v>
      </c>
      <c r="D2093" s="38" t="s">
        <v>17999</v>
      </c>
      <c r="E2093" s="38" t="s">
        <v>21920</v>
      </c>
      <c r="F2093" s="39">
        <v>1003.2</v>
      </c>
      <c r="G2093" s="39">
        <v>200</v>
      </c>
      <c r="H2093" s="40">
        <v>0.2</v>
      </c>
      <c r="I2093" s="38" t="s">
        <v>21921</v>
      </c>
      <c r="J2093" s="38" t="s">
        <v>21922</v>
      </c>
      <c r="K2093" s="38" t="s">
        <v>15275</v>
      </c>
      <c r="L2093" s="38">
        <v>1</v>
      </c>
      <c r="M2093" s="41">
        <v>46037</v>
      </c>
    </row>
    <row r="2094" spans="1:13" x14ac:dyDescent="0.25">
      <c r="A2094" s="38">
        <v>20260115</v>
      </c>
      <c r="B2094" s="38">
        <v>230845</v>
      </c>
      <c r="C2094" s="38">
        <v>349107860</v>
      </c>
      <c r="D2094" s="38" t="s">
        <v>17999</v>
      </c>
      <c r="E2094" s="38" t="s">
        <v>21923</v>
      </c>
      <c r="F2094" s="39">
        <v>1544</v>
      </c>
      <c r="G2094" s="39">
        <v>200</v>
      </c>
      <c r="H2094" s="40">
        <v>0.13</v>
      </c>
      <c r="I2094" s="38" t="s">
        <v>21924</v>
      </c>
      <c r="J2094" s="38" t="s">
        <v>21925</v>
      </c>
      <c r="K2094" s="38" t="s">
        <v>15275</v>
      </c>
      <c r="L2094" s="38">
        <v>1</v>
      </c>
      <c r="M2094" s="41">
        <v>46037</v>
      </c>
    </row>
    <row r="2095" spans="1:13" x14ac:dyDescent="0.25">
      <c r="A2095" s="38">
        <v>20260115</v>
      </c>
      <c r="B2095" s="38">
        <v>230845</v>
      </c>
      <c r="C2095" s="38">
        <v>349208897</v>
      </c>
      <c r="D2095" s="38" t="s">
        <v>18358</v>
      </c>
      <c r="E2095" s="38" t="s">
        <v>21926</v>
      </c>
      <c r="F2095" s="39">
        <v>1025.28</v>
      </c>
      <c r="G2095" s="39">
        <v>200</v>
      </c>
      <c r="H2095" s="40">
        <v>0.2</v>
      </c>
      <c r="I2095" s="38" t="s">
        <v>21927</v>
      </c>
      <c r="J2095" s="38" t="s">
        <v>21928</v>
      </c>
      <c r="K2095" s="38" t="s">
        <v>15275</v>
      </c>
      <c r="L2095" s="38">
        <v>1</v>
      </c>
      <c r="M2095" s="41">
        <v>46037</v>
      </c>
    </row>
    <row r="2096" spans="1:13" x14ac:dyDescent="0.25">
      <c r="A2096" s="38">
        <v>20260115</v>
      </c>
      <c r="B2096" s="38">
        <v>230845</v>
      </c>
      <c r="C2096" s="38">
        <v>349208897</v>
      </c>
      <c r="D2096" s="38" t="s">
        <v>18358</v>
      </c>
      <c r="E2096" s="38" t="s">
        <v>21929</v>
      </c>
      <c r="F2096" s="39">
        <v>4009.6</v>
      </c>
      <c r="G2096" s="39">
        <v>400</v>
      </c>
      <c r="H2096" s="40">
        <v>0.1</v>
      </c>
      <c r="I2096" s="38" t="s">
        <v>21930</v>
      </c>
      <c r="J2096" s="38" t="s">
        <v>21931</v>
      </c>
      <c r="K2096" s="38" t="s">
        <v>15275</v>
      </c>
      <c r="L2096" s="38">
        <v>1</v>
      </c>
      <c r="M2096" s="41">
        <v>46037</v>
      </c>
    </row>
    <row r="2097" spans="1:13" x14ac:dyDescent="0.25">
      <c r="A2097" s="38">
        <v>20260115</v>
      </c>
      <c r="B2097" s="38">
        <v>230846</v>
      </c>
      <c r="C2097" s="38">
        <v>349103362</v>
      </c>
      <c r="D2097" s="38" t="s">
        <v>21881</v>
      </c>
      <c r="E2097" s="38" t="s">
        <v>21932</v>
      </c>
      <c r="F2097" s="39">
        <v>7050.8</v>
      </c>
      <c r="G2097" s="39">
        <v>200</v>
      </c>
      <c r="H2097" s="40">
        <v>0.03</v>
      </c>
      <c r="I2097" s="38" t="s">
        <v>21933</v>
      </c>
      <c r="J2097" s="38" t="s">
        <v>21934</v>
      </c>
      <c r="K2097" s="38" t="s">
        <v>15275</v>
      </c>
      <c r="L2097" s="38">
        <v>1</v>
      </c>
      <c r="M2097" s="41">
        <v>46037</v>
      </c>
    </row>
    <row r="2098" spans="1:13" x14ac:dyDescent="0.25">
      <c r="A2098" s="38">
        <v>20260115</v>
      </c>
      <c r="B2098" s="38">
        <v>230846</v>
      </c>
      <c r="C2098" s="38">
        <v>349208897</v>
      </c>
      <c r="D2098" s="38" t="s">
        <v>18358</v>
      </c>
      <c r="E2098" s="38" t="s">
        <v>21935</v>
      </c>
      <c r="F2098" s="39">
        <v>5844</v>
      </c>
      <c r="G2098" s="39">
        <v>500</v>
      </c>
      <c r="H2098" s="40">
        <v>0.09</v>
      </c>
      <c r="I2098" s="38" t="s">
        <v>21936</v>
      </c>
      <c r="J2098" s="38" t="s">
        <v>21937</v>
      </c>
      <c r="K2098" s="38" t="s">
        <v>15275</v>
      </c>
      <c r="L2098" s="38">
        <v>1</v>
      </c>
      <c r="M2098" s="41">
        <v>46037</v>
      </c>
    </row>
    <row r="2099" spans="1:13" x14ac:dyDescent="0.25">
      <c r="A2099" s="38">
        <v>20260115</v>
      </c>
      <c r="B2099" s="38">
        <v>230847</v>
      </c>
      <c r="C2099" s="38">
        <v>349208897</v>
      </c>
      <c r="D2099" s="38" t="s">
        <v>18358</v>
      </c>
      <c r="E2099" s="38" t="s">
        <v>21938</v>
      </c>
      <c r="F2099" s="39">
        <v>4777.6000000000004</v>
      </c>
      <c r="G2099" s="39">
        <v>400</v>
      </c>
      <c r="H2099" s="40">
        <v>0.08</v>
      </c>
      <c r="I2099" s="38" t="s">
        <v>21939</v>
      </c>
      <c r="J2099" s="38" t="s">
        <v>21940</v>
      </c>
      <c r="K2099" s="38" t="s">
        <v>15275</v>
      </c>
      <c r="L2099" s="38">
        <v>1</v>
      </c>
      <c r="M2099" s="41">
        <v>46037</v>
      </c>
    </row>
    <row r="2100" spans="1:13" x14ac:dyDescent="0.25">
      <c r="A2100" s="38">
        <v>20260115</v>
      </c>
      <c r="B2100" s="38">
        <v>230847</v>
      </c>
      <c r="C2100" s="38">
        <v>349208897</v>
      </c>
      <c r="D2100" s="38" t="s">
        <v>18358</v>
      </c>
      <c r="E2100" s="38" t="s">
        <v>21941</v>
      </c>
      <c r="F2100" s="39">
        <v>3824</v>
      </c>
      <c r="G2100" s="39">
        <v>400</v>
      </c>
      <c r="H2100" s="40">
        <v>0.1</v>
      </c>
      <c r="I2100" s="38" t="s">
        <v>21942</v>
      </c>
      <c r="J2100" s="38" t="s">
        <v>21943</v>
      </c>
      <c r="K2100" s="38" t="s">
        <v>15275</v>
      </c>
      <c r="L2100" s="38">
        <v>1</v>
      </c>
      <c r="M2100" s="41">
        <v>46037</v>
      </c>
    </row>
    <row r="2101" spans="1:13" x14ac:dyDescent="0.25">
      <c r="A2101" s="38">
        <v>20260115</v>
      </c>
      <c r="B2101" s="38">
        <v>230848</v>
      </c>
      <c r="C2101" s="38">
        <v>349208897</v>
      </c>
      <c r="D2101" s="38" t="s">
        <v>18358</v>
      </c>
      <c r="E2101" s="38" t="s">
        <v>21944</v>
      </c>
      <c r="F2101" s="39">
        <v>6616</v>
      </c>
      <c r="G2101" s="39">
        <v>600</v>
      </c>
      <c r="H2101" s="40">
        <v>0.09</v>
      </c>
      <c r="I2101" s="38" t="s">
        <v>21945</v>
      </c>
      <c r="J2101" s="38" t="s">
        <v>21946</v>
      </c>
      <c r="K2101" s="38" t="s">
        <v>15275</v>
      </c>
      <c r="L2101" s="38">
        <v>1</v>
      </c>
      <c r="M2101" s="41">
        <v>46037</v>
      </c>
    </row>
    <row r="2102" spans="1:13" x14ac:dyDescent="0.25">
      <c r="A2102" s="38">
        <v>20260115</v>
      </c>
      <c r="B2102" s="38">
        <v>230848</v>
      </c>
      <c r="C2102" s="38">
        <v>349208897</v>
      </c>
      <c r="D2102" s="38" t="s">
        <v>18358</v>
      </c>
      <c r="E2102" s="38" t="s">
        <v>21947</v>
      </c>
      <c r="F2102" s="39">
        <v>2849.6</v>
      </c>
      <c r="G2102" s="39">
        <v>200</v>
      </c>
      <c r="H2102" s="40">
        <v>7.0000000000000007E-2</v>
      </c>
      <c r="I2102" s="38" t="s">
        <v>21948</v>
      </c>
      <c r="J2102" s="38" t="s">
        <v>21949</v>
      </c>
      <c r="K2102" s="38" t="s">
        <v>15275</v>
      </c>
      <c r="L2102" s="38">
        <v>1</v>
      </c>
      <c r="M2102" s="41">
        <v>46037</v>
      </c>
    </row>
    <row r="2103" spans="1:13" x14ac:dyDescent="0.25">
      <c r="A2103" s="38">
        <v>20260115</v>
      </c>
      <c r="B2103" s="38">
        <v>230849</v>
      </c>
      <c r="C2103" s="38">
        <v>349208897</v>
      </c>
      <c r="D2103" s="38" t="s">
        <v>18358</v>
      </c>
      <c r="E2103" s="38" t="s">
        <v>21950</v>
      </c>
      <c r="F2103" s="39">
        <v>2593.6</v>
      </c>
      <c r="G2103" s="39">
        <v>200</v>
      </c>
      <c r="H2103" s="40">
        <v>0.08</v>
      </c>
      <c r="I2103" s="38" t="s">
        <v>21951</v>
      </c>
      <c r="J2103" s="38" t="s">
        <v>21952</v>
      </c>
      <c r="K2103" s="38" t="s">
        <v>15275</v>
      </c>
      <c r="L2103" s="38">
        <v>1</v>
      </c>
      <c r="M2103" s="41">
        <v>46037</v>
      </c>
    </row>
    <row r="2104" spans="1:13" x14ac:dyDescent="0.25">
      <c r="A2104" s="38">
        <v>20260115</v>
      </c>
      <c r="B2104" s="38">
        <v>230851</v>
      </c>
      <c r="C2104" s="38">
        <v>349208897</v>
      </c>
      <c r="D2104" s="38" t="s">
        <v>18358</v>
      </c>
      <c r="E2104" s="38" t="s">
        <v>21953</v>
      </c>
      <c r="F2104" s="39">
        <v>1975.2</v>
      </c>
      <c r="G2104" s="39">
        <v>100</v>
      </c>
      <c r="H2104" s="40">
        <v>0.05</v>
      </c>
      <c r="I2104" s="38" t="s">
        <v>21954</v>
      </c>
      <c r="J2104" s="38" t="s">
        <v>21955</v>
      </c>
      <c r="K2104" s="38" t="s">
        <v>15275</v>
      </c>
      <c r="L2104" s="38">
        <v>1</v>
      </c>
      <c r="M2104" s="41">
        <v>46037</v>
      </c>
    </row>
    <row r="2105" spans="1:13" x14ac:dyDescent="0.25">
      <c r="A2105" s="38">
        <v>20260115</v>
      </c>
      <c r="B2105" s="38">
        <v>230859</v>
      </c>
      <c r="C2105" s="38">
        <v>349238088</v>
      </c>
      <c r="D2105" s="38" t="s">
        <v>21956</v>
      </c>
      <c r="E2105" s="38" t="s">
        <v>21957</v>
      </c>
      <c r="F2105" s="39">
        <v>1508.8</v>
      </c>
      <c r="G2105" s="39">
        <v>196.8</v>
      </c>
      <c r="H2105" s="40">
        <v>0.13</v>
      </c>
      <c r="I2105" s="38" t="s">
        <v>21958</v>
      </c>
      <c r="J2105" s="38" t="s">
        <v>21959</v>
      </c>
      <c r="K2105" s="38" t="s">
        <v>15275</v>
      </c>
      <c r="L2105" s="38">
        <v>1</v>
      </c>
      <c r="M2105" s="41">
        <v>46037</v>
      </c>
    </row>
    <row r="2106" spans="1:13" x14ac:dyDescent="0.25">
      <c r="A2106" s="38">
        <v>20260115</v>
      </c>
      <c r="B2106" s="38">
        <v>230902</v>
      </c>
      <c r="C2106" s="38">
        <v>349095245</v>
      </c>
      <c r="D2106" s="38" t="s">
        <v>21960</v>
      </c>
      <c r="E2106" s="38" t="s">
        <v>21961</v>
      </c>
      <c r="F2106" s="39">
        <v>2497.6</v>
      </c>
      <c r="G2106" s="39">
        <v>200</v>
      </c>
      <c r="H2106" s="40">
        <v>0.08</v>
      </c>
      <c r="I2106" s="38" t="s">
        <v>21962</v>
      </c>
      <c r="J2106" s="38" t="s">
        <v>21963</v>
      </c>
      <c r="K2106" s="38" t="s">
        <v>15275</v>
      </c>
      <c r="L2106" s="38">
        <v>1</v>
      </c>
      <c r="M2106" s="41">
        <v>46037</v>
      </c>
    </row>
    <row r="2107" spans="1:13" x14ac:dyDescent="0.25">
      <c r="A2107" s="38">
        <v>20260115</v>
      </c>
      <c r="B2107" s="38">
        <v>230903</v>
      </c>
      <c r="C2107" s="38">
        <v>349095245</v>
      </c>
      <c r="D2107" s="38" t="s">
        <v>21960</v>
      </c>
      <c r="E2107" s="38" t="s">
        <v>21964</v>
      </c>
      <c r="F2107" s="39">
        <v>3124.8</v>
      </c>
      <c r="G2107" s="39">
        <v>200</v>
      </c>
      <c r="H2107" s="40">
        <v>0.06</v>
      </c>
      <c r="I2107" s="38" t="s">
        <v>21965</v>
      </c>
      <c r="J2107" s="38" t="s">
        <v>21966</v>
      </c>
      <c r="K2107" s="38" t="s">
        <v>15275</v>
      </c>
      <c r="L2107" s="38">
        <v>1</v>
      </c>
      <c r="M2107" s="41">
        <v>46037</v>
      </c>
    </row>
    <row r="2108" spans="1:13" x14ac:dyDescent="0.25">
      <c r="A2108" s="38">
        <v>20260115</v>
      </c>
      <c r="B2108" s="38">
        <v>230903</v>
      </c>
      <c r="C2108" s="38">
        <v>349095245</v>
      </c>
      <c r="D2108" s="38" t="s">
        <v>21960</v>
      </c>
      <c r="E2108" s="38" t="s">
        <v>21967</v>
      </c>
      <c r="F2108" s="39">
        <v>2448.8000000000002</v>
      </c>
      <c r="G2108" s="39">
        <v>100</v>
      </c>
      <c r="H2108" s="40">
        <v>0.04</v>
      </c>
      <c r="I2108" s="38" t="s">
        <v>21968</v>
      </c>
      <c r="J2108" s="38" t="s">
        <v>21969</v>
      </c>
      <c r="K2108" s="38" t="s">
        <v>15275</v>
      </c>
      <c r="L2108" s="38">
        <v>1</v>
      </c>
      <c r="M2108" s="41">
        <v>46037</v>
      </c>
    </row>
    <row r="2109" spans="1:13" x14ac:dyDescent="0.25">
      <c r="A2109" s="38">
        <v>20260115</v>
      </c>
      <c r="B2109" s="38">
        <v>230904</v>
      </c>
      <c r="C2109" s="38">
        <v>349095245</v>
      </c>
      <c r="D2109" s="38" t="s">
        <v>21960</v>
      </c>
      <c r="E2109" s="38" t="s">
        <v>21970</v>
      </c>
      <c r="F2109" s="39">
        <v>1307.2</v>
      </c>
      <c r="G2109" s="39">
        <v>200</v>
      </c>
      <c r="H2109" s="40">
        <v>0.15</v>
      </c>
      <c r="I2109" s="38" t="s">
        <v>21971</v>
      </c>
      <c r="J2109" s="38" t="s">
        <v>21972</v>
      </c>
      <c r="K2109" s="38" t="s">
        <v>15275</v>
      </c>
      <c r="L2109" s="38">
        <v>1</v>
      </c>
      <c r="M2109" s="41">
        <v>46037</v>
      </c>
    </row>
    <row r="2110" spans="1:13" x14ac:dyDescent="0.25">
      <c r="A2110" s="38">
        <v>20260115</v>
      </c>
      <c r="B2110" s="38">
        <v>230904</v>
      </c>
      <c r="C2110" s="38">
        <v>349095245</v>
      </c>
      <c r="D2110" s="38" t="s">
        <v>21960</v>
      </c>
      <c r="E2110" s="38" t="s">
        <v>21973</v>
      </c>
      <c r="F2110" s="39">
        <v>2657.6</v>
      </c>
      <c r="G2110" s="39">
        <v>200</v>
      </c>
      <c r="H2110" s="40">
        <v>0.08</v>
      </c>
      <c r="I2110" s="38" t="s">
        <v>21974</v>
      </c>
      <c r="J2110" s="38" t="s">
        <v>21975</v>
      </c>
      <c r="K2110" s="38" t="s">
        <v>15275</v>
      </c>
      <c r="L2110" s="38">
        <v>1</v>
      </c>
      <c r="M2110" s="41">
        <v>46037</v>
      </c>
    </row>
    <row r="2111" spans="1:13" x14ac:dyDescent="0.25">
      <c r="A2111" s="38">
        <v>20260115</v>
      </c>
      <c r="B2111" s="38">
        <v>230905</v>
      </c>
      <c r="C2111" s="38">
        <v>349095245</v>
      </c>
      <c r="D2111" s="38" t="s">
        <v>21960</v>
      </c>
      <c r="E2111" s="38" t="s">
        <v>21976</v>
      </c>
      <c r="F2111" s="39">
        <v>2468.8000000000002</v>
      </c>
      <c r="G2111" s="39">
        <v>200</v>
      </c>
      <c r="H2111" s="40">
        <v>0.08</v>
      </c>
      <c r="I2111" s="38" t="s">
        <v>21977</v>
      </c>
      <c r="J2111" s="38" t="s">
        <v>21978</v>
      </c>
      <c r="K2111" s="38" t="s">
        <v>15275</v>
      </c>
      <c r="L2111" s="38">
        <v>1</v>
      </c>
      <c r="M2111" s="41">
        <v>46037</v>
      </c>
    </row>
    <row r="2112" spans="1:13" x14ac:dyDescent="0.25">
      <c r="A2112" s="38">
        <v>20260115</v>
      </c>
      <c r="B2112" s="38">
        <v>230906</v>
      </c>
      <c r="C2112" s="38">
        <v>349095245</v>
      </c>
      <c r="D2112" s="38" t="s">
        <v>21960</v>
      </c>
      <c r="E2112" s="38" t="s">
        <v>21979</v>
      </c>
      <c r="F2112" s="39">
        <v>3980</v>
      </c>
      <c r="G2112" s="39">
        <v>300</v>
      </c>
      <c r="H2112" s="40">
        <v>0.08</v>
      </c>
      <c r="I2112" s="38" t="s">
        <v>21980</v>
      </c>
      <c r="J2112" s="38" t="s">
        <v>21981</v>
      </c>
      <c r="K2112" s="38" t="s">
        <v>15275</v>
      </c>
      <c r="L2112" s="38">
        <v>1</v>
      </c>
      <c r="M2112" s="41">
        <v>46037</v>
      </c>
    </row>
    <row r="2113" spans="1:13" x14ac:dyDescent="0.25">
      <c r="A2113" s="38">
        <v>20260115</v>
      </c>
      <c r="B2113" s="38">
        <v>230907</v>
      </c>
      <c r="C2113" s="38">
        <v>349095245</v>
      </c>
      <c r="D2113" s="38" t="s">
        <v>21960</v>
      </c>
      <c r="E2113" s="38" t="s">
        <v>21982</v>
      </c>
      <c r="F2113" s="39">
        <v>2043.2</v>
      </c>
      <c r="G2113" s="39">
        <v>200</v>
      </c>
      <c r="H2113" s="40">
        <v>0.1</v>
      </c>
      <c r="I2113" s="38" t="s">
        <v>21983</v>
      </c>
      <c r="J2113" s="38" t="s">
        <v>21984</v>
      </c>
      <c r="K2113" s="38" t="s">
        <v>15275</v>
      </c>
      <c r="L2113" s="38">
        <v>1</v>
      </c>
      <c r="M2113" s="41">
        <v>46037</v>
      </c>
    </row>
    <row r="2114" spans="1:13" x14ac:dyDescent="0.25">
      <c r="A2114" s="38">
        <v>20260115</v>
      </c>
      <c r="B2114" s="38">
        <v>230907</v>
      </c>
      <c r="C2114" s="38">
        <v>349095245</v>
      </c>
      <c r="D2114" s="38" t="s">
        <v>21960</v>
      </c>
      <c r="E2114" s="38" t="s">
        <v>21985</v>
      </c>
      <c r="F2114" s="39">
        <v>2049.5</v>
      </c>
      <c r="G2114" s="39">
        <v>250</v>
      </c>
      <c r="H2114" s="40">
        <v>0.12</v>
      </c>
      <c r="I2114" s="38" t="s">
        <v>21986</v>
      </c>
      <c r="J2114" s="38" t="s">
        <v>21987</v>
      </c>
      <c r="K2114" s="38" t="s">
        <v>15275</v>
      </c>
      <c r="L2114" s="38">
        <v>1</v>
      </c>
      <c r="M2114" s="41">
        <v>46037</v>
      </c>
    </row>
    <row r="2115" spans="1:13" x14ac:dyDescent="0.25">
      <c r="A2115" s="38">
        <v>20260115</v>
      </c>
      <c r="B2115" s="38">
        <v>230908</v>
      </c>
      <c r="C2115" s="38">
        <v>349095245</v>
      </c>
      <c r="D2115" s="38" t="s">
        <v>21960</v>
      </c>
      <c r="E2115" s="38" t="s">
        <v>21988</v>
      </c>
      <c r="F2115" s="39">
        <v>2058.4</v>
      </c>
      <c r="G2115" s="39">
        <v>100</v>
      </c>
      <c r="H2115" s="40">
        <v>0.05</v>
      </c>
      <c r="I2115" s="38" t="s">
        <v>21989</v>
      </c>
      <c r="J2115" s="38" t="s">
        <v>21990</v>
      </c>
      <c r="K2115" s="38" t="s">
        <v>15275</v>
      </c>
      <c r="L2115" s="38">
        <v>1</v>
      </c>
      <c r="M2115" s="41">
        <v>46037</v>
      </c>
    </row>
    <row r="2116" spans="1:13" x14ac:dyDescent="0.25">
      <c r="A2116" s="38">
        <v>20260115</v>
      </c>
      <c r="B2116" s="38">
        <v>230908</v>
      </c>
      <c r="C2116" s="38">
        <v>349095245</v>
      </c>
      <c r="D2116" s="38" t="s">
        <v>21960</v>
      </c>
      <c r="E2116" s="38" t="s">
        <v>21991</v>
      </c>
      <c r="F2116" s="39">
        <v>6527.2</v>
      </c>
      <c r="G2116" s="39">
        <v>300</v>
      </c>
      <c r="H2116" s="40">
        <v>0.05</v>
      </c>
      <c r="I2116" s="38" t="s">
        <v>21992</v>
      </c>
      <c r="J2116" s="38" t="s">
        <v>21993</v>
      </c>
      <c r="K2116" s="38" t="s">
        <v>15275</v>
      </c>
      <c r="L2116" s="38">
        <v>1</v>
      </c>
      <c r="M2116" s="41">
        <v>46037</v>
      </c>
    </row>
    <row r="2117" spans="1:13" x14ac:dyDescent="0.25">
      <c r="A2117" s="38">
        <v>20260115</v>
      </c>
      <c r="B2117" s="38">
        <v>230909</v>
      </c>
      <c r="C2117" s="38">
        <v>349095245</v>
      </c>
      <c r="D2117" s="38" t="s">
        <v>21960</v>
      </c>
      <c r="E2117" s="38" t="s">
        <v>21994</v>
      </c>
      <c r="F2117" s="39">
        <v>4216.8</v>
      </c>
      <c r="G2117" s="39">
        <v>300</v>
      </c>
      <c r="H2117" s="40">
        <v>7.0000000000000007E-2</v>
      </c>
      <c r="I2117" s="38" t="s">
        <v>21995</v>
      </c>
      <c r="J2117" s="38" t="s">
        <v>21996</v>
      </c>
      <c r="K2117" s="38" t="s">
        <v>15275</v>
      </c>
      <c r="L2117" s="38">
        <v>1</v>
      </c>
      <c r="M2117" s="41">
        <v>46037</v>
      </c>
    </row>
    <row r="2118" spans="1:13" x14ac:dyDescent="0.25">
      <c r="A2118" s="38">
        <v>20260115</v>
      </c>
      <c r="B2118" s="38">
        <v>230929</v>
      </c>
      <c r="C2118" s="38">
        <v>346734200</v>
      </c>
      <c r="D2118" s="38" t="s">
        <v>17225</v>
      </c>
      <c r="E2118" s="38" t="s">
        <v>21997</v>
      </c>
      <c r="F2118" s="39">
        <v>1367.2</v>
      </c>
      <c r="G2118" s="39">
        <v>100</v>
      </c>
      <c r="H2118" s="40">
        <v>7.0000000000000007E-2</v>
      </c>
      <c r="I2118" s="38" t="s">
        <v>21998</v>
      </c>
      <c r="J2118" s="38" t="s">
        <v>21999</v>
      </c>
      <c r="K2118" s="38" t="s">
        <v>15275</v>
      </c>
      <c r="L2118" s="38">
        <v>1</v>
      </c>
      <c r="M2118" s="41">
        <v>46037</v>
      </c>
    </row>
    <row r="2119" spans="1:13" x14ac:dyDescent="0.25">
      <c r="A2119" s="38">
        <v>20260115</v>
      </c>
      <c r="B2119" s="38">
        <v>230930</v>
      </c>
      <c r="C2119" s="38">
        <v>346734200</v>
      </c>
      <c r="D2119" s="38" t="s">
        <v>17225</v>
      </c>
      <c r="E2119" s="38" t="s">
        <v>22000</v>
      </c>
      <c r="F2119" s="39">
        <v>2222.4</v>
      </c>
      <c r="G2119" s="39">
        <v>200</v>
      </c>
      <c r="H2119" s="40">
        <v>0.09</v>
      </c>
      <c r="I2119" s="38" t="s">
        <v>22001</v>
      </c>
      <c r="J2119" s="38" t="s">
        <v>22002</v>
      </c>
      <c r="K2119" s="38" t="s">
        <v>15275</v>
      </c>
      <c r="L2119" s="38">
        <v>1</v>
      </c>
      <c r="M2119" s="41">
        <v>46037</v>
      </c>
    </row>
    <row r="2120" spans="1:13" x14ac:dyDescent="0.25">
      <c r="A2120" s="38">
        <v>20260115</v>
      </c>
      <c r="B2120" s="38">
        <v>230939</v>
      </c>
      <c r="C2120" s="38">
        <v>349091638</v>
      </c>
      <c r="D2120" s="38" t="s">
        <v>22003</v>
      </c>
      <c r="E2120" s="38" t="s">
        <v>22004</v>
      </c>
      <c r="F2120" s="39">
        <v>8286.27</v>
      </c>
      <c r="G2120" s="39">
        <v>300</v>
      </c>
      <c r="H2120" s="40">
        <v>0.04</v>
      </c>
      <c r="I2120" s="38" t="s">
        <v>22005</v>
      </c>
      <c r="J2120" s="38" t="s">
        <v>22006</v>
      </c>
      <c r="K2120" s="38" t="s">
        <v>15275</v>
      </c>
      <c r="L2120" s="38">
        <v>1</v>
      </c>
      <c r="M2120" s="41">
        <v>46037</v>
      </c>
    </row>
    <row r="2121" spans="1:13" x14ac:dyDescent="0.25">
      <c r="A2121" s="38">
        <v>20260115</v>
      </c>
      <c r="B2121" s="38">
        <v>230940</v>
      </c>
      <c r="C2121" s="38">
        <v>349091638</v>
      </c>
      <c r="D2121" s="38" t="s">
        <v>22003</v>
      </c>
      <c r="E2121" s="38" t="s">
        <v>22007</v>
      </c>
      <c r="F2121" s="39">
        <v>2910.01</v>
      </c>
      <c r="G2121" s="39">
        <v>100</v>
      </c>
      <c r="H2121" s="40">
        <v>0.03</v>
      </c>
      <c r="I2121" s="38" t="s">
        <v>22008</v>
      </c>
      <c r="J2121" s="38" t="s">
        <v>22009</v>
      </c>
      <c r="K2121" s="38" t="s">
        <v>15275</v>
      </c>
      <c r="L2121" s="38">
        <v>1</v>
      </c>
      <c r="M2121" s="41">
        <v>46037</v>
      </c>
    </row>
    <row r="2122" spans="1:13" x14ac:dyDescent="0.25">
      <c r="A2122" s="38">
        <v>20260115</v>
      </c>
      <c r="B2122" s="38">
        <v>230941</v>
      </c>
      <c r="C2122" s="38">
        <v>346734200</v>
      </c>
      <c r="D2122" s="38" t="s">
        <v>17225</v>
      </c>
      <c r="E2122" s="38" t="s">
        <v>22010</v>
      </c>
      <c r="F2122" s="39">
        <v>2529.6</v>
      </c>
      <c r="G2122" s="39">
        <v>200</v>
      </c>
      <c r="H2122" s="40">
        <v>0.08</v>
      </c>
      <c r="I2122" s="38" t="s">
        <v>12173</v>
      </c>
      <c r="J2122" s="38" t="s">
        <v>22011</v>
      </c>
      <c r="K2122" s="38" t="s">
        <v>15275</v>
      </c>
      <c r="L2122" s="38">
        <v>1</v>
      </c>
      <c r="M2122" s="41">
        <v>46037</v>
      </c>
    </row>
    <row r="2123" spans="1:13" x14ac:dyDescent="0.25">
      <c r="A2123" s="38">
        <v>20260115</v>
      </c>
      <c r="B2123" s="38">
        <v>230959</v>
      </c>
      <c r="C2123" s="38">
        <v>349069502</v>
      </c>
      <c r="D2123" s="38" t="s">
        <v>22012</v>
      </c>
      <c r="E2123" s="38" t="s">
        <v>22013</v>
      </c>
      <c r="F2123" s="39">
        <v>2304.96</v>
      </c>
      <c r="G2123" s="39">
        <v>200</v>
      </c>
      <c r="H2123" s="40">
        <v>0.09</v>
      </c>
      <c r="I2123" s="38" t="s">
        <v>22014</v>
      </c>
      <c r="J2123" s="38" t="s">
        <v>22015</v>
      </c>
      <c r="K2123" s="38" t="s">
        <v>15275</v>
      </c>
      <c r="L2123" s="38">
        <v>1</v>
      </c>
      <c r="M2123" s="41">
        <v>46037</v>
      </c>
    </row>
    <row r="2124" spans="1:13" x14ac:dyDescent="0.25">
      <c r="A2124" s="38">
        <v>20260115</v>
      </c>
      <c r="B2124" s="38">
        <v>231028</v>
      </c>
      <c r="C2124" s="38">
        <v>349222183</v>
      </c>
      <c r="D2124" s="38" t="s">
        <v>18296</v>
      </c>
      <c r="E2124" s="38" t="s">
        <v>22016</v>
      </c>
      <c r="F2124" s="39">
        <v>8265.2800000000007</v>
      </c>
      <c r="G2124" s="39">
        <v>1000</v>
      </c>
      <c r="H2124" s="40">
        <v>0.12</v>
      </c>
      <c r="I2124" s="38" t="s">
        <v>22017</v>
      </c>
      <c r="J2124" s="38" t="s">
        <v>22018</v>
      </c>
      <c r="K2124" s="38" t="s">
        <v>15275</v>
      </c>
      <c r="L2124" s="38">
        <v>1</v>
      </c>
      <c r="M2124" s="41">
        <v>46037</v>
      </c>
    </row>
    <row r="2125" spans="1:13" x14ac:dyDescent="0.25">
      <c r="A2125" s="38">
        <v>20260115</v>
      </c>
      <c r="B2125" s="38">
        <v>231029</v>
      </c>
      <c r="C2125" s="38">
        <v>349222183</v>
      </c>
      <c r="D2125" s="38" t="s">
        <v>18296</v>
      </c>
      <c r="E2125" s="38" t="s">
        <v>22019</v>
      </c>
      <c r="F2125" s="39">
        <v>5329.76</v>
      </c>
      <c r="G2125" s="39">
        <v>500</v>
      </c>
      <c r="H2125" s="40">
        <v>0.09</v>
      </c>
      <c r="I2125" s="38" t="s">
        <v>22020</v>
      </c>
      <c r="J2125" s="38" t="s">
        <v>22021</v>
      </c>
      <c r="K2125" s="38" t="s">
        <v>15275</v>
      </c>
      <c r="L2125" s="38">
        <v>1</v>
      </c>
      <c r="M2125" s="41">
        <v>46037</v>
      </c>
    </row>
    <row r="2126" spans="1:13" x14ac:dyDescent="0.25">
      <c r="A2126" s="38">
        <v>20260115</v>
      </c>
      <c r="B2126" s="38">
        <v>231029</v>
      </c>
      <c r="C2126" s="38">
        <v>349222183</v>
      </c>
      <c r="D2126" s="38" t="s">
        <v>18296</v>
      </c>
      <c r="E2126" s="38" t="s">
        <v>22022</v>
      </c>
      <c r="F2126" s="39">
        <v>8443.2000000000007</v>
      </c>
      <c r="G2126" s="39">
        <v>600</v>
      </c>
      <c r="H2126" s="40">
        <v>7.0000000000000007E-2</v>
      </c>
      <c r="I2126" s="38" t="s">
        <v>22023</v>
      </c>
      <c r="J2126" s="38" t="s">
        <v>22024</v>
      </c>
      <c r="K2126" s="38" t="s">
        <v>15275</v>
      </c>
      <c r="L2126" s="38">
        <v>1</v>
      </c>
      <c r="M2126" s="41">
        <v>46037</v>
      </c>
    </row>
    <row r="2127" spans="1:13" x14ac:dyDescent="0.25">
      <c r="A2127" s="38">
        <v>20260115</v>
      </c>
      <c r="B2127" s="38">
        <v>231030</v>
      </c>
      <c r="C2127" s="38">
        <v>349222183</v>
      </c>
      <c r="D2127" s="38" t="s">
        <v>18296</v>
      </c>
      <c r="E2127" s="38" t="s">
        <v>22025</v>
      </c>
      <c r="F2127" s="39">
        <v>10324.64</v>
      </c>
      <c r="G2127" s="39">
        <v>500</v>
      </c>
      <c r="H2127" s="40">
        <v>0.05</v>
      </c>
      <c r="I2127" s="38" t="s">
        <v>22026</v>
      </c>
      <c r="J2127" s="38" t="s">
        <v>22027</v>
      </c>
      <c r="K2127" s="38" t="s">
        <v>15275</v>
      </c>
      <c r="L2127" s="38">
        <v>1</v>
      </c>
      <c r="M2127" s="41">
        <v>46037</v>
      </c>
    </row>
    <row r="2128" spans="1:13" x14ac:dyDescent="0.25">
      <c r="A2128" s="38">
        <v>20260115</v>
      </c>
      <c r="B2128" s="38">
        <v>231030</v>
      </c>
      <c r="C2128" s="38">
        <v>349222183</v>
      </c>
      <c r="D2128" s="38" t="s">
        <v>18296</v>
      </c>
      <c r="E2128" s="38" t="s">
        <v>22028</v>
      </c>
      <c r="F2128" s="39">
        <v>3717.52</v>
      </c>
      <c r="G2128" s="39">
        <v>250</v>
      </c>
      <c r="H2128" s="40">
        <v>7.0000000000000007E-2</v>
      </c>
      <c r="I2128" s="38" t="s">
        <v>22029</v>
      </c>
      <c r="J2128" s="38" t="s">
        <v>22030</v>
      </c>
      <c r="K2128" s="38" t="s">
        <v>15275</v>
      </c>
      <c r="L2128" s="38">
        <v>1</v>
      </c>
      <c r="M2128" s="41">
        <v>46037</v>
      </c>
    </row>
    <row r="2129" spans="1:13" x14ac:dyDescent="0.25">
      <c r="A2129" s="38">
        <v>20260115</v>
      </c>
      <c r="B2129" s="38">
        <v>231030</v>
      </c>
      <c r="C2129" s="38">
        <v>349222183</v>
      </c>
      <c r="D2129" s="38" t="s">
        <v>18296</v>
      </c>
      <c r="E2129" s="38" t="s">
        <v>22031</v>
      </c>
      <c r="F2129" s="39">
        <v>12758.4</v>
      </c>
      <c r="G2129" s="39">
        <v>1200</v>
      </c>
      <c r="H2129" s="40">
        <v>0.09</v>
      </c>
      <c r="I2129" s="38" t="s">
        <v>22032</v>
      </c>
      <c r="J2129" s="38" t="s">
        <v>22033</v>
      </c>
      <c r="K2129" s="38" t="s">
        <v>15275</v>
      </c>
      <c r="L2129" s="38">
        <v>1</v>
      </c>
      <c r="M2129" s="41">
        <v>46037</v>
      </c>
    </row>
    <row r="2130" spans="1:13" x14ac:dyDescent="0.25">
      <c r="A2130" s="38">
        <v>20260115</v>
      </c>
      <c r="B2130" s="38">
        <v>231033</v>
      </c>
      <c r="C2130" s="38">
        <v>349031944</v>
      </c>
      <c r="D2130" s="38" t="s">
        <v>16958</v>
      </c>
      <c r="E2130" s="38" t="s">
        <v>22034</v>
      </c>
      <c r="F2130" s="39">
        <v>10440</v>
      </c>
      <c r="G2130" s="39">
        <v>1000</v>
      </c>
      <c r="H2130" s="40">
        <v>0.1</v>
      </c>
      <c r="I2130" s="38" t="s">
        <v>22035</v>
      </c>
      <c r="J2130" s="38" t="s">
        <v>22036</v>
      </c>
      <c r="K2130" s="38" t="s">
        <v>15275</v>
      </c>
      <c r="L2130" s="38">
        <v>1</v>
      </c>
      <c r="M2130" s="41">
        <v>46037</v>
      </c>
    </row>
    <row r="2131" spans="1:13" x14ac:dyDescent="0.25">
      <c r="A2131" s="38">
        <v>20260115</v>
      </c>
      <c r="B2131" s="38">
        <v>231034</v>
      </c>
      <c r="C2131" s="38">
        <v>349031944</v>
      </c>
      <c r="D2131" s="38" t="s">
        <v>16958</v>
      </c>
      <c r="E2131" s="38" t="s">
        <v>22037</v>
      </c>
      <c r="F2131" s="39">
        <v>6874</v>
      </c>
      <c r="G2131" s="39">
        <v>700</v>
      </c>
      <c r="H2131" s="40">
        <v>0.1</v>
      </c>
      <c r="I2131" s="38" t="s">
        <v>22038</v>
      </c>
      <c r="J2131" s="38" t="s">
        <v>22039</v>
      </c>
      <c r="K2131" s="38" t="s">
        <v>15275</v>
      </c>
      <c r="L2131" s="38">
        <v>1</v>
      </c>
      <c r="M2131" s="41">
        <v>46037</v>
      </c>
    </row>
    <row r="2132" spans="1:13" x14ac:dyDescent="0.25">
      <c r="A2132" s="38">
        <v>20260115</v>
      </c>
      <c r="B2132" s="38">
        <v>231034</v>
      </c>
      <c r="C2132" s="38">
        <v>349031944</v>
      </c>
      <c r="D2132" s="38" t="s">
        <v>16958</v>
      </c>
      <c r="E2132" s="38" t="s">
        <v>22040</v>
      </c>
      <c r="F2132" s="39">
        <v>2312</v>
      </c>
      <c r="G2132" s="39">
        <v>200</v>
      </c>
      <c r="H2132" s="40">
        <v>0.09</v>
      </c>
      <c r="I2132" s="38" t="s">
        <v>22041</v>
      </c>
      <c r="J2132" s="38" t="s">
        <v>22042</v>
      </c>
      <c r="K2132" s="38" t="s">
        <v>15275</v>
      </c>
      <c r="L2132" s="38">
        <v>1</v>
      </c>
      <c r="M2132" s="41">
        <v>46037</v>
      </c>
    </row>
    <row r="2133" spans="1:13" x14ac:dyDescent="0.25">
      <c r="A2133" s="38">
        <v>20260115</v>
      </c>
      <c r="B2133" s="38">
        <v>231034</v>
      </c>
      <c r="C2133" s="38">
        <v>349060819</v>
      </c>
      <c r="D2133" s="38" t="s">
        <v>22043</v>
      </c>
      <c r="E2133" s="38" t="s">
        <v>22044</v>
      </c>
      <c r="F2133" s="39">
        <v>4931.2</v>
      </c>
      <c r="G2133" s="39">
        <v>400</v>
      </c>
      <c r="H2133" s="40">
        <v>0.08</v>
      </c>
      <c r="I2133" s="38" t="s">
        <v>22045</v>
      </c>
      <c r="J2133" s="38" t="s">
        <v>22046</v>
      </c>
      <c r="K2133" s="38" t="s">
        <v>15275</v>
      </c>
      <c r="L2133" s="38">
        <v>1</v>
      </c>
      <c r="M2133" s="41">
        <v>46037</v>
      </c>
    </row>
    <row r="2134" spans="1:13" x14ac:dyDescent="0.25">
      <c r="A2134" s="38">
        <v>20260115</v>
      </c>
      <c r="B2134" s="38">
        <v>231034</v>
      </c>
      <c r="C2134" s="38">
        <v>349060819</v>
      </c>
      <c r="D2134" s="38" t="s">
        <v>22043</v>
      </c>
      <c r="E2134" s="38" t="s">
        <v>22047</v>
      </c>
      <c r="F2134" s="39">
        <v>4731.2</v>
      </c>
      <c r="G2134" s="39">
        <v>200</v>
      </c>
      <c r="H2134" s="40">
        <v>0.04</v>
      </c>
      <c r="I2134" s="38" t="s">
        <v>22048</v>
      </c>
      <c r="J2134" s="38" t="s">
        <v>22049</v>
      </c>
      <c r="K2134" s="38" t="s">
        <v>15275</v>
      </c>
      <c r="L2134" s="38">
        <v>1</v>
      </c>
      <c r="M2134" s="41">
        <v>46037</v>
      </c>
    </row>
    <row r="2135" spans="1:13" x14ac:dyDescent="0.25">
      <c r="A2135" s="38">
        <v>20260115</v>
      </c>
      <c r="B2135" s="38">
        <v>231035</v>
      </c>
      <c r="C2135" s="38">
        <v>349031944</v>
      </c>
      <c r="D2135" s="38" t="s">
        <v>16958</v>
      </c>
      <c r="E2135" s="38" t="s">
        <v>22050</v>
      </c>
      <c r="F2135" s="39">
        <v>8742.4</v>
      </c>
      <c r="G2135" s="39">
        <v>800</v>
      </c>
      <c r="H2135" s="40">
        <v>0.09</v>
      </c>
      <c r="I2135" s="38" t="s">
        <v>22051</v>
      </c>
      <c r="J2135" s="38" t="s">
        <v>22052</v>
      </c>
      <c r="K2135" s="38" t="s">
        <v>15275</v>
      </c>
      <c r="L2135" s="38">
        <v>1</v>
      </c>
      <c r="M2135" s="41">
        <v>46037</v>
      </c>
    </row>
    <row r="2136" spans="1:13" x14ac:dyDescent="0.25">
      <c r="A2136" s="38">
        <v>20260115</v>
      </c>
      <c r="B2136" s="38">
        <v>231035</v>
      </c>
      <c r="C2136" s="38">
        <v>349031944</v>
      </c>
      <c r="D2136" s="38" t="s">
        <v>16958</v>
      </c>
      <c r="E2136" s="38" t="s">
        <v>22053</v>
      </c>
      <c r="F2136" s="39">
        <v>4577.6000000000004</v>
      </c>
      <c r="G2136" s="39">
        <v>1000</v>
      </c>
      <c r="H2136" s="40">
        <v>0.22</v>
      </c>
      <c r="I2136" s="38" t="s">
        <v>22054</v>
      </c>
      <c r="J2136" s="38" t="s">
        <v>22055</v>
      </c>
      <c r="K2136" s="38" t="s">
        <v>15275</v>
      </c>
      <c r="L2136" s="38">
        <v>1</v>
      </c>
      <c r="M2136" s="41">
        <v>46037</v>
      </c>
    </row>
    <row r="2137" spans="1:13" x14ac:dyDescent="0.25">
      <c r="A2137" s="38">
        <v>20260115</v>
      </c>
      <c r="B2137" s="38">
        <v>231054</v>
      </c>
      <c r="C2137" s="38">
        <v>349224445</v>
      </c>
      <c r="D2137" s="38" t="s">
        <v>18269</v>
      </c>
      <c r="E2137" s="38" t="s">
        <v>22056</v>
      </c>
      <c r="F2137" s="39">
        <v>3527.04</v>
      </c>
      <c r="G2137" s="39">
        <v>320.64</v>
      </c>
      <c r="H2137" s="40">
        <v>0.09</v>
      </c>
      <c r="I2137" s="38" t="s">
        <v>22057</v>
      </c>
      <c r="J2137" s="38" t="s">
        <v>22058</v>
      </c>
      <c r="K2137" s="38" t="s">
        <v>15275</v>
      </c>
      <c r="L2137" s="38">
        <v>1</v>
      </c>
      <c r="M2137" s="41">
        <v>46037</v>
      </c>
    </row>
    <row r="2138" spans="1:13" x14ac:dyDescent="0.25">
      <c r="A2138" s="38">
        <v>20260115</v>
      </c>
      <c r="B2138" s="38">
        <v>231054</v>
      </c>
      <c r="C2138" s="38">
        <v>349224445</v>
      </c>
      <c r="D2138" s="38" t="s">
        <v>18269</v>
      </c>
      <c r="E2138" s="38" t="s">
        <v>22059</v>
      </c>
      <c r="F2138" s="39">
        <v>2639.52</v>
      </c>
      <c r="G2138" s="39">
        <v>100</v>
      </c>
      <c r="H2138" s="40">
        <v>0.04</v>
      </c>
      <c r="I2138" s="38" t="s">
        <v>22060</v>
      </c>
      <c r="J2138" s="38" t="s">
        <v>22061</v>
      </c>
      <c r="K2138" s="38" t="s">
        <v>15275</v>
      </c>
      <c r="L2138" s="38">
        <v>1</v>
      </c>
      <c r="M2138" s="41">
        <v>46037</v>
      </c>
    </row>
    <row r="2139" spans="1:13" x14ac:dyDescent="0.25">
      <c r="A2139" s="38">
        <v>20260115</v>
      </c>
      <c r="B2139" s="38">
        <v>231054</v>
      </c>
      <c r="C2139" s="38">
        <v>349224445</v>
      </c>
      <c r="D2139" s="38" t="s">
        <v>18269</v>
      </c>
      <c r="E2139" s="38" t="s">
        <v>22062</v>
      </c>
      <c r="F2139" s="39">
        <v>2384.8000000000002</v>
      </c>
      <c r="G2139" s="39">
        <v>100</v>
      </c>
      <c r="H2139" s="40">
        <v>0.04</v>
      </c>
      <c r="I2139" s="38" t="s">
        <v>22063</v>
      </c>
      <c r="J2139" s="38" t="s">
        <v>22064</v>
      </c>
      <c r="K2139" s="38" t="s">
        <v>15275</v>
      </c>
      <c r="L2139" s="38">
        <v>1</v>
      </c>
      <c r="M2139" s="41">
        <v>46037</v>
      </c>
    </row>
    <row r="2140" spans="1:13" x14ac:dyDescent="0.25">
      <c r="A2140" s="38">
        <v>20260115</v>
      </c>
      <c r="B2140" s="38">
        <v>231055</v>
      </c>
      <c r="C2140" s="38">
        <v>349224445</v>
      </c>
      <c r="D2140" s="38" t="s">
        <v>18269</v>
      </c>
      <c r="E2140" s="38" t="s">
        <v>3624</v>
      </c>
      <c r="F2140" s="39">
        <v>1972.8</v>
      </c>
      <c r="G2140" s="39">
        <v>200</v>
      </c>
      <c r="H2140" s="40">
        <v>0.1</v>
      </c>
      <c r="I2140" s="38" t="s">
        <v>22065</v>
      </c>
      <c r="J2140" s="38" t="s">
        <v>22066</v>
      </c>
      <c r="K2140" s="38" t="s">
        <v>15275</v>
      </c>
      <c r="L2140" s="38">
        <v>1</v>
      </c>
      <c r="M2140" s="41">
        <v>46037</v>
      </c>
    </row>
    <row r="2141" spans="1:13" x14ac:dyDescent="0.25">
      <c r="A2141" s="38">
        <v>20260115</v>
      </c>
      <c r="B2141" s="38">
        <v>231055</v>
      </c>
      <c r="C2141" s="38">
        <v>349224445</v>
      </c>
      <c r="D2141" s="38" t="s">
        <v>18269</v>
      </c>
      <c r="E2141" s="38" t="s">
        <v>22067</v>
      </c>
      <c r="F2141" s="39">
        <v>1058.76</v>
      </c>
      <c r="G2141" s="39">
        <v>100</v>
      </c>
      <c r="H2141" s="40">
        <v>0.09</v>
      </c>
      <c r="I2141" s="38" t="s">
        <v>22068</v>
      </c>
      <c r="J2141" s="38" t="s">
        <v>22069</v>
      </c>
      <c r="K2141" s="38" t="s">
        <v>15275</v>
      </c>
      <c r="L2141" s="38">
        <v>1</v>
      </c>
      <c r="M2141" s="41">
        <v>46037</v>
      </c>
    </row>
    <row r="2142" spans="1:13" x14ac:dyDescent="0.25">
      <c r="A2142" s="38">
        <v>20260115</v>
      </c>
      <c r="B2142" s="38">
        <v>231106</v>
      </c>
      <c r="C2142" s="38">
        <v>349105402</v>
      </c>
      <c r="D2142" s="38" t="s">
        <v>22070</v>
      </c>
      <c r="E2142" s="38" t="s">
        <v>22071</v>
      </c>
      <c r="F2142" s="39">
        <v>13593.6</v>
      </c>
      <c r="G2142" s="39">
        <v>1200</v>
      </c>
      <c r="H2142" s="40">
        <v>0.09</v>
      </c>
      <c r="I2142" s="38" t="s">
        <v>22072</v>
      </c>
      <c r="J2142" s="38" t="s">
        <v>22073</v>
      </c>
      <c r="K2142" s="38" t="s">
        <v>15275</v>
      </c>
      <c r="L2142" s="38">
        <v>1</v>
      </c>
      <c r="M2142" s="41">
        <v>46037</v>
      </c>
    </row>
    <row r="2143" spans="1:13" x14ac:dyDescent="0.25">
      <c r="A2143" s="38">
        <v>20260115</v>
      </c>
      <c r="B2143" s="38">
        <v>231107</v>
      </c>
      <c r="C2143" s="38">
        <v>349105402</v>
      </c>
      <c r="D2143" s="38" t="s">
        <v>22070</v>
      </c>
      <c r="E2143" s="38" t="s">
        <v>15501</v>
      </c>
      <c r="F2143" s="39">
        <v>18486.400000000001</v>
      </c>
      <c r="G2143" s="39">
        <v>2000</v>
      </c>
      <c r="H2143" s="40">
        <v>0.11</v>
      </c>
      <c r="I2143" s="38" t="s">
        <v>22074</v>
      </c>
      <c r="J2143" s="38" t="s">
        <v>22075</v>
      </c>
      <c r="K2143" s="38" t="s">
        <v>15275</v>
      </c>
      <c r="L2143" s="38">
        <v>1</v>
      </c>
      <c r="M2143" s="41">
        <v>46037</v>
      </c>
    </row>
    <row r="2144" spans="1:13" x14ac:dyDescent="0.25">
      <c r="A2144" s="38">
        <v>20260115</v>
      </c>
      <c r="B2144" s="38">
        <v>231116</v>
      </c>
      <c r="C2144" s="38">
        <v>349202576</v>
      </c>
      <c r="D2144" s="38" t="s">
        <v>22076</v>
      </c>
      <c r="E2144" s="38" t="s">
        <v>22077</v>
      </c>
      <c r="F2144" s="39">
        <v>3515.36</v>
      </c>
      <c r="G2144" s="39">
        <v>300</v>
      </c>
      <c r="H2144" s="40">
        <v>0.09</v>
      </c>
      <c r="I2144" s="38" t="s">
        <v>22078</v>
      </c>
      <c r="J2144" s="38" t="s">
        <v>22079</v>
      </c>
      <c r="K2144" s="38" t="s">
        <v>15275</v>
      </c>
      <c r="L2144" s="38">
        <v>1</v>
      </c>
      <c r="M2144" s="41">
        <v>46037</v>
      </c>
    </row>
    <row r="2145" spans="1:13" x14ac:dyDescent="0.25">
      <c r="A2145" s="38">
        <v>20260115</v>
      </c>
      <c r="B2145" s="38">
        <v>231117</v>
      </c>
      <c r="C2145" s="38">
        <v>349202576</v>
      </c>
      <c r="D2145" s="38" t="s">
        <v>22076</v>
      </c>
      <c r="E2145" s="38" t="s">
        <v>22080</v>
      </c>
      <c r="F2145" s="39">
        <v>694</v>
      </c>
      <c r="G2145" s="39">
        <v>150</v>
      </c>
      <c r="H2145" s="40">
        <v>0.22</v>
      </c>
      <c r="I2145" s="38" t="s">
        <v>22081</v>
      </c>
      <c r="J2145" s="38" t="s">
        <v>22082</v>
      </c>
      <c r="K2145" s="38" t="s">
        <v>15275</v>
      </c>
      <c r="L2145" s="38">
        <v>1</v>
      </c>
      <c r="M2145" s="41">
        <v>46037</v>
      </c>
    </row>
    <row r="2146" spans="1:13" x14ac:dyDescent="0.25">
      <c r="A2146" s="38">
        <v>20260115</v>
      </c>
      <c r="B2146" s="38">
        <v>231123</v>
      </c>
      <c r="C2146" s="38">
        <v>346010351</v>
      </c>
      <c r="D2146" s="38" t="s">
        <v>22083</v>
      </c>
      <c r="E2146" s="38" t="s">
        <v>22084</v>
      </c>
      <c r="F2146" s="39">
        <v>1999.98</v>
      </c>
      <c r="G2146" s="39">
        <v>300</v>
      </c>
      <c r="H2146" s="40">
        <v>0.15</v>
      </c>
      <c r="I2146" s="38" t="s">
        <v>22085</v>
      </c>
      <c r="J2146" s="38" t="s">
        <v>22086</v>
      </c>
      <c r="K2146" s="38" t="s">
        <v>15275</v>
      </c>
      <c r="L2146" s="38">
        <v>1</v>
      </c>
      <c r="M2146" s="41">
        <v>46037</v>
      </c>
    </row>
    <row r="2147" spans="1:13" x14ac:dyDescent="0.25">
      <c r="A2147" s="38">
        <v>20260115</v>
      </c>
      <c r="B2147" s="38">
        <v>231132</v>
      </c>
      <c r="C2147" s="38">
        <v>349078787</v>
      </c>
      <c r="D2147" s="38" t="s">
        <v>17248</v>
      </c>
      <c r="E2147" s="38" t="s">
        <v>22087</v>
      </c>
      <c r="F2147" s="39">
        <v>4965.6000000000004</v>
      </c>
      <c r="G2147" s="39">
        <v>300</v>
      </c>
      <c r="H2147" s="40">
        <v>0.06</v>
      </c>
      <c r="I2147" s="38" t="s">
        <v>22088</v>
      </c>
      <c r="J2147" s="38" t="s">
        <v>22089</v>
      </c>
      <c r="K2147" s="38" t="s">
        <v>15275</v>
      </c>
      <c r="L2147" s="38">
        <v>1</v>
      </c>
      <c r="M2147" s="41">
        <v>46037</v>
      </c>
    </row>
    <row r="2148" spans="1:13" x14ac:dyDescent="0.25">
      <c r="A2148" s="38">
        <v>20260115</v>
      </c>
      <c r="B2148" s="38">
        <v>231133</v>
      </c>
      <c r="C2148" s="38">
        <v>349078787</v>
      </c>
      <c r="D2148" s="38" t="s">
        <v>17248</v>
      </c>
      <c r="E2148" s="38" t="s">
        <v>22090</v>
      </c>
      <c r="F2148" s="39">
        <v>4768.8</v>
      </c>
      <c r="G2148" s="39">
        <v>500</v>
      </c>
      <c r="H2148" s="40">
        <v>0.1</v>
      </c>
      <c r="I2148" s="38" t="s">
        <v>22091</v>
      </c>
      <c r="J2148" s="38" t="s">
        <v>22092</v>
      </c>
      <c r="K2148" s="38" t="s">
        <v>15275</v>
      </c>
      <c r="L2148" s="38">
        <v>1</v>
      </c>
      <c r="M2148" s="41">
        <v>46037</v>
      </c>
    </row>
    <row r="2149" spans="1:13" x14ac:dyDescent="0.25">
      <c r="A2149" s="38">
        <v>20260115</v>
      </c>
      <c r="B2149" s="38">
        <v>231133</v>
      </c>
      <c r="C2149" s="38">
        <v>349078787</v>
      </c>
      <c r="D2149" s="38" t="s">
        <v>17248</v>
      </c>
      <c r="E2149" s="38" t="s">
        <v>22093</v>
      </c>
      <c r="F2149" s="39">
        <v>2568</v>
      </c>
      <c r="G2149" s="39">
        <v>200</v>
      </c>
      <c r="H2149" s="40">
        <v>0.08</v>
      </c>
      <c r="I2149" s="38" t="s">
        <v>22094</v>
      </c>
      <c r="J2149" s="38" t="s">
        <v>22095</v>
      </c>
      <c r="K2149" s="38" t="s">
        <v>15275</v>
      </c>
      <c r="L2149" s="38">
        <v>1</v>
      </c>
      <c r="M2149" s="41">
        <v>46037</v>
      </c>
    </row>
    <row r="2150" spans="1:13" x14ac:dyDescent="0.25">
      <c r="A2150" s="38">
        <v>20260115</v>
      </c>
      <c r="B2150" s="38">
        <v>231133</v>
      </c>
      <c r="C2150" s="38">
        <v>349078787</v>
      </c>
      <c r="D2150" s="38" t="s">
        <v>17248</v>
      </c>
      <c r="E2150" s="38" t="s">
        <v>22096</v>
      </c>
      <c r="F2150" s="39">
        <v>1966.4</v>
      </c>
      <c r="G2150" s="39">
        <v>200</v>
      </c>
      <c r="H2150" s="40">
        <v>0.1</v>
      </c>
      <c r="I2150" s="38" t="s">
        <v>22097</v>
      </c>
      <c r="J2150" s="38" t="s">
        <v>22098</v>
      </c>
      <c r="K2150" s="38" t="s">
        <v>15275</v>
      </c>
      <c r="L2150" s="38">
        <v>1</v>
      </c>
      <c r="M2150" s="41">
        <v>46037</v>
      </c>
    </row>
    <row r="2151" spans="1:13" x14ac:dyDescent="0.25">
      <c r="A2151" s="38">
        <v>20260115</v>
      </c>
      <c r="B2151" s="38">
        <v>231134</v>
      </c>
      <c r="C2151" s="38">
        <v>349078787</v>
      </c>
      <c r="D2151" s="38" t="s">
        <v>17248</v>
      </c>
      <c r="E2151" s="38" t="s">
        <v>22099</v>
      </c>
      <c r="F2151" s="39">
        <v>542.79999999999995</v>
      </c>
      <c r="G2151" s="39">
        <v>100</v>
      </c>
      <c r="H2151" s="40">
        <v>0.18</v>
      </c>
      <c r="I2151" s="38" t="s">
        <v>22100</v>
      </c>
      <c r="J2151" s="38" t="s">
        <v>22101</v>
      </c>
      <c r="K2151" s="38" t="s">
        <v>15275</v>
      </c>
      <c r="L2151" s="38">
        <v>1</v>
      </c>
      <c r="M2151" s="41">
        <v>46037</v>
      </c>
    </row>
    <row r="2152" spans="1:13" x14ac:dyDescent="0.25">
      <c r="A2152" s="38">
        <v>20260115</v>
      </c>
      <c r="B2152" s="38">
        <v>231134</v>
      </c>
      <c r="C2152" s="38">
        <v>349078787</v>
      </c>
      <c r="D2152" s="38" t="s">
        <v>17248</v>
      </c>
      <c r="E2152" s="38" t="s">
        <v>22102</v>
      </c>
      <c r="F2152" s="39">
        <v>2847.2</v>
      </c>
      <c r="G2152" s="39">
        <v>300</v>
      </c>
      <c r="H2152" s="40">
        <v>0.11</v>
      </c>
      <c r="I2152" s="38" t="s">
        <v>22103</v>
      </c>
      <c r="J2152" s="38" t="s">
        <v>22104</v>
      </c>
      <c r="K2152" s="38" t="s">
        <v>15275</v>
      </c>
      <c r="L2152" s="38">
        <v>1</v>
      </c>
      <c r="M2152" s="41">
        <v>46037</v>
      </c>
    </row>
    <row r="2153" spans="1:13" x14ac:dyDescent="0.25">
      <c r="A2153" s="38">
        <v>20260115</v>
      </c>
      <c r="B2153" s="38">
        <v>231134</v>
      </c>
      <c r="C2153" s="38">
        <v>349078787</v>
      </c>
      <c r="D2153" s="38" t="s">
        <v>17248</v>
      </c>
      <c r="E2153" s="38" t="s">
        <v>17252</v>
      </c>
      <c r="F2153" s="39">
        <v>800.2</v>
      </c>
      <c r="G2153" s="39">
        <v>109</v>
      </c>
      <c r="H2153" s="40">
        <v>0.14000000000000001</v>
      </c>
      <c r="I2153" s="38" t="s">
        <v>22105</v>
      </c>
      <c r="J2153" s="38" t="s">
        <v>22106</v>
      </c>
      <c r="K2153" s="38" t="s">
        <v>15275</v>
      </c>
      <c r="L2153" s="38">
        <v>1</v>
      </c>
      <c r="M2153" s="41">
        <v>46037</v>
      </c>
    </row>
    <row r="2154" spans="1:13" x14ac:dyDescent="0.25">
      <c r="A2154" s="38">
        <v>20260115</v>
      </c>
      <c r="B2154" s="38">
        <v>231154</v>
      </c>
      <c r="C2154" s="38">
        <v>349195913</v>
      </c>
      <c r="D2154" s="38" t="s">
        <v>15620</v>
      </c>
      <c r="E2154" s="38" t="s">
        <v>22107</v>
      </c>
      <c r="F2154" s="39">
        <v>6975</v>
      </c>
      <c r="G2154" s="39">
        <v>1000</v>
      </c>
      <c r="H2154" s="40">
        <v>0.14000000000000001</v>
      </c>
      <c r="I2154" s="38" t="s">
        <v>22108</v>
      </c>
      <c r="J2154" s="38" t="s">
        <v>22109</v>
      </c>
      <c r="K2154" s="38" t="s">
        <v>15275</v>
      </c>
      <c r="L2154" s="38">
        <v>1</v>
      </c>
      <c r="M2154" s="41">
        <v>46037</v>
      </c>
    </row>
    <row r="2155" spans="1:13" x14ac:dyDescent="0.25">
      <c r="A2155" s="38">
        <v>20260115</v>
      </c>
      <c r="B2155" s="38">
        <v>231155</v>
      </c>
      <c r="C2155" s="38">
        <v>349065982</v>
      </c>
      <c r="D2155" s="38" t="s">
        <v>18070</v>
      </c>
      <c r="E2155" s="38" t="s">
        <v>3602</v>
      </c>
      <c r="F2155" s="39">
        <v>3960.8</v>
      </c>
      <c r="G2155" s="39">
        <v>300</v>
      </c>
      <c r="H2155" s="40">
        <v>0.08</v>
      </c>
      <c r="I2155" s="38" t="s">
        <v>22110</v>
      </c>
      <c r="J2155" s="38" t="s">
        <v>22111</v>
      </c>
      <c r="K2155" s="38" t="s">
        <v>15275</v>
      </c>
      <c r="L2155" s="38">
        <v>1</v>
      </c>
      <c r="M2155" s="41">
        <v>46037</v>
      </c>
    </row>
    <row r="2156" spans="1:13" x14ac:dyDescent="0.25">
      <c r="A2156" s="38">
        <v>20260115</v>
      </c>
      <c r="B2156" s="38">
        <v>231155</v>
      </c>
      <c r="C2156" s="38">
        <v>349065982</v>
      </c>
      <c r="D2156" s="38" t="s">
        <v>18070</v>
      </c>
      <c r="E2156" s="38" t="s">
        <v>22112</v>
      </c>
      <c r="F2156" s="39">
        <v>1424.8</v>
      </c>
      <c r="G2156" s="39">
        <v>100</v>
      </c>
      <c r="H2156" s="40">
        <v>7.0000000000000007E-2</v>
      </c>
      <c r="I2156" s="38" t="s">
        <v>22113</v>
      </c>
      <c r="J2156" s="38" t="s">
        <v>22114</v>
      </c>
      <c r="K2156" s="38" t="s">
        <v>15275</v>
      </c>
      <c r="L2156" s="38">
        <v>1</v>
      </c>
      <c r="M2156" s="41">
        <v>46037</v>
      </c>
    </row>
    <row r="2157" spans="1:13" x14ac:dyDescent="0.25">
      <c r="A2157" s="38">
        <v>20260115</v>
      </c>
      <c r="B2157" s="38">
        <v>231155</v>
      </c>
      <c r="C2157" s="38">
        <v>349065982</v>
      </c>
      <c r="D2157" s="38" t="s">
        <v>18070</v>
      </c>
      <c r="E2157" s="38" t="s">
        <v>19705</v>
      </c>
      <c r="F2157" s="39">
        <v>29219.200000000001</v>
      </c>
      <c r="G2157" s="39">
        <v>2000</v>
      </c>
      <c r="H2157" s="40">
        <v>7.0000000000000007E-2</v>
      </c>
      <c r="I2157" s="38" t="s">
        <v>22115</v>
      </c>
      <c r="J2157" s="38" t="s">
        <v>22116</v>
      </c>
      <c r="K2157" s="38" t="s">
        <v>15275</v>
      </c>
      <c r="L2157" s="38">
        <v>1</v>
      </c>
      <c r="M2157" s="41">
        <v>46037</v>
      </c>
    </row>
    <row r="2158" spans="1:13" x14ac:dyDescent="0.25">
      <c r="A2158" s="38">
        <v>20260115</v>
      </c>
      <c r="B2158" s="38">
        <v>231155</v>
      </c>
      <c r="C2158" s="38">
        <v>349195913</v>
      </c>
      <c r="D2158" s="38" t="s">
        <v>15620</v>
      </c>
      <c r="E2158" s="38" t="s">
        <v>22117</v>
      </c>
      <c r="F2158" s="39">
        <v>5417</v>
      </c>
      <c r="G2158" s="39">
        <v>300</v>
      </c>
      <c r="H2158" s="40">
        <v>0.06</v>
      </c>
      <c r="I2158" s="38" t="s">
        <v>22118</v>
      </c>
      <c r="J2158" s="38" t="s">
        <v>22119</v>
      </c>
      <c r="K2158" s="38" t="s">
        <v>15275</v>
      </c>
      <c r="L2158" s="38">
        <v>1</v>
      </c>
      <c r="M2158" s="41">
        <v>46037</v>
      </c>
    </row>
    <row r="2159" spans="1:13" x14ac:dyDescent="0.25">
      <c r="A2159" s="38">
        <v>20260115</v>
      </c>
      <c r="B2159" s="38">
        <v>231156</v>
      </c>
      <c r="C2159" s="38">
        <v>349195913</v>
      </c>
      <c r="D2159" s="38" t="s">
        <v>15620</v>
      </c>
      <c r="E2159" s="38" t="s">
        <v>22120</v>
      </c>
      <c r="F2159" s="39">
        <v>8438.01</v>
      </c>
      <c r="G2159" s="39">
        <v>1400</v>
      </c>
      <c r="H2159" s="40">
        <v>0.17</v>
      </c>
      <c r="I2159" s="38" t="s">
        <v>22121</v>
      </c>
      <c r="J2159" s="38" t="s">
        <v>22122</v>
      </c>
      <c r="K2159" s="38" t="s">
        <v>15275</v>
      </c>
      <c r="L2159" s="38">
        <v>1</v>
      </c>
      <c r="M2159" s="41">
        <v>46037</v>
      </c>
    </row>
    <row r="2160" spans="1:13" x14ac:dyDescent="0.25">
      <c r="A2160" s="38">
        <v>20260115</v>
      </c>
      <c r="B2160" s="38">
        <v>231156</v>
      </c>
      <c r="C2160" s="38">
        <v>349195913</v>
      </c>
      <c r="D2160" s="38" t="s">
        <v>15620</v>
      </c>
      <c r="E2160" s="38" t="s">
        <v>22123</v>
      </c>
      <c r="F2160" s="39">
        <v>2787.61</v>
      </c>
      <c r="G2160" s="39">
        <v>363.6</v>
      </c>
      <c r="H2160" s="40">
        <v>0.13</v>
      </c>
      <c r="I2160" s="38" t="s">
        <v>22124</v>
      </c>
      <c r="J2160" s="38" t="s">
        <v>22125</v>
      </c>
      <c r="K2160" s="38" t="s">
        <v>15275</v>
      </c>
      <c r="L2160" s="38">
        <v>1</v>
      </c>
      <c r="M2160" s="41">
        <v>46037</v>
      </c>
    </row>
    <row r="2161" spans="1:13" x14ac:dyDescent="0.25">
      <c r="A2161" s="38">
        <v>20260115</v>
      </c>
      <c r="B2161" s="38">
        <v>231200</v>
      </c>
      <c r="C2161" s="38">
        <v>349218320</v>
      </c>
      <c r="D2161" s="38" t="s">
        <v>22126</v>
      </c>
      <c r="E2161" s="38" t="s">
        <v>22127</v>
      </c>
      <c r="F2161" s="39">
        <v>7745.8</v>
      </c>
      <c r="G2161" s="39">
        <v>500</v>
      </c>
      <c r="H2161" s="40">
        <v>0.06</v>
      </c>
      <c r="I2161" s="38" t="s">
        <v>22128</v>
      </c>
      <c r="J2161" s="38" t="s">
        <v>22129</v>
      </c>
      <c r="K2161" s="38" t="s">
        <v>15275</v>
      </c>
      <c r="L2161" s="38">
        <v>1</v>
      </c>
      <c r="M2161" s="41">
        <v>46037</v>
      </c>
    </row>
    <row r="2162" spans="1:13" x14ac:dyDescent="0.25">
      <c r="A2162" s="38">
        <v>20260115</v>
      </c>
      <c r="B2162" s="38">
        <v>231206</v>
      </c>
      <c r="C2162" s="38">
        <v>349052981</v>
      </c>
      <c r="D2162" s="38" t="s">
        <v>22130</v>
      </c>
      <c r="E2162" s="38" t="s">
        <v>22131</v>
      </c>
      <c r="F2162" s="39">
        <v>2352.8000000000002</v>
      </c>
      <c r="G2162" s="39">
        <v>100</v>
      </c>
      <c r="H2162" s="40">
        <v>0.04</v>
      </c>
      <c r="I2162" s="38" t="s">
        <v>22132</v>
      </c>
      <c r="J2162" s="38" t="s">
        <v>22133</v>
      </c>
      <c r="K2162" s="38" t="s">
        <v>15275</v>
      </c>
      <c r="L2162" s="38">
        <v>1</v>
      </c>
      <c r="M2162" s="41">
        <v>46037</v>
      </c>
    </row>
    <row r="2163" spans="1:13" x14ac:dyDescent="0.25">
      <c r="A2163" s="38">
        <v>20260115</v>
      </c>
      <c r="B2163" s="38">
        <v>231206</v>
      </c>
      <c r="C2163" s="38">
        <v>349052981</v>
      </c>
      <c r="D2163" s="38" t="s">
        <v>22130</v>
      </c>
      <c r="E2163" s="38" t="s">
        <v>22134</v>
      </c>
      <c r="F2163" s="39">
        <v>2433.6</v>
      </c>
      <c r="G2163" s="39">
        <v>200</v>
      </c>
      <c r="H2163" s="40">
        <v>0.08</v>
      </c>
      <c r="I2163" s="38" t="s">
        <v>22135</v>
      </c>
      <c r="J2163" s="38" t="s">
        <v>22136</v>
      </c>
      <c r="K2163" s="38" t="s">
        <v>15275</v>
      </c>
      <c r="L2163" s="38">
        <v>1</v>
      </c>
      <c r="M2163" s="41">
        <v>46037</v>
      </c>
    </row>
    <row r="2164" spans="1:13" x14ac:dyDescent="0.25">
      <c r="A2164" s="38">
        <v>20260115</v>
      </c>
      <c r="B2164" s="38">
        <v>231206</v>
      </c>
      <c r="C2164" s="38">
        <v>349093106</v>
      </c>
      <c r="D2164" s="38" t="s">
        <v>22137</v>
      </c>
      <c r="E2164" s="38" t="s">
        <v>22138</v>
      </c>
      <c r="F2164" s="39">
        <v>599.20000000000005</v>
      </c>
      <c r="G2164" s="39">
        <v>100</v>
      </c>
      <c r="H2164" s="40">
        <v>0.17</v>
      </c>
      <c r="I2164" s="38" t="s">
        <v>22139</v>
      </c>
      <c r="J2164" s="38" t="s">
        <v>22140</v>
      </c>
      <c r="K2164" s="38" t="s">
        <v>15275</v>
      </c>
      <c r="L2164" s="38">
        <v>1</v>
      </c>
      <c r="M2164" s="41">
        <v>46037</v>
      </c>
    </row>
    <row r="2165" spans="1:13" x14ac:dyDescent="0.25">
      <c r="A2165" s="38">
        <v>20260115</v>
      </c>
      <c r="B2165" s="38">
        <v>231207</v>
      </c>
      <c r="C2165" s="38">
        <v>349052981</v>
      </c>
      <c r="D2165" s="38" t="s">
        <v>22130</v>
      </c>
      <c r="E2165" s="38" t="s">
        <v>22141</v>
      </c>
      <c r="F2165" s="39">
        <v>1960</v>
      </c>
      <c r="G2165" s="39">
        <v>200</v>
      </c>
      <c r="H2165" s="40">
        <v>0.1</v>
      </c>
      <c r="I2165" s="38" t="s">
        <v>22142</v>
      </c>
      <c r="J2165" s="38" t="s">
        <v>22143</v>
      </c>
      <c r="K2165" s="38" t="s">
        <v>15275</v>
      </c>
      <c r="L2165" s="38">
        <v>1</v>
      </c>
      <c r="M2165" s="41">
        <v>46037</v>
      </c>
    </row>
    <row r="2166" spans="1:13" x14ac:dyDescent="0.25">
      <c r="A2166" s="38">
        <v>20260115</v>
      </c>
      <c r="B2166" s="38">
        <v>231207</v>
      </c>
      <c r="C2166" s="38">
        <v>349093106</v>
      </c>
      <c r="D2166" s="38" t="s">
        <v>22137</v>
      </c>
      <c r="E2166" s="38" t="s">
        <v>22144</v>
      </c>
      <c r="F2166" s="39">
        <v>1604</v>
      </c>
      <c r="G2166" s="39">
        <v>100</v>
      </c>
      <c r="H2166" s="40">
        <v>0.06</v>
      </c>
      <c r="I2166" s="38" t="s">
        <v>22145</v>
      </c>
      <c r="J2166" s="38" t="s">
        <v>22146</v>
      </c>
      <c r="K2166" s="38" t="s">
        <v>15275</v>
      </c>
      <c r="L2166" s="38">
        <v>1</v>
      </c>
      <c r="M2166" s="41">
        <v>46037</v>
      </c>
    </row>
    <row r="2167" spans="1:13" x14ac:dyDescent="0.25">
      <c r="A2167" s="38">
        <v>20260115</v>
      </c>
      <c r="B2167" s="38">
        <v>231223</v>
      </c>
      <c r="C2167" s="38">
        <v>349113566</v>
      </c>
      <c r="D2167" s="38" t="s">
        <v>22147</v>
      </c>
      <c r="E2167" s="38" t="s">
        <v>22148</v>
      </c>
      <c r="F2167" s="39">
        <v>8103.2</v>
      </c>
      <c r="G2167" s="39">
        <v>500</v>
      </c>
      <c r="H2167" s="40">
        <v>0.06</v>
      </c>
      <c r="I2167" s="38" t="s">
        <v>22149</v>
      </c>
      <c r="J2167" s="38" t="s">
        <v>22150</v>
      </c>
      <c r="K2167" s="38" t="s">
        <v>15275</v>
      </c>
      <c r="L2167" s="38">
        <v>1</v>
      </c>
      <c r="M2167" s="41">
        <v>46037</v>
      </c>
    </row>
    <row r="2168" spans="1:13" x14ac:dyDescent="0.25">
      <c r="A2168" s="38">
        <v>20260115</v>
      </c>
      <c r="B2168" s="38">
        <v>231223</v>
      </c>
      <c r="C2168" s="38">
        <v>349113566</v>
      </c>
      <c r="D2168" s="38" t="s">
        <v>22147</v>
      </c>
      <c r="E2168" s="38" t="s">
        <v>22151</v>
      </c>
      <c r="F2168" s="39">
        <v>4955.6000000000004</v>
      </c>
      <c r="G2168" s="39">
        <v>450</v>
      </c>
      <c r="H2168" s="40">
        <v>0.09</v>
      </c>
      <c r="I2168" s="38" t="s">
        <v>22152</v>
      </c>
      <c r="J2168" s="38" t="s">
        <v>22153</v>
      </c>
      <c r="K2168" s="38" t="s">
        <v>15275</v>
      </c>
      <c r="L2168" s="38">
        <v>1</v>
      </c>
      <c r="M2168" s="41">
        <v>46037</v>
      </c>
    </row>
    <row r="2169" spans="1:13" x14ac:dyDescent="0.25">
      <c r="A2169" s="38">
        <v>20260115</v>
      </c>
      <c r="B2169" s="38">
        <v>231224</v>
      </c>
      <c r="C2169" s="38">
        <v>349113566</v>
      </c>
      <c r="D2169" s="38" t="s">
        <v>22147</v>
      </c>
      <c r="E2169" s="38" t="s">
        <v>22154</v>
      </c>
      <c r="F2169" s="39">
        <v>3547.2</v>
      </c>
      <c r="G2169" s="39">
        <v>1000</v>
      </c>
      <c r="H2169" s="40">
        <v>0.28000000000000003</v>
      </c>
      <c r="I2169" s="38" t="s">
        <v>22155</v>
      </c>
      <c r="J2169" s="38" t="s">
        <v>22156</v>
      </c>
      <c r="K2169" s="38" t="s">
        <v>15275</v>
      </c>
      <c r="L2169" s="38">
        <v>1</v>
      </c>
      <c r="M2169" s="41">
        <v>46037</v>
      </c>
    </row>
    <row r="2170" spans="1:13" x14ac:dyDescent="0.25">
      <c r="A2170" s="38">
        <v>20260115</v>
      </c>
      <c r="B2170" s="38">
        <v>231224</v>
      </c>
      <c r="C2170" s="38">
        <v>349113566</v>
      </c>
      <c r="D2170" s="38" t="s">
        <v>22147</v>
      </c>
      <c r="E2170" s="38" t="s">
        <v>22157</v>
      </c>
      <c r="F2170" s="39">
        <v>1887.2</v>
      </c>
      <c r="G2170" s="39">
        <v>172</v>
      </c>
      <c r="H2170" s="40">
        <v>0.09</v>
      </c>
      <c r="I2170" s="38" t="s">
        <v>22158</v>
      </c>
      <c r="J2170" s="38" t="s">
        <v>22159</v>
      </c>
      <c r="K2170" s="38" t="s">
        <v>15275</v>
      </c>
      <c r="L2170" s="38">
        <v>1</v>
      </c>
      <c r="M2170" s="41">
        <v>46037</v>
      </c>
    </row>
    <row r="2171" spans="1:13" x14ac:dyDescent="0.25">
      <c r="A2171" s="38">
        <v>20260115</v>
      </c>
      <c r="B2171" s="38">
        <v>231224</v>
      </c>
      <c r="C2171" s="38">
        <v>349113566</v>
      </c>
      <c r="D2171" s="38" t="s">
        <v>22147</v>
      </c>
      <c r="E2171" s="38" t="s">
        <v>22160</v>
      </c>
      <c r="F2171" s="39">
        <v>1528.8</v>
      </c>
      <c r="G2171" s="39">
        <v>300</v>
      </c>
      <c r="H2171" s="40">
        <v>0.2</v>
      </c>
      <c r="I2171" s="38" t="s">
        <v>22161</v>
      </c>
      <c r="J2171" s="38" t="s">
        <v>22162</v>
      </c>
      <c r="K2171" s="38" t="s">
        <v>15275</v>
      </c>
      <c r="L2171" s="38">
        <v>1</v>
      </c>
      <c r="M2171" s="41">
        <v>46037</v>
      </c>
    </row>
    <row r="2172" spans="1:13" x14ac:dyDescent="0.25">
      <c r="A2172" s="38">
        <v>20260115</v>
      </c>
      <c r="B2172" s="38">
        <v>231232</v>
      </c>
      <c r="C2172" s="38">
        <v>349113566</v>
      </c>
      <c r="D2172" s="38" t="s">
        <v>22147</v>
      </c>
      <c r="E2172" s="38" t="s">
        <v>22163</v>
      </c>
      <c r="F2172" s="39">
        <v>2325.2800000000002</v>
      </c>
      <c r="G2172" s="39">
        <v>100</v>
      </c>
      <c r="H2172" s="40">
        <v>0.04</v>
      </c>
      <c r="I2172" s="38" t="s">
        <v>22164</v>
      </c>
      <c r="J2172" s="38" t="s">
        <v>22165</v>
      </c>
      <c r="K2172" s="38" t="s">
        <v>15275</v>
      </c>
      <c r="L2172" s="38">
        <v>1</v>
      </c>
      <c r="M2172" s="41">
        <v>46037</v>
      </c>
    </row>
    <row r="2173" spans="1:13" x14ac:dyDescent="0.25">
      <c r="A2173" s="38">
        <v>20260115</v>
      </c>
      <c r="B2173" s="38">
        <v>231232</v>
      </c>
      <c r="C2173" s="38">
        <v>349113566</v>
      </c>
      <c r="D2173" s="38" t="s">
        <v>22147</v>
      </c>
      <c r="E2173" s="38" t="s">
        <v>22166</v>
      </c>
      <c r="F2173" s="39">
        <v>2683.2</v>
      </c>
      <c r="G2173" s="39">
        <v>200</v>
      </c>
      <c r="H2173" s="40">
        <v>7.0000000000000007E-2</v>
      </c>
      <c r="I2173" s="38" t="s">
        <v>22167</v>
      </c>
      <c r="J2173" s="38" t="s">
        <v>22168</v>
      </c>
      <c r="K2173" s="38" t="s">
        <v>15275</v>
      </c>
      <c r="L2173" s="38">
        <v>1</v>
      </c>
      <c r="M2173" s="41">
        <v>46037</v>
      </c>
    </row>
    <row r="2174" spans="1:13" x14ac:dyDescent="0.25">
      <c r="A2174" s="38">
        <v>20260115</v>
      </c>
      <c r="B2174" s="38">
        <v>231233</v>
      </c>
      <c r="C2174" s="38">
        <v>349113566</v>
      </c>
      <c r="D2174" s="38" t="s">
        <v>22147</v>
      </c>
      <c r="E2174" s="38" t="s">
        <v>22169</v>
      </c>
      <c r="F2174" s="39">
        <v>402.8</v>
      </c>
      <c r="G2174" s="39">
        <v>70</v>
      </c>
      <c r="H2174" s="40">
        <v>0.17</v>
      </c>
      <c r="I2174" s="38" t="s">
        <v>22170</v>
      </c>
      <c r="J2174" s="38" t="s">
        <v>22171</v>
      </c>
      <c r="K2174" s="38" t="s">
        <v>15275</v>
      </c>
      <c r="L2174" s="38">
        <v>1</v>
      </c>
      <c r="M2174" s="41">
        <v>46037</v>
      </c>
    </row>
    <row r="2175" spans="1:13" x14ac:dyDescent="0.25">
      <c r="A2175" s="38">
        <v>20260115</v>
      </c>
      <c r="B2175" s="38">
        <v>231233</v>
      </c>
      <c r="C2175" s="38">
        <v>349113566</v>
      </c>
      <c r="D2175" s="38" t="s">
        <v>22147</v>
      </c>
      <c r="E2175" s="38" t="s">
        <v>22172</v>
      </c>
      <c r="F2175" s="39">
        <v>1932</v>
      </c>
      <c r="G2175" s="39">
        <v>300</v>
      </c>
      <c r="H2175" s="40">
        <v>0.16</v>
      </c>
      <c r="I2175" s="38" t="s">
        <v>22173</v>
      </c>
      <c r="J2175" s="38" t="s">
        <v>22174</v>
      </c>
      <c r="K2175" s="38" t="s">
        <v>15275</v>
      </c>
      <c r="L2175" s="38">
        <v>1</v>
      </c>
      <c r="M2175" s="41">
        <v>46037</v>
      </c>
    </row>
    <row r="2176" spans="1:13" x14ac:dyDescent="0.25">
      <c r="A2176" s="38">
        <v>20260115</v>
      </c>
      <c r="B2176" s="38">
        <v>231234</v>
      </c>
      <c r="C2176" s="38">
        <v>349113566</v>
      </c>
      <c r="D2176" s="38" t="s">
        <v>22147</v>
      </c>
      <c r="E2176" s="38" t="s">
        <v>22175</v>
      </c>
      <c r="F2176" s="39">
        <v>3374.4</v>
      </c>
      <c r="G2176" s="39">
        <v>200</v>
      </c>
      <c r="H2176" s="40">
        <v>0.06</v>
      </c>
      <c r="I2176" s="38" t="s">
        <v>22176</v>
      </c>
      <c r="J2176" s="38" t="s">
        <v>22177</v>
      </c>
      <c r="K2176" s="38" t="s">
        <v>15275</v>
      </c>
      <c r="L2176" s="38">
        <v>1</v>
      </c>
      <c r="M2176" s="41">
        <v>46037</v>
      </c>
    </row>
    <row r="2177" spans="1:13" x14ac:dyDescent="0.25">
      <c r="A2177" s="38">
        <v>20260115</v>
      </c>
      <c r="B2177" s="38">
        <v>231240</v>
      </c>
      <c r="C2177" s="38">
        <v>349093106</v>
      </c>
      <c r="D2177" s="38" t="s">
        <v>22137</v>
      </c>
      <c r="E2177" s="38" t="s">
        <v>22178</v>
      </c>
      <c r="F2177" s="39">
        <v>3903.2</v>
      </c>
      <c r="G2177" s="39">
        <v>300</v>
      </c>
      <c r="H2177" s="40">
        <v>0.08</v>
      </c>
      <c r="I2177" s="38" t="s">
        <v>22179</v>
      </c>
      <c r="J2177" s="38" t="s">
        <v>22180</v>
      </c>
      <c r="K2177" s="38" t="s">
        <v>15275</v>
      </c>
      <c r="L2177" s="38">
        <v>1</v>
      </c>
      <c r="M2177" s="41">
        <v>46037</v>
      </c>
    </row>
    <row r="2178" spans="1:13" x14ac:dyDescent="0.25">
      <c r="A2178" s="38">
        <v>20260115</v>
      </c>
      <c r="B2178" s="38">
        <v>231241</v>
      </c>
      <c r="C2178" s="38">
        <v>349093106</v>
      </c>
      <c r="D2178" s="38" t="s">
        <v>22137</v>
      </c>
      <c r="E2178" s="38" t="s">
        <v>22181</v>
      </c>
      <c r="F2178" s="39">
        <v>2580.8000000000002</v>
      </c>
      <c r="G2178" s="39">
        <v>200</v>
      </c>
      <c r="H2178" s="40">
        <v>0.08</v>
      </c>
      <c r="I2178" s="38" t="s">
        <v>22182</v>
      </c>
      <c r="J2178" s="38" t="s">
        <v>22183</v>
      </c>
      <c r="K2178" s="38" t="s">
        <v>15275</v>
      </c>
      <c r="L2178" s="38">
        <v>1</v>
      </c>
      <c r="M2178" s="41">
        <v>46037</v>
      </c>
    </row>
    <row r="2179" spans="1:13" x14ac:dyDescent="0.25">
      <c r="A2179" s="38">
        <v>20260115</v>
      </c>
      <c r="B2179" s="38">
        <v>231241</v>
      </c>
      <c r="C2179" s="38">
        <v>349093106</v>
      </c>
      <c r="D2179" s="38" t="s">
        <v>22137</v>
      </c>
      <c r="E2179" s="38" t="s">
        <v>22184</v>
      </c>
      <c r="F2179" s="39">
        <v>3636.8</v>
      </c>
      <c r="G2179" s="39">
        <v>200</v>
      </c>
      <c r="H2179" s="40">
        <v>0.05</v>
      </c>
      <c r="I2179" s="38" t="s">
        <v>22185</v>
      </c>
      <c r="J2179" s="38" t="s">
        <v>22186</v>
      </c>
      <c r="K2179" s="38" t="s">
        <v>15275</v>
      </c>
      <c r="L2179" s="38">
        <v>1</v>
      </c>
      <c r="M2179" s="41">
        <v>46037</v>
      </c>
    </row>
    <row r="2180" spans="1:13" x14ac:dyDescent="0.25">
      <c r="A2180" s="38">
        <v>20260115</v>
      </c>
      <c r="B2180" s="38">
        <v>231242</v>
      </c>
      <c r="C2180" s="38">
        <v>349093106</v>
      </c>
      <c r="D2180" s="38" t="s">
        <v>22137</v>
      </c>
      <c r="E2180" s="38" t="s">
        <v>22187</v>
      </c>
      <c r="F2180" s="39">
        <v>1740</v>
      </c>
      <c r="G2180" s="39">
        <v>300</v>
      </c>
      <c r="H2180" s="40">
        <v>0.17</v>
      </c>
      <c r="I2180" s="38" t="s">
        <v>22188</v>
      </c>
      <c r="J2180" s="38" t="s">
        <v>22189</v>
      </c>
      <c r="K2180" s="38" t="s">
        <v>15275</v>
      </c>
      <c r="L2180" s="38">
        <v>1</v>
      </c>
      <c r="M2180" s="41">
        <v>46037</v>
      </c>
    </row>
    <row r="2181" spans="1:13" x14ac:dyDescent="0.25">
      <c r="A2181" s="38">
        <v>20260115</v>
      </c>
      <c r="B2181" s="38">
        <v>231243</v>
      </c>
      <c r="C2181" s="38">
        <v>349093106</v>
      </c>
      <c r="D2181" s="38" t="s">
        <v>22137</v>
      </c>
      <c r="E2181" s="38" t="s">
        <v>22190</v>
      </c>
      <c r="F2181" s="39">
        <v>599.20000000000005</v>
      </c>
      <c r="G2181" s="39">
        <v>100</v>
      </c>
      <c r="H2181" s="40">
        <v>0.17</v>
      </c>
      <c r="I2181" s="38" t="s">
        <v>22191</v>
      </c>
      <c r="J2181" s="38" t="s">
        <v>22192</v>
      </c>
      <c r="K2181" s="38" t="s">
        <v>15275</v>
      </c>
      <c r="L2181" s="38">
        <v>1</v>
      </c>
      <c r="M2181" s="41">
        <v>46037</v>
      </c>
    </row>
    <row r="2182" spans="1:13" x14ac:dyDescent="0.25">
      <c r="A2182" s="38">
        <v>20260115</v>
      </c>
      <c r="B2182" s="38">
        <v>231244</v>
      </c>
      <c r="C2182" s="38">
        <v>349093106</v>
      </c>
      <c r="D2182" s="38" t="s">
        <v>22137</v>
      </c>
      <c r="E2182" s="38" t="s">
        <v>22193</v>
      </c>
      <c r="F2182" s="39">
        <v>829.6</v>
      </c>
      <c r="G2182" s="39">
        <v>100</v>
      </c>
      <c r="H2182" s="40">
        <v>0.12</v>
      </c>
      <c r="I2182" s="38" t="s">
        <v>22194</v>
      </c>
      <c r="J2182" s="38" t="s">
        <v>22195</v>
      </c>
      <c r="K2182" s="38" t="s">
        <v>15275</v>
      </c>
      <c r="L2182" s="38">
        <v>1</v>
      </c>
      <c r="M2182" s="41">
        <v>46037</v>
      </c>
    </row>
    <row r="2183" spans="1:13" x14ac:dyDescent="0.25">
      <c r="A2183" s="38">
        <v>20260115</v>
      </c>
      <c r="B2183" s="38">
        <v>231245</v>
      </c>
      <c r="C2183" s="38">
        <v>349093106</v>
      </c>
      <c r="D2183" s="38" t="s">
        <v>22137</v>
      </c>
      <c r="E2183" s="38" t="s">
        <v>7621</v>
      </c>
      <c r="F2183" s="39">
        <v>3548.8</v>
      </c>
      <c r="G2183" s="39">
        <v>400</v>
      </c>
      <c r="H2183" s="40">
        <v>0.11</v>
      </c>
      <c r="I2183" s="38" t="s">
        <v>22196</v>
      </c>
      <c r="J2183" s="38" t="s">
        <v>22197</v>
      </c>
      <c r="K2183" s="38" t="s">
        <v>15275</v>
      </c>
      <c r="L2183" s="38">
        <v>1</v>
      </c>
      <c r="M2183" s="41">
        <v>46037</v>
      </c>
    </row>
    <row r="2184" spans="1:13" x14ac:dyDescent="0.25">
      <c r="A2184" s="38">
        <v>20260115</v>
      </c>
      <c r="B2184" s="38">
        <v>231246</v>
      </c>
      <c r="C2184" s="38">
        <v>349093106</v>
      </c>
      <c r="D2184" s="38" t="s">
        <v>22137</v>
      </c>
      <c r="E2184" s="38" t="s">
        <v>22198</v>
      </c>
      <c r="F2184" s="39">
        <v>2996.4</v>
      </c>
      <c r="G2184" s="39">
        <v>270</v>
      </c>
      <c r="H2184" s="40">
        <v>0.09</v>
      </c>
      <c r="I2184" s="38" t="s">
        <v>22199</v>
      </c>
      <c r="J2184" s="38" t="s">
        <v>22200</v>
      </c>
      <c r="K2184" s="38" t="s">
        <v>15275</v>
      </c>
      <c r="L2184" s="38">
        <v>1</v>
      </c>
      <c r="M2184" s="41">
        <v>46037</v>
      </c>
    </row>
    <row r="2185" spans="1:13" x14ac:dyDescent="0.25">
      <c r="A2185" s="38">
        <v>20260115</v>
      </c>
      <c r="B2185" s="38">
        <v>231247</v>
      </c>
      <c r="C2185" s="38">
        <v>349093106</v>
      </c>
      <c r="D2185" s="38" t="s">
        <v>22137</v>
      </c>
      <c r="E2185" s="38" t="s">
        <v>22201</v>
      </c>
      <c r="F2185" s="39">
        <v>1303.2</v>
      </c>
      <c r="G2185" s="39">
        <v>100</v>
      </c>
      <c r="H2185" s="40">
        <v>0.08</v>
      </c>
      <c r="I2185" s="38" t="s">
        <v>22202</v>
      </c>
      <c r="J2185" s="38" t="s">
        <v>22203</v>
      </c>
      <c r="K2185" s="38" t="s">
        <v>15275</v>
      </c>
      <c r="L2185" s="38">
        <v>1</v>
      </c>
      <c r="M2185" s="41">
        <v>46037</v>
      </c>
    </row>
    <row r="2186" spans="1:13" x14ac:dyDescent="0.25">
      <c r="A2186" s="38">
        <v>20260115</v>
      </c>
      <c r="B2186" s="38">
        <v>231248</v>
      </c>
      <c r="C2186" s="38">
        <v>349093106</v>
      </c>
      <c r="D2186" s="38" t="s">
        <v>22137</v>
      </c>
      <c r="E2186" s="38" t="s">
        <v>22204</v>
      </c>
      <c r="F2186" s="39">
        <v>2491.1999999999998</v>
      </c>
      <c r="G2186" s="39">
        <v>200</v>
      </c>
      <c r="H2186" s="40">
        <v>0.08</v>
      </c>
      <c r="I2186" s="38" t="s">
        <v>22205</v>
      </c>
      <c r="J2186" s="38" t="s">
        <v>22206</v>
      </c>
      <c r="K2186" s="38" t="s">
        <v>15275</v>
      </c>
      <c r="L2186" s="38">
        <v>1</v>
      </c>
      <c r="M2186" s="41">
        <v>46037</v>
      </c>
    </row>
    <row r="2187" spans="1:13" x14ac:dyDescent="0.25">
      <c r="A2187" s="38">
        <v>20260115</v>
      </c>
      <c r="B2187" s="38">
        <v>231248</v>
      </c>
      <c r="C2187" s="38">
        <v>349113566</v>
      </c>
      <c r="D2187" s="38" t="s">
        <v>22147</v>
      </c>
      <c r="E2187" s="38" t="s">
        <v>22207</v>
      </c>
      <c r="F2187" s="39">
        <v>2100.8000000000002</v>
      </c>
      <c r="G2187" s="39">
        <v>200</v>
      </c>
      <c r="H2187" s="40">
        <v>0.1</v>
      </c>
      <c r="I2187" s="38" t="s">
        <v>22208</v>
      </c>
      <c r="J2187" s="38" t="s">
        <v>22209</v>
      </c>
      <c r="K2187" s="38" t="s">
        <v>15275</v>
      </c>
      <c r="L2187" s="38">
        <v>1</v>
      </c>
      <c r="M2187" s="41">
        <v>46037</v>
      </c>
    </row>
    <row r="2188" spans="1:13" x14ac:dyDescent="0.25">
      <c r="A2188" s="38">
        <v>20260115</v>
      </c>
      <c r="B2188" s="38">
        <v>231249</v>
      </c>
      <c r="C2188" s="38">
        <v>349113566</v>
      </c>
      <c r="D2188" s="38" t="s">
        <v>22147</v>
      </c>
      <c r="E2188" s="38" t="s">
        <v>22210</v>
      </c>
      <c r="F2188" s="39">
        <v>1200</v>
      </c>
      <c r="G2188" s="39">
        <v>100</v>
      </c>
      <c r="H2188" s="40">
        <v>0.08</v>
      </c>
      <c r="I2188" s="38" t="s">
        <v>22211</v>
      </c>
      <c r="J2188" s="38" t="s">
        <v>22212</v>
      </c>
      <c r="K2188" s="38" t="s">
        <v>15275</v>
      </c>
      <c r="L2188" s="38">
        <v>1</v>
      </c>
      <c r="M2188" s="41">
        <v>46037</v>
      </c>
    </row>
    <row r="2189" spans="1:13" x14ac:dyDescent="0.25">
      <c r="A2189" s="38">
        <v>20260115</v>
      </c>
      <c r="B2189" s="38">
        <v>231249</v>
      </c>
      <c r="C2189" s="38">
        <v>349113566</v>
      </c>
      <c r="D2189" s="38" t="s">
        <v>22147</v>
      </c>
      <c r="E2189" s="38" t="s">
        <v>22213</v>
      </c>
      <c r="F2189" s="39">
        <v>3711.2</v>
      </c>
      <c r="G2189" s="39">
        <v>300</v>
      </c>
      <c r="H2189" s="40">
        <v>0.08</v>
      </c>
      <c r="I2189" s="38" t="s">
        <v>22214</v>
      </c>
      <c r="J2189" s="38" t="s">
        <v>22215</v>
      </c>
      <c r="K2189" s="38" t="s">
        <v>15275</v>
      </c>
      <c r="L2189" s="38">
        <v>1</v>
      </c>
      <c r="M2189" s="41">
        <v>46037</v>
      </c>
    </row>
    <row r="2190" spans="1:13" x14ac:dyDescent="0.25">
      <c r="A2190" s="38">
        <v>20260115</v>
      </c>
      <c r="B2190" s="38">
        <v>231249</v>
      </c>
      <c r="C2190" s="38">
        <v>349113566</v>
      </c>
      <c r="D2190" s="38" t="s">
        <v>22147</v>
      </c>
      <c r="E2190" s="38" t="s">
        <v>22216</v>
      </c>
      <c r="F2190" s="39">
        <v>5518.4</v>
      </c>
      <c r="G2190" s="39">
        <v>200</v>
      </c>
      <c r="H2190" s="40">
        <v>0.04</v>
      </c>
      <c r="I2190" s="38" t="s">
        <v>22217</v>
      </c>
      <c r="J2190" s="38" t="s">
        <v>22218</v>
      </c>
      <c r="K2190" s="38" t="s">
        <v>15275</v>
      </c>
      <c r="L2190" s="38">
        <v>1</v>
      </c>
      <c r="M2190" s="41">
        <v>46037</v>
      </c>
    </row>
    <row r="2191" spans="1:13" x14ac:dyDescent="0.25">
      <c r="A2191" s="38">
        <v>20260115</v>
      </c>
      <c r="B2191" s="38">
        <v>231250</v>
      </c>
      <c r="C2191" s="38">
        <v>349113566</v>
      </c>
      <c r="D2191" s="38" t="s">
        <v>22147</v>
      </c>
      <c r="E2191" s="38" t="s">
        <v>22219</v>
      </c>
      <c r="F2191" s="39">
        <v>1185.5999999999999</v>
      </c>
      <c r="G2191" s="39">
        <v>100</v>
      </c>
      <c r="H2191" s="40">
        <v>0.08</v>
      </c>
      <c r="I2191" s="38" t="s">
        <v>22220</v>
      </c>
      <c r="J2191" s="38" t="s">
        <v>22221</v>
      </c>
      <c r="K2191" s="38" t="s">
        <v>15275</v>
      </c>
      <c r="L2191" s="38">
        <v>1</v>
      </c>
      <c r="M2191" s="41">
        <v>46037</v>
      </c>
    </row>
    <row r="2192" spans="1:13" x14ac:dyDescent="0.25">
      <c r="A2192" s="38">
        <v>20260115</v>
      </c>
      <c r="B2192" s="38">
        <v>231250</v>
      </c>
      <c r="C2192" s="38">
        <v>349113566</v>
      </c>
      <c r="D2192" s="38" t="s">
        <v>22147</v>
      </c>
      <c r="E2192" s="38" t="s">
        <v>22222</v>
      </c>
      <c r="F2192" s="39">
        <v>8287.2000000000007</v>
      </c>
      <c r="G2192" s="39">
        <v>300</v>
      </c>
      <c r="H2192" s="40">
        <v>0.04</v>
      </c>
      <c r="I2192" s="38" t="s">
        <v>22223</v>
      </c>
      <c r="J2192" s="38" t="s">
        <v>22224</v>
      </c>
      <c r="K2192" s="38" t="s">
        <v>15275</v>
      </c>
      <c r="L2192" s="38">
        <v>1</v>
      </c>
      <c r="M2192" s="41">
        <v>46037</v>
      </c>
    </row>
    <row r="2193" spans="1:13" x14ac:dyDescent="0.25">
      <c r="A2193" s="38">
        <v>20260115</v>
      </c>
      <c r="B2193" s="38">
        <v>231251</v>
      </c>
      <c r="C2193" s="38">
        <v>349113566</v>
      </c>
      <c r="D2193" s="38" t="s">
        <v>22147</v>
      </c>
      <c r="E2193" s="38" t="s">
        <v>22225</v>
      </c>
      <c r="F2193" s="39">
        <v>3274.19</v>
      </c>
      <c r="G2193" s="39">
        <v>100</v>
      </c>
      <c r="H2193" s="40">
        <v>0.03</v>
      </c>
      <c r="I2193" s="38" t="s">
        <v>22226</v>
      </c>
      <c r="J2193" s="38" t="s">
        <v>22227</v>
      </c>
      <c r="K2193" s="38" t="s">
        <v>15275</v>
      </c>
      <c r="L2193" s="38">
        <v>1</v>
      </c>
      <c r="M2193" s="41">
        <v>46037</v>
      </c>
    </row>
    <row r="2194" spans="1:13" x14ac:dyDescent="0.25">
      <c r="A2194" s="38">
        <v>20260115</v>
      </c>
      <c r="B2194" s="38">
        <v>231257</v>
      </c>
      <c r="C2194" s="38">
        <v>349093106</v>
      </c>
      <c r="D2194" s="38" t="s">
        <v>22137</v>
      </c>
      <c r="E2194" s="38" t="s">
        <v>22228</v>
      </c>
      <c r="F2194" s="39">
        <v>1380</v>
      </c>
      <c r="G2194" s="39">
        <v>100</v>
      </c>
      <c r="H2194" s="40">
        <v>7.0000000000000007E-2</v>
      </c>
      <c r="I2194" s="38" t="s">
        <v>22229</v>
      </c>
      <c r="J2194" s="38" t="s">
        <v>22230</v>
      </c>
      <c r="K2194" s="38" t="s">
        <v>15275</v>
      </c>
      <c r="L2194" s="38">
        <v>1</v>
      </c>
      <c r="M2194" s="41">
        <v>46037</v>
      </c>
    </row>
    <row r="2195" spans="1:13" x14ac:dyDescent="0.25">
      <c r="A2195" s="38">
        <v>20260115</v>
      </c>
      <c r="B2195" s="38">
        <v>231257</v>
      </c>
      <c r="C2195" s="38">
        <v>349093106</v>
      </c>
      <c r="D2195" s="38" t="s">
        <v>22137</v>
      </c>
      <c r="E2195" s="38" t="s">
        <v>22231</v>
      </c>
      <c r="F2195" s="39">
        <v>2568</v>
      </c>
      <c r="G2195" s="39">
        <v>200</v>
      </c>
      <c r="H2195" s="40">
        <v>0.08</v>
      </c>
      <c r="I2195" s="38" t="s">
        <v>22232</v>
      </c>
      <c r="J2195" s="38" t="s">
        <v>22233</v>
      </c>
      <c r="K2195" s="38" t="s">
        <v>15275</v>
      </c>
      <c r="L2195" s="38">
        <v>1</v>
      </c>
      <c r="M2195" s="41">
        <v>46037</v>
      </c>
    </row>
    <row r="2196" spans="1:13" x14ac:dyDescent="0.25">
      <c r="A2196" s="38">
        <v>20260115</v>
      </c>
      <c r="B2196" s="38">
        <v>231314</v>
      </c>
      <c r="C2196" s="38">
        <v>349084427</v>
      </c>
      <c r="D2196" s="38" t="s">
        <v>22234</v>
      </c>
      <c r="E2196" s="38" t="s">
        <v>22235</v>
      </c>
      <c r="F2196" s="39">
        <v>1455</v>
      </c>
      <c r="G2196" s="39">
        <v>50</v>
      </c>
      <c r="H2196" s="40">
        <v>0.03</v>
      </c>
      <c r="I2196" s="38" t="s">
        <v>22236</v>
      </c>
      <c r="J2196" s="38" t="s">
        <v>22237</v>
      </c>
      <c r="K2196" s="38" t="s">
        <v>15275</v>
      </c>
      <c r="L2196" s="38">
        <v>1</v>
      </c>
      <c r="M2196" s="41">
        <v>46037</v>
      </c>
    </row>
    <row r="2197" spans="1:13" x14ac:dyDescent="0.25">
      <c r="A2197" s="38">
        <v>20260115</v>
      </c>
      <c r="B2197" s="38">
        <v>231355</v>
      </c>
      <c r="C2197" s="38">
        <v>349054271</v>
      </c>
      <c r="D2197" s="38" t="s">
        <v>22238</v>
      </c>
      <c r="E2197" s="38" t="s">
        <v>22239</v>
      </c>
      <c r="F2197" s="39">
        <v>3051.2</v>
      </c>
      <c r="G2197" s="39">
        <v>280</v>
      </c>
      <c r="H2197" s="40">
        <v>0.09</v>
      </c>
      <c r="I2197" s="38" t="s">
        <v>22240</v>
      </c>
      <c r="J2197" s="38" t="s">
        <v>22241</v>
      </c>
      <c r="K2197" s="38" t="s">
        <v>15275</v>
      </c>
      <c r="L2197" s="38">
        <v>1</v>
      </c>
      <c r="M2197" s="41">
        <v>46037</v>
      </c>
    </row>
    <row r="2198" spans="1:13" x14ac:dyDescent="0.25">
      <c r="A2198" s="38">
        <v>20260115</v>
      </c>
      <c r="B2198" s="38">
        <v>231401</v>
      </c>
      <c r="C2198" s="38">
        <v>349225684</v>
      </c>
      <c r="D2198" s="38" t="s">
        <v>22242</v>
      </c>
      <c r="E2198" s="38" t="s">
        <v>22243</v>
      </c>
      <c r="F2198" s="39">
        <v>4184.8</v>
      </c>
      <c r="G2198" s="39">
        <v>300</v>
      </c>
      <c r="H2198" s="40">
        <v>7.0000000000000007E-2</v>
      </c>
      <c r="I2198" s="38" t="s">
        <v>22244</v>
      </c>
      <c r="J2198" s="38" t="s">
        <v>22245</v>
      </c>
      <c r="K2198" s="38" t="s">
        <v>15275</v>
      </c>
      <c r="L2198" s="38">
        <v>1</v>
      </c>
      <c r="M2198" s="41">
        <v>46037</v>
      </c>
    </row>
    <row r="2199" spans="1:13" x14ac:dyDescent="0.25">
      <c r="A2199" s="38">
        <v>20260115</v>
      </c>
      <c r="B2199" s="38">
        <v>231405</v>
      </c>
      <c r="C2199" s="38">
        <v>349005705</v>
      </c>
      <c r="D2199" s="38" t="s">
        <v>17603</v>
      </c>
      <c r="E2199" s="38" t="s">
        <v>22246</v>
      </c>
      <c r="F2199" s="39">
        <v>2595</v>
      </c>
      <c r="G2199" s="39">
        <v>200</v>
      </c>
      <c r="H2199" s="40">
        <v>0.08</v>
      </c>
      <c r="I2199" s="38" t="s">
        <v>22247</v>
      </c>
      <c r="J2199" s="38" t="s">
        <v>22248</v>
      </c>
      <c r="K2199" s="38" t="s">
        <v>15275</v>
      </c>
      <c r="L2199" s="38">
        <v>1</v>
      </c>
      <c r="M2199" s="41">
        <v>46037</v>
      </c>
    </row>
    <row r="2200" spans="1:13" x14ac:dyDescent="0.25">
      <c r="A2200" s="38">
        <v>20260115</v>
      </c>
      <c r="B2200" s="38">
        <v>231422</v>
      </c>
      <c r="C2200" s="38">
        <v>349114126</v>
      </c>
      <c r="D2200" s="38" t="s">
        <v>22249</v>
      </c>
      <c r="E2200" s="38" t="s">
        <v>22250</v>
      </c>
      <c r="F2200" s="39">
        <v>1035</v>
      </c>
      <c r="G2200" s="39">
        <v>100</v>
      </c>
      <c r="H2200" s="40">
        <v>0.1</v>
      </c>
      <c r="I2200" s="38" t="s">
        <v>22251</v>
      </c>
      <c r="J2200" s="38" t="s">
        <v>22252</v>
      </c>
      <c r="K2200" s="38" t="s">
        <v>15275</v>
      </c>
      <c r="L2200" s="38">
        <v>1</v>
      </c>
      <c r="M2200" s="41">
        <v>46037</v>
      </c>
    </row>
    <row r="2201" spans="1:13" x14ac:dyDescent="0.25">
      <c r="A2201" s="38">
        <v>20260115</v>
      </c>
      <c r="B2201" s="38">
        <v>231435</v>
      </c>
      <c r="C2201" s="38">
        <v>349045716</v>
      </c>
      <c r="D2201" s="38" t="s">
        <v>22253</v>
      </c>
      <c r="E2201" s="38" t="s">
        <v>22254</v>
      </c>
      <c r="F2201" s="39">
        <v>558.4</v>
      </c>
      <c r="G2201" s="39">
        <v>200</v>
      </c>
      <c r="H2201" s="40">
        <v>0.36</v>
      </c>
      <c r="I2201" s="38" t="s">
        <v>22255</v>
      </c>
      <c r="J2201" s="38" t="s">
        <v>22256</v>
      </c>
      <c r="K2201" s="38" t="s">
        <v>15275</v>
      </c>
      <c r="L2201" s="38">
        <v>1</v>
      </c>
      <c r="M2201" s="41">
        <v>46037</v>
      </c>
    </row>
    <row r="2202" spans="1:13" x14ac:dyDescent="0.25">
      <c r="A2202" s="38">
        <v>20260115</v>
      </c>
      <c r="B2202" s="38">
        <v>231435</v>
      </c>
      <c r="C2202" s="38">
        <v>349045716</v>
      </c>
      <c r="D2202" s="38" t="s">
        <v>22253</v>
      </c>
      <c r="E2202" s="38" t="s">
        <v>22257</v>
      </c>
      <c r="F2202" s="39">
        <v>969.97</v>
      </c>
      <c r="G2202" s="39">
        <v>100</v>
      </c>
      <c r="H2202" s="40">
        <v>0.1</v>
      </c>
      <c r="I2202" s="38" t="s">
        <v>22258</v>
      </c>
      <c r="J2202" s="38" t="s">
        <v>22259</v>
      </c>
      <c r="K2202" s="38" t="s">
        <v>15275</v>
      </c>
      <c r="L2202" s="38">
        <v>1</v>
      </c>
      <c r="M2202" s="41">
        <v>46037</v>
      </c>
    </row>
    <row r="2203" spans="1:13" x14ac:dyDescent="0.25">
      <c r="A2203" s="38">
        <v>20260115</v>
      </c>
      <c r="B2203" s="38">
        <v>231516</v>
      </c>
      <c r="C2203" s="38">
        <v>349089081</v>
      </c>
      <c r="D2203" s="38" t="s">
        <v>22260</v>
      </c>
      <c r="E2203" s="38" t="s">
        <v>22261</v>
      </c>
      <c r="F2203" s="39">
        <v>3263.2</v>
      </c>
      <c r="G2203" s="39">
        <v>300</v>
      </c>
      <c r="H2203" s="40">
        <v>0.09</v>
      </c>
      <c r="I2203" s="38" t="s">
        <v>17277</v>
      </c>
      <c r="J2203" s="38" t="s">
        <v>22262</v>
      </c>
      <c r="K2203" s="38" t="s">
        <v>15275</v>
      </c>
      <c r="L2203" s="38">
        <v>1</v>
      </c>
      <c r="M2203" s="41">
        <v>46037</v>
      </c>
    </row>
    <row r="2204" spans="1:13" x14ac:dyDescent="0.25">
      <c r="A2204" s="38">
        <v>20260115</v>
      </c>
      <c r="B2204" s="38">
        <v>231539</v>
      </c>
      <c r="C2204" s="38">
        <v>349015847</v>
      </c>
      <c r="D2204" s="38" t="s">
        <v>17736</v>
      </c>
      <c r="E2204" s="38" t="s">
        <v>22263</v>
      </c>
      <c r="F2204" s="39">
        <v>5288.8</v>
      </c>
      <c r="G2204" s="39">
        <v>300</v>
      </c>
      <c r="H2204" s="40">
        <v>0.06</v>
      </c>
      <c r="I2204" s="38" t="s">
        <v>22264</v>
      </c>
      <c r="J2204" s="38" t="s">
        <v>22265</v>
      </c>
      <c r="K2204" s="38" t="s">
        <v>15275</v>
      </c>
      <c r="L2204" s="38">
        <v>1</v>
      </c>
      <c r="M2204" s="41">
        <v>46037</v>
      </c>
    </row>
    <row r="2205" spans="1:13" x14ac:dyDescent="0.25">
      <c r="A2205" s="38">
        <v>20260115</v>
      </c>
      <c r="B2205" s="38">
        <v>231544</v>
      </c>
      <c r="C2205" s="38">
        <v>349059595</v>
      </c>
      <c r="D2205" s="38" t="s">
        <v>22266</v>
      </c>
      <c r="E2205" s="38" t="s">
        <v>22267</v>
      </c>
      <c r="F2205" s="39">
        <v>3295.2</v>
      </c>
      <c r="G2205" s="39">
        <v>300</v>
      </c>
      <c r="H2205" s="40">
        <v>0.09</v>
      </c>
      <c r="I2205" s="38" t="s">
        <v>22268</v>
      </c>
      <c r="J2205" s="38" t="s">
        <v>22269</v>
      </c>
      <c r="K2205" s="38" t="s">
        <v>15275</v>
      </c>
      <c r="L2205" s="38">
        <v>1</v>
      </c>
      <c r="M2205" s="41">
        <v>46037</v>
      </c>
    </row>
    <row r="2206" spans="1:13" x14ac:dyDescent="0.25">
      <c r="A2206" s="38">
        <v>20260115</v>
      </c>
      <c r="B2206" s="38">
        <v>231545</v>
      </c>
      <c r="C2206" s="38">
        <v>349059595</v>
      </c>
      <c r="D2206" s="38" t="s">
        <v>22266</v>
      </c>
      <c r="E2206" s="38" t="s">
        <v>22270</v>
      </c>
      <c r="F2206" s="39">
        <v>13448</v>
      </c>
      <c r="G2206" s="39">
        <v>1000</v>
      </c>
      <c r="H2206" s="40">
        <v>7.0000000000000007E-2</v>
      </c>
      <c r="I2206" s="38" t="s">
        <v>22271</v>
      </c>
      <c r="J2206" s="38" t="s">
        <v>22272</v>
      </c>
      <c r="K2206" s="38" t="s">
        <v>15275</v>
      </c>
      <c r="L2206" s="38">
        <v>1</v>
      </c>
      <c r="M2206" s="41">
        <v>46037</v>
      </c>
    </row>
    <row r="2207" spans="1:13" x14ac:dyDescent="0.25">
      <c r="A2207" s="38">
        <v>20260115</v>
      </c>
      <c r="B2207" s="38">
        <v>231545</v>
      </c>
      <c r="C2207" s="38">
        <v>349059595</v>
      </c>
      <c r="D2207" s="38" t="s">
        <v>22266</v>
      </c>
      <c r="E2207" s="38" t="s">
        <v>22273</v>
      </c>
      <c r="F2207" s="39">
        <v>3168.8</v>
      </c>
      <c r="G2207" s="39">
        <v>500</v>
      </c>
      <c r="H2207" s="40">
        <v>0.16</v>
      </c>
      <c r="I2207" s="38" t="s">
        <v>22274</v>
      </c>
      <c r="J2207" s="38" t="s">
        <v>22275</v>
      </c>
      <c r="K2207" s="38" t="s">
        <v>15275</v>
      </c>
      <c r="L2207" s="38">
        <v>1</v>
      </c>
      <c r="M2207" s="41">
        <v>46037</v>
      </c>
    </row>
    <row r="2208" spans="1:13" x14ac:dyDescent="0.25">
      <c r="A2208" s="38">
        <v>20260115</v>
      </c>
      <c r="B2208" s="38">
        <v>231545</v>
      </c>
      <c r="C2208" s="38">
        <v>349059595</v>
      </c>
      <c r="D2208" s="38" t="s">
        <v>22266</v>
      </c>
      <c r="E2208" s="38" t="s">
        <v>22276</v>
      </c>
      <c r="F2208" s="39">
        <v>6586.4</v>
      </c>
      <c r="G2208" s="39">
        <v>500</v>
      </c>
      <c r="H2208" s="40">
        <v>0.08</v>
      </c>
      <c r="I2208" s="38" t="s">
        <v>22277</v>
      </c>
      <c r="J2208" s="38" t="s">
        <v>22278</v>
      </c>
      <c r="K2208" s="38" t="s">
        <v>15275</v>
      </c>
      <c r="L2208" s="38">
        <v>1</v>
      </c>
      <c r="M2208" s="41">
        <v>46037</v>
      </c>
    </row>
    <row r="2209" spans="1:13" x14ac:dyDescent="0.25">
      <c r="A2209" s="38">
        <v>20260115</v>
      </c>
      <c r="B2209" s="38">
        <v>231551</v>
      </c>
      <c r="C2209" s="38">
        <v>349059595</v>
      </c>
      <c r="D2209" s="38" t="s">
        <v>22266</v>
      </c>
      <c r="E2209" s="38" t="s">
        <v>22279</v>
      </c>
      <c r="F2209" s="39">
        <v>4114.8</v>
      </c>
      <c r="G2209" s="39">
        <v>550</v>
      </c>
      <c r="H2209" s="40">
        <v>0.13</v>
      </c>
      <c r="I2209" s="38" t="s">
        <v>22280</v>
      </c>
      <c r="J2209" s="38" t="s">
        <v>22281</v>
      </c>
      <c r="K2209" s="38" t="s">
        <v>15275</v>
      </c>
      <c r="L2209" s="38">
        <v>1</v>
      </c>
      <c r="M2209" s="41">
        <v>46037</v>
      </c>
    </row>
    <row r="2210" spans="1:13" x14ac:dyDescent="0.25">
      <c r="A2210" s="38">
        <v>20260115</v>
      </c>
      <c r="B2210" s="38">
        <v>231551</v>
      </c>
      <c r="C2210" s="38">
        <v>349059595</v>
      </c>
      <c r="D2210" s="38" t="s">
        <v>22266</v>
      </c>
      <c r="E2210" s="38" t="s">
        <v>22282</v>
      </c>
      <c r="F2210" s="39">
        <v>3236.8</v>
      </c>
      <c r="G2210" s="39">
        <v>200</v>
      </c>
      <c r="H2210" s="40">
        <v>0.06</v>
      </c>
      <c r="I2210" s="38" t="s">
        <v>22283</v>
      </c>
      <c r="J2210" s="38" t="s">
        <v>22284</v>
      </c>
      <c r="K2210" s="38" t="s">
        <v>15275</v>
      </c>
      <c r="L2210" s="38">
        <v>1</v>
      </c>
      <c r="M2210" s="41">
        <v>46037</v>
      </c>
    </row>
    <row r="2211" spans="1:13" x14ac:dyDescent="0.25">
      <c r="A2211" s="38">
        <v>20260115</v>
      </c>
      <c r="B2211" s="38">
        <v>231551</v>
      </c>
      <c r="C2211" s="38">
        <v>349059595</v>
      </c>
      <c r="D2211" s="38" t="s">
        <v>22266</v>
      </c>
      <c r="E2211" s="38" t="s">
        <v>22285</v>
      </c>
      <c r="F2211" s="39">
        <v>4174.3999999999996</v>
      </c>
      <c r="G2211" s="39">
        <v>200</v>
      </c>
      <c r="H2211" s="40">
        <v>0.05</v>
      </c>
      <c r="I2211" s="38" t="s">
        <v>22286</v>
      </c>
      <c r="J2211" s="38" t="s">
        <v>22287</v>
      </c>
      <c r="K2211" s="38" t="s">
        <v>15275</v>
      </c>
      <c r="L2211" s="38">
        <v>1</v>
      </c>
      <c r="M2211" s="41">
        <v>46037</v>
      </c>
    </row>
    <row r="2212" spans="1:13" x14ac:dyDescent="0.25">
      <c r="A2212" s="38">
        <v>20260115</v>
      </c>
      <c r="B2212" s="38">
        <v>231552</v>
      </c>
      <c r="C2212" s="38">
        <v>349059595</v>
      </c>
      <c r="D2212" s="38" t="s">
        <v>22266</v>
      </c>
      <c r="E2212" s="38" t="s">
        <v>22288</v>
      </c>
      <c r="F2212" s="39">
        <v>3236.8</v>
      </c>
      <c r="G2212" s="39">
        <v>200</v>
      </c>
      <c r="H2212" s="40">
        <v>0.06</v>
      </c>
      <c r="I2212" s="38" t="s">
        <v>22289</v>
      </c>
      <c r="J2212" s="38" t="s">
        <v>22290</v>
      </c>
      <c r="K2212" s="38" t="s">
        <v>15275</v>
      </c>
      <c r="L2212" s="38">
        <v>1</v>
      </c>
      <c r="M2212" s="41">
        <v>46037</v>
      </c>
    </row>
    <row r="2213" spans="1:13" x14ac:dyDescent="0.25">
      <c r="A2213" s="38">
        <v>20260115</v>
      </c>
      <c r="B2213" s="38">
        <v>231552</v>
      </c>
      <c r="C2213" s="38">
        <v>349059595</v>
      </c>
      <c r="D2213" s="38" t="s">
        <v>22266</v>
      </c>
      <c r="E2213" s="38" t="s">
        <v>22291</v>
      </c>
      <c r="F2213" s="39">
        <v>3398.8</v>
      </c>
      <c r="G2213" s="39">
        <v>250</v>
      </c>
      <c r="H2213" s="40">
        <v>7.0000000000000007E-2</v>
      </c>
      <c r="I2213" s="38" t="s">
        <v>22292</v>
      </c>
      <c r="J2213" s="38" t="s">
        <v>22293</v>
      </c>
      <c r="K2213" s="38" t="s">
        <v>15275</v>
      </c>
      <c r="L2213" s="38">
        <v>1</v>
      </c>
      <c r="M2213" s="41">
        <v>46037</v>
      </c>
    </row>
    <row r="2214" spans="1:13" x14ac:dyDescent="0.25">
      <c r="A2214" s="38">
        <v>20260115</v>
      </c>
      <c r="B2214" s="38">
        <v>231616</v>
      </c>
      <c r="C2214" s="38">
        <v>349001614</v>
      </c>
      <c r="D2214" s="38" t="s">
        <v>15512</v>
      </c>
      <c r="E2214" s="38" t="s">
        <v>22294</v>
      </c>
      <c r="F2214" s="39">
        <v>1336.8</v>
      </c>
      <c r="G2214" s="39">
        <v>300</v>
      </c>
      <c r="H2214" s="40">
        <v>0.22</v>
      </c>
      <c r="I2214" s="38" t="s">
        <v>22295</v>
      </c>
      <c r="J2214" s="38" t="s">
        <v>22296</v>
      </c>
      <c r="K2214" s="38" t="s">
        <v>15275</v>
      </c>
      <c r="L2214" s="38">
        <v>1</v>
      </c>
      <c r="M2214" s="41">
        <v>46037</v>
      </c>
    </row>
    <row r="2215" spans="1:13" x14ac:dyDescent="0.25">
      <c r="A2215" s="38">
        <v>20260115</v>
      </c>
      <c r="B2215" s="38">
        <v>231616</v>
      </c>
      <c r="C2215" s="38">
        <v>349001614</v>
      </c>
      <c r="D2215" s="38" t="s">
        <v>15512</v>
      </c>
      <c r="E2215" s="38" t="s">
        <v>22297</v>
      </c>
      <c r="F2215" s="39">
        <v>1572</v>
      </c>
      <c r="G2215" s="39">
        <v>100</v>
      </c>
      <c r="H2215" s="40">
        <v>0.06</v>
      </c>
      <c r="I2215" s="38" t="s">
        <v>22298</v>
      </c>
      <c r="J2215" s="38" t="s">
        <v>22299</v>
      </c>
      <c r="K2215" s="38" t="s">
        <v>15275</v>
      </c>
      <c r="L2215" s="38">
        <v>1</v>
      </c>
      <c r="M2215" s="41">
        <v>46037</v>
      </c>
    </row>
    <row r="2216" spans="1:13" x14ac:dyDescent="0.25">
      <c r="A2216" s="38">
        <v>20260115</v>
      </c>
      <c r="B2216" s="38">
        <v>231617</v>
      </c>
      <c r="C2216" s="38">
        <v>349001614</v>
      </c>
      <c r="D2216" s="38" t="s">
        <v>15512</v>
      </c>
      <c r="E2216" s="38" t="s">
        <v>22300</v>
      </c>
      <c r="F2216" s="39">
        <v>560.79999999999995</v>
      </c>
      <c r="G2216" s="39">
        <v>100</v>
      </c>
      <c r="H2216" s="40">
        <v>0.18</v>
      </c>
      <c r="I2216" s="38" t="s">
        <v>22301</v>
      </c>
      <c r="J2216" s="38" t="s">
        <v>22302</v>
      </c>
      <c r="K2216" s="38" t="s">
        <v>15275</v>
      </c>
      <c r="L2216" s="38">
        <v>1</v>
      </c>
      <c r="M2216" s="41">
        <v>46037</v>
      </c>
    </row>
    <row r="2217" spans="1:13" x14ac:dyDescent="0.25">
      <c r="A2217" s="38">
        <v>20260115</v>
      </c>
      <c r="B2217" s="38">
        <v>231617</v>
      </c>
      <c r="C2217" s="38">
        <v>349001614</v>
      </c>
      <c r="D2217" s="38" t="s">
        <v>15512</v>
      </c>
      <c r="E2217" s="38" t="s">
        <v>22303</v>
      </c>
      <c r="F2217" s="39">
        <v>381.6</v>
      </c>
      <c r="G2217" s="39">
        <v>100</v>
      </c>
      <c r="H2217" s="40">
        <v>0.26</v>
      </c>
      <c r="I2217" s="38" t="s">
        <v>22304</v>
      </c>
      <c r="J2217" s="38" t="s">
        <v>22305</v>
      </c>
      <c r="K2217" s="38" t="s">
        <v>15275</v>
      </c>
      <c r="L2217" s="38">
        <v>1</v>
      </c>
      <c r="M2217" s="41">
        <v>46037</v>
      </c>
    </row>
    <row r="2218" spans="1:13" x14ac:dyDescent="0.25">
      <c r="A2218" s="38">
        <v>20260115</v>
      </c>
      <c r="B2218" s="38">
        <v>231645</v>
      </c>
      <c r="C2218" s="38">
        <v>349086973</v>
      </c>
      <c r="D2218" s="38" t="s">
        <v>22306</v>
      </c>
      <c r="E2218" s="38" t="s">
        <v>22307</v>
      </c>
      <c r="F2218" s="39">
        <v>2273.6</v>
      </c>
      <c r="G2218" s="39">
        <v>200</v>
      </c>
      <c r="H2218" s="40">
        <v>0.09</v>
      </c>
      <c r="I2218" s="38" t="s">
        <v>22308</v>
      </c>
      <c r="J2218" s="38" t="s">
        <v>22309</v>
      </c>
      <c r="K2218" s="38" t="s">
        <v>15275</v>
      </c>
      <c r="L2218" s="38">
        <v>1</v>
      </c>
      <c r="M2218" s="41">
        <v>46037</v>
      </c>
    </row>
    <row r="2219" spans="1:13" x14ac:dyDescent="0.25">
      <c r="A2219" s="38">
        <v>20260115</v>
      </c>
      <c r="B2219" s="38">
        <v>231646</v>
      </c>
      <c r="C2219" s="38">
        <v>349086973</v>
      </c>
      <c r="D2219" s="38" t="s">
        <v>22306</v>
      </c>
      <c r="E2219" s="38" t="s">
        <v>22310</v>
      </c>
      <c r="F2219" s="39">
        <v>2373.6</v>
      </c>
      <c r="G2219" s="39">
        <v>300</v>
      </c>
      <c r="H2219" s="40">
        <v>0.13</v>
      </c>
      <c r="I2219" s="38" t="s">
        <v>22311</v>
      </c>
      <c r="J2219" s="38" t="s">
        <v>22312</v>
      </c>
      <c r="K2219" s="38" t="s">
        <v>15275</v>
      </c>
      <c r="L2219" s="38">
        <v>1</v>
      </c>
      <c r="M2219" s="41">
        <v>46037</v>
      </c>
    </row>
    <row r="2220" spans="1:13" x14ac:dyDescent="0.25">
      <c r="A2220" s="38">
        <v>20260115</v>
      </c>
      <c r="B2220" s="38">
        <v>231659</v>
      </c>
      <c r="C2220" s="38">
        <v>349075292</v>
      </c>
      <c r="D2220" s="38" t="s">
        <v>18121</v>
      </c>
      <c r="E2220" s="38" t="s">
        <v>22313</v>
      </c>
      <c r="F2220" s="39">
        <v>4609.6000000000004</v>
      </c>
      <c r="G2220" s="39">
        <v>200</v>
      </c>
      <c r="H2220" s="40">
        <v>0.04</v>
      </c>
      <c r="I2220" s="38" t="s">
        <v>22314</v>
      </c>
      <c r="J2220" s="38" t="s">
        <v>22315</v>
      </c>
      <c r="K2220" s="38" t="s">
        <v>15275</v>
      </c>
      <c r="L2220" s="38">
        <v>1</v>
      </c>
      <c r="M2220" s="41">
        <v>46037</v>
      </c>
    </row>
    <row r="2221" spans="1:13" x14ac:dyDescent="0.25">
      <c r="A2221" s="38">
        <v>20260115</v>
      </c>
      <c r="B2221" s="38">
        <v>231700</v>
      </c>
      <c r="C2221" s="38">
        <v>349075292</v>
      </c>
      <c r="D2221" s="38" t="s">
        <v>18121</v>
      </c>
      <c r="E2221" s="38" t="s">
        <v>22316</v>
      </c>
      <c r="F2221" s="39">
        <v>2309.12</v>
      </c>
      <c r="G2221" s="39">
        <v>209.92</v>
      </c>
      <c r="H2221" s="40">
        <v>0.09</v>
      </c>
      <c r="I2221" s="38" t="s">
        <v>22317</v>
      </c>
      <c r="J2221" s="38" t="s">
        <v>22318</v>
      </c>
      <c r="K2221" s="38" t="s">
        <v>15275</v>
      </c>
      <c r="L2221" s="38">
        <v>1</v>
      </c>
      <c r="M2221" s="41">
        <v>46037</v>
      </c>
    </row>
    <row r="2222" spans="1:13" x14ac:dyDescent="0.25">
      <c r="A2222" s="38">
        <v>20260115</v>
      </c>
      <c r="B2222" s="38">
        <v>231700</v>
      </c>
      <c r="C2222" s="38">
        <v>349075292</v>
      </c>
      <c r="D2222" s="38" t="s">
        <v>18121</v>
      </c>
      <c r="E2222" s="38" t="s">
        <v>22319</v>
      </c>
      <c r="F2222" s="39">
        <v>1788.16</v>
      </c>
      <c r="G2222" s="39">
        <v>162.56</v>
      </c>
      <c r="H2222" s="40">
        <v>0.09</v>
      </c>
      <c r="I2222" s="38" t="s">
        <v>22320</v>
      </c>
      <c r="J2222" s="38" t="s">
        <v>22321</v>
      </c>
      <c r="K2222" s="38" t="s">
        <v>15275</v>
      </c>
      <c r="L2222" s="38">
        <v>1</v>
      </c>
      <c r="M2222" s="41">
        <v>46037</v>
      </c>
    </row>
    <row r="2223" spans="1:13" x14ac:dyDescent="0.25">
      <c r="A2223" s="38">
        <v>20260115</v>
      </c>
      <c r="B2223" s="38">
        <v>231707</v>
      </c>
      <c r="C2223" s="38">
        <v>349224383</v>
      </c>
      <c r="D2223" s="38" t="s">
        <v>17382</v>
      </c>
      <c r="E2223" s="38" t="s">
        <v>22322</v>
      </c>
      <c r="F2223" s="39">
        <v>7764.8</v>
      </c>
      <c r="G2223" s="39">
        <v>1000</v>
      </c>
      <c r="H2223" s="40">
        <v>0.13</v>
      </c>
      <c r="I2223" s="38" t="s">
        <v>22323</v>
      </c>
      <c r="J2223" s="38" t="s">
        <v>22324</v>
      </c>
      <c r="K2223" s="38" t="s">
        <v>15275</v>
      </c>
      <c r="L2223" s="38">
        <v>1</v>
      </c>
      <c r="M2223" s="41">
        <v>46037</v>
      </c>
    </row>
    <row r="2224" spans="1:13" x14ac:dyDescent="0.25">
      <c r="A2224" s="38">
        <v>20260115</v>
      </c>
      <c r="B2224" s="38">
        <v>231708</v>
      </c>
      <c r="C2224" s="38">
        <v>349224383</v>
      </c>
      <c r="D2224" s="38" t="s">
        <v>17382</v>
      </c>
      <c r="E2224" s="38" t="s">
        <v>22325</v>
      </c>
      <c r="F2224" s="39">
        <v>4795.2</v>
      </c>
      <c r="G2224" s="39">
        <v>200</v>
      </c>
      <c r="H2224" s="40">
        <v>0.04</v>
      </c>
      <c r="I2224" s="38" t="s">
        <v>22326</v>
      </c>
      <c r="J2224" s="38" t="s">
        <v>22327</v>
      </c>
      <c r="K2224" s="38" t="s">
        <v>15275</v>
      </c>
      <c r="L2224" s="38">
        <v>1</v>
      </c>
      <c r="M2224" s="41">
        <v>46037</v>
      </c>
    </row>
    <row r="2225" spans="1:13" x14ac:dyDescent="0.25">
      <c r="A2225" s="38">
        <v>20260115</v>
      </c>
      <c r="B2225" s="38">
        <v>231709</v>
      </c>
      <c r="C2225" s="38">
        <v>349236093</v>
      </c>
      <c r="D2225" s="38" t="s">
        <v>22328</v>
      </c>
      <c r="E2225" s="38" t="s">
        <v>22329</v>
      </c>
      <c r="F2225" s="39">
        <v>18641.919999999998</v>
      </c>
      <c r="G2225" s="39">
        <v>1694.72</v>
      </c>
      <c r="H2225" s="40">
        <v>0.09</v>
      </c>
      <c r="I2225" s="38" t="s">
        <v>22330</v>
      </c>
      <c r="J2225" s="38" t="s">
        <v>22331</v>
      </c>
      <c r="K2225" s="38" t="s">
        <v>15275</v>
      </c>
      <c r="L2225" s="38">
        <v>1</v>
      </c>
      <c r="M2225" s="41">
        <v>46037</v>
      </c>
    </row>
    <row r="2226" spans="1:13" x14ac:dyDescent="0.25">
      <c r="A2226" s="38">
        <v>20260115</v>
      </c>
      <c r="B2226" s="38">
        <v>231717</v>
      </c>
      <c r="C2226" s="38">
        <v>349182300</v>
      </c>
      <c r="D2226" s="38" t="s">
        <v>18092</v>
      </c>
      <c r="E2226" s="38" t="s">
        <v>22332</v>
      </c>
      <c r="F2226" s="39">
        <v>1283.73</v>
      </c>
      <c r="G2226" s="39">
        <v>200</v>
      </c>
      <c r="H2226" s="40">
        <v>0.16</v>
      </c>
      <c r="I2226" s="38" t="s">
        <v>22333</v>
      </c>
      <c r="J2226" s="38" t="s">
        <v>22334</v>
      </c>
      <c r="K2226" s="38" t="s">
        <v>15275</v>
      </c>
      <c r="L2226" s="38">
        <v>1</v>
      </c>
      <c r="M2226" s="41">
        <v>46037</v>
      </c>
    </row>
    <row r="2227" spans="1:13" x14ac:dyDescent="0.25">
      <c r="A2227" s="38">
        <v>20260115</v>
      </c>
      <c r="B2227" s="38">
        <v>231717</v>
      </c>
      <c r="C2227" s="38">
        <v>349182300</v>
      </c>
      <c r="D2227" s="38" t="s">
        <v>18092</v>
      </c>
      <c r="E2227" s="38" t="s">
        <v>22335</v>
      </c>
      <c r="F2227" s="39">
        <v>3485.6</v>
      </c>
      <c r="G2227" s="39">
        <v>100</v>
      </c>
      <c r="H2227" s="40">
        <v>0.03</v>
      </c>
      <c r="I2227" s="38" t="s">
        <v>22336</v>
      </c>
      <c r="J2227" s="38" t="s">
        <v>22337</v>
      </c>
      <c r="K2227" s="38" t="s">
        <v>15275</v>
      </c>
      <c r="L2227" s="38">
        <v>1</v>
      </c>
      <c r="M2227" s="41">
        <v>46037</v>
      </c>
    </row>
    <row r="2228" spans="1:13" x14ac:dyDescent="0.25">
      <c r="A2228" s="38">
        <v>20260115</v>
      </c>
      <c r="B2228" s="38">
        <v>231735</v>
      </c>
      <c r="C2228" s="38">
        <v>349115970</v>
      </c>
      <c r="D2228" s="38" t="s">
        <v>22338</v>
      </c>
      <c r="E2228" s="38" t="s">
        <v>20194</v>
      </c>
      <c r="F2228" s="39">
        <v>1569.6</v>
      </c>
      <c r="G2228" s="39">
        <v>200</v>
      </c>
      <c r="H2228" s="40">
        <v>0.13</v>
      </c>
      <c r="I2228" s="38" t="s">
        <v>22339</v>
      </c>
      <c r="J2228" s="38" t="s">
        <v>22340</v>
      </c>
      <c r="K2228" s="38" t="s">
        <v>15275</v>
      </c>
      <c r="L2228" s="38">
        <v>1</v>
      </c>
      <c r="M2228" s="41">
        <v>46037</v>
      </c>
    </row>
    <row r="2229" spans="1:13" x14ac:dyDescent="0.25">
      <c r="A2229" s="38">
        <v>20260115</v>
      </c>
      <c r="B2229" s="38">
        <v>231736</v>
      </c>
      <c r="C2229" s="38">
        <v>349115970</v>
      </c>
      <c r="D2229" s="38" t="s">
        <v>22338</v>
      </c>
      <c r="E2229" s="38" t="s">
        <v>22341</v>
      </c>
      <c r="F2229" s="39">
        <v>5786.4</v>
      </c>
      <c r="G2229" s="39">
        <v>500</v>
      </c>
      <c r="H2229" s="40">
        <v>0.09</v>
      </c>
      <c r="I2229" s="38" t="s">
        <v>22342</v>
      </c>
      <c r="J2229" s="38" t="s">
        <v>22343</v>
      </c>
      <c r="K2229" s="38" t="s">
        <v>15275</v>
      </c>
      <c r="L2229" s="38">
        <v>1</v>
      </c>
      <c r="M2229" s="41">
        <v>46037</v>
      </c>
    </row>
    <row r="2230" spans="1:13" x14ac:dyDescent="0.25">
      <c r="A2230" s="38">
        <v>20260115</v>
      </c>
      <c r="B2230" s="38">
        <v>231742</v>
      </c>
      <c r="C2230" s="38">
        <v>346205802</v>
      </c>
      <c r="D2230" s="38" t="s">
        <v>18245</v>
      </c>
      <c r="E2230" s="38" t="s">
        <v>22344</v>
      </c>
      <c r="F2230" s="39">
        <v>1224</v>
      </c>
      <c r="G2230" s="39">
        <v>200</v>
      </c>
      <c r="H2230" s="40">
        <v>0.16</v>
      </c>
      <c r="I2230" s="38" t="s">
        <v>22345</v>
      </c>
      <c r="J2230" s="38" t="s">
        <v>22346</v>
      </c>
      <c r="K2230" s="38" t="s">
        <v>15275</v>
      </c>
      <c r="L2230" s="38">
        <v>1</v>
      </c>
      <c r="M2230" s="41">
        <v>46037</v>
      </c>
    </row>
    <row r="2231" spans="1:13" x14ac:dyDescent="0.25">
      <c r="A2231" s="38">
        <v>20260115</v>
      </c>
      <c r="B2231" s="38">
        <v>231749</v>
      </c>
      <c r="C2231" s="38">
        <v>346131700</v>
      </c>
      <c r="D2231" s="38" t="s">
        <v>17076</v>
      </c>
      <c r="E2231" s="38" t="s">
        <v>22347</v>
      </c>
      <c r="F2231" s="39">
        <v>1869.5</v>
      </c>
      <c r="G2231" s="39">
        <v>100</v>
      </c>
      <c r="H2231" s="40">
        <v>0.05</v>
      </c>
      <c r="I2231" s="38" t="s">
        <v>22348</v>
      </c>
      <c r="J2231" s="38" t="s">
        <v>22349</v>
      </c>
      <c r="K2231" s="38" t="s">
        <v>15275</v>
      </c>
      <c r="L2231" s="38">
        <v>1</v>
      </c>
      <c r="M2231" s="41">
        <v>46037</v>
      </c>
    </row>
    <row r="2232" spans="1:13" x14ac:dyDescent="0.25">
      <c r="A2232" s="38">
        <v>20260115</v>
      </c>
      <c r="B2232" s="38">
        <v>231750</v>
      </c>
      <c r="C2232" s="38">
        <v>346131700</v>
      </c>
      <c r="D2232" s="38" t="s">
        <v>17076</v>
      </c>
      <c r="E2232" s="38" t="s">
        <v>22350</v>
      </c>
      <c r="F2232" s="39">
        <v>7694</v>
      </c>
      <c r="G2232" s="39">
        <v>500</v>
      </c>
      <c r="H2232" s="40">
        <v>0.06</v>
      </c>
      <c r="I2232" s="38" t="s">
        <v>22351</v>
      </c>
      <c r="J2232" s="38" t="s">
        <v>22352</v>
      </c>
      <c r="K2232" s="38" t="s">
        <v>15275</v>
      </c>
      <c r="L2232" s="38">
        <v>1</v>
      </c>
      <c r="M2232" s="41">
        <v>46037</v>
      </c>
    </row>
    <row r="2233" spans="1:13" x14ac:dyDescent="0.25">
      <c r="A2233" s="38">
        <v>20260115</v>
      </c>
      <c r="B2233" s="38">
        <v>231750</v>
      </c>
      <c r="C2233" s="38">
        <v>346131700</v>
      </c>
      <c r="D2233" s="38" t="s">
        <v>17076</v>
      </c>
      <c r="E2233" s="38" t="s">
        <v>22353</v>
      </c>
      <c r="F2233" s="39">
        <v>2269.5</v>
      </c>
      <c r="G2233" s="39">
        <v>500</v>
      </c>
      <c r="H2233" s="40">
        <v>0.22</v>
      </c>
      <c r="I2233" s="38" t="s">
        <v>22354</v>
      </c>
      <c r="J2233" s="38" t="s">
        <v>22355</v>
      </c>
      <c r="K2233" s="38" t="s">
        <v>15275</v>
      </c>
      <c r="L2233" s="38">
        <v>1</v>
      </c>
      <c r="M2233" s="41">
        <v>46037</v>
      </c>
    </row>
    <row r="2234" spans="1:13" x14ac:dyDescent="0.25">
      <c r="A2234" s="38">
        <v>20260115</v>
      </c>
      <c r="B2234" s="38">
        <v>231751</v>
      </c>
      <c r="C2234" s="38">
        <v>346131700</v>
      </c>
      <c r="D2234" s="38" t="s">
        <v>17076</v>
      </c>
      <c r="E2234" s="38" t="s">
        <v>22356</v>
      </c>
      <c r="F2234" s="39">
        <v>4666</v>
      </c>
      <c r="G2234" s="39">
        <v>200</v>
      </c>
      <c r="H2234" s="40">
        <v>0.04</v>
      </c>
      <c r="I2234" s="38" t="s">
        <v>22357</v>
      </c>
      <c r="J2234" s="38" t="s">
        <v>22358</v>
      </c>
      <c r="K2234" s="38" t="s">
        <v>15275</v>
      </c>
      <c r="L2234" s="38">
        <v>1</v>
      </c>
      <c r="M2234" s="41">
        <v>46037</v>
      </c>
    </row>
    <row r="2235" spans="1:13" x14ac:dyDescent="0.25">
      <c r="A2235" s="38">
        <v>20260115</v>
      </c>
      <c r="B2235" s="38">
        <v>231751</v>
      </c>
      <c r="C2235" s="38">
        <v>346131700</v>
      </c>
      <c r="D2235" s="38" t="s">
        <v>17076</v>
      </c>
      <c r="E2235" s="38" t="s">
        <v>22359</v>
      </c>
      <c r="F2235" s="39">
        <v>7694</v>
      </c>
      <c r="G2235" s="39">
        <v>500</v>
      </c>
      <c r="H2235" s="40">
        <v>0.06</v>
      </c>
      <c r="I2235" s="38" t="s">
        <v>22360</v>
      </c>
      <c r="J2235" s="38" t="s">
        <v>22361</v>
      </c>
      <c r="K2235" s="38" t="s">
        <v>15275</v>
      </c>
      <c r="L2235" s="38">
        <v>1</v>
      </c>
      <c r="M2235" s="41">
        <v>46037</v>
      </c>
    </row>
    <row r="2236" spans="1:13" x14ac:dyDescent="0.25">
      <c r="A2236" s="38">
        <v>20260115</v>
      </c>
      <c r="B2236" s="38">
        <v>231751</v>
      </c>
      <c r="C2236" s="38">
        <v>346131700</v>
      </c>
      <c r="D2236" s="38" t="s">
        <v>17076</v>
      </c>
      <c r="E2236" s="38" t="s">
        <v>22362</v>
      </c>
      <c r="F2236" s="39">
        <v>3333.25</v>
      </c>
      <c r="G2236" s="39">
        <v>300</v>
      </c>
      <c r="H2236" s="40">
        <v>0.09</v>
      </c>
      <c r="I2236" s="38" t="s">
        <v>22363</v>
      </c>
      <c r="J2236" s="38" t="s">
        <v>22364</v>
      </c>
      <c r="K2236" s="38" t="s">
        <v>15275</v>
      </c>
      <c r="L2236" s="38">
        <v>1</v>
      </c>
      <c r="M2236" s="41">
        <v>46037</v>
      </c>
    </row>
    <row r="2237" spans="1:13" x14ac:dyDescent="0.25">
      <c r="A2237" s="38">
        <v>20260115</v>
      </c>
      <c r="B2237" s="38">
        <v>231752</v>
      </c>
      <c r="C2237" s="38">
        <v>346131700</v>
      </c>
      <c r="D2237" s="38" t="s">
        <v>17076</v>
      </c>
      <c r="E2237" s="38" t="s">
        <v>22365</v>
      </c>
      <c r="F2237" s="39">
        <v>2970.17</v>
      </c>
      <c r="G2237" s="39">
        <v>200</v>
      </c>
      <c r="H2237" s="40">
        <v>7.0000000000000007E-2</v>
      </c>
      <c r="I2237" s="38" t="s">
        <v>22366</v>
      </c>
      <c r="J2237" s="38" t="s">
        <v>22367</v>
      </c>
      <c r="K2237" s="38" t="s">
        <v>15275</v>
      </c>
      <c r="L2237" s="38">
        <v>1</v>
      </c>
      <c r="M2237" s="41">
        <v>46037</v>
      </c>
    </row>
    <row r="2238" spans="1:13" x14ac:dyDescent="0.25">
      <c r="A2238" s="38">
        <v>20260115</v>
      </c>
      <c r="B2238" s="38">
        <v>231752</v>
      </c>
      <c r="C2238" s="38">
        <v>346131700</v>
      </c>
      <c r="D2238" s="38" t="s">
        <v>17076</v>
      </c>
      <c r="E2238" s="38" t="s">
        <v>22368</v>
      </c>
      <c r="F2238" s="39">
        <v>3070.17</v>
      </c>
      <c r="G2238" s="39">
        <v>300</v>
      </c>
      <c r="H2238" s="40">
        <v>0.1</v>
      </c>
      <c r="I2238" s="38" t="s">
        <v>22369</v>
      </c>
      <c r="J2238" s="38" t="s">
        <v>22370</v>
      </c>
      <c r="K2238" s="38" t="s">
        <v>15275</v>
      </c>
      <c r="L2238" s="38">
        <v>1</v>
      </c>
      <c r="M2238" s="41">
        <v>46037</v>
      </c>
    </row>
    <row r="2239" spans="1:13" x14ac:dyDescent="0.25">
      <c r="A2239" s="38">
        <v>20260115</v>
      </c>
      <c r="B2239" s="38">
        <v>231753</v>
      </c>
      <c r="C2239" s="38">
        <v>346131700</v>
      </c>
      <c r="D2239" s="38" t="s">
        <v>17076</v>
      </c>
      <c r="E2239" s="38" t="s">
        <v>22371</v>
      </c>
      <c r="F2239" s="39">
        <v>2970.17</v>
      </c>
      <c r="G2239" s="39">
        <v>200</v>
      </c>
      <c r="H2239" s="40">
        <v>7.0000000000000007E-2</v>
      </c>
      <c r="I2239" s="38" t="s">
        <v>22372</v>
      </c>
      <c r="J2239" s="38" t="s">
        <v>22373</v>
      </c>
      <c r="K2239" s="38" t="s">
        <v>15275</v>
      </c>
      <c r="L2239" s="38">
        <v>1</v>
      </c>
      <c r="M2239" s="41">
        <v>46037</v>
      </c>
    </row>
    <row r="2240" spans="1:13" x14ac:dyDescent="0.25">
      <c r="A2240" s="38">
        <v>20260115</v>
      </c>
      <c r="B2240" s="38">
        <v>231759</v>
      </c>
      <c r="C2240" s="38">
        <v>346131700</v>
      </c>
      <c r="D2240" s="38" t="s">
        <v>17076</v>
      </c>
      <c r="E2240" s="38" t="s">
        <v>22374</v>
      </c>
      <c r="F2240" s="39">
        <v>3215</v>
      </c>
      <c r="G2240" s="39">
        <v>250.5</v>
      </c>
      <c r="H2240" s="40">
        <v>0.08</v>
      </c>
      <c r="I2240" s="38" t="s">
        <v>22375</v>
      </c>
      <c r="J2240" s="38" t="s">
        <v>22376</v>
      </c>
      <c r="K2240" s="38" t="s">
        <v>15275</v>
      </c>
      <c r="L2240" s="38">
        <v>1</v>
      </c>
      <c r="M2240" s="41">
        <v>46037</v>
      </c>
    </row>
    <row r="2241" spans="1:13" x14ac:dyDescent="0.25">
      <c r="A2241" s="38">
        <v>20260115</v>
      </c>
      <c r="B2241" s="38">
        <v>231759</v>
      </c>
      <c r="C2241" s="38">
        <v>346131700</v>
      </c>
      <c r="D2241" s="38" t="s">
        <v>17076</v>
      </c>
      <c r="E2241" s="38" t="s">
        <v>22377</v>
      </c>
      <c r="F2241" s="39">
        <v>3200</v>
      </c>
      <c r="G2241" s="39">
        <v>235.5</v>
      </c>
      <c r="H2241" s="40">
        <v>7.0000000000000007E-2</v>
      </c>
      <c r="I2241" s="38" t="s">
        <v>22378</v>
      </c>
      <c r="J2241" s="38" t="s">
        <v>22379</v>
      </c>
      <c r="K2241" s="38" t="s">
        <v>15275</v>
      </c>
      <c r="L2241" s="38">
        <v>1</v>
      </c>
      <c r="M2241" s="41">
        <v>46037</v>
      </c>
    </row>
    <row r="2242" spans="1:13" x14ac:dyDescent="0.25">
      <c r="A2242" s="38">
        <v>20260115</v>
      </c>
      <c r="B2242" s="38">
        <v>231800</v>
      </c>
      <c r="C2242" s="38">
        <v>346131700</v>
      </c>
      <c r="D2242" s="38" t="s">
        <v>17076</v>
      </c>
      <c r="E2242" s="38" t="s">
        <v>22380</v>
      </c>
      <c r="F2242" s="39">
        <v>3200</v>
      </c>
      <c r="G2242" s="39">
        <v>235.5</v>
      </c>
      <c r="H2242" s="40">
        <v>7.0000000000000007E-2</v>
      </c>
      <c r="I2242" s="38" t="s">
        <v>22381</v>
      </c>
      <c r="J2242" s="38" t="s">
        <v>22382</v>
      </c>
      <c r="K2242" s="38" t="s">
        <v>15275</v>
      </c>
      <c r="L2242" s="38">
        <v>1</v>
      </c>
      <c r="M2242" s="41">
        <v>46037</v>
      </c>
    </row>
    <row r="2243" spans="1:13" x14ac:dyDescent="0.25">
      <c r="A2243" s="38">
        <v>20260115</v>
      </c>
      <c r="B2243" s="38">
        <v>231800</v>
      </c>
      <c r="C2243" s="38">
        <v>346131700</v>
      </c>
      <c r="D2243" s="38" t="s">
        <v>17076</v>
      </c>
      <c r="E2243" s="38" t="s">
        <v>22383</v>
      </c>
      <c r="F2243" s="39">
        <v>2696</v>
      </c>
      <c r="G2243" s="39">
        <v>200</v>
      </c>
      <c r="H2243" s="40">
        <v>7.0000000000000007E-2</v>
      </c>
      <c r="I2243" s="38" t="s">
        <v>22384</v>
      </c>
      <c r="J2243" s="38" t="s">
        <v>22385</v>
      </c>
      <c r="K2243" s="38" t="s">
        <v>15275</v>
      </c>
      <c r="L2243" s="38">
        <v>1</v>
      </c>
      <c r="M2243" s="41">
        <v>46037</v>
      </c>
    </row>
    <row r="2244" spans="1:13" x14ac:dyDescent="0.25">
      <c r="A2244" s="38">
        <v>20260115</v>
      </c>
      <c r="B2244" s="38">
        <v>231801</v>
      </c>
      <c r="C2244" s="38">
        <v>346131700</v>
      </c>
      <c r="D2244" s="38" t="s">
        <v>17076</v>
      </c>
      <c r="E2244" s="38" t="s">
        <v>22386</v>
      </c>
      <c r="F2244" s="39">
        <v>2696</v>
      </c>
      <c r="G2244" s="39">
        <v>200</v>
      </c>
      <c r="H2244" s="40">
        <v>7.0000000000000007E-2</v>
      </c>
      <c r="I2244" s="38" t="s">
        <v>22387</v>
      </c>
      <c r="J2244" s="38" t="s">
        <v>22388</v>
      </c>
      <c r="K2244" s="38" t="s">
        <v>15275</v>
      </c>
      <c r="L2244" s="38">
        <v>1</v>
      </c>
      <c r="M2244" s="41">
        <v>46037</v>
      </c>
    </row>
    <row r="2245" spans="1:13" x14ac:dyDescent="0.25">
      <c r="A2245" s="38">
        <v>20260115</v>
      </c>
      <c r="B2245" s="38">
        <v>231801</v>
      </c>
      <c r="C2245" s="38">
        <v>346131700</v>
      </c>
      <c r="D2245" s="38" t="s">
        <v>17076</v>
      </c>
      <c r="E2245" s="38" t="s">
        <v>22389</v>
      </c>
      <c r="F2245" s="39">
        <v>2696</v>
      </c>
      <c r="G2245" s="39">
        <v>200</v>
      </c>
      <c r="H2245" s="40">
        <v>7.0000000000000007E-2</v>
      </c>
      <c r="I2245" s="38" t="s">
        <v>22390</v>
      </c>
      <c r="J2245" s="38" t="s">
        <v>22391</v>
      </c>
      <c r="K2245" s="38" t="s">
        <v>15275</v>
      </c>
      <c r="L2245" s="38">
        <v>1</v>
      </c>
      <c r="M2245" s="41">
        <v>46037</v>
      </c>
    </row>
    <row r="2246" spans="1:13" x14ac:dyDescent="0.25">
      <c r="A2246" s="38">
        <v>20260115</v>
      </c>
      <c r="B2246" s="38">
        <v>231801</v>
      </c>
      <c r="C2246" s="38">
        <v>346131700</v>
      </c>
      <c r="D2246" s="38" t="s">
        <v>17076</v>
      </c>
      <c r="E2246" s="38" t="s">
        <v>22392</v>
      </c>
      <c r="F2246" s="39">
        <v>2996</v>
      </c>
      <c r="G2246" s="39">
        <v>500</v>
      </c>
      <c r="H2246" s="40">
        <v>0.17</v>
      </c>
      <c r="I2246" s="38" t="s">
        <v>22393</v>
      </c>
      <c r="J2246" s="38" t="s">
        <v>22394</v>
      </c>
      <c r="K2246" s="38" t="s">
        <v>15275</v>
      </c>
      <c r="L2246" s="38">
        <v>1</v>
      </c>
      <c r="M2246" s="41">
        <v>46037</v>
      </c>
    </row>
    <row r="2247" spans="1:13" x14ac:dyDescent="0.25">
      <c r="A2247" s="38">
        <v>20260115</v>
      </c>
      <c r="B2247" s="38">
        <v>231802</v>
      </c>
      <c r="C2247" s="38">
        <v>346131700</v>
      </c>
      <c r="D2247" s="38" t="s">
        <v>17076</v>
      </c>
      <c r="E2247" s="38" t="s">
        <v>22395</v>
      </c>
      <c r="F2247" s="39">
        <v>1438.5</v>
      </c>
      <c r="G2247" s="39">
        <v>300</v>
      </c>
      <c r="H2247" s="40">
        <v>0.21</v>
      </c>
      <c r="I2247" s="38" t="s">
        <v>22396</v>
      </c>
      <c r="J2247" s="38" t="s">
        <v>22397</v>
      </c>
      <c r="K2247" s="38" t="s">
        <v>15275</v>
      </c>
      <c r="L2247" s="38">
        <v>1</v>
      </c>
      <c r="M2247" s="41">
        <v>46037</v>
      </c>
    </row>
    <row r="2248" spans="1:13" x14ac:dyDescent="0.25">
      <c r="A2248" s="38">
        <v>20260115</v>
      </c>
      <c r="B2248" s="38">
        <v>231802</v>
      </c>
      <c r="C2248" s="38">
        <v>346131700</v>
      </c>
      <c r="D2248" s="38" t="s">
        <v>17076</v>
      </c>
      <c r="E2248" s="38" t="s">
        <v>22398</v>
      </c>
      <c r="F2248" s="39">
        <v>1103.75</v>
      </c>
      <c r="G2248" s="39">
        <v>100</v>
      </c>
      <c r="H2248" s="40">
        <v>0.09</v>
      </c>
      <c r="I2248" s="38" t="s">
        <v>22399</v>
      </c>
      <c r="J2248" s="38" t="s">
        <v>22400</v>
      </c>
      <c r="K2248" s="38" t="s">
        <v>15275</v>
      </c>
      <c r="L2248" s="38">
        <v>1</v>
      </c>
      <c r="M2248" s="41">
        <v>46037</v>
      </c>
    </row>
    <row r="2249" spans="1:13" x14ac:dyDescent="0.25">
      <c r="A2249" s="38">
        <v>20260115</v>
      </c>
      <c r="B2249" s="38">
        <v>231803</v>
      </c>
      <c r="C2249" s="38">
        <v>346131700</v>
      </c>
      <c r="D2249" s="38" t="s">
        <v>17076</v>
      </c>
      <c r="E2249" s="38" t="s">
        <v>22401</v>
      </c>
      <c r="F2249" s="39">
        <v>1103.75</v>
      </c>
      <c r="G2249" s="39">
        <v>100</v>
      </c>
      <c r="H2249" s="40">
        <v>0.09</v>
      </c>
      <c r="I2249" s="38" t="s">
        <v>22402</v>
      </c>
      <c r="J2249" s="38" t="s">
        <v>22403</v>
      </c>
      <c r="K2249" s="38" t="s">
        <v>15275</v>
      </c>
      <c r="L2249" s="38">
        <v>1</v>
      </c>
      <c r="M2249" s="41">
        <v>46037</v>
      </c>
    </row>
    <row r="2250" spans="1:13" x14ac:dyDescent="0.25">
      <c r="A2250" s="38">
        <v>20260115</v>
      </c>
      <c r="B2250" s="38">
        <v>231803</v>
      </c>
      <c r="C2250" s="38">
        <v>346131700</v>
      </c>
      <c r="D2250" s="38" t="s">
        <v>17076</v>
      </c>
      <c r="E2250" s="38" t="s">
        <v>22404</v>
      </c>
      <c r="F2250" s="39">
        <v>1103.75</v>
      </c>
      <c r="G2250" s="39">
        <v>100</v>
      </c>
      <c r="H2250" s="40">
        <v>0.09</v>
      </c>
      <c r="I2250" s="38" t="s">
        <v>22405</v>
      </c>
      <c r="J2250" s="38" t="s">
        <v>22406</v>
      </c>
      <c r="K2250" s="38" t="s">
        <v>15275</v>
      </c>
      <c r="L2250" s="38">
        <v>1</v>
      </c>
      <c r="M2250" s="41">
        <v>46037</v>
      </c>
    </row>
    <row r="2251" spans="1:13" x14ac:dyDescent="0.25">
      <c r="A2251" s="38">
        <v>20260115</v>
      </c>
      <c r="B2251" s="38">
        <v>231804</v>
      </c>
      <c r="C2251" s="38">
        <v>349198824</v>
      </c>
      <c r="D2251" s="38" t="s">
        <v>22407</v>
      </c>
      <c r="E2251" s="38" t="s">
        <v>22408</v>
      </c>
      <c r="F2251" s="39">
        <v>3208</v>
      </c>
      <c r="G2251" s="39">
        <v>200</v>
      </c>
      <c r="H2251" s="40">
        <v>0.06</v>
      </c>
      <c r="I2251" s="38" t="s">
        <v>22409</v>
      </c>
      <c r="J2251" s="38" t="s">
        <v>22410</v>
      </c>
      <c r="K2251" s="38" t="s">
        <v>15275</v>
      </c>
      <c r="L2251" s="38">
        <v>1</v>
      </c>
      <c r="M2251" s="41">
        <v>46037</v>
      </c>
    </row>
    <row r="2252" spans="1:13" x14ac:dyDescent="0.25">
      <c r="A2252" s="38">
        <v>20260115</v>
      </c>
      <c r="B2252" s="38">
        <v>231847</v>
      </c>
      <c r="C2252" s="38">
        <v>346011003</v>
      </c>
      <c r="D2252" s="38" t="s">
        <v>22411</v>
      </c>
      <c r="E2252" s="38" t="s">
        <v>22412</v>
      </c>
      <c r="F2252" s="39">
        <v>6176.8</v>
      </c>
      <c r="G2252" s="39">
        <v>500</v>
      </c>
      <c r="H2252" s="40">
        <v>0.08</v>
      </c>
      <c r="I2252" s="38" t="s">
        <v>22413</v>
      </c>
      <c r="J2252" s="38" t="s">
        <v>22414</v>
      </c>
      <c r="K2252" s="38" t="s">
        <v>15275</v>
      </c>
      <c r="L2252" s="38">
        <v>1</v>
      </c>
      <c r="M2252" s="41">
        <v>46037</v>
      </c>
    </row>
    <row r="2253" spans="1:13" x14ac:dyDescent="0.25">
      <c r="A2253" s="38">
        <v>20260115</v>
      </c>
      <c r="B2253" s="38">
        <v>231847</v>
      </c>
      <c r="C2253" s="38">
        <v>349230285</v>
      </c>
      <c r="D2253" s="38" t="s">
        <v>22415</v>
      </c>
      <c r="E2253" s="38" t="s">
        <v>22416</v>
      </c>
      <c r="F2253" s="39">
        <v>4144</v>
      </c>
      <c r="G2253" s="39">
        <v>400</v>
      </c>
      <c r="H2253" s="40">
        <v>0.1</v>
      </c>
      <c r="I2253" s="38" t="s">
        <v>22417</v>
      </c>
      <c r="J2253" s="38" t="s">
        <v>22418</v>
      </c>
      <c r="K2253" s="38" t="s">
        <v>15275</v>
      </c>
      <c r="L2253" s="38">
        <v>1</v>
      </c>
      <c r="M2253" s="41">
        <v>46037</v>
      </c>
    </row>
    <row r="2254" spans="1:13" x14ac:dyDescent="0.25">
      <c r="A2254" s="38">
        <v>20260115</v>
      </c>
      <c r="B2254" s="38">
        <v>231849</v>
      </c>
      <c r="C2254" s="38">
        <v>349055065</v>
      </c>
      <c r="D2254" s="38" t="s">
        <v>15539</v>
      </c>
      <c r="E2254" s="38" t="s">
        <v>22419</v>
      </c>
      <c r="F2254" s="39">
        <v>13203.2</v>
      </c>
      <c r="G2254" s="39">
        <v>800</v>
      </c>
      <c r="H2254" s="40">
        <v>0.06</v>
      </c>
      <c r="I2254" s="38" t="s">
        <v>22420</v>
      </c>
      <c r="J2254" s="38" t="s">
        <v>22421</v>
      </c>
      <c r="K2254" s="38" t="s">
        <v>15275</v>
      </c>
      <c r="L2254" s="38">
        <v>1</v>
      </c>
      <c r="M2254" s="41">
        <v>46037</v>
      </c>
    </row>
    <row r="2255" spans="1:13" x14ac:dyDescent="0.25">
      <c r="A2255" s="38">
        <v>20260115</v>
      </c>
      <c r="B2255" s="38">
        <v>231849</v>
      </c>
      <c r="C2255" s="38">
        <v>349055065</v>
      </c>
      <c r="D2255" s="38" t="s">
        <v>15539</v>
      </c>
      <c r="E2255" s="38" t="s">
        <v>22422</v>
      </c>
      <c r="F2255" s="39">
        <v>3700</v>
      </c>
      <c r="G2255" s="39">
        <v>192.8</v>
      </c>
      <c r="H2255" s="40">
        <v>0.05</v>
      </c>
      <c r="I2255" s="38" t="s">
        <v>22423</v>
      </c>
      <c r="J2255" s="38" t="s">
        <v>22424</v>
      </c>
      <c r="K2255" s="38" t="s">
        <v>15275</v>
      </c>
      <c r="L2255" s="38">
        <v>1</v>
      </c>
      <c r="M2255" s="41">
        <v>46037</v>
      </c>
    </row>
    <row r="2256" spans="1:13" x14ac:dyDescent="0.25">
      <c r="A2256" s="38">
        <v>20260115</v>
      </c>
      <c r="B2256" s="38">
        <v>231849</v>
      </c>
      <c r="C2256" s="38">
        <v>349055065</v>
      </c>
      <c r="D2256" s="38" t="s">
        <v>15539</v>
      </c>
      <c r="E2256" s="38" t="s">
        <v>22425</v>
      </c>
      <c r="F2256" s="39">
        <v>7580.96</v>
      </c>
      <c r="G2256" s="39">
        <v>500</v>
      </c>
      <c r="H2256" s="40">
        <v>7.0000000000000007E-2</v>
      </c>
      <c r="I2256" s="38" t="s">
        <v>22426</v>
      </c>
      <c r="J2256" s="38" t="s">
        <v>22427</v>
      </c>
      <c r="K2256" s="38" t="s">
        <v>15275</v>
      </c>
      <c r="L2256" s="38">
        <v>1</v>
      </c>
      <c r="M2256" s="41">
        <v>46037</v>
      </c>
    </row>
    <row r="2257" spans="1:13" x14ac:dyDescent="0.25">
      <c r="A2257" s="38">
        <v>20260115</v>
      </c>
      <c r="B2257" s="38">
        <v>231853</v>
      </c>
      <c r="C2257" s="38">
        <v>346013000</v>
      </c>
      <c r="D2257" s="38" t="s">
        <v>22428</v>
      </c>
      <c r="E2257" s="38" t="s">
        <v>22429</v>
      </c>
      <c r="F2257" s="39">
        <v>2175</v>
      </c>
      <c r="G2257" s="39">
        <v>200</v>
      </c>
      <c r="H2257" s="40">
        <v>0.09</v>
      </c>
      <c r="I2257" s="38" t="s">
        <v>22430</v>
      </c>
      <c r="J2257" s="38" t="s">
        <v>22431</v>
      </c>
      <c r="K2257" s="38" t="s">
        <v>15275</v>
      </c>
      <c r="L2257" s="38">
        <v>1</v>
      </c>
      <c r="M2257" s="41">
        <v>46037</v>
      </c>
    </row>
    <row r="2258" spans="1:13" x14ac:dyDescent="0.25">
      <c r="A2258" s="38">
        <v>20260115</v>
      </c>
      <c r="B2258" s="38">
        <v>231854</v>
      </c>
      <c r="C2258" s="38">
        <v>346013000</v>
      </c>
      <c r="D2258" s="38" t="s">
        <v>22428</v>
      </c>
      <c r="E2258" s="38" t="s">
        <v>22432</v>
      </c>
      <c r="F2258" s="39">
        <v>4969.99</v>
      </c>
      <c r="G2258" s="39">
        <v>360</v>
      </c>
      <c r="H2258" s="40">
        <v>7.0000000000000007E-2</v>
      </c>
      <c r="I2258" s="38" t="s">
        <v>22433</v>
      </c>
      <c r="J2258" s="38" t="s">
        <v>22434</v>
      </c>
      <c r="K2258" s="38" t="s">
        <v>15275</v>
      </c>
      <c r="L2258" s="38">
        <v>1</v>
      </c>
      <c r="M2258" s="41">
        <v>46037</v>
      </c>
    </row>
    <row r="2259" spans="1:13" x14ac:dyDescent="0.25">
      <c r="A2259" s="38">
        <v>20260115</v>
      </c>
      <c r="B2259" s="38">
        <v>231912</v>
      </c>
      <c r="C2259" s="38">
        <v>349006396</v>
      </c>
      <c r="D2259" s="38" t="s">
        <v>22435</v>
      </c>
      <c r="E2259" s="38" t="s">
        <v>22436</v>
      </c>
      <c r="F2259" s="39">
        <v>5916</v>
      </c>
      <c r="G2259" s="39">
        <v>100</v>
      </c>
      <c r="H2259" s="40">
        <v>0.02</v>
      </c>
      <c r="I2259" s="38" t="s">
        <v>22437</v>
      </c>
      <c r="J2259" s="38" t="s">
        <v>22438</v>
      </c>
      <c r="K2259" s="38" t="s">
        <v>15275</v>
      </c>
      <c r="L2259" s="38">
        <v>1</v>
      </c>
      <c r="M2259" s="41">
        <v>46037</v>
      </c>
    </row>
    <row r="2260" spans="1:13" x14ac:dyDescent="0.25">
      <c r="A2260" s="38">
        <v>20260115</v>
      </c>
      <c r="B2260" s="38">
        <v>231913</v>
      </c>
      <c r="C2260" s="38">
        <v>349006396</v>
      </c>
      <c r="D2260" s="38" t="s">
        <v>22435</v>
      </c>
      <c r="E2260" s="38" t="s">
        <v>22439</v>
      </c>
      <c r="F2260" s="39">
        <v>6396</v>
      </c>
      <c r="G2260" s="39">
        <v>500</v>
      </c>
      <c r="H2260" s="40">
        <v>0.08</v>
      </c>
      <c r="I2260" s="38" t="s">
        <v>22440</v>
      </c>
      <c r="J2260" s="38" t="s">
        <v>22441</v>
      </c>
      <c r="K2260" s="38" t="s">
        <v>15275</v>
      </c>
      <c r="L2260" s="38">
        <v>1</v>
      </c>
      <c r="M2260" s="41">
        <v>46037</v>
      </c>
    </row>
    <row r="2261" spans="1:13" x14ac:dyDescent="0.25">
      <c r="A2261" s="38">
        <v>20260115</v>
      </c>
      <c r="B2261" s="38">
        <v>231920</v>
      </c>
      <c r="C2261" s="38">
        <v>349006396</v>
      </c>
      <c r="D2261" s="38" t="s">
        <v>22435</v>
      </c>
      <c r="E2261" s="38" t="s">
        <v>22442</v>
      </c>
      <c r="F2261" s="39">
        <v>1188</v>
      </c>
      <c r="G2261" s="39">
        <v>100</v>
      </c>
      <c r="H2261" s="40">
        <v>0.08</v>
      </c>
      <c r="I2261" s="38" t="s">
        <v>22443</v>
      </c>
      <c r="J2261" s="38" t="s">
        <v>22444</v>
      </c>
      <c r="K2261" s="38" t="s">
        <v>15275</v>
      </c>
      <c r="L2261" s="38">
        <v>1</v>
      </c>
      <c r="M2261" s="41">
        <v>46037</v>
      </c>
    </row>
    <row r="2262" spans="1:13" x14ac:dyDescent="0.25">
      <c r="A2262" s="38">
        <v>20260115</v>
      </c>
      <c r="B2262" s="38">
        <v>231921</v>
      </c>
      <c r="C2262" s="38">
        <v>349006396</v>
      </c>
      <c r="D2262" s="38" t="s">
        <v>22435</v>
      </c>
      <c r="E2262" s="38" t="s">
        <v>22445</v>
      </c>
      <c r="F2262" s="39">
        <v>1454</v>
      </c>
      <c r="G2262" s="39">
        <v>200</v>
      </c>
      <c r="H2262" s="40">
        <v>0.14000000000000001</v>
      </c>
      <c r="I2262" s="38" t="s">
        <v>22446</v>
      </c>
      <c r="J2262" s="38" t="s">
        <v>22447</v>
      </c>
      <c r="K2262" s="38" t="s">
        <v>15275</v>
      </c>
      <c r="L2262" s="38">
        <v>1</v>
      </c>
      <c r="M2262" s="41">
        <v>46037</v>
      </c>
    </row>
    <row r="2263" spans="1:13" x14ac:dyDescent="0.25">
      <c r="A2263" s="38">
        <v>20260115</v>
      </c>
      <c r="B2263" s="38">
        <v>231921</v>
      </c>
      <c r="C2263" s="38">
        <v>349006396</v>
      </c>
      <c r="D2263" s="38" t="s">
        <v>22435</v>
      </c>
      <c r="E2263" s="38" t="s">
        <v>22448</v>
      </c>
      <c r="F2263" s="39">
        <v>4643</v>
      </c>
      <c r="G2263" s="39">
        <v>400</v>
      </c>
      <c r="H2263" s="40">
        <v>0.09</v>
      </c>
      <c r="I2263" s="38" t="s">
        <v>22449</v>
      </c>
      <c r="J2263" s="38" t="s">
        <v>22450</v>
      </c>
      <c r="K2263" s="38" t="s">
        <v>15275</v>
      </c>
      <c r="L2263" s="38">
        <v>1</v>
      </c>
      <c r="M2263" s="41">
        <v>46037</v>
      </c>
    </row>
    <row r="2264" spans="1:13" x14ac:dyDescent="0.25">
      <c r="A2264" s="38">
        <v>20260115</v>
      </c>
      <c r="B2264" s="38">
        <v>231922</v>
      </c>
      <c r="C2264" s="38">
        <v>349006396</v>
      </c>
      <c r="D2264" s="38" t="s">
        <v>22435</v>
      </c>
      <c r="E2264" s="38" t="s">
        <v>22451</v>
      </c>
      <c r="F2264" s="39">
        <v>3397</v>
      </c>
      <c r="G2264" s="39">
        <v>300</v>
      </c>
      <c r="H2264" s="40">
        <v>0.09</v>
      </c>
      <c r="I2264" s="38" t="s">
        <v>22452</v>
      </c>
      <c r="J2264" s="38" t="s">
        <v>22453</v>
      </c>
      <c r="K2264" s="38" t="s">
        <v>15275</v>
      </c>
      <c r="L2264" s="38">
        <v>1</v>
      </c>
      <c r="M2264" s="41">
        <v>46037</v>
      </c>
    </row>
    <row r="2265" spans="1:13" x14ac:dyDescent="0.25">
      <c r="A2265" s="38">
        <v>20260115</v>
      </c>
      <c r="B2265" s="38">
        <v>231922</v>
      </c>
      <c r="C2265" s="38">
        <v>349006396</v>
      </c>
      <c r="D2265" s="38" t="s">
        <v>22435</v>
      </c>
      <c r="E2265" s="38" t="s">
        <v>22454</v>
      </c>
      <c r="F2265" s="39">
        <v>4983</v>
      </c>
      <c r="G2265" s="39">
        <v>100</v>
      </c>
      <c r="H2265" s="40">
        <v>0.02</v>
      </c>
      <c r="I2265" s="38" t="s">
        <v>22455</v>
      </c>
      <c r="J2265" s="38" t="s">
        <v>22456</v>
      </c>
      <c r="K2265" s="38" t="s">
        <v>15275</v>
      </c>
      <c r="L2265" s="38">
        <v>1</v>
      </c>
      <c r="M2265" s="41">
        <v>46037</v>
      </c>
    </row>
    <row r="2266" spans="1:13" x14ac:dyDescent="0.25">
      <c r="A2266" s="38">
        <v>20260115</v>
      </c>
      <c r="B2266" s="38">
        <v>231922</v>
      </c>
      <c r="C2266" s="38">
        <v>349006396</v>
      </c>
      <c r="D2266" s="38" t="s">
        <v>22435</v>
      </c>
      <c r="E2266" s="38" t="s">
        <v>22457</v>
      </c>
      <c r="F2266" s="39">
        <v>7611</v>
      </c>
      <c r="G2266" s="39">
        <v>1000</v>
      </c>
      <c r="H2266" s="40">
        <v>0.13</v>
      </c>
      <c r="I2266" s="38" t="s">
        <v>22458</v>
      </c>
      <c r="J2266" s="38" t="s">
        <v>22459</v>
      </c>
      <c r="K2266" s="38" t="s">
        <v>15275</v>
      </c>
      <c r="L2266" s="38">
        <v>1</v>
      </c>
      <c r="M2266" s="41">
        <v>46037</v>
      </c>
    </row>
    <row r="2267" spans="1:13" x14ac:dyDescent="0.25">
      <c r="A2267" s="38">
        <v>20260115</v>
      </c>
      <c r="B2267" s="38">
        <v>231923</v>
      </c>
      <c r="C2267" s="38">
        <v>349006396</v>
      </c>
      <c r="D2267" s="38" t="s">
        <v>22435</v>
      </c>
      <c r="E2267" s="38" t="s">
        <v>22460</v>
      </c>
      <c r="F2267" s="39">
        <v>1595</v>
      </c>
      <c r="G2267" s="39">
        <v>200</v>
      </c>
      <c r="H2267" s="40">
        <v>0.13</v>
      </c>
      <c r="I2267" s="38" t="s">
        <v>22461</v>
      </c>
      <c r="J2267" s="38" t="s">
        <v>22462</v>
      </c>
      <c r="K2267" s="38" t="s">
        <v>15275</v>
      </c>
      <c r="L2267" s="38">
        <v>1</v>
      </c>
      <c r="M2267" s="41">
        <v>46037</v>
      </c>
    </row>
    <row r="2268" spans="1:13" x14ac:dyDescent="0.25">
      <c r="A2268" s="38">
        <v>20260115</v>
      </c>
      <c r="B2268" s="38">
        <v>231923</v>
      </c>
      <c r="C2268" s="38">
        <v>349006396</v>
      </c>
      <c r="D2268" s="38" t="s">
        <v>22435</v>
      </c>
      <c r="E2268" s="38" t="s">
        <v>22463</v>
      </c>
      <c r="F2268" s="39">
        <v>7000</v>
      </c>
      <c r="G2268" s="39">
        <v>389</v>
      </c>
      <c r="H2268" s="40">
        <v>0.06</v>
      </c>
      <c r="I2268" s="38" t="s">
        <v>22464</v>
      </c>
      <c r="J2268" s="38" t="s">
        <v>22465</v>
      </c>
      <c r="K2268" s="38" t="s">
        <v>15275</v>
      </c>
      <c r="L2268" s="38">
        <v>1</v>
      </c>
      <c r="M2268" s="41">
        <v>46037</v>
      </c>
    </row>
    <row r="2269" spans="1:13" x14ac:dyDescent="0.25">
      <c r="A2269" s="38">
        <v>20260115</v>
      </c>
      <c r="B2269" s="38">
        <v>231924</v>
      </c>
      <c r="C2269" s="38">
        <v>349006396</v>
      </c>
      <c r="D2269" s="38" t="s">
        <v>22435</v>
      </c>
      <c r="E2269" s="38" t="s">
        <v>22466</v>
      </c>
      <c r="F2269" s="39">
        <v>2020</v>
      </c>
      <c r="G2269" s="39">
        <v>100</v>
      </c>
      <c r="H2269" s="40">
        <v>0.05</v>
      </c>
      <c r="I2269" s="38" t="s">
        <v>22467</v>
      </c>
      <c r="J2269" s="38" t="s">
        <v>22468</v>
      </c>
      <c r="K2269" s="38" t="s">
        <v>15275</v>
      </c>
      <c r="L2269" s="38">
        <v>1</v>
      </c>
      <c r="M2269" s="41">
        <v>46037</v>
      </c>
    </row>
    <row r="2270" spans="1:13" x14ac:dyDescent="0.25">
      <c r="A2270" s="38">
        <v>20260115</v>
      </c>
      <c r="B2270" s="38">
        <v>231924</v>
      </c>
      <c r="C2270" s="38">
        <v>349006396</v>
      </c>
      <c r="D2270" s="38" t="s">
        <v>22435</v>
      </c>
      <c r="E2270" s="38" t="s">
        <v>22469</v>
      </c>
      <c r="F2270" s="39">
        <v>2939</v>
      </c>
      <c r="G2270" s="39">
        <v>200</v>
      </c>
      <c r="H2270" s="40">
        <v>7.0000000000000007E-2</v>
      </c>
      <c r="I2270" s="38" t="s">
        <v>22470</v>
      </c>
      <c r="J2270" s="38" t="s">
        <v>22471</v>
      </c>
      <c r="K2270" s="38" t="s">
        <v>15275</v>
      </c>
      <c r="L2270" s="38">
        <v>1</v>
      </c>
      <c r="M2270" s="41">
        <v>46037</v>
      </c>
    </row>
    <row r="2271" spans="1:13" x14ac:dyDescent="0.25">
      <c r="A2271" s="38">
        <v>20260115</v>
      </c>
      <c r="B2271" s="38">
        <v>231924</v>
      </c>
      <c r="C2271" s="38">
        <v>349006396</v>
      </c>
      <c r="D2271" s="38" t="s">
        <v>22435</v>
      </c>
      <c r="E2271" s="38" t="s">
        <v>22472</v>
      </c>
      <c r="F2271" s="39">
        <v>2843</v>
      </c>
      <c r="G2271" s="39">
        <v>200</v>
      </c>
      <c r="H2271" s="40">
        <v>7.0000000000000007E-2</v>
      </c>
      <c r="I2271" s="38" t="s">
        <v>22473</v>
      </c>
      <c r="J2271" s="38" t="s">
        <v>22474</v>
      </c>
      <c r="K2271" s="38" t="s">
        <v>15275</v>
      </c>
      <c r="L2271" s="38">
        <v>1</v>
      </c>
      <c r="M2271" s="41">
        <v>46037</v>
      </c>
    </row>
    <row r="2272" spans="1:13" x14ac:dyDescent="0.25">
      <c r="A2272" s="38">
        <v>20260115</v>
      </c>
      <c r="B2272" s="38">
        <v>231925</v>
      </c>
      <c r="C2272" s="38">
        <v>349006396</v>
      </c>
      <c r="D2272" s="38" t="s">
        <v>22435</v>
      </c>
      <c r="E2272" s="38" t="s">
        <v>22475</v>
      </c>
      <c r="F2272" s="39">
        <v>1469</v>
      </c>
      <c r="G2272" s="39">
        <v>100</v>
      </c>
      <c r="H2272" s="40">
        <v>7.0000000000000007E-2</v>
      </c>
      <c r="I2272" s="38" t="s">
        <v>22476</v>
      </c>
      <c r="J2272" s="38" t="s">
        <v>22477</v>
      </c>
      <c r="K2272" s="38" t="s">
        <v>15275</v>
      </c>
      <c r="L2272" s="38">
        <v>1</v>
      </c>
      <c r="M2272" s="41">
        <v>46037</v>
      </c>
    </row>
    <row r="2273" spans="1:13" x14ac:dyDescent="0.25">
      <c r="A2273" s="38">
        <v>20260115</v>
      </c>
      <c r="B2273" s="38">
        <v>231925</v>
      </c>
      <c r="C2273" s="38">
        <v>349006396</v>
      </c>
      <c r="D2273" s="38" t="s">
        <v>22435</v>
      </c>
      <c r="E2273" s="38" t="s">
        <v>22478</v>
      </c>
      <c r="F2273" s="39">
        <v>2062</v>
      </c>
      <c r="G2273" s="39">
        <v>200</v>
      </c>
      <c r="H2273" s="40">
        <v>0.1</v>
      </c>
      <c r="I2273" s="38" t="s">
        <v>22479</v>
      </c>
      <c r="J2273" s="38" t="s">
        <v>22480</v>
      </c>
      <c r="K2273" s="38" t="s">
        <v>15275</v>
      </c>
      <c r="L2273" s="38">
        <v>1</v>
      </c>
      <c r="M2273" s="41">
        <v>46037</v>
      </c>
    </row>
    <row r="2274" spans="1:13" x14ac:dyDescent="0.25">
      <c r="A2274" s="38">
        <v>20260115</v>
      </c>
      <c r="B2274" s="38">
        <v>231933</v>
      </c>
      <c r="C2274" s="38">
        <v>349027774</v>
      </c>
      <c r="D2274" s="38" t="s">
        <v>17890</v>
      </c>
      <c r="E2274" s="38" t="s">
        <v>17569</v>
      </c>
      <c r="F2274" s="39">
        <v>6713.64</v>
      </c>
      <c r="G2274" s="39">
        <v>500</v>
      </c>
      <c r="H2274" s="40">
        <v>7.0000000000000007E-2</v>
      </c>
      <c r="I2274" s="38" t="s">
        <v>22481</v>
      </c>
      <c r="J2274" s="38" t="s">
        <v>22482</v>
      </c>
      <c r="K2274" s="38" t="s">
        <v>15275</v>
      </c>
      <c r="L2274" s="38">
        <v>1</v>
      </c>
      <c r="M2274" s="41">
        <v>46037</v>
      </c>
    </row>
    <row r="2275" spans="1:13" x14ac:dyDescent="0.25">
      <c r="A2275" s="38">
        <v>20260115</v>
      </c>
      <c r="B2275" s="38">
        <v>231933</v>
      </c>
      <c r="C2275" s="38">
        <v>349027774</v>
      </c>
      <c r="D2275" s="38" t="s">
        <v>17890</v>
      </c>
      <c r="E2275" s="38" t="s">
        <v>22483</v>
      </c>
      <c r="F2275" s="39">
        <v>8396.2900000000009</v>
      </c>
      <c r="G2275" s="39">
        <v>1095.17</v>
      </c>
      <c r="H2275" s="40">
        <v>0.13</v>
      </c>
      <c r="I2275" s="38" t="s">
        <v>22484</v>
      </c>
      <c r="J2275" s="38" t="s">
        <v>22485</v>
      </c>
      <c r="K2275" s="38" t="s">
        <v>15275</v>
      </c>
      <c r="L2275" s="38">
        <v>1</v>
      </c>
      <c r="M2275" s="41">
        <v>46037</v>
      </c>
    </row>
    <row r="2276" spans="1:13" x14ac:dyDescent="0.25">
      <c r="A2276" s="38">
        <v>20260115</v>
      </c>
      <c r="B2276" s="38">
        <v>231944</v>
      </c>
      <c r="C2276" s="38">
        <v>349103771</v>
      </c>
      <c r="D2276" s="38" t="s">
        <v>17378</v>
      </c>
      <c r="E2276" s="38" t="s">
        <v>17379</v>
      </c>
      <c r="F2276" s="39">
        <v>1100</v>
      </c>
      <c r="G2276" s="39">
        <v>100</v>
      </c>
      <c r="H2276" s="40">
        <v>0.09</v>
      </c>
      <c r="I2276" s="38" t="s">
        <v>22486</v>
      </c>
      <c r="J2276" s="38" t="s">
        <v>22487</v>
      </c>
      <c r="K2276" s="38" t="s">
        <v>15275</v>
      </c>
      <c r="L2276" s="38">
        <v>1</v>
      </c>
      <c r="M2276" s="41">
        <v>46037</v>
      </c>
    </row>
    <row r="2277" spans="1:13" x14ac:dyDescent="0.25">
      <c r="A2277" s="38">
        <v>20260115</v>
      </c>
      <c r="B2277" s="38">
        <v>231949</v>
      </c>
      <c r="C2277" s="38">
        <v>349207941</v>
      </c>
      <c r="D2277" s="38" t="s">
        <v>18976</v>
      </c>
      <c r="E2277" s="38" t="s">
        <v>22488</v>
      </c>
      <c r="F2277" s="39">
        <v>4798.71</v>
      </c>
      <c r="G2277" s="39">
        <v>625.91</v>
      </c>
      <c r="H2277" s="40">
        <v>0.13</v>
      </c>
      <c r="I2277" s="38" t="s">
        <v>22489</v>
      </c>
      <c r="J2277" s="38" t="s">
        <v>22490</v>
      </c>
      <c r="K2277" s="38" t="s">
        <v>15275</v>
      </c>
      <c r="L2277" s="38">
        <v>1</v>
      </c>
      <c r="M2277" s="41">
        <v>46037</v>
      </c>
    </row>
    <row r="2278" spans="1:13" x14ac:dyDescent="0.25">
      <c r="A2278" s="38">
        <v>20260115</v>
      </c>
      <c r="B2278" s="38">
        <v>232001</v>
      </c>
      <c r="C2278" s="38">
        <v>349057946</v>
      </c>
      <c r="D2278" s="38" t="s">
        <v>18077</v>
      </c>
      <c r="E2278" s="38" t="s">
        <v>22491</v>
      </c>
      <c r="F2278" s="39">
        <v>1473.6</v>
      </c>
      <c r="G2278" s="39">
        <v>200</v>
      </c>
      <c r="H2278" s="40">
        <v>0.14000000000000001</v>
      </c>
      <c r="I2278" s="38" t="s">
        <v>22492</v>
      </c>
      <c r="J2278" s="38" t="s">
        <v>22493</v>
      </c>
      <c r="K2278" s="38" t="s">
        <v>15275</v>
      </c>
      <c r="L2278" s="38">
        <v>1</v>
      </c>
      <c r="M2278" s="41">
        <v>46037</v>
      </c>
    </row>
    <row r="2279" spans="1:13" x14ac:dyDescent="0.25">
      <c r="A2279" s="38">
        <v>20260115</v>
      </c>
      <c r="B2279" s="38">
        <v>232001</v>
      </c>
      <c r="C2279" s="38">
        <v>349057946</v>
      </c>
      <c r="D2279" s="38" t="s">
        <v>18077</v>
      </c>
      <c r="E2279" s="38" t="s">
        <v>22494</v>
      </c>
      <c r="F2279" s="39">
        <v>1313.6</v>
      </c>
      <c r="G2279" s="39">
        <v>200</v>
      </c>
      <c r="H2279" s="40">
        <v>0.15</v>
      </c>
      <c r="I2279" s="38" t="s">
        <v>22495</v>
      </c>
      <c r="J2279" s="38" t="s">
        <v>22496</v>
      </c>
      <c r="K2279" s="38" t="s">
        <v>15275</v>
      </c>
      <c r="L2279" s="38">
        <v>1</v>
      </c>
      <c r="M2279" s="41">
        <v>46037</v>
      </c>
    </row>
    <row r="2280" spans="1:13" x14ac:dyDescent="0.25">
      <c r="A2280" s="38">
        <v>20260115</v>
      </c>
      <c r="B2280" s="38">
        <v>232016</v>
      </c>
      <c r="C2280" s="38">
        <v>349057946</v>
      </c>
      <c r="D2280" s="38" t="s">
        <v>18077</v>
      </c>
      <c r="E2280" s="38" t="s">
        <v>22497</v>
      </c>
      <c r="F2280" s="39">
        <v>968</v>
      </c>
      <c r="G2280" s="39">
        <v>200</v>
      </c>
      <c r="H2280" s="40">
        <v>0.21</v>
      </c>
      <c r="I2280" s="38" t="s">
        <v>22498</v>
      </c>
      <c r="J2280" s="38" t="s">
        <v>22499</v>
      </c>
      <c r="K2280" s="38" t="s">
        <v>15275</v>
      </c>
      <c r="L2280" s="38">
        <v>1</v>
      </c>
      <c r="M2280" s="41">
        <v>46037</v>
      </c>
    </row>
    <row r="2281" spans="1:13" x14ac:dyDescent="0.25">
      <c r="A2281" s="38">
        <v>20260115</v>
      </c>
      <c r="B2281" s="38">
        <v>232017</v>
      </c>
      <c r="C2281" s="38">
        <v>349057946</v>
      </c>
      <c r="D2281" s="38" t="s">
        <v>18077</v>
      </c>
      <c r="E2281" s="38" t="s">
        <v>22500</v>
      </c>
      <c r="F2281" s="39">
        <v>2420.8000000000002</v>
      </c>
      <c r="G2281" s="39">
        <v>200</v>
      </c>
      <c r="H2281" s="40">
        <v>0.08</v>
      </c>
      <c r="I2281" s="38" t="s">
        <v>22501</v>
      </c>
      <c r="J2281" s="38" t="s">
        <v>22502</v>
      </c>
      <c r="K2281" s="38" t="s">
        <v>15275</v>
      </c>
      <c r="L2281" s="38">
        <v>1</v>
      </c>
      <c r="M2281" s="41">
        <v>46037</v>
      </c>
    </row>
    <row r="2282" spans="1:13" x14ac:dyDescent="0.25">
      <c r="A2282" s="38">
        <v>20260115</v>
      </c>
      <c r="B2282" s="38">
        <v>232018</v>
      </c>
      <c r="C2282" s="38">
        <v>349057946</v>
      </c>
      <c r="D2282" s="38" t="s">
        <v>18077</v>
      </c>
      <c r="E2282" s="38" t="s">
        <v>22503</v>
      </c>
      <c r="F2282" s="39">
        <v>4525.6000000000004</v>
      </c>
      <c r="G2282" s="39">
        <v>500</v>
      </c>
      <c r="H2282" s="40">
        <v>0.11</v>
      </c>
      <c r="I2282" s="38" t="s">
        <v>22504</v>
      </c>
      <c r="J2282" s="38" t="s">
        <v>22505</v>
      </c>
      <c r="K2282" s="38" t="s">
        <v>15275</v>
      </c>
      <c r="L2282" s="38">
        <v>1</v>
      </c>
      <c r="M2282" s="41">
        <v>46037</v>
      </c>
    </row>
    <row r="2283" spans="1:13" x14ac:dyDescent="0.25">
      <c r="A2283" s="38">
        <v>20260115</v>
      </c>
      <c r="B2283" s="38">
        <v>232018</v>
      </c>
      <c r="C2283" s="38">
        <v>349057946</v>
      </c>
      <c r="D2283" s="38" t="s">
        <v>18077</v>
      </c>
      <c r="E2283" s="38" t="s">
        <v>22506</v>
      </c>
      <c r="F2283" s="39">
        <v>4217.6000000000004</v>
      </c>
      <c r="G2283" s="39">
        <v>0</v>
      </c>
      <c r="H2283" s="40">
        <v>0</v>
      </c>
      <c r="I2283" s="38" t="s">
        <v>22507</v>
      </c>
      <c r="J2283" s="38" t="s">
        <v>22508</v>
      </c>
      <c r="K2283" s="38" t="s">
        <v>15275</v>
      </c>
      <c r="L2283" s="38">
        <v>1</v>
      </c>
      <c r="M2283" s="41">
        <v>46037</v>
      </c>
    </row>
    <row r="2284" spans="1:13" x14ac:dyDescent="0.25">
      <c r="A2284" s="38">
        <v>20260115</v>
      </c>
      <c r="B2284" s="38">
        <v>232021</v>
      </c>
      <c r="C2284" s="38">
        <v>349057946</v>
      </c>
      <c r="D2284" s="38" t="s">
        <v>18077</v>
      </c>
      <c r="E2284" s="38" t="s">
        <v>22509</v>
      </c>
      <c r="F2284" s="39">
        <v>2587.1999999999998</v>
      </c>
      <c r="G2284" s="39">
        <v>200</v>
      </c>
      <c r="H2284" s="40">
        <v>0.08</v>
      </c>
      <c r="I2284" s="38" t="s">
        <v>22510</v>
      </c>
      <c r="J2284" s="38" t="s">
        <v>22511</v>
      </c>
      <c r="K2284" s="38" t="s">
        <v>15275</v>
      </c>
      <c r="L2284" s="38">
        <v>1</v>
      </c>
      <c r="M2284" s="41">
        <v>46037</v>
      </c>
    </row>
    <row r="2285" spans="1:13" x14ac:dyDescent="0.25">
      <c r="A2285" s="38">
        <v>20260115</v>
      </c>
      <c r="B2285" s="38">
        <v>232022</v>
      </c>
      <c r="C2285" s="38">
        <v>349240521</v>
      </c>
      <c r="D2285" s="38" t="s">
        <v>17945</v>
      </c>
      <c r="E2285" s="38" t="s">
        <v>22512</v>
      </c>
      <c r="F2285" s="39">
        <v>1777.5</v>
      </c>
      <c r="G2285" s="39">
        <v>100</v>
      </c>
      <c r="H2285" s="40">
        <v>0.06</v>
      </c>
      <c r="I2285" s="38" t="s">
        <v>22513</v>
      </c>
      <c r="J2285" s="38" t="s">
        <v>22514</v>
      </c>
      <c r="K2285" s="38" t="s">
        <v>15275</v>
      </c>
      <c r="L2285" s="38">
        <v>1</v>
      </c>
      <c r="M2285" s="41">
        <v>46037</v>
      </c>
    </row>
    <row r="2286" spans="1:13" x14ac:dyDescent="0.25">
      <c r="A2286" s="38">
        <v>20260115</v>
      </c>
      <c r="B2286" s="38">
        <v>232023</v>
      </c>
      <c r="C2286" s="38">
        <v>349240521</v>
      </c>
      <c r="D2286" s="38" t="s">
        <v>17945</v>
      </c>
      <c r="E2286" s="38" t="s">
        <v>22515</v>
      </c>
      <c r="F2286" s="39">
        <v>1574</v>
      </c>
      <c r="G2286" s="39">
        <v>100</v>
      </c>
      <c r="H2286" s="40">
        <v>0.06</v>
      </c>
      <c r="I2286" s="38" t="s">
        <v>22516</v>
      </c>
      <c r="J2286" s="38" t="s">
        <v>22517</v>
      </c>
      <c r="K2286" s="38" t="s">
        <v>15275</v>
      </c>
      <c r="L2286" s="38">
        <v>1</v>
      </c>
      <c r="M2286" s="41">
        <v>46037</v>
      </c>
    </row>
    <row r="2287" spans="1:13" x14ac:dyDescent="0.25">
      <c r="A2287" s="38">
        <v>20260115</v>
      </c>
      <c r="B2287" s="38">
        <v>232024</v>
      </c>
      <c r="C2287" s="38">
        <v>349240521</v>
      </c>
      <c r="D2287" s="38" t="s">
        <v>17945</v>
      </c>
      <c r="E2287" s="38" t="s">
        <v>22518</v>
      </c>
      <c r="F2287" s="39">
        <v>1154.25</v>
      </c>
      <c r="G2287" s="39">
        <v>200</v>
      </c>
      <c r="H2287" s="40">
        <v>0.17</v>
      </c>
      <c r="I2287" s="38" t="s">
        <v>22519</v>
      </c>
      <c r="J2287" s="38" t="s">
        <v>22520</v>
      </c>
      <c r="K2287" s="38" t="s">
        <v>15275</v>
      </c>
      <c r="L2287" s="38">
        <v>1</v>
      </c>
      <c r="M2287" s="41">
        <v>46037</v>
      </c>
    </row>
    <row r="2288" spans="1:13" x14ac:dyDescent="0.25">
      <c r="A2288" s="38">
        <v>20260115</v>
      </c>
      <c r="B2288" s="38">
        <v>232024</v>
      </c>
      <c r="C2288" s="38">
        <v>349240521</v>
      </c>
      <c r="D2288" s="38" t="s">
        <v>17945</v>
      </c>
      <c r="E2288" s="38" t="s">
        <v>22521</v>
      </c>
      <c r="F2288" s="39">
        <v>1574</v>
      </c>
      <c r="G2288" s="39">
        <v>100</v>
      </c>
      <c r="H2288" s="40">
        <v>0.06</v>
      </c>
      <c r="I2288" s="38" t="s">
        <v>22522</v>
      </c>
      <c r="J2288" s="38" t="s">
        <v>22523</v>
      </c>
      <c r="K2288" s="38" t="s">
        <v>15275</v>
      </c>
      <c r="L2288" s="38">
        <v>1</v>
      </c>
      <c r="M2288" s="41">
        <v>46037</v>
      </c>
    </row>
    <row r="2289" spans="1:13" x14ac:dyDescent="0.25">
      <c r="A2289" s="38">
        <v>20260115</v>
      </c>
      <c r="B2289" s="38">
        <v>232025</v>
      </c>
      <c r="C2289" s="38">
        <v>349240521</v>
      </c>
      <c r="D2289" s="38" t="s">
        <v>17945</v>
      </c>
      <c r="E2289" s="38" t="s">
        <v>22524</v>
      </c>
      <c r="F2289" s="39">
        <v>2493.5</v>
      </c>
      <c r="G2289" s="39">
        <v>200</v>
      </c>
      <c r="H2289" s="40">
        <v>0.08</v>
      </c>
      <c r="I2289" s="38" t="s">
        <v>22525</v>
      </c>
      <c r="J2289" s="38" t="s">
        <v>22526</v>
      </c>
      <c r="K2289" s="38" t="s">
        <v>15275</v>
      </c>
      <c r="L2289" s="38">
        <v>1</v>
      </c>
      <c r="M2289" s="41">
        <v>46037</v>
      </c>
    </row>
    <row r="2290" spans="1:13" x14ac:dyDescent="0.25">
      <c r="A2290" s="38">
        <v>20260115</v>
      </c>
      <c r="B2290" s="38">
        <v>232029</v>
      </c>
      <c r="C2290" s="38">
        <v>349240521</v>
      </c>
      <c r="D2290" s="38" t="s">
        <v>17945</v>
      </c>
      <c r="E2290" s="38" t="s">
        <v>22527</v>
      </c>
      <c r="F2290" s="39">
        <v>3842</v>
      </c>
      <c r="G2290" s="39">
        <v>300</v>
      </c>
      <c r="H2290" s="40">
        <v>0.08</v>
      </c>
      <c r="I2290" s="38" t="s">
        <v>22528</v>
      </c>
      <c r="J2290" s="38" t="s">
        <v>22529</v>
      </c>
      <c r="K2290" s="38" t="s">
        <v>15275</v>
      </c>
      <c r="L2290" s="38">
        <v>1</v>
      </c>
      <c r="M2290" s="41">
        <v>46037</v>
      </c>
    </row>
    <row r="2291" spans="1:13" x14ac:dyDescent="0.25">
      <c r="A2291" s="38">
        <v>20260115</v>
      </c>
      <c r="B2291" s="38">
        <v>232031</v>
      </c>
      <c r="C2291" s="38">
        <v>349240521</v>
      </c>
      <c r="D2291" s="38" t="s">
        <v>17945</v>
      </c>
      <c r="E2291" s="38" t="s">
        <v>22530</v>
      </c>
      <c r="F2291" s="39">
        <v>3985.5</v>
      </c>
      <c r="G2291" s="39">
        <v>350</v>
      </c>
      <c r="H2291" s="40">
        <v>0.09</v>
      </c>
      <c r="I2291" s="38" t="s">
        <v>22531</v>
      </c>
      <c r="J2291" s="38" t="s">
        <v>22532</v>
      </c>
      <c r="K2291" s="38" t="s">
        <v>15275</v>
      </c>
      <c r="L2291" s="38">
        <v>1</v>
      </c>
      <c r="M2291" s="41">
        <v>46037</v>
      </c>
    </row>
    <row r="2292" spans="1:13" x14ac:dyDescent="0.25">
      <c r="A2292" s="38">
        <v>20260115</v>
      </c>
      <c r="B2292" s="38">
        <v>232031</v>
      </c>
      <c r="C2292" s="38">
        <v>349240521</v>
      </c>
      <c r="D2292" s="38" t="s">
        <v>17945</v>
      </c>
      <c r="E2292" s="38" t="s">
        <v>22533</v>
      </c>
      <c r="F2292" s="39">
        <v>6009</v>
      </c>
      <c r="G2292" s="39">
        <v>300</v>
      </c>
      <c r="H2292" s="40">
        <v>0.05</v>
      </c>
      <c r="I2292" s="38" t="s">
        <v>22534</v>
      </c>
      <c r="J2292" s="38" t="s">
        <v>22535</v>
      </c>
      <c r="K2292" s="38" t="s">
        <v>15275</v>
      </c>
      <c r="L2292" s="38">
        <v>1</v>
      </c>
      <c r="M2292" s="41">
        <v>46037</v>
      </c>
    </row>
    <row r="2293" spans="1:13" x14ac:dyDescent="0.25">
      <c r="A2293" s="38">
        <v>20260115</v>
      </c>
      <c r="B2293" s="38">
        <v>232032</v>
      </c>
      <c r="C2293" s="38">
        <v>349240521</v>
      </c>
      <c r="D2293" s="38" t="s">
        <v>17945</v>
      </c>
      <c r="E2293" s="38" t="s">
        <v>22536</v>
      </c>
      <c r="F2293" s="39">
        <v>1511.5</v>
      </c>
      <c r="G2293" s="39">
        <v>197</v>
      </c>
      <c r="H2293" s="40">
        <v>0.13</v>
      </c>
      <c r="I2293" s="38" t="s">
        <v>22537</v>
      </c>
      <c r="J2293" s="38" t="s">
        <v>22538</v>
      </c>
      <c r="K2293" s="38" t="s">
        <v>15275</v>
      </c>
      <c r="L2293" s="38">
        <v>1</v>
      </c>
      <c r="M2293" s="41">
        <v>46037</v>
      </c>
    </row>
    <row r="2294" spans="1:13" x14ac:dyDescent="0.25">
      <c r="A2294" s="38">
        <v>20260115</v>
      </c>
      <c r="B2294" s="38">
        <v>232037</v>
      </c>
      <c r="C2294" s="38">
        <v>349002114</v>
      </c>
      <c r="D2294" s="38" t="s">
        <v>22539</v>
      </c>
      <c r="E2294" s="38" t="s">
        <v>22540</v>
      </c>
      <c r="F2294" s="39">
        <v>2258.4</v>
      </c>
      <c r="G2294" s="39">
        <v>300</v>
      </c>
      <c r="H2294" s="40">
        <v>0.13</v>
      </c>
      <c r="I2294" s="38" t="s">
        <v>22541</v>
      </c>
      <c r="J2294" s="38" t="s">
        <v>22542</v>
      </c>
      <c r="K2294" s="38" t="s">
        <v>15275</v>
      </c>
      <c r="L2294" s="38">
        <v>1</v>
      </c>
      <c r="M2294" s="41">
        <v>46037</v>
      </c>
    </row>
    <row r="2295" spans="1:13" x14ac:dyDescent="0.25">
      <c r="A2295" s="38">
        <v>20260115</v>
      </c>
      <c r="B2295" s="38">
        <v>232037</v>
      </c>
      <c r="C2295" s="38">
        <v>349002114</v>
      </c>
      <c r="D2295" s="38" t="s">
        <v>22539</v>
      </c>
      <c r="E2295" s="38" t="s">
        <v>22543</v>
      </c>
      <c r="F2295" s="39">
        <v>5774.4</v>
      </c>
      <c r="G2295" s="39">
        <v>200</v>
      </c>
      <c r="H2295" s="40">
        <v>0.03</v>
      </c>
      <c r="I2295" s="38" t="s">
        <v>22544</v>
      </c>
      <c r="J2295" s="38" t="s">
        <v>22545</v>
      </c>
      <c r="K2295" s="38" t="s">
        <v>15275</v>
      </c>
      <c r="L2295" s="38">
        <v>1</v>
      </c>
      <c r="M2295" s="41">
        <v>46037</v>
      </c>
    </row>
    <row r="2296" spans="1:13" x14ac:dyDescent="0.25">
      <c r="A2296" s="38">
        <v>20260115</v>
      </c>
      <c r="B2296" s="38">
        <v>232113</v>
      </c>
      <c r="C2296" s="38">
        <v>349047830</v>
      </c>
      <c r="D2296" s="38" t="s">
        <v>17746</v>
      </c>
      <c r="E2296" s="38" t="s">
        <v>22546</v>
      </c>
      <c r="F2296" s="39">
        <v>11637</v>
      </c>
      <c r="G2296" s="39">
        <v>1000</v>
      </c>
      <c r="H2296" s="40">
        <v>0.09</v>
      </c>
      <c r="I2296" s="38" t="s">
        <v>22547</v>
      </c>
      <c r="J2296" s="38" t="s">
        <v>22548</v>
      </c>
      <c r="K2296" s="38" t="s">
        <v>15275</v>
      </c>
      <c r="L2296" s="38">
        <v>1</v>
      </c>
      <c r="M2296" s="41">
        <v>46037</v>
      </c>
    </row>
    <row r="2297" spans="1:13" x14ac:dyDescent="0.25">
      <c r="A2297" s="38">
        <v>20260115</v>
      </c>
      <c r="B2297" s="38">
        <v>232132</v>
      </c>
      <c r="C2297" s="38">
        <v>349230162</v>
      </c>
      <c r="D2297" s="38" t="s">
        <v>15624</v>
      </c>
      <c r="E2297" s="38" t="s">
        <v>22549</v>
      </c>
      <c r="F2297" s="39">
        <v>15088</v>
      </c>
      <c r="G2297" s="39">
        <v>2000</v>
      </c>
      <c r="H2297" s="40">
        <v>0.13</v>
      </c>
      <c r="I2297" s="38" t="s">
        <v>22550</v>
      </c>
      <c r="J2297" s="38" t="s">
        <v>22551</v>
      </c>
      <c r="K2297" s="38" t="s">
        <v>15275</v>
      </c>
      <c r="L2297" s="38">
        <v>1</v>
      </c>
      <c r="M2297" s="41">
        <v>46037</v>
      </c>
    </row>
    <row r="2298" spans="1:13" x14ac:dyDescent="0.25">
      <c r="A2298" s="38">
        <v>20260115</v>
      </c>
      <c r="B2298" s="38">
        <v>232133</v>
      </c>
      <c r="C2298" s="38">
        <v>349230162</v>
      </c>
      <c r="D2298" s="38" t="s">
        <v>15624</v>
      </c>
      <c r="E2298" s="38" t="s">
        <v>22552</v>
      </c>
      <c r="F2298" s="39">
        <v>7552.8</v>
      </c>
      <c r="G2298" s="39">
        <v>500</v>
      </c>
      <c r="H2298" s="40">
        <v>7.0000000000000007E-2</v>
      </c>
      <c r="I2298" s="38" t="s">
        <v>22553</v>
      </c>
      <c r="J2298" s="38" t="s">
        <v>21812</v>
      </c>
      <c r="K2298" s="38" t="s">
        <v>15275</v>
      </c>
      <c r="L2298" s="38">
        <v>1</v>
      </c>
      <c r="M2298" s="41">
        <v>46037</v>
      </c>
    </row>
    <row r="2299" spans="1:13" x14ac:dyDescent="0.25">
      <c r="A2299" s="38">
        <v>20260115</v>
      </c>
      <c r="B2299" s="38">
        <v>232134</v>
      </c>
      <c r="C2299" s="38">
        <v>349230162</v>
      </c>
      <c r="D2299" s="38" t="s">
        <v>15624</v>
      </c>
      <c r="E2299" s="38" t="s">
        <v>22554</v>
      </c>
      <c r="F2299" s="39">
        <v>46000</v>
      </c>
      <c r="G2299" s="39">
        <v>7772.8</v>
      </c>
      <c r="H2299" s="40">
        <v>0.17</v>
      </c>
      <c r="I2299" s="38" t="s">
        <v>22555</v>
      </c>
      <c r="J2299" s="38" t="s">
        <v>22556</v>
      </c>
      <c r="K2299" s="38" t="s">
        <v>15275</v>
      </c>
      <c r="L2299" s="38">
        <v>1</v>
      </c>
      <c r="M2299" s="41">
        <v>46037</v>
      </c>
    </row>
    <row r="2300" spans="1:13" x14ac:dyDescent="0.25">
      <c r="A2300" s="38">
        <v>20260115</v>
      </c>
      <c r="B2300" s="38">
        <v>232135</v>
      </c>
      <c r="C2300" s="38">
        <v>349230162</v>
      </c>
      <c r="D2300" s="38" t="s">
        <v>15624</v>
      </c>
      <c r="E2300" s="38" t="s">
        <v>22557</v>
      </c>
      <c r="F2300" s="39">
        <v>10712.8</v>
      </c>
      <c r="G2300" s="39">
        <v>300</v>
      </c>
      <c r="H2300" s="40">
        <v>0.03</v>
      </c>
      <c r="I2300" s="38" t="s">
        <v>22558</v>
      </c>
      <c r="J2300" s="38" t="s">
        <v>22559</v>
      </c>
      <c r="K2300" s="38" t="s">
        <v>15275</v>
      </c>
      <c r="L2300" s="38">
        <v>1</v>
      </c>
      <c r="M2300" s="41">
        <v>46037</v>
      </c>
    </row>
    <row r="2301" spans="1:13" x14ac:dyDescent="0.25">
      <c r="A2301" s="38">
        <v>20260115</v>
      </c>
      <c r="B2301" s="38">
        <v>232136</v>
      </c>
      <c r="C2301" s="38">
        <v>349230162</v>
      </c>
      <c r="D2301" s="38" t="s">
        <v>15624</v>
      </c>
      <c r="E2301" s="38" t="s">
        <v>17903</v>
      </c>
      <c r="F2301" s="39">
        <v>4179.2</v>
      </c>
      <c r="G2301" s="39">
        <v>400</v>
      </c>
      <c r="H2301" s="40">
        <v>0.1</v>
      </c>
      <c r="I2301" s="38" t="s">
        <v>22560</v>
      </c>
      <c r="J2301" s="38" t="s">
        <v>22561</v>
      </c>
      <c r="K2301" s="38" t="s">
        <v>15275</v>
      </c>
      <c r="L2301" s="38">
        <v>1</v>
      </c>
      <c r="M2301" s="41">
        <v>46037</v>
      </c>
    </row>
    <row r="2302" spans="1:13" x14ac:dyDescent="0.25">
      <c r="A2302" s="38">
        <v>20260115</v>
      </c>
      <c r="B2302" s="38">
        <v>232137</v>
      </c>
      <c r="C2302" s="38">
        <v>349230162</v>
      </c>
      <c r="D2302" s="38" t="s">
        <v>15624</v>
      </c>
      <c r="E2302" s="38" t="s">
        <v>22562</v>
      </c>
      <c r="F2302" s="39">
        <v>4493.6000000000004</v>
      </c>
      <c r="G2302" s="39">
        <v>500</v>
      </c>
      <c r="H2302" s="40">
        <v>0.11</v>
      </c>
      <c r="I2302" s="38" t="s">
        <v>22563</v>
      </c>
      <c r="J2302" s="38" t="s">
        <v>22564</v>
      </c>
      <c r="K2302" s="38" t="s">
        <v>15275</v>
      </c>
      <c r="L2302" s="38">
        <v>1</v>
      </c>
      <c r="M2302" s="41">
        <v>46037</v>
      </c>
    </row>
    <row r="2303" spans="1:13" x14ac:dyDescent="0.25">
      <c r="A2303" s="38">
        <v>20260115</v>
      </c>
      <c r="B2303" s="38">
        <v>232137</v>
      </c>
      <c r="C2303" s="38">
        <v>349230162</v>
      </c>
      <c r="D2303" s="38" t="s">
        <v>15624</v>
      </c>
      <c r="E2303" s="38" t="s">
        <v>17897</v>
      </c>
      <c r="F2303" s="39">
        <v>4179.2</v>
      </c>
      <c r="G2303" s="39">
        <v>400</v>
      </c>
      <c r="H2303" s="40">
        <v>0.1</v>
      </c>
      <c r="I2303" s="38" t="s">
        <v>22565</v>
      </c>
      <c r="J2303" s="38" t="s">
        <v>22566</v>
      </c>
      <c r="K2303" s="38" t="s">
        <v>15275</v>
      </c>
      <c r="L2303" s="38">
        <v>1</v>
      </c>
      <c r="M2303" s="41">
        <v>46037</v>
      </c>
    </row>
    <row r="2304" spans="1:13" x14ac:dyDescent="0.25">
      <c r="A2304" s="38">
        <v>20260115</v>
      </c>
      <c r="B2304" s="38">
        <v>232138</v>
      </c>
      <c r="C2304" s="38">
        <v>349230162</v>
      </c>
      <c r="D2304" s="38" t="s">
        <v>15624</v>
      </c>
      <c r="E2304" s="38" t="s">
        <v>22567</v>
      </c>
      <c r="F2304" s="39">
        <v>2896.8</v>
      </c>
      <c r="G2304" s="39">
        <v>100</v>
      </c>
      <c r="H2304" s="40">
        <v>0.03</v>
      </c>
      <c r="I2304" s="38" t="s">
        <v>22568</v>
      </c>
      <c r="J2304" s="38" t="s">
        <v>22569</v>
      </c>
      <c r="K2304" s="38" t="s">
        <v>15275</v>
      </c>
      <c r="L2304" s="38">
        <v>1</v>
      </c>
      <c r="M2304" s="41">
        <v>46037</v>
      </c>
    </row>
    <row r="2305" spans="1:13" x14ac:dyDescent="0.25">
      <c r="A2305" s="38">
        <v>20260115</v>
      </c>
      <c r="B2305" s="38">
        <v>232139</v>
      </c>
      <c r="C2305" s="38">
        <v>349230162</v>
      </c>
      <c r="D2305" s="38" t="s">
        <v>15624</v>
      </c>
      <c r="E2305" s="38" t="s">
        <v>15625</v>
      </c>
      <c r="F2305" s="39">
        <v>3428.48</v>
      </c>
      <c r="G2305" s="39">
        <v>311.68</v>
      </c>
      <c r="H2305" s="40">
        <v>0.09</v>
      </c>
      <c r="I2305" s="38" t="s">
        <v>22570</v>
      </c>
      <c r="J2305" s="38" t="s">
        <v>22571</v>
      </c>
      <c r="K2305" s="38" t="s">
        <v>15275</v>
      </c>
      <c r="L2305" s="38">
        <v>1</v>
      </c>
      <c r="M2305" s="41">
        <v>46037</v>
      </c>
    </row>
    <row r="2306" spans="1:13" x14ac:dyDescent="0.25">
      <c r="A2306" s="38">
        <v>20260115</v>
      </c>
      <c r="B2306" s="38">
        <v>232140</v>
      </c>
      <c r="C2306" s="38">
        <v>349230162</v>
      </c>
      <c r="D2306" s="38" t="s">
        <v>15624</v>
      </c>
      <c r="E2306" s="38" t="s">
        <v>22572</v>
      </c>
      <c r="F2306" s="39">
        <v>7975.2</v>
      </c>
      <c r="G2306" s="39">
        <v>1300</v>
      </c>
      <c r="H2306" s="40">
        <v>0.16</v>
      </c>
      <c r="I2306" s="38" t="s">
        <v>22573</v>
      </c>
      <c r="J2306" s="38" t="s">
        <v>22574</v>
      </c>
      <c r="K2306" s="38" t="s">
        <v>15275</v>
      </c>
      <c r="L2306" s="38">
        <v>1</v>
      </c>
      <c r="M2306" s="41">
        <v>46037</v>
      </c>
    </row>
    <row r="2307" spans="1:13" x14ac:dyDescent="0.25">
      <c r="A2307" s="38">
        <v>20260115</v>
      </c>
      <c r="B2307" s="38">
        <v>232141</v>
      </c>
      <c r="C2307" s="38">
        <v>349230162</v>
      </c>
      <c r="D2307" s="38" t="s">
        <v>15624</v>
      </c>
      <c r="E2307" s="38" t="s">
        <v>22575</v>
      </c>
      <c r="F2307" s="39">
        <v>1987.2</v>
      </c>
      <c r="G2307" s="39">
        <v>144</v>
      </c>
      <c r="H2307" s="40">
        <v>7.0000000000000007E-2</v>
      </c>
      <c r="I2307" s="38" t="s">
        <v>22576</v>
      </c>
      <c r="J2307" s="38" t="s">
        <v>22577</v>
      </c>
      <c r="K2307" s="38" t="s">
        <v>15275</v>
      </c>
      <c r="L2307" s="38">
        <v>1</v>
      </c>
      <c r="M2307" s="41">
        <v>46037</v>
      </c>
    </row>
    <row r="2308" spans="1:13" x14ac:dyDescent="0.25">
      <c r="A2308" s="38">
        <v>20260115</v>
      </c>
      <c r="B2308" s="38">
        <v>232142</v>
      </c>
      <c r="C2308" s="38">
        <v>349230162</v>
      </c>
      <c r="D2308" s="38" t="s">
        <v>15624</v>
      </c>
      <c r="E2308" s="38" t="s">
        <v>22578</v>
      </c>
      <c r="F2308" s="39">
        <v>41057.599999999999</v>
      </c>
      <c r="G2308" s="39">
        <v>5000</v>
      </c>
      <c r="H2308" s="40">
        <v>0.12</v>
      </c>
      <c r="I2308" s="38" t="s">
        <v>22579</v>
      </c>
      <c r="J2308" s="38" t="s">
        <v>22580</v>
      </c>
      <c r="K2308" s="38" t="s">
        <v>15275</v>
      </c>
      <c r="L2308" s="38">
        <v>1</v>
      </c>
      <c r="M2308" s="41">
        <v>46037</v>
      </c>
    </row>
    <row r="2309" spans="1:13" x14ac:dyDescent="0.25">
      <c r="A2309" s="38">
        <v>20260115</v>
      </c>
      <c r="B2309" s="38">
        <v>232143</v>
      </c>
      <c r="C2309" s="38">
        <v>349230162</v>
      </c>
      <c r="D2309" s="38" t="s">
        <v>15624</v>
      </c>
      <c r="E2309" s="38" t="s">
        <v>22581</v>
      </c>
      <c r="F2309" s="39">
        <v>7553.6</v>
      </c>
      <c r="G2309" s="39">
        <v>1000</v>
      </c>
      <c r="H2309" s="40">
        <v>0.13</v>
      </c>
      <c r="I2309" s="38" t="s">
        <v>22582</v>
      </c>
      <c r="J2309" s="38" t="s">
        <v>22583</v>
      </c>
      <c r="K2309" s="38" t="s">
        <v>15275</v>
      </c>
      <c r="L2309" s="38">
        <v>1</v>
      </c>
      <c r="M2309" s="41">
        <v>46037</v>
      </c>
    </row>
    <row r="2310" spans="1:13" x14ac:dyDescent="0.25">
      <c r="A2310" s="38">
        <v>20260115</v>
      </c>
      <c r="B2310" s="38">
        <v>232143</v>
      </c>
      <c r="C2310" s="38">
        <v>349230162</v>
      </c>
      <c r="D2310" s="38" t="s">
        <v>15624</v>
      </c>
      <c r="E2310" s="38" t="s">
        <v>22584</v>
      </c>
      <c r="F2310" s="39">
        <v>4024.8</v>
      </c>
      <c r="G2310" s="39">
        <v>300</v>
      </c>
      <c r="H2310" s="40">
        <v>7.0000000000000007E-2</v>
      </c>
      <c r="I2310" s="38" t="s">
        <v>22585</v>
      </c>
      <c r="J2310" s="38" t="s">
        <v>22586</v>
      </c>
      <c r="K2310" s="38" t="s">
        <v>15275</v>
      </c>
      <c r="L2310" s="38">
        <v>1</v>
      </c>
      <c r="M2310" s="41">
        <v>46037</v>
      </c>
    </row>
    <row r="2311" spans="1:13" x14ac:dyDescent="0.25">
      <c r="A2311" s="38">
        <v>20260115</v>
      </c>
      <c r="B2311" s="38">
        <v>232156</v>
      </c>
      <c r="C2311" s="38">
        <v>349117820</v>
      </c>
      <c r="D2311" s="38" t="s">
        <v>22587</v>
      </c>
      <c r="E2311" s="38" t="s">
        <v>22588</v>
      </c>
      <c r="F2311" s="39">
        <v>1375</v>
      </c>
      <c r="G2311" s="39">
        <v>100</v>
      </c>
      <c r="H2311" s="40">
        <v>7.0000000000000007E-2</v>
      </c>
      <c r="I2311" s="38" t="s">
        <v>22589</v>
      </c>
      <c r="J2311" s="38" t="s">
        <v>22590</v>
      </c>
      <c r="K2311" s="38" t="s">
        <v>15275</v>
      </c>
      <c r="L2311" s="38">
        <v>1</v>
      </c>
      <c r="M2311" s="41">
        <v>46037</v>
      </c>
    </row>
    <row r="2312" spans="1:13" x14ac:dyDescent="0.25">
      <c r="A2312" s="38">
        <v>20260115</v>
      </c>
      <c r="B2312" s="38">
        <v>232211</v>
      </c>
      <c r="C2312" s="38">
        <v>349048967</v>
      </c>
      <c r="D2312" s="38" t="s">
        <v>15679</v>
      </c>
      <c r="E2312" s="38" t="s">
        <v>22591</v>
      </c>
      <c r="F2312" s="39">
        <v>3890.4</v>
      </c>
      <c r="G2312" s="39">
        <v>300</v>
      </c>
      <c r="H2312" s="40">
        <v>0.08</v>
      </c>
      <c r="I2312" s="38" t="s">
        <v>22592</v>
      </c>
      <c r="J2312" s="38" t="s">
        <v>22593</v>
      </c>
      <c r="K2312" s="38" t="s">
        <v>15275</v>
      </c>
      <c r="L2312" s="38">
        <v>1</v>
      </c>
      <c r="M2312" s="41">
        <v>46037</v>
      </c>
    </row>
    <row r="2313" spans="1:13" x14ac:dyDescent="0.25">
      <c r="A2313" s="38">
        <v>20260115</v>
      </c>
      <c r="B2313" s="38">
        <v>232212</v>
      </c>
      <c r="C2313" s="38">
        <v>349048967</v>
      </c>
      <c r="D2313" s="38" t="s">
        <v>15679</v>
      </c>
      <c r="E2313" s="38" t="s">
        <v>22594</v>
      </c>
      <c r="F2313" s="39">
        <v>5075.84</v>
      </c>
      <c r="G2313" s="39">
        <v>461.44</v>
      </c>
      <c r="H2313" s="40">
        <v>0.09</v>
      </c>
      <c r="I2313" s="38" t="s">
        <v>22595</v>
      </c>
      <c r="J2313" s="38" t="s">
        <v>22596</v>
      </c>
      <c r="K2313" s="38" t="s">
        <v>15275</v>
      </c>
      <c r="L2313" s="38">
        <v>1</v>
      </c>
      <c r="M2313" s="41">
        <v>46037</v>
      </c>
    </row>
    <row r="2314" spans="1:13" x14ac:dyDescent="0.25">
      <c r="A2314" s="38">
        <v>20260115</v>
      </c>
      <c r="B2314" s="38">
        <v>232213</v>
      </c>
      <c r="C2314" s="38">
        <v>349048967</v>
      </c>
      <c r="D2314" s="38" t="s">
        <v>15679</v>
      </c>
      <c r="E2314" s="38" t="s">
        <v>22597</v>
      </c>
      <c r="F2314" s="39">
        <v>4695.3999999999996</v>
      </c>
      <c r="G2314" s="39">
        <v>625</v>
      </c>
      <c r="H2314" s="40">
        <v>0.13</v>
      </c>
      <c r="I2314" s="38" t="s">
        <v>22598</v>
      </c>
      <c r="J2314" s="38" t="s">
        <v>22599</v>
      </c>
      <c r="K2314" s="38" t="s">
        <v>15275</v>
      </c>
      <c r="L2314" s="38">
        <v>1</v>
      </c>
      <c r="M2314" s="41">
        <v>46037</v>
      </c>
    </row>
    <row r="2315" spans="1:13" x14ac:dyDescent="0.25">
      <c r="A2315" s="38">
        <v>20260115</v>
      </c>
      <c r="B2315" s="38">
        <v>232214</v>
      </c>
      <c r="C2315" s="38">
        <v>349048967</v>
      </c>
      <c r="D2315" s="38" t="s">
        <v>15679</v>
      </c>
      <c r="E2315" s="38" t="s">
        <v>22600</v>
      </c>
      <c r="F2315" s="39">
        <v>2386.56</v>
      </c>
      <c r="G2315" s="39">
        <v>216.96</v>
      </c>
      <c r="H2315" s="40">
        <v>0.09</v>
      </c>
      <c r="I2315" s="38" t="s">
        <v>22601</v>
      </c>
      <c r="J2315" s="38" t="s">
        <v>22602</v>
      </c>
      <c r="K2315" s="38" t="s">
        <v>15275</v>
      </c>
      <c r="L2315" s="38">
        <v>1</v>
      </c>
      <c r="M2315" s="41">
        <v>46037</v>
      </c>
    </row>
    <row r="2316" spans="1:13" x14ac:dyDescent="0.25">
      <c r="A2316" s="38">
        <v>20260115</v>
      </c>
      <c r="B2316" s="38">
        <v>232300</v>
      </c>
      <c r="C2316" s="38">
        <v>349111630</v>
      </c>
      <c r="D2316" s="38" t="s">
        <v>15396</v>
      </c>
      <c r="E2316" s="38" t="s">
        <v>22603</v>
      </c>
      <c r="F2316" s="39">
        <v>2893.4</v>
      </c>
      <c r="G2316" s="39">
        <v>377.4</v>
      </c>
      <c r="H2316" s="40">
        <v>0.13</v>
      </c>
      <c r="I2316" s="38" t="s">
        <v>22604</v>
      </c>
      <c r="J2316" s="38" t="s">
        <v>22605</v>
      </c>
      <c r="K2316" s="38" t="s">
        <v>15275</v>
      </c>
      <c r="L2316" s="38">
        <v>1</v>
      </c>
      <c r="M2316" s="41">
        <v>46037</v>
      </c>
    </row>
    <row r="2317" spans="1:13" x14ac:dyDescent="0.25">
      <c r="A2317" s="38">
        <v>20260115</v>
      </c>
      <c r="B2317" s="38">
        <v>232300</v>
      </c>
      <c r="C2317" s="38">
        <v>349111630</v>
      </c>
      <c r="D2317" s="38" t="s">
        <v>15396</v>
      </c>
      <c r="E2317" s="38" t="s">
        <v>22606</v>
      </c>
      <c r="F2317" s="39">
        <v>2792</v>
      </c>
      <c r="G2317" s="39">
        <v>200</v>
      </c>
      <c r="H2317" s="40">
        <v>7.0000000000000007E-2</v>
      </c>
      <c r="I2317" s="38" t="s">
        <v>22607</v>
      </c>
      <c r="J2317" s="38" t="s">
        <v>22608</v>
      </c>
      <c r="K2317" s="38" t="s">
        <v>15275</v>
      </c>
      <c r="L2317" s="38">
        <v>1</v>
      </c>
      <c r="M2317" s="41">
        <v>46037</v>
      </c>
    </row>
    <row r="2318" spans="1:13" x14ac:dyDescent="0.25">
      <c r="A2318" s="38">
        <v>20260115</v>
      </c>
      <c r="B2318" s="38">
        <v>232301</v>
      </c>
      <c r="C2318" s="38">
        <v>349111630</v>
      </c>
      <c r="D2318" s="38" t="s">
        <v>15396</v>
      </c>
      <c r="E2318" s="38" t="s">
        <v>22609</v>
      </c>
      <c r="F2318" s="39">
        <v>1927</v>
      </c>
      <c r="G2318" s="39">
        <v>300</v>
      </c>
      <c r="H2318" s="40">
        <v>0.16</v>
      </c>
      <c r="I2318" s="38" t="s">
        <v>22610</v>
      </c>
      <c r="J2318" s="38" t="s">
        <v>22611</v>
      </c>
      <c r="K2318" s="38" t="s">
        <v>15275</v>
      </c>
      <c r="L2318" s="38">
        <v>1</v>
      </c>
      <c r="M2318" s="41">
        <v>46037</v>
      </c>
    </row>
    <row r="2319" spans="1:13" x14ac:dyDescent="0.25">
      <c r="A2319" s="38">
        <v>20260115</v>
      </c>
      <c r="B2319" s="38">
        <v>232301</v>
      </c>
      <c r="C2319" s="38">
        <v>349111630</v>
      </c>
      <c r="D2319" s="38" t="s">
        <v>15396</v>
      </c>
      <c r="E2319" s="38" t="s">
        <v>22612</v>
      </c>
      <c r="F2319" s="39">
        <v>1042</v>
      </c>
      <c r="G2319" s="39">
        <v>120</v>
      </c>
      <c r="H2319" s="40">
        <v>0.12</v>
      </c>
      <c r="I2319" s="38" t="s">
        <v>22613</v>
      </c>
      <c r="J2319" s="38" t="s">
        <v>22614</v>
      </c>
      <c r="K2319" s="38" t="s">
        <v>15275</v>
      </c>
      <c r="L2319" s="38">
        <v>1</v>
      </c>
      <c r="M2319" s="41">
        <v>46037</v>
      </c>
    </row>
    <row r="2320" spans="1:13" x14ac:dyDescent="0.25">
      <c r="A2320" s="38">
        <v>20260115</v>
      </c>
      <c r="B2320" s="38">
        <v>232318</v>
      </c>
      <c r="C2320" s="38">
        <v>346092400</v>
      </c>
      <c r="D2320" s="38" t="s">
        <v>22615</v>
      </c>
      <c r="E2320" s="38" t="s">
        <v>21336</v>
      </c>
      <c r="F2320" s="39">
        <v>8207.2000000000007</v>
      </c>
      <c r="G2320" s="39">
        <v>700</v>
      </c>
      <c r="H2320" s="40">
        <v>0.09</v>
      </c>
      <c r="I2320" s="38" t="s">
        <v>22616</v>
      </c>
      <c r="J2320" s="38" t="s">
        <v>22617</v>
      </c>
      <c r="K2320" s="38" t="s">
        <v>15275</v>
      </c>
      <c r="L2320" s="38">
        <v>1</v>
      </c>
      <c r="M2320" s="41">
        <v>46037</v>
      </c>
    </row>
    <row r="2321" spans="1:13" x14ac:dyDescent="0.25">
      <c r="A2321" s="38">
        <v>20260115</v>
      </c>
      <c r="B2321" s="38">
        <v>232319</v>
      </c>
      <c r="C2321" s="38">
        <v>346092400</v>
      </c>
      <c r="D2321" s="38" t="s">
        <v>22615</v>
      </c>
      <c r="E2321" s="38" t="s">
        <v>22618</v>
      </c>
      <c r="F2321" s="39">
        <v>2172.4</v>
      </c>
      <c r="G2321" s="39">
        <v>150</v>
      </c>
      <c r="H2321" s="40">
        <v>7.0000000000000007E-2</v>
      </c>
      <c r="I2321" s="38" t="s">
        <v>22619</v>
      </c>
      <c r="J2321" s="38" t="s">
        <v>22620</v>
      </c>
      <c r="K2321" s="38" t="s">
        <v>15275</v>
      </c>
      <c r="L2321" s="38">
        <v>1</v>
      </c>
      <c r="M2321" s="41">
        <v>46037</v>
      </c>
    </row>
    <row r="2322" spans="1:13" x14ac:dyDescent="0.25">
      <c r="A2322" s="38">
        <v>20260115</v>
      </c>
      <c r="B2322" s="38">
        <v>232319</v>
      </c>
      <c r="C2322" s="38">
        <v>346092400</v>
      </c>
      <c r="D2322" s="38" t="s">
        <v>22615</v>
      </c>
      <c r="E2322" s="38" t="s">
        <v>22621</v>
      </c>
      <c r="F2322" s="39">
        <v>10280</v>
      </c>
      <c r="G2322" s="39">
        <v>1000</v>
      </c>
      <c r="H2322" s="40">
        <v>0.1</v>
      </c>
      <c r="I2322" s="38" t="s">
        <v>22622</v>
      </c>
      <c r="J2322" s="38" t="s">
        <v>22623</v>
      </c>
      <c r="K2322" s="38" t="s">
        <v>15275</v>
      </c>
      <c r="L2322" s="38">
        <v>1</v>
      </c>
      <c r="M2322" s="41">
        <v>46037</v>
      </c>
    </row>
    <row r="2323" spans="1:13" x14ac:dyDescent="0.25">
      <c r="A2323" s="38">
        <v>20260115</v>
      </c>
      <c r="B2323" s="38">
        <v>232320</v>
      </c>
      <c r="C2323" s="38">
        <v>346092400</v>
      </c>
      <c r="D2323" s="38" t="s">
        <v>22615</v>
      </c>
      <c r="E2323" s="38" t="s">
        <v>22624</v>
      </c>
      <c r="F2323" s="39">
        <v>7738.4</v>
      </c>
      <c r="G2323" s="39">
        <v>500</v>
      </c>
      <c r="H2323" s="40">
        <v>0.06</v>
      </c>
      <c r="I2323" s="38" t="s">
        <v>22625</v>
      </c>
      <c r="J2323" s="38" t="s">
        <v>22626</v>
      </c>
      <c r="K2323" s="38" t="s">
        <v>15275</v>
      </c>
      <c r="L2323" s="38">
        <v>1</v>
      </c>
      <c r="M2323" s="41">
        <v>46037</v>
      </c>
    </row>
    <row r="2324" spans="1:13" x14ac:dyDescent="0.25">
      <c r="A2324" s="38">
        <v>20260115</v>
      </c>
      <c r="B2324" s="38">
        <v>232350</v>
      </c>
      <c r="C2324" s="38">
        <v>346092400</v>
      </c>
      <c r="D2324" s="38" t="s">
        <v>22615</v>
      </c>
      <c r="E2324" s="38" t="s">
        <v>22627</v>
      </c>
      <c r="F2324" s="39">
        <v>10881.6</v>
      </c>
      <c r="G2324" s="39">
        <v>1000</v>
      </c>
      <c r="H2324" s="40">
        <v>0.09</v>
      </c>
      <c r="I2324" s="38" t="s">
        <v>22628</v>
      </c>
      <c r="J2324" s="38" t="s">
        <v>22629</v>
      </c>
      <c r="K2324" s="38" t="s">
        <v>15275</v>
      </c>
      <c r="L2324" s="38">
        <v>1</v>
      </c>
      <c r="M2324" s="41">
        <v>46037</v>
      </c>
    </row>
    <row r="2325" spans="1:13" x14ac:dyDescent="0.25">
      <c r="A2325" s="38">
        <v>20260115</v>
      </c>
      <c r="B2325" s="38">
        <v>232417</v>
      </c>
      <c r="C2325" s="38">
        <v>349097528</v>
      </c>
      <c r="D2325" s="38" t="s">
        <v>22630</v>
      </c>
      <c r="E2325" s="38" t="s">
        <v>22631</v>
      </c>
      <c r="F2325" s="39">
        <v>3651.2</v>
      </c>
      <c r="G2325" s="39">
        <v>400</v>
      </c>
      <c r="H2325" s="40">
        <v>0.11</v>
      </c>
      <c r="I2325" s="38" t="s">
        <v>22632</v>
      </c>
      <c r="J2325" s="38" t="s">
        <v>22633</v>
      </c>
      <c r="K2325" s="38" t="s">
        <v>15275</v>
      </c>
      <c r="L2325" s="38">
        <v>1</v>
      </c>
      <c r="M2325" s="41">
        <v>46037</v>
      </c>
    </row>
    <row r="2326" spans="1:13" x14ac:dyDescent="0.25">
      <c r="A2326" s="38">
        <v>20260115</v>
      </c>
      <c r="B2326" s="38">
        <v>232456</v>
      </c>
      <c r="C2326" s="38">
        <v>349080155</v>
      </c>
      <c r="D2326" s="38" t="s">
        <v>17875</v>
      </c>
      <c r="E2326" s="38" t="s">
        <v>22634</v>
      </c>
      <c r="F2326" s="39">
        <v>833.6</v>
      </c>
      <c r="G2326" s="39">
        <v>200</v>
      </c>
      <c r="H2326" s="40">
        <v>0.24</v>
      </c>
      <c r="I2326" s="38" t="s">
        <v>22635</v>
      </c>
      <c r="J2326" s="38" t="s">
        <v>22636</v>
      </c>
      <c r="K2326" s="38" t="s">
        <v>15275</v>
      </c>
      <c r="L2326" s="38">
        <v>1</v>
      </c>
      <c r="M2326" s="41">
        <v>46037</v>
      </c>
    </row>
    <row r="2327" spans="1:13" x14ac:dyDescent="0.25">
      <c r="A2327" s="38">
        <v>20260115</v>
      </c>
      <c r="B2327" s="38">
        <v>232456</v>
      </c>
      <c r="C2327" s="38">
        <v>349080155</v>
      </c>
      <c r="D2327" s="38" t="s">
        <v>17875</v>
      </c>
      <c r="E2327" s="38" t="s">
        <v>22637</v>
      </c>
      <c r="F2327" s="39">
        <v>6012</v>
      </c>
      <c r="G2327" s="39">
        <v>700</v>
      </c>
      <c r="H2327" s="40">
        <v>0.12</v>
      </c>
      <c r="I2327" s="38" t="s">
        <v>22638</v>
      </c>
      <c r="J2327" s="38" t="s">
        <v>22639</v>
      </c>
      <c r="K2327" s="38" t="s">
        <v>15275</v>
      </c>
      <c r="L2327" s="38">
        <v>1</v>
      </c>
      <c r="M2327" s="41">
        <v>46037</v>
      </c>
    </row>
    <row r="2328" spans="1:13" x14ac:dyDescent="0.25">
      <c r="A2328" s="38">
        <v>20260115</v>
      </c>
      <c r="B2328" s="38">
        <v>232456</v>
      </c>
      <c r="C2328" s="38">
        <v>349080155</v>
      </c>
      <c r="D2328" s="38" t="s">
        <v>17875</v>
      </c>
      <c r="E2328" s="38" t="s">
        <v>22640</v>
      </c>
      <c r="F2328" s="39">
        <v>20114.240000000002</v>
      </c>
      <c r="G2328" s="39">
        <v>1000</v>
      </c>
      <c r="H2328" s="40">
        <v>0.05</v>
      </c>
      <c r="I2328" s="38" t="s">
        <v>22641</v>
      </c>
      <c r="J2328" s="38" t="s">
        <v>22642</v>
      </c>
      <c r="K2328" s="38" t="s">
        <v>15275</v>
      </c>
      <c r="L2328" s="38">
        <v>1</v>
      </c>
      <c r="M2328" s="41">
        <v>46037</v>
      </c>
    </row>
    <row r="2329" spans="1:13" x14ac:dyDescent="0.25">
      <c r="A2329" s="38">
        <v>20260115</v>
      </c>
      <c r="B2329" s="38">
        <v>232457</v>
      </c>
      <c r="C2329" s="38">
        <v>349080155</v>
      </c>
      <c r="D2329" s="38" t="s">
        <v>17875</v>
      </c>
      <c r="E2329" s="38" t="s">
        <v>22643</v>
      </c>
      <c r="F2329" s="39">
        <v>3950.4</v>
      </c>
      <c r="G2329" s="39">
        <v>200</v>
      </c>
      <c r="H2329" s="40">
        <v>0.05</v>
      </c>
      <c r="I2329" s="38" t="s">
        <v>22644</v>
      </c>
      <c r="J2329" s="38" t="s">
        <v>22645</v>
      </c>
      <c r="K2329" s="38" t="s">
        <v>15275</v>
      </c>
      <c r="L2329" s="38">
        <v>1</v>
      </c>
      <c r="M2329" s="41">
        <v>46037</v>
      </c>
    </row>
    <row r="2330" spans="1:13" x14ac:dyDescent="0.25">
      <c r="A2330" s="38">
        <v>20260115</v>
      </c>
      <c r="B2330" s="38">
        <v>232457</v>
      </c>
      <c r="C2330" s="38">
        <v>349080155</v>
      </c>
      <c r="D2330" s="38" t="s">
        <v>17875</v>
      </c>
      <c r="E2330" s="38" t="s">
        <v>22646</v>
      </c>
      <c r="F2330" s="39">
        <v>2459.1999999999998</v>
      </c>
      <c r="G2330" s="39">
        <v>200</v>
      </c>
      <c r="H2330" s="40">
        <v>0.08</v>
      </c>
      <c r="I2330" s="38" t="s">
        <v>22647</v>
      </c>
      <c r="J2330" s="38" t="s">
        <v>22648</v>
      </c>
      <c r="K2330" s="38" t="s">
        <v>15275</v>
      </c>
      <c r="L2330" s="38">
        <v>1</v>
      </c>
      <c r="M2330" s="41">
        <v>46037</v>
      </c>
    </row>
    <row r="2331" spans="1:13" x14ac:dyDescent="0.25">
      <c r="A2331" s="38">
        <v>20260115</v>
      </c>
      <c r="B2331" s="38">
        <v>232458</v>
      </c>
      <c r="C2331" s="38">
        <v>349080155</v>
      </c>
      <c r="D2331" s="38" t="s">
        <v>17875</v>
      </c>
      <c r="E2331" s="38" t="s">
        <v>22649</v>
      </c>
      <c r="F2331" s="39">
        <v>4545.6000000000004</v>
      </c>
      <c r="G2331" s="39">
        <v>200</v>
      </c>
      <c r="H2331" s="40">
        <v>0.04</v>
      </c>
      <c r="I2331" s="38" t="s">
        <v>22650</v>
      </c>
      <c r="J2331" s="38" t="s">
        <v>22651</v>
      </c>
      <c r="K2331" s="38" t="s">
        <v>15275</v>
      </c>
      <c r="L2331" s="38">
        <v>1</v>
      </c>
      <c r="M2331" s="41">
        <v>46037</v>
      </c>
    </row>
    <row r="2332" spans="1:13" x14ac:dyDescent="0.25">
      <c r="A2332" s="38">
        <v>20260115</v>
      </c>
      <c r="B2332" s="38">
        <v>232458</v>
      </c>
      <c r="C2332" s="38">
        <v>349234522</v>
      </c>
      <c r="D2332" s="38" t="s">
        <v>22652</v>
      </c>
      <c r="E2332" s="38" t="s">
        <v>22653</v>
      </c>
      <c r="F2332" s="39">
        <v>5575.2</v>
      </c>
      <c r="G2332" s="39">
        <v>500</v>
      </c>
      <c r="H2332" s="40">
        <v>0.09</v>
      </c>
      <c r="I2332" s="38" t="s">
        <v>22654</v>
      </c>
      <c r="J2332" s="38" t="s">
        <v>22655</v>
      </c>
      <c r="K2332" s="38" t="s">
        <v>15275</v>
      </c>
      <c r="L2332" s="38">
        <v>1</v>
      </c>
      <c r="M2332" s="41">
        <v>46037</v>
      </c>
    </row>
    <row r="2333" spans="1:13" x14ac:dyDescent="0.25">
      <c r="A2333" s="38">
        <v>20260115</v>
      </c>
      <c r="B2333" s="38">
        <v>232504</v>
      </c>
      <c r="C2333" s="38">
        <v>349047991</v>
      </c>
      <c r="D2333" s="38" t="s">
        <v>17636</v>
      </c>
      <c r="E2333" s="38" t="s">
        <v>6422</v>
      </c>
      <c r="F2333" s="39">
        <v>950</v>
      </c>
      <c r="G2333" s="39">
        <v>125</v>
      </c>
      <c r="H2333" s="40">
        <v>0.13</v>
      </c>
      <c r="I2333" s="38" t="s">
        <v>22656</v>
      </c>
      <c r="J2333" s="38" t="s">
        <v>22657</v>
      </c>
      <c r="K2333" s="38" t="s">
        <v>15275</v>
      </c>
      <c r="L2333" s="38">
        <v>1</v>
      </c>
      <c r="M2333" s="41">
        <v>46037</v>
      </c>
    </row>
    <row r="2334" spans="1:13" x14ac:dyDescent="0.25">
      <c r="A2334" s="38">
        <v>20260115</v>
      </c>
      <c r="B2334" s="38">
        <v>232508</v>
      </c>
      <c r="C2334" s="38">
        <v>349088977</v>
      </c>
      <c r="D2334" s="38" t="s">
        <v>22658</v>
      </c>
      <c r="E2334" s="38" t="s">
        <v>22659</v>
      </c>
      <c r="F2334" s="39">
        <v>7375.2</v>
      </c>
      <c r="G2334" s="39">
        <v>1500</v>
      </c>
      <c r="H2334" s="40">
        <v>0.2</v>
      </c>
      <c r="I2334" s="38" t="s">
        <v>22660</v>
      </c>
      <c r="J2334" s="38" t="s">
        <v>22661</v>
      </c>
      <c r="K2334" s="38" t="s">
        <v>15275</v>
      </c>
      <c r="L2334" s="38">
        <v>1</v>
      </c>
      <c r="M2334" s="41">
        <v>46037</v>
      </c>
    </row>
    <row r="2335" spans="1:13" x14ac:dyDescent="0.25">
      <c r="A2335" s="38">
        <v>20260115</v>
      </c>
      <c r="B2335" s="38">
        <v>232509</v>
      </c>
      <c r="C2335" s="38">
        <v>349088977</v>
      </c>
      <c r="D2335" s="38" t="s">
        <v>22658</v>
      </c>
      <c r="E2335" s="38" t="s">
        <v>22662</v>
      </c>
      <c r="F2335" s="39">
        <v>8000</v>
      </c>
      <c r="G2335" s="39">
        <v>800</v>
      </c>
      <c r="H2335" s="40">
        <v>0.1</v>
      </c>
      <c r="I2335" s="38" t="s">
        <v>22663</v>
      </c>
      <c r="J2335" s="38" t="s">
        <v>22664</v>
      </c>
      <c r="K2335" s="38" t="s">
        <v>15275</v>
      </c>
      <c r="L2335" s="38">
        <v>1</v>
      </c>
      <c r="M2335" s="41">
        <v>46037</v>
      </c>
    </row>
    <row r="2336" spans="1:13" x14ac:dyDescent="0.25">
      <c r="A2336" s="38">
        <v>20260115</v>
      </c>
      <c r="B2336" s="38">
        <v>232509</v>
      </c>
      <c r="C2336" s="38">
        <v>349088977</v>
      </c>
      <c r="D2336" s="38" t="s">
        <v>22658</v>
      </c>
      <c r="E2336" s="38" t="s">
        <v>22665</v>
      </c>
      <c r="F2336" s="39">
        <v>5273</v>
      </c>
      <c r="G2336" s="39">
        <v>825</v>
      </c>
      <c r="H2336" s="40">
        <v>0.16</v>
      </c>
      <c r="I2336" s="38" t="s">
        <v>22666</v>
      </c>
      <c r="J2336" s="38" t="s">
        <v>22667</v>
      </c>
      <c r="K2336" s="38" t="s">
        <v>15275</v>
      </c>
      <c r="L2336" s="38">
        <v>1</v>
      </c>
      <c r="M2336" s="41">
        <v>46037</v>
      </c>
    </row>
    <row r="2337" spans="1:13" x14ac:dyDescent="0.25">
      <c r="A2337" s="38">
        <v>20260115</v>
      </c>
      <c r="B2337" s="38">
        <v>232510</v>
      </c>
      <c r="C2337" s="38">
        <v>349088977</v>
      </c>
      <c r="D2337" s="38" t="s">
        <v>22658</v>
      </c>
      <c r="E2337" s="38" t="s">
        <v>22668</v>
      </c>
      <c r="F2337" s="39">
        <v>1208.8</v>
      </c>
      <c r="G2337" s="39">
        <v>300</v>
      </c>
      <c r="H2337" s="40">
        <v>0.25</v>
      </c>
      <c r="I2337" s="38" t="s">
        <v>22669</v>
      </c>
      <c r="J2337" s="38" t="s">
        <v>22670</v>
      </c>
      <c r="K2337" s="38" t="s">
        <v>15275</v>
      </c>
      <c r="L2337" s="38">
        <v>1</v>
      </c>
      <c r="M2337" s="41">
        <v>46037</v>
      </c>
    </row>
    <row r="2338" spans="1:13" x14ac:dyDescent="0.25">
      <c r="A2338" s="38">
        <v>20260115</v>
      </c>
      <c r="B2338" s="38">
        <v>232510</v>
      </c>
      <c r="C2338" s="38">
        <v>349088977</v>
      </c>
      <c r="D2338" s="38" t="s">
        <v>22658</v>
      </c>
      <c r="E2338" s="38" t="s">
        <v>22671</v>
      </c>
      <c r="F2338" s="39">
        <v>2431.1999999999998</v>
      </c>
      <c r="G2338" s="39">
        <v>300</v>
      </c>
      <c r="H2338" s="40">
        <v>0.12</v>
      </c>
      <c r="I2338" s="38" t="s">
        <v>22672</v>
      </c>
      <c r="J2338" s="38" t="s">
        <v>22673</v>
      </c>
      <c r="K2338" s="38" t="s">
        <v>15275</v>
      </c>
      <c r="L2338" s="38">
        <v>1</v>
      </c>
      <c r="M2338" s="41">
        <v>46037</v>
      </c>
    </row>
    <row r="2339" spans="1:13" x14ac:dyDescent="0.25">
      <c r="A2339" s="38">
        <v>20260115</v>
      </c>
      <c r="B2339" s="38">
        <v>232621</v>
      </c>
      <c r="C2339" s="38">
        <v>346131700</v>
      </c>
      <c r="D2339" s="38" t="s">
        <v>17076</v>
      </c>
      <c r="E2339" s="38" t="s">
        <v>22674</v>
      </c>
      <c r="F2339" s="39">
        <v>584</v>
      </c>
      <c r="G2339" s="39">
        <v>100</v>
      </c>
      <c r="H2339" s="40">
        <v>0.17</v>
      </c>
      <c r="I2339" s="38" t="s">
        <v>22675</v>
      </c>
      <c r="J2339" s="38" t="s">
        <v>22676</v>
      </c>
      <c r="K2339" s="38" t="s">
        <v>15275</v>
      </c>
      <c r="L2339" s="38">
        <v>1</v>
      </c>
      <c r="M2339" s="41">
        <v>46037</v>
      </c>
    </row>
    <row r="2340" spans="1:13" x14ac:dyDescent="0.25">
      <c r="A2340" s="38">
        <v>20260115</v>
      </c>
      <c r="B2340" s="38">
        <v>232621</v>
      </c>
      <c r="C2340" s="38">
        <v>346131700</v>
      </c>
      <c r="D2340" s="38" t="s">
        <v>17076</v>
      </c>
      <c r="E2340" s="38" t="s">
        <v>22677</v>
      </c>
      <c r="F2340" s="39">
        <v>2801.5</v>
      </c>
      <c r="G2340" s="39">
        <v>200</v>
      </c>
      <c r="H2340" s="40">
        <v>7.0000000000000007E-2</v>
      </c>
      <c r="I2340" s="38" t="s">
        <v>22678</v>
      </c>
      <c r="J2340" s="38" t="s">
        <v>22679</v>
      </c>
      <c r="K2340" s="38" t="s">
        <v>15275</v>
      </c>
      <c r="L2340" s="38">
        <v>1</v>
      </c>
      <c r="M2340" s="41">
        <v>46037</v>
      </c>
    </row>
    <row r="2341" spans="1:13" x14ac:dyDescent="0.25">
      <c r="A2341" s="38">
        <v>20260115</v>
      </c>
      <c r="B2341" s="38">
        <v>232622</v>
      </c>
      <c r="C2341" s="38">
        <v>346131700</v>
      </c>
      <c r="D2341" s="38" t="s">
        <v>17076</v>
      </c>
      <c r="E2341" s="38" t="s">
        <v>22680</v>
      </c>
      <c r="F2341" s="39">
        <v>2930.5</v>
      </c>
      <c r="G2341" s="39">
        <v>300</v>
      </c>
      <c r="H2341" s="40">
        <v>0.1</v>
      </c>
      <c r="I2341" s="38" t="s">
        <v>22681</v>
      </c>
      <c r="J2341" s="38" t="s">
        <v>22682</v>
      </c>
      <c r="K2341" s="38" t="s">
        <v>15275</v>
      </c>
      <c r="L2341" s="38">
        <v>1</v>
      </c>
      <c r="M2341" s="41">
        <v>46037</v>
      </c>
    </row>
    <row r="2342" spans="1:13" x14ac:dyDescent="0.25">
      <c r="A2342" s="38">
        <v>20260115</v>
      </c>
      <c r="B2342" s="38">
        <v>232622</v>
      </c>
      <c r="C2342" s="38">
        <v>346131700</v>
      </c>
      <c r="D2342" s="38" t="s">
        <v>17076</v>
      </c>
      <c r="E2342" s="38" t="s">
        <v>22683</v>
      </c>
      <c r="F2342" s="39">
        <v>2273.5</v>
      </c>
      <c r="G2342" s="39">
        <v>200</v>
      </c>
      <c r="H2342" s="40">
        <v>0.09</v>
      </c>
      <c r="I2342" s="38" t="s">
        <v>22684</v>
      </c>
      <c r="J2342" s="38" t="s">
        <v>22685</v>
      </c>
      <c r="K2342" s="38" t="s">
        <v>15275</v>
      </c>
      <c r="L2342" s="38">
        <v>1</v>
      </c>
      <c r="M2342" s="41">
        <v>46037</v>
      </c>
    </row>
    <row r="2343" spans="1:13" x14ac:dyDescent="0.25">
      <c r="A2343" s="38">
        <v>20260115</v>
      </c>
      <c r="B2343" s="38">
        <v>232631</v>
      </c>
      <c r="C2343" s="38">
        <v>349047830</v>
      </c>
      <c r="D2343" s="38" t="s">
        <v>17746</v>
      </c>
      <c r="E2343" s="38" t="s">
        <v>22686</v>
      </c>
      <c r="F2343" s="39">
        <v>3803.5</v>
      </c>
      <c r="G2343" s="39">
        <v>300</v>
      </c>
      <c r="H2343" s="40">
        <v>0.08</v>
      </c>
      <c r="I2343" s="38" t="s">
        <v>22687</v>
      </c>
      <c r="J2343" s="38" t="s">
        <v>22688</v>
      </c>
      <c r="K2343" s="38" t="s">
        <v>15275</v>
      </c>
      <c r="L2343" s="38">
        <v>1</v>
      </c>
      <c r="M2343" s="41">
        <v>46037</v>
      </c>
    </row>
    <row r="2344" spans="1:13" x14ac:dyDescent="0.25">
      <c r="A2344" s="38">
        <v>20260115</v>
      </c>
      <c r="B2344" s="38">
        <v>232632</v>
      </c>
      <c r="C2344" s="38">
        <v>349047830</v>
      </c>
      <c r="D2344" s="38" t="s">
        <v>17746</v>
      </c>
      <c r="E2344" s="38" t="s">
        <v>22689</v>
      </c>
      <c r="F2344" s="39">
        <v>1994.25</v>
      </c>
      <c r="G2344" s="39">
        <v>200</v>
      </c>
      <c r="H2344" s="40">
        <v>0.1</v>
      </c>
      <c r="I2344" s="38" t="s">
        <v>22690</v>
      </c>
      <c r="J2344" s="38" t="s">
        <v>22691</v>
      </c>
      <c r="K2344" s="38" t="s">
        <v>15275</v>
      </c>
      <c r="L2344" s="38">
        <v>1</v>
      </c>
      <c r="M2344" s="41">
        <v>46037</v>
      </c>
    </row>
    <row r="2345" spans="1:13" x14ac:dyDescent="0.25">
      <c r="A2345" s="38">
        <v>20260115</v>
      </c>
      <c r="B2345" s="38">
        <v>232632</v>
      </c>
      <c r="C2345" s="38">
        <v>349224878</v>
      </c>
      <c r="D2345" s="38" t="s">
        <v>22692</v>
      </c>
      <c r="E2345" s="38" t="s">
        <v>22693</v>
      </c>
      <c r="F2345" s="39">
        <v>11495.2</v>
      </c>
      <c r="G2345" s="39">
        <v>1300</v>
      </c>
      <c r="H2345" s="40">
        <v>0.11</v>
      </c>
      <c r="I2345" s="38" t="s">
        <v>22694</v>
      </c>
      <c r="J2345" s="38" t="s">
        <v>22695</v>
      </c>
      <c r="K2345" s="38" t="s">
        <v>15275</v>
      </c>
      <c r="L2345" s="38">
        <v>1</v>
      </c>
      <c r="M2345" s="41">
        <v>46037</v>
      </c>
    </row>
    <row r="2346" spans="1:13" x14ac:dyDescent="0.25">
      <c r="A2346" s="38">
        <v>20260115</v>
      </c>
      <c r="B2346" s="38">
        <v>232633</v>
      </c>
      <c r="C2346" s="38">
        <v>349047830</v>
      </c>
      <c r="D2346" s="38" t="s">
        <v>17746</v>
      </c>
      <c r="E2346" s="38" t="s">
        <v>19643</v>
      </c>
      <c r="F2346" s="39">
        <v>1247.83</v>
      </c>
      <c r="G2346" s="39">
        <v>300</v>
      </c>
      <c r="H2346" s="40">
        <v>0.24</v>
      </c>
      <c r="I2346" s="38" t="s">
        <v>22696</v>
      </c>
      <c r="J2346" s="38" t="s">
        <v>22697</v>
      </c>
      <c r="K2346" s="38" t="s">
        <v>15275</v>
      </c>
      <c r="L2346" s="38">
        <v>1</v>
      </c>
      <c r="M2346" s="41">
        <v>46037</v>
      </c>
    </row>
    <row r="2347" spans="1:13" x14ac:dyDescent="0.25">
      <c r="A2347" s="38">
        <v>20260115</v>
      </c>
      <c r="B2347" s="38">
        <v>232633</v>
      </c>
      <c r="C2347" s="38">
        <v>349047830</v>
      </c>
      <c r="D2347" s="38" t="s">
        <v>17746</v>
      </c>
      <c r="E2347" s="38" t="s">
        <v>22698</v>
      </c>
      <c r="F2347" s="39">
        <v>1147.83</v>
      </c>
      <c r="G2347" s="39">
        <v>200</v>
      </c>
      <c r="H2347" s="40">
        <v>0.17</v>
      </c>
      <c r="I2347" s="38" t="s">
        <v>22699</v>
      </c>
      <c r="J2347" s="38" t="s">
        <v>22700</v>
      </c>
      <c r="K2347" s="38" t="s">
        <v>15275</v>
      </c>
      <c r="L2347" s="38">
        <v>1</v>
      </c>
      <c r="M2347" s="41">
        <v>46037</v>
      </c>
    </row>
    <row r="2348" spans="1:13" x14ac:dyDescent="0.25">
      <c r="A2348" s="38">
        <v>20260115</v>
      </c>
      <c r="B2348" s="38">
        <v>232633</v>
      </c>
      <c r="C2348" s="38">
        <v>349122998</v>
      </c>
      <c r="D2348" s="38" t="s">
        <v>22701</v>
      </c>
      <c r="E2348" s="38" t="s">
        <v>22702</v>
      </c>
      <c r="F2348" s="39">
        <v>2359.36</v>
      </c>
      <c r="G2348" s="39">
        <v>200</v>
      </c>
      <c r="H2348" s="40">
        <v>0.08</v>
      </c>
      <c r="I2348" s="38" t="s">
        <v>22703</v>
      </c>
      <c r="J2348" s="38" t="s">
        <v>22704</v>
      </c>
      <c r="K2348" s="38" t="s">
        <v>15275</v>
      </c>
      <c r="L2348" s="38">
        <v>1</v>
      </c>
      <c r="M2348" s="41">
        <v>46037</v>
      </c>
    </row>
    <row r="2349" spans="1:13" x14ac:dyDescent="0.25">
      <c r="A2349" s="38">
        <v>20260115</v>
      </c>
      <c r="B2349" s="38">
        <v>232633</v>
      </c>
      <c r="C2349" s="38">
        <v>349224878</v>
      </c>
      <c r="D2349" s="38" t="s">
        <v>22692</v>
      </c>
      <c r="E2349" s="38" t="s">
        <v>22705</v>
      </c>
      <c r="F2349" s="39">
        <v>10292.799999999999</v>
      </c>
      <c r="G2349" s="39">
        <v>1000</v>
      </c>
      <c r="H2349" s="40">
        <v>0.1</v>
      </c>
      <c r="I2349" s="38" t="s">
        <v>22706</v>
      </c>
      <c r="J2349" s="38" t="s">
        <v>22707</v>
      </c>
      <c r="K2349" s="38" t="s">
        <v>15275</v>
      </c>
      <c r="L2349" s="38">
        <v>1</v>
      </c>
      <c r="M2349" s="41">
        <v>46037</v>
      </c>
    </row>
    <row r="2350" spans="1:13" x14ac:dyDescent="0.25">
      <c r="A2350" s="38">
        <v>20260115</v>
      </c>
      <c r="B2350" s="38">
        <v>232633</v>
      </c>
      <c r="C2350" s="38">
        <v>349224878</v>
      </c>
      <c r="D2350" s="38" t="s">
        <v>22692</v>
      </c>
      <c r="E2350" s="38" t="s">
        <v>22708</v>
      </c>
      <c r="F2350" s="39">
        <v>2952</v>
      </c>
      <c r="G2350" s="39">
        <v>200</v>
      </c>
      <c r="H2350" s="40">
        <v>7.0000000000000007E-2</v>
      </c>
      <c r="I2350" s="38" t="s">
        <v>22709</v>
      </c>
      <c r="J2350" s="38" t="s">
        <v>22710</v>
      </c>
      <c r="K2350" s="38" t="s">
        <v>15275</v>
      </c>
      <c r="L2350" s="38">
        <v>1</v>
      </c>
      <c r="M2350" s="41">
        <v>46037</v>
      </c>
    </row>
    <row r="2351" spans="1:13" x14ac:dyDescent="0.25">
      <c r="A2351" s="38">
        <v>20260115</v>
      </c>
      <c r="B2351" s="38">
        <v>232634</v>
      </c>
      <c r="C2351" s="38">
        <v>349047830</v>
      </c>
      <c r="D2351" s="38" t="s">
        <v>17746</v>
      </c>
      <c r="E2351" s="38" t="s">
        <v>22711</v>
      </c>
      <c r="F2351" s="39">
        <v>1147.83</v>
      </c>
      <c r="G2351" s="39">
        <v>200</v>
      </c>
      <c r="H2351" s="40">
        <v>0.17</v>
      </c>
      <c r="I2351" s="38" t="s">
        <v>22712</v>
      </c>
      <c r="J2351" s="38" t="s">
        <v>22713</v>
      </c>
      <c r="K2351" s="38" t="s">
        <v>15275</v>
      </c>
      <c r="L2351" s="38">
        <v>1</v>
      </c>
      <c r="M2351" s="41">
        <v>46037</v>
      </c>
    </row>
    <row r="2352" spans="1:13" x14ac:dyDescent="0.25">
      <c r="A2352" s="38">
        <v>20260115</v>
      </c>
      <c r="B2352" s="38">
        <v>232634</v>
      </c>
      <c r="C2352" s="38">
        <v>349224878</v>
      </c>
      <c r="D2352" s="38" t="s">
        <v>22692</v>
      </c>
      <c r="E2352" s="38" t="s">
        <v>22714</v>
      </c>
      <c r="F2352" s="39">
        <v>3325.6</v>
      </c>
      <c r="G2352" s="39">
        <v>100</v>
      </c>
      <c r="H2352" s="40">
        <v>0.03</v>
      </c>
      <c r="I2352" s="38" t="s">
        <v>22715</v>
      </c>
      <c r="J2352" s="38" t="s">
        <v>22716</v>
      </c>
      <c r="K2352" s="38" t="s">
        <v>15275</v>
      </c>
      <c r="L2352" s="38">
        <v>1</v>
      </c>
      <c r="M2352" s="41">
        <v>46037</v>
      </c>
    </row>
    <row r="2353" spans="1:13" x14ac:dyDescent="0.25">
      <c r="A2353" s="38">
        <v>20260115</v>
      </c>
      <c r="B2353" s="38">
        <v>232635</v>
      </c>
      <c r="C2353" s="38">
        <v>349224878</v>
      </c>
      <c r="D2353" s="38" t="s">
        <v>22692</v>
      </c>
      <c r="E2353" s="38" t="s">
        <v>22717</v>
      </c>
      <c r="F2353" s="39">
        <v>2619.1999999999998</v>
      </c>
      <c r="G2353" s="39">
        <v>200</v>
      </c>
      <c r="H2353" s="40">
        <v>0.08</v>
      </c>
      <c r="I2353" s="38" t="s">
        <v>22718</v>
      </c>
      <c r="J2353" s="38" t="s">
        <v>22719</v>
      </c>
      <c r="K2353" s="38" t="s">
        <v>15275</v>
      </c>
      <c r="L2353" s="38">
        <v>1</v>
      </c>
      <c r="M2353" s="41">
        <v>46037</v>
      </c>
    </row>
    <row r="2354" spans="1:13" x14ac:dyDescent="0.25">
      <c r="A2354" s="38">
        <v>20260115</v>
      </c>
      <c r="B2354" s="38">
        <v>232636</v>
      </c>
      <c r="C2354" s="38">
        <v>349224878</v>
      </c>
      <c r="D2354" s="38" t="s">
        <v>22692</v>
      </c>
      <c r="E2354" s="38" t="s">
        <v>22720</v>
      </c>
      <c r="F2354" s="39">
        <v>5827.2</v>
      </c>
      <c r="G2354" s="39">
        <v>400</v>
      </c>
      <c r="H2354" s="40">
        <v>7.0000000000000007E-2</v>
      </c>
      <c r="I2354" s="38" t="s">
        <v>22721</v>
      </c>
      <c r="J2354" s="38" t="s">
        <v>22722</v>
      </c>
      <c r="K2354" s="38" t="s">
        <v>15275</v>
      </c>
      <c r="L2354" s="38">
        <v>1</v>
      </c>
      <c r="M2354" s="41">
        <v>46037</v>
      </c>
    </row>
    <row r="2355" spans="1:13" x14ac:dyDescent="0.25">
      <c r="A2355" s="38">
        <v>20260115</v>
      </c>
      <c r="B2355" s="38">
        <v>232637</v>
      </c>
      <c r="C2355" s="38">
        <v>349224878</v>
      </c>
      <c r="D2355" s="38" t="s">
        <v>22692</v>
      </c>
      <c r="E2355" s="38" t="s">
        <v>22723</v>
      </c>
      <c r="F2355" s="39">
        <v>1889.6</v>
      </c>
      <c r="G2355" s="39">
        <v>200</v>
      </c>
      <c r="H2355" s="40">
        <v>0.11</v>
      </c>
      <c r="I2355" s="38" t="s">
        <v>22724</v>
      </c>
      <c r="J2355" s="38" t="s">
        <v>22725</v>
      </c>
      <c r="K2355" s="38" t="s">
        <v>15275</v>
      </c>
      <c r="L2355" s="38">
        <v>1</v>
      </c>
      <c r="M2355" s="41">
        <v>46037</v>
      </c>
    </row>
    <row r="2356" spans="1:13" x14ac:dyDescent="0.25">
      <c r="A2356" s="38">
        <v>20260115</v>
      </c>
      <c r="B2356" s="38">
        <v>232645</v>
      </c>
      <c r="C2356" s="38">
        <v>349211941</v>
      </c>
      <c r="D2356" s="38" t="s">
        <v>22726</v>
      </c>
      <c r="E2356" s="38" t="s">
        <v>22727</v>
      </c>
      <c r="F2356" s="39">
        <v>2000</v>
      </c>
      <c r="G2356" s="39">
        <v>264.41000000000003</v>
      </c>
      <c r="H2356" s="40">
        <v>0.13</v>
      </c>
      <c r="I2356" s="38" t="s">
        <v>22728</v>
      </c>
      <c r="J2356" s="38" t="s">
        <v>22729</v>
      </c>
      <c r="K2356" s="38" t="s">
        <v>15275</v>
      </c>
      <c r="L2356" s="38">
        <v>1</v>
      </c>
      <c r="M2356" s="41">
        <v>46037</v>
      </c>
    </row>
    <row r="2357" spans="1:13" x14ac:dyDescent="0.25">
      <c r="A2357" s="38">
        <v>20260115</v>
      </c>
      <c r="B2357" s="38">
        <v>232648</v>
      </c>
      <c r="C2357" s="38">
        <v>349062050</v>
      </c>
      <c r="D2357" s="38" t="s">
        <v>22730</v>
      </c>
      <c r="E2357" s="38" t="s">
        <v>22731</v>
      </c>
      <c r="F2357" s="39">
        <v>2190</v>
      </c>
      <c r="G2357" s="39">
        <v>150</v>
      </c>
      <c r="H2357" s="40">
        <v>7.0000000000000007E-2</v>
      </c>
      <c r="I2357" s="38" t="s">
        <v>22732</v>
      </c>
      <c r="J2357" s="38" t="s">
        <v>22733</v>
      </c>
      <c r="K2357" s="38" t="s">
        <v>15275</v>
      </c>
      <c r="L2357" s="38">
        <v>1</v>
      </c>
      <c r="M2357" s="41">
        <v>46037</v>
      </c>
    </row>
    <row r="2358" spans="1:13" x14ac:dyDescent="0.25">
      <c r="A2358" s="38">
        <v>20260115</v>
      </c>
      <c r="B2358" s="38">
        <v>232654</v>
      </c>
      <c r="C2358" s="38">
        <v>349060867</v>
      </c>
      <c r="D2358" s="38" t="s">
        <v>22734</v>
      </c>
      <c r="E2358" s="38" t="s">
        <v>22735</v>
      </c>
      <c r="F2358" s="39">
        <v>3136.8</v>
      </c>
      <c r="G2358" s="39">
        <v>500</v>
      </c>
      <c r="H2358" s="40">
        <v>0.16</v>
      </c>
      <c r="I2358" s="38" t="s">
        <v>22736</v>
      </c>
      <c r="J2358" s="38" t="s">
        <v>22737</v>
      </c>
      <c r="K2358" s="38" t="s">
        <v>15275</v>
      </c>
      <c r="L2358" s="38">
        <v>1</v>
      </c>
      <c r="M2358" s="41">
        <v>46037</v>
      </c>
    </row>
    <row r="2359" spans="1:13" x14ac:dyDescent="0.25">
      <c r="A2359" s="38">
        <v>20260115</v>
      </c>
      <c r="B2359" s="38">
        <v>232654</v>
      </c>
      <c r="C2359" s="38">
        <v>349060867</v>
      </c>
      <c r="D2359" s="38" t="s">
        <v>22734</v>
      </c>
      <c r="E2359" s="38" t="s">
        <v>22738</v>
      </c>
      <c r="F2359" s="39">
        <v>631.20000000000005</v>
      </c>
      <c r="G2359" s="39">
        <v>100</v>
      </c>
      <c r="H2359" s="40">
        <v>0.16</v>
      </c>
      <c r="I2359" s="38" t="s">
        <v>22739</v>
      </c>
      <c r="J2359" s="38" t="s">
        <v>22740</v>
      </c>
      <c r="K2359" s="38" t="s">
        <v>15275</v>
      </c>
      <c r="L2359" s="38">
        <v>1</v>
      </c>
      <c r="M2359" s="41">
        <v>46037</v>
      </c>
    </row>
    <row r="2360" spans="1:13" x14ac:dyDescent="0.25">
      <c r="A2360" s="38">
        <v>20260115</v>
      </c>
      <c r="B2360" s="38">
        <v>232658</v>
      </c>
      <c r="C2360" s="38">
        <v>349198126</v>
      </c>
      <c r="D2360" s="38" t="s">
        <v>15755</v>
      </c>
      <c r="E2360" s="38" t="s">
        <v>22741</v>
      </c>
      <c r="F2360" s="39">
        <v>2930</v>
      </c>
      <c r="G2360" s="39">
        <v>300</v>
      </c>
      <c r="H2360" s="40">
        <v>0.1</v>
      </c>
      <c r="I2360" s="38" t="s">
        <v>22742</v>
      </c>
      <c r="J2360" s="38" t="s">
        <v>22743</v>
      </c>
      <c r="K2360" s="38" t="s">
        <v>15275</v>
      </c>
      <c r="L2360" s="38">
        <v>1</v>
      </c>
      <c r="M2360" s="41">
        <v>46037</v>
      </c>
    </row>
    <row r="2361" spans="1:13" x14ac:dyDescent="0.25">
      <c r="A2361" s="38">
        <v>20260115</v>
      </c>
      <c r="B2361" s="38">
        <v>232659</v>
      </c>
      <c r="C2361" s="38">
        <v>349085082</v>
      </c>
      <c r="D2361" s="38" t="s">
        <v>18546</v>
      </c>
      <c r="E2361" s="38" t="s">
        <v>22744</v>
      </c>
      <c r="F2361" s="39">
        <v>3187.6</v>
      </c>
      <c r="G2361" s="39">
        <v>250</v>
      </c>
      <c r="H2361" s="40">
        <v>0.08</v>
      </c>
      <c r="I2361" s="38" t="s">
        <v>22745</v>
      </c>
      <c r="J2361" s="38" t="s">
        <v>22746</v>
      </c>
      <c r="K2361" s="38" t="s">
        <v>15275</v>
      </c>
      <c r="L2361" s="38">
        <v>1</v>
      </c>
      <c r="M2361" s="41">
        <v>46037</v>
      </c>
    </row>
    <row r="2362" spans="1:13" x14ac:dyDescent="0.25">
      <c r="A2362" s="38">
        <v>20260115</v>
      </c>
      <c r="B2362" s="38">
        <v>232659</v>
      </c>
      <c r="C2362" s="38">
        <v>349085082</v>
      </c>
      <c r="D2362" s="38" t="s">
        <v>18546</v>
      </c>
      <c r="E2362" s="38" t="s">
        <v>22747</v>
      </c>
      <c r="F2362" s="39">
        <v>4790.3999999999996</v>
      </c>
      <c r="G2362" s="39">
        <v>400</v>
      </c>
      <c r="H2362" s="40">
        <v>0.08</v>
      </c>
      <c r="I2362" s="38" t="s">
        <v>22748</v>
      </c>
      <c r="J2362" s="38" t="s">
        <v>22749</v>
      </c>
      <c r="K2362" s="38" t="s">
        <v>15275</v>
      </c>
      <c r="L2362" s="38">
        <v>1</v>
      </c>
      <c r="M2362" s="41">
        <v>46037</v>
      </c>
    </row>
    <row r="2363" spans="1:13" x14ac:dyDescent="0.25">
      <c r="A2363" s="38">
        <v>20260115</v>
      </c>
      <c r="B2363" s="38">
        <v>232659</v>
      </c>
      <c r="C2363" s="38">
        <v>349198126</v>
      </c>
      <c r="D2363" s="38" t="s">
        <v>15755</v>
      </c>
      <c r="E2363" s="38" t="s">
        <v>22750</v>
      </c>
      <c r="F2363" s="39">
        <v>3848</v>
      </c>
      <c r="G2363" s="39">
        <v>300</v>
      </c>
      <c r="H2363" s="40">
        <v>0.08</v>
      </c>
      <c r="I2363" s="38" t="s">
        <v>22751</v>
      </c>
      <c r="J2363" s="38" t="s">
        <v>22752</v>
      </c>
      <c r="K2363" s="38" t="s">
        <v>15275</v>
      </c>
      <c r="L2363" s="38">
        <v>1</v>
      </c>
      <c r="M2363" s="41">
        <v>46037</v>
      </c>
    </row>
    <row r="2364" spans="1:13" x14ac:dyDescent="0.25">
      <c r="A2364" s="38">
        <v>20260115</v>
      </c>
      <c r="B2364" s="38">
        <v>232700</v>
      </c>
      <c r="C2364" s="38">
        <v>349085082</v>
      </c>
      <c r="D2364" s="38" t="s">
        <v>18546</v>
      </c>
      <c r="E2364" s="38" t="s">
        <v>22753</v>
      </c>
      <c r="F2364" s="39">
        <v>1534.4</v>
      </c>
      <c r="G2364" s="39">
        <v>200</v>
      </c>
      <c r="H2364" s="40">
        <v>0.13</v>
      </c>
      <c r="I2364" s="38" t="s">
        <v>22754</v>
      </c>
      <c r="J2364" s="38" t="s">
        <v>22755</v>
      </c>
      <c r="K2364" s="38" t="s">
        <v>15275</v>
      </c>
      <c r="L2364" s="38">
        <v>1</v>
      </c>
      <c r="M2364" s="41">
        <v>46037</v>
      </c>
    </row>
    <row r="2365" spans="1:13" x14ac:dyDescent="0.25">
      <c r="A2365" s="38">
        <v>20260115</v>
      </c>
      <c r="B2365" s="38">
        <v>232700</v>
      </c>
      <c r="C2365" s="38">
        <v>349085082</v>
      </c>
      <c r="D2365" s="38" t="s">
        <v>18546</v>
      </c>
      <c r="E2365" s="38" t="s">
        <v>22756</v>
      </c>
      <c r="F2365" s="39">
        <v>1534.4</v>
      </c>
      <c r="G2365" s="39">
        <v>200</v>
      </c>
      <c r="H2365" s="40">
        <v>0.13</v>
      </c>
      <c r="I2365" s="38" t="s">
        <v>22757</v>
      </c>
      <c r="J2365" s="38" t="s">
        <v>22758</v>
      </c>
      <c r="K2365" s="38" t="s">
        <v>15275</v>
      </c>
      <c r="L2365" s="38">
        <v>1</v>
      </c>
      <c r="M2365" s="41">
        <v>46037</v>
      </c>
    </row>
    <row r="2366" spans="1:13" x14ac:dyDescent="0.25">
      <c r="A2366" s="38">
        <v>20260115</v>
      </c>
      <c r="B2366" s="38">
        <v>232701</v>
      </c>
      <c r="C2366" s="38">
        <v>349085082</v>
      </c>
      <c r="D2366" s="38" t="s">
        <v>18546</v>
      </c>
      <c r="E2366" s="38" t="s">
        <v>22759</v>
      </c>
      <c r="F2366" s="39">
        <v>8040.8</v>
      </c>
      <c r="G2366" s="39">
        <v>700</v>
      </c>
      <c r="H2366" s="40">
        <v>0.09</v>
      </c>
      <c r="I2366" s="38" t="s">
        <v>22760</v>
      </c>
      <c r="J2366" s="38" t="s">
        <v>22761</v>
      </c>
      <c r="K2366" s="38" t="s">
        <v>15275</v>
      </c>
      <c r="L2366" s="38">
        <v>1</v>
      </c>
      <c r="M2366" s="41">
        <v>46037</v>
      </c>
    </row>
    <row r="2367" spans="1:13" x14ac:dyDescent="0.25">
      <c r="A2367" s="38">
        <v>20260115</v>
      </c>
      <c r="B2367" s="38">
        <v>232701</v>
      </c>
      <c r="C2367" s="38">
        <v>349085082</v>
      </c>
      <c r="D2367" s="38" t="s">
        <v>18546</v>
      </c>
      <c r="E2367" s="38" t="s">
        <v>22762</v>
      </c>
      <c r="F2367" s="39">
        <v>1072.8</v>
      </c>
      <c r="G2367" s="39">
        <v>100</v>
      </c>
      <c r="H2367" s="40">
        <v>0.09</v>
      </c>
      <c r="I2367" s="38" t="s">
        <v>22763</v>
      </c>
      <c r="J2367" s="38" t="s">
        <v>22764</v>
      </c>
      <c r="K2367" s="38" t="s">
        <v>15275</v>
      </c>
      <c r="L2367" s="38">
        <v>1</v>
      </c>
      <c r="M2367" s="41">
        <v>46037</v>
      </c>
    </row>
    <row r="2368" spans="1:13" x14ac:dyDescent="0.25">
      <c r="A2368" s="38">
        <v>20260115</v>
      </c>
      <c r="B2368" s="38">
        <v>232702</v>
      </c>
      <c r="C2368" s="38">
        <v>349085082</v>
      </c>
      <c r="D2368" s="38" t="s">
        <v>18546</v>
      </c>
      <c r="E2368" s="38" t="s">
        <v>22765</v>
      </c>
      <c r="F2368" s="39">
        <v>3328.8</v>
      </c>
      <c r="G2368" s="39">
        <v>500</v>
      </c>
      <c r="H2368" s="40">
        <v>0.15</v>
      </c>
      <c r="I2368" s="38" t="s">
        <v>22766</v>
      </c>
      <c r="J2368" s="38" t="s">
        <v>22767</v>
      </c>
      <c r="K2368" s="38" t="s">
        <v>15275</v>
      </c>
      <c r="L2368" s="38">
        <v>1</v>
      </c>
      <c r="M2368" s="41">
        <v>46037</v>
      </c>
    </row>
    <row r="2369" spans="1:13" x14ac:dyDescent="0.25">
      <c r="A2369" s="38">
        <v>20260115</v>
      </c>
      <c r="B2369" s="38">
        <v>232702</v>
      </c>
      <c r="C2369" s="38">
        <v>349085082</v>
      </c>
      <c r="D2369" s="38" t="s">
        <v>18546</v>
      </c>
      <c r="E2369" s="38" t="s">
        <v>22768</v>
      </c>
      <c r="F2369" s="39">
        <v>3028.8</v>
      </c>
      <c r="G2369" s="39">
        <v>200</v>
      </c>
      <c r="H2369" s="40">
        <v>7.0000000000000007E-2</v>
      </c>
      <c r="I2369" s="38" t="s">
        <v>22769</v>
      </c>
      <c r="J2369" s="38" t="s">
        <v>22770</v>
      </c>
      <c r="K2369" s="38" t="s">
        <v>15275</v>
      </c>
      <c r="L2369" s="38">
        <v>1</v>
      </c>
      <c r="M2369" s="41">
        <v>46037</v>
      </c>
    </row>
    <row r="2370" spans="1:13" x14ac:dyDescent="0.25">
      <c r="A2370" s="38">
        <v>20260115</v>
      </c>
      <c r="B2370" s="38">
        <v>232703</v>
      </c>
      <c r="C2370" s="38">
        <v>349085082</v>
      </c>
      <c r="D2370" s="38" t="s">
        <v>18546</v>
      </c>
      <c r="E2370" s="38" t="s">
        <v>22771</v>
      </c>
      <c r="F2370" s="39">
        <v>4704.3999999999996</v>
      </c>
      <c r="G2370" s="39">
        <v>250</v>
      </c>
      <c r="H2370" s="40">
        <v>0.05</v>
      </c>
      <c r="I2370" s="38" t="s">
        <v>22772</v>
      </c>
      <c r="J2370" s="38" t="s">
        <v>22773</v>
      </c>
      <c r="K2370" s="38" t="s">
        <v>15275</v>
      </c>
      <c r="L2370" s="38">
        <v>1</v>
      </c>
      <c r="M2370" s="41">
        <v>46037</v>
      </c>
    </row>
    <row r="2371" spans="1:13" x14ac:dyDescent="0.25">
      <c r="A2371" s="38">
        <v>20260115</v>
      </c>
      <c r="B2371" s="38">
        <v>232808</v>
      </c>
      <c r="C2371" s="38">
        <v>349025568</v>
      </c>
      <c r="D2371" s="38" t="s">
        <v>22774</v>
      </c>
      <c r="E2371" s="38" t="s">
        <v>22775</v>
      </c>
      <c r="F2371" s="39">
        <v>2000</v>
      </c>
      <c r="G2371" s="39">
        <v>144</v>
      </c>
      <c r="H2371" s="40">
        <v>7.0000000000000007E-2</v>
      </c>
      <c r="I2371" s="38" t="s">
        <v>22776</v>
      </c>
      <c r="J2371" s="38" t="s">
        <v>22777</v>
      </c>
      <c r="K2371" s="38" t="s">
        <v>15275</v>
      </c>
      <c r="L2371" s="38">
        <v>1</v>
      </c>
      <c r="M2371" s="41">
        <v>46037</v>
      </c>
    </row>
    <row r="2372" spans="1:13" x14ac:dyDescent="0.25">
      <c r="A2372" s="38">
        <v>20260115</v>
      </c>
      <c r="B2372" s="38">
        <v>232808</v>
      </c>
      <c r="C2372" s="38">
        <v>349025568</v>
      </c>
      <c r="D2372" s="38" t="s">
        <v>22774</v>
      </c>
      <c r="E2372" s="38" t="s">
        <v>22778</v>
      </c>
      <c r="F2372" s="39">
        <v>5266.4</v>
      </c>
      <c r="G2372" s="39">
        <v>300</v>
      </c>
      <c r="H2372" s="40">
        <v>0.06</v>
      </c>
      <c r="I2372" s="38" t="s">
        <v>22779</v>
      </c>
      <c r="J2372" s="38" t="s">
        <v>22780</v>
      </c>
      <c r="K2372" s="38" t="s">
        <v>15275</v>
      </c>
      <c r="L2372" s="38">
        <v>1</v>
      </c>
      <c r="M2372" s="41">
        <v>46037</v>
      </c>
    </row>
    <row r="2373" spans="1:13" x14ac:dyDescent="0.25">
      <c r="A2373" s="38">
        <v>20260115</v>
      </c>
      <c r="B2373" s="38">
        <v>232809</v>
      </c>
      <c r="C2373" s="38">
        <v>349025568</v>
      </c>
      <c r="D2373" s="38" t="s">
        <v>22774</v>
      </c>
      <c r="E2373" s="38" t="s">
        <v>22781</v>
      </c>
      <c r="F2373" s="39">
        <v>8256.7999999999993</v>
      </c>
      <c r="G2373" s="39">
        <v>500</v>
      </c>
      <c r="H2373" s="40">
        <v>0.06</v>
      </c>
      <c r="I2373" s="38" t="s">
        <v>22782</v>
      </c>
      <c r="J2373" s="38" t="s">
        <v>22783</v>
      </c>
      <c r="K2373" s="38" t="s">
        <v>15275</v>
      </c>
      <c r="L2373" s="38">
        <v>1</v>
      </c>
      <c r="M2373" s="41">
        <v>46037</v>
      </c>
    </row>
    <row r="2374" spans="1:13" x14ac:dyDescent="0.25">
      <c r="A2374" s="38">
        <v>20260115</v>
      </c>
      <c r="B2374" s="38">
        <v>232809</v>
      </c>
      <c r="C2374" s="38">
        <v>349025568</v>
      </c>
      <c r="D2374" s="38" t="s">
        <v>22774</v>
      </c>
      <c r="E2374" s="38" t="s">
        <v>22784</v>
      </c>
      <c r="F2374" s="39">
        <v>1912.8</v>
      </c>
      <c r="G2374" s="39">
        <v>300</v>
      </c>
      <c r="H2374" s="40">
        <v>0.16</v>
      </c>
      <c r="I2374" s="38" t="s">
        <v>22785</v>
      </c>
      <c r="J2374" s="38" t="s">
        <v>22786</v>
      </c>
      <c r="K2374" s="38" t="s">
        <v>15275</v>
      </c>
      <c r="L2374" s="38">
        <v>1</v>
      </c>
      <c r="M2374" s="41">
        <v>46037</v>
      </c>
    </row>
    <row r="2375" spans="1:13" x14ac:dyDescent="0.25">
      <c r="A2375" s="38">
        <v>20260115</v>
      </c>
      <c r="B2375" s="38">
        <v>232809</v>
      </c>
      <c r="C2375" s="38">
        <v>349025568</v>
      </c>
      <c r="D2375" s="38" t="s">
        <v>22774</v>
      </c>
      <c r="E2375" s="38" t="s">
        <v>22787</v>
      </c>
      <c r="F2375" s="39">
        <v>2792</v>
      </c>
      <c r="G2375" s="39">
        <v>200</v>
      </c>
      <c r="H2375" s="40">
        <v>7.0000000000000007E-2</v>
      </c>
      <c r="I2375" s="38" t="s">
        <v>22788</v>
      </c>
      <c r="J2375" s="38" t="s">
        <v>22789</v>
      </c>
      <c r="K2375" s="38" t="s">
        <v>15275</v>
      </c>
      <c r="L2375" s="38">
        <v>1</v>
      </c>
      <c r="M2375" s="41">
        <v>46037</v>
      </c>
    </row>
    <row r="2376" spans="1:13" x14ac:dyDescent="0.25">
      <c r="A2376" s="38">
        <v>20260115</v>
      </c>
      <c r="B2376" s="38">
        <v>232810</v>
      </c>
      <c r="C2376" s="38">
        <v>349025568</v>
      </c>
      <c r="D2376" s="38" t="s">
        <v>22774</v>
      </c>
      <c r="E2376" s="38" t="s">
        <v>22790</v>
      </c>
      <c r="F2376" s="39">
        <v>6938.4</v>
      </c>
      <c r="G2376" s="39">
        <v>500</v>
      </c>
      <c r="H2376" s="40">
        <v>7.0000000000000007E-2</v>
      </c>
      <c r="I2376" s="38" t="s">
        <v>22791</v>
      </c>
      <c r="J2376" s="38" t="s">
        <v>22792</v>
      </c>
      <c r="K2376" s="38" t="s">
        <v>15275</v>
      </c>
      <c r="L2376" s="38">
        <v>1</v>
      </c>
      <c r="M2376" s="41">
        <v>46037</v>
      </c>
    </row>
    <row r="2377" spans="1:13" x14ac:dyDescent="0.25">
      <c r="A2377" s="38">
        <v>20260115</v>
      </c>
      <c r="B2377" s="38">
        <v>232810</v>
      </c>
      <c r="C2377" s="38">
        <v>349025568</v>
      </c>
      <c r="D2377" s="38" t="s">
        <v>22774</v>
      </c>
      <c r="E2377" s="38" t="s">
        <v>22793</v>
      </c>
      <c r="F2377" s="39">
        <v>2786.8</v>
      </c>
      <c r="G2377" s="39">
        <v>150</v>
      </c>
      <c r="H2377" s="40">
        <v>0.05</v>
      </c>
      <c r="I2377" s="38" t="s">
        <v>22794</v>
      </c>
      <c r="J2377" s="38" t="s">
        <v>22795</v>
      </c>
      <c r="K2377" s="38" t="s">
        <v>15275</v>
      </c>
      <c r="L2377" s="38">
        <v>1</v>
      </c>
      <c r="M2377" s="41">
        <v>46037</v>
      </c>
    </row>
    <row r="2378" spans="1:13" x14ac:dyDescent="0.25">
      <c r="A2378" s="38">
        <v>20260115</v>
      </c>
      <c r="B2378" s="38">
        <v>232811</v>
      </c>
      <c r="C2378" s="38">
        <v>349025568</v>
      </c>
      <c r="D2378" s="38" t="s">
        <v>22774</v>
      </c>
      <c r="E2378" s="38" t="s">
        <v>22796</v>
      </c>
      <c r="F2378" s="39">
        <v>2416</v>
      </c>
      <c r="G2378" s="39">
        <v>400</v>
      </c>
      <c r="H2378" s="40">
        <v>0.17</v>
      </c>
      <c r="I2378" s="38" t="s">
        <v>22797</v>
      </c>
      <c r="J2378" s="38" t="s">
        <v>22798</v>
      </c>
      <c r="K2378" s="38" t="s">
        <v>15275</v>
      </c>
      <c r="L2378" s="38">
        <v>1</v>
      </c>
      <c r="M2378" s="41">
        <v>46037</v>
      </c>
    </row>
    <row r="2379" spans="1:13" x14ac:dyDescent="0.25">
      <c r="A2379" s="38">
        <v>20260115</v>
      </c>
      <c r="B2379" s="38">
        <v>232837</v>
      </c>
      <c r="C2379" s="38">
        <v>349184750</v>
      </c>
      <c r="D2379" s="38" t="s">
        <v>22799</v>
      </c>
      <c r="E2379" s="38" t="s">
        <v>22800</v>
      </c>
      <c r="F2379" s="39">
        <v>1350</v>
      </c>
      <c r="G2379" s="39">
        <v>200</v>
      </c>
      <c r="H2379" s="40">
        <v>0.15</v>
      </c>
      <c r="I2379" s="38" t="s">
        <v>22801</v>
      </c>
      <c r="J2379" s="38" t="s">
        <v>22802</v>
      </c>
      <c r="K2379" s="38" t="s">
        <v>15275</v>
      </c>
      <c r="L2379" s="38">
        <v>1</v>
      </c>
      <c r="M2379" s="41">
        <v>46037</v>
      </c>
    </row>
    <row r="2380" spans="1:13" x14ac:dyDescent="0.25">
      <c r="A2380" s="38">
        <v>20260115</v>
      </c>
      <c r="B2380" s="38">
        <v>232907</v>
      </c>
      <c r="C2380" s="38">
        <v>349085381</v>
      </c>
      <c r="D2380" s="38" t="s">
        <v>22803</v>
      </c>
      <c r="E2380" s="38" t="s">
        <v>22804</v>
      </c>
      <c r="F2380" s="39">
        <v>549.99</v>
      </c>
      <c r="G2380" s="39">
        <v>50</v>
      </c>
      <c r="H2380" s="40">
        <v>0.09</v>
      </c>
      <c r="I2380" s="38" t="s">
        <v>22805</v>
      </c>
      <c r="J2380" s="38" t="s">
        <v>22806</v>
      </c>
      <c r="K2380" s="38" t="s">
        <v>15275</v>
      </c>
      <c r="L2380" s="38">
        <v>1</v>
      </c>
      <c r="M2380" s="41">
        <v>46037</v>
      </c>
    </row>
    <row r="2381" spans="1:13" x14ac:dyDescent="0.25">
      <c r="A2381" s="38">
        <v>20260115</v>
      </c>
      <c r="B2381" s="38">
        <v>232908</v>
      </c>
      <c r="C2381" s="38">
        <v>349214457</v>
      </c>
      <c r="D2381" s="38" t="s">
        <v>22807</v>
      </c>
      <c r="E2381" s="38" t="s">
        <v>22808</v>
      </c>
      <c r="F2381" s="39">
        <v>2593.6</v>
      </c>
      <c r="G2381" s="39">
        <v>200</v>
      </c>
      <c r="H2381" s="40">
        <v>0.08</v>
      </c>
      <c r="I2381" s="38" t="s">
        <v>22809</v>
      </c>
      <c r="J2381" s="38" t="s">
        <v>22810</v>
      </c>
      <c r="K2381" s="38" t="s">
        <v>15275</v>
      </c>
      <c r="L2381" s="38">
        <v>1</v>
      </c>
      <c r="M2381" s="41">
        <v>46037</v>
      </c>
    </row>
    <row r="2382" spans="1:13" x14ac:dyDescent="0.25">
      <c r="A2382" s="38">
        <v>20260115</v>
      </c>
      <c r="B2382" s="38">
        <v>232912</v>
      </c>
      <c r="C2382" s="38">
        <v>349211941</v>
      </c>
      <c r="D2382" s="38" t="s">
        <v>22726</v>
      </c>
      <c r="E2382" s="38" t="s">
        <v>22811</v>
      </c>
      <c r="F2382" s="39">
        <v>1813.9</v>
      </c>
      <c r="G2382" s="39">
        <v>100</v>
      </c>
      <c r="H2382" s="40">
        <v>0.06</v>
      </c>
      <c r="I2382" s="38" t="s">
        <v>22812</v>
      </c>
      <c r="J2382" s="38" t="s">
        <v>22813</v>
      </c>
      <c r="K2382" s="38" t="s">
        <v>15275</v>
      </c>
      <c r="L2382" s="38">
        <v>1</v>
      </c>
      <c r="M2382" s="41">
        <v>46037</v>
      </c>
    </row>
    <row r="2383" spans="1:13" x14ac:dyDescent="0.25">
      <c r="A2383" s="38">
        <v>20260115</v>
      </c>
      <c r="B2383" s="38">
        <v>232912</v>
      </c>
      <c r="C2383" s="38">
        <v>349211941</v>
      </c>
      <c r="D2383" s="38" t="s">
        <v>22726</v>
      </c>
      <c r="E2383" s="38" t="s">
        <v>22814</v>
      </c>
      <c r="F2383" s="39">
        <v>1493.9</v>
      </c>
      <c r="G2383" s="39">
        <v>100</v>
      </c>
      <c r="H2383" s="40">
        <v>7.0000000000000007E-2</v>
      </c>
      <c r="I2383" s="38" t="s">
        <v>22815</v>
      </c>
      <c r="J2383" s="38" t="s">
        <v>22816</v>
      </c>
      <c r="K2383" s="38" t="s">
        <v>15275</v>
      </c>
      <c r="L2383" s="38">
        <v>1</v>
      </c>
      <c r="M2383" s="41">
        <v>46037</v>
      </c>
    </row>
    <row r="2384" spans="1:13" x14ac:dyDescent="0.25">
      <c r="A2384" s="38">
        <v>20260115</v>
      </c>
      <c r="B2384" s="38">
        <v>232917</v>
      </c>
      <c r="C2384" s="38">
        <v>349211941</v>
      </c>
      <c r="D2384" s="38" t="s">
        <v>22726</v>
      </c>
      <c r="E2384" s="38" t="s">
        <v>22817</v>
      </c>
      <c r="F2384" s="39">
        <v>4413.5600000000004</v>
      </c>
      <c r="G2384" s="39">
        <v>400</v>
      </c>
      <c r="H2384" s="40">
        <v>0.09</v>
      </c>
      <c r="I2384" s="38" t="s">
        <v>22818</v>
      </c>
      <c r="J2384" s="38" t="s">
        <v>22819</v>
      </c>
      <c r="K2384" s="38" t="s">
        <v>15275</v>
      </c>
      <c r="L2384" s="38">
        <v>1</v>
      </c>
      <c r="M2384" s="41">
        <v>46037</v>
      </c>
    </row>
    <row r="2385" spans="1:13" x14ac:dyDescent="0.25">
      <c r="A2385" s="38">
        <v>20260115</v>
      </c>
      <c r="B2385" s="38">
        <v>232920</v>
      </c>
      <c r="C2385" s="38">
        <v>349214242</v>
      </c>
      <c r="D2385" s="38" t="s">
        <v>22820</v>
      </c>
      <c r="E2385" s="38" t="s">
        <v>22821</v>
      </c>
      <c r="F2385" s="39">
        <v>5169.6000000000004</v>
      </c>
      <c r="G2385" s="39">
        <v>600</v>
      </c>
      <c r="H2385" s="40">
        <v>0.12</v>
      </c>
      <c r="I2385" s="38" t="s">
        <v>22822</v>
      </c>
      <c r="J2385" s="38" t="s">
        <v>22823</v>
      </c>
      <c r="K2385" s="38" t="s">
        <v>15275</v>
      </c>
      <c r="L2385" s="38">
        <v>1</v>
      </c>
      <c r="M2385" s="41">
        <v>46037</v>
      </c>
    </row>
    <row r="2386" spans="1:13" x14ac:dyDescent="0.25">
      <c r="A2386" s="38">
        <v>20260115</v>
      </c>
      <c r="B2386" s="38">
        <v>233012</v>
      </c>
      <c r="C2386" s="38">
        <v>346027700</v>
      </c>
      <c r="D2386" s="38" t="s">
        <v>16052</v>
      </c>
      <c r="E2386" s="38" t="s">
        <v>22824</v>
      </c>
      <c r="F2386" s="39">
        <v>2925.6</v>
      </c>
      <c r="G2386" s="39">
        <v>500</v>
      </c>
      <c r="H2386" s="40">
        <v>0.17</v>
      </c>
      <c r="I2386" s="38" t="s">
        <v>22825</v>
      </c>
      <c r="J2386" s="38" t="s">
        <v>22826</v>
      </c>
      <c r="K2386" s="38" t="s">
        <v>15275</v>
      </c>
      <c r="L2386" s="38">
        <v>1</v>
      </c>
      <c r="M2386" s="41">
        <v>46037</v>
      </c>
    </row>
    <row r="2387" spans="1:13" x14ac:dyDescent="0.25">
      <c r="A2387" s="38">
        <v>20260115</v>
      </c>
      <c r="B2387" s="38">
        <v>233012</v>
      </c>
      <c r="C2387" s="38">
        <v>349231432</v>
      </c>
      <c r="D2387" s="38" t="s">
        <v>22827</v>
      </c>
      <c r="E2387" s="38" t="s">
        <v>22828</v>
      </c>
      <c r="F2387" s="39">
        <v>1368.6</v>
      </c>
      <c r="G2387" s="39">
        <v>200</v>
      </c>
      <c r="H2387" s="40">
        <v>0.15</v>
      </c>
      <c r="I2387" s="38" t="s">
        <v>22829</v>
      </c>
      <c r="J2387" s="38" t="s">
        <v>22830</v>
      </c>
      <c r="K2387" s="38" t="s">
        <v>15275</v>
      </c>
      <c r="L2387" s="38">
        <v>1</v>
      </c>
      <c r="M2387" s="41">
        <v>46037</v>
      </c>
    </row>
    <row r="2388" spans="1:13" x14ac:dyDescent="0.25">
      <c r="A2388" s="38">
        <v>20260115</v>
      </c>
      <c r="B2388" s="38">
        <v>233012</v>
      </c>
      <c r="C2388" s="38">
        <v>349231432</v>
      </c>
      <c r="D2388" s="38" t="s">
        <v>22827</v>
      </c>
      <c r="E2388" s="38" t="s">
        <v>22831</v>
      </c>
      <c r="F2388" s="39">
        <v>1682</v>
      </c>
      <c r="G2388" s="39">
        <v>100</v>
      </c>
      <c r="H2388" s="40">
        <v>0.06</v>
      </c>
      <c r="I2388" s="38" t="s">
        <v>22832</v>
      </c>
      <c r="J2388" s="38" t="s">
        <v>22833</v>
      </c>
      <c r="K2388" s="38" t="s">
        <v>15275</v>
      </c>
      <c r="L2388" s="38">
        <v>1</v>
      </c>
      <c r="M2388" s="41">
        <v>46037</v>
      </c>
    </row>
    <row r="2389" spans="1:13" x14ac:dyDescent="0.25">
      <c r="A2389" s="38">
        <v>20260115</v>
      </c>
      <c r="B2389" s="38">
        <v>233013</v>
      </c>
      <c r="C2389" s="38">
        <v>346027700</v>
      </c>
      <c r="D2389" s="38" t="s">
        <v>16052</v>
      </c>
      <c r="E2389" s="38" t="s">
        <v>22834</v>
      </c>
      <c r="F2389" s="39">
        <v>7828.8</v>
      </c>
      <c r="G2389" s="39">
        <v>200</v>
      </c>
      <c r="H2389" s="40">
        <v>0.03</v>
      </c>
      <c r="I2389" s="38" t="s">
        <v>22835</v>
      </c>
      <c r="J2389" s="38" t="s">
        <v>22836</v>
      </c>
      <c r="K2389" s="38" t="s">
        <v>15275</v>
      </c>
      <c r="L2389" s="38">
        <v>1</v>
      </c>
      <c r="M2389" s="41">
        <v>46037</v>
      </c>
    </row>
    <row r="2390" spans="1:13" x14ac:dyDescent="0.25">
      <c r="A2390" s="38">
        <v>20260115</v>
      </c>
      <c r="B2390" s="38">
        <v>233013</v>
      </c>
      <c r="C2390" s="38">
        <v>346027700</v>
      </c>
      <c r="D2390" s="38" t="s">
        <v>16052</v>
      </c>
      <c r="E2390" s="38" t="s">
        <v>22837</v>
      </c>
      <c r="F2390" s="39">
        <v>4645.6000000000004</v>
      </c>
      <c r="G2390" s="39">
        <v>300</v>
      </c>
      <c r="H2390" s="40">
        <v>0.06</v>
      </c>
      <c r="I2390" s="38" t="s">
        <v>22838</v>
      </c>
      <c r="J2390" s="38" t="s">
        <v>22839</v>
      </c>
      <c r="K2390" s="38" t="s">
        <v>15275</v>
      </c>
      <c r="L2390" s="38">
        <v>1</v>
      </c>
      <c r="M2390" s="41">
        <v>46037</v>
      </c>
    </row>
    <row r="2391" spans="1:13" x14ac:dyDescent="0.25">
      <c r="A2391" s="38">
        <v>20260115</v>
      </c>
      <c r="B2391" s="38">
        <v>233034</v>
      </c>
      <c r="C2391" s="38">
        <v>349071588</v>
      </c>
      <c r="D2391" s="38" t="s">
        <v>22840</v>
      </c>
      <c r="E2391" s="38" t="s">
        <v>22841</v>
      </c>
      <c r="F2391" s="39">
        <v>2000</v>
      </c>
      <c r="G2391" s="39">
        <v>115</v>
      </c>
      <c r="H2391" s="40">
        <v>0.06</v>
      </c>
      <c r="I2391" s="38" t="s">
        <v>22842</v>
      </c>
      <c r="J2391" s="38" t="s">
        <v>22843</v>
      </c>
      <c r="K2391" s="38" t="s">
        <v>15275</v>
      </c>
      <c r="L2391" s="38">
        <v>1</v>
      </c>
      <c r="M2391" s="41">
        <v>46037</v>
      </c>
    </row>
    <row r="2392" spans="1:13" x14ac:dyDescent="0.25">
      <c r="A2392" s="38">
        <v>20260115</v>
      </c>
      <c r="B2392" s="38">
        <v>233045</v>
      </c>
      <c r="C2392" s="38">
        <v>346027700</v>
      </c>
      <c r="D2392" s="38" t="s">
        <v>16052</v>
      </c>
      <c r="E2392" s="38" t="s">
        <v>22844</v>
      </c>
      <c r="F2392" s="39">
        <v>10900.8</v>
      </c>
      <c r="G2392" s="39">
        <v>1000</v>
      </c>
      <c r="H2392" s="40">
        <v>0.09</v>
      </c>
      <c r="I2392" s="38" t="s">
        <v>22845</v>
      </c>
      <c r="J2392" s="38" t="s">
        <v>22846</v>
      </c>
      <c r="K2392" s="38" t="s">
        <v>15275</v>
      </c>
      <c r="L2392" s="38">
        <v>1</v>
      </c>
      <c r="M2392" s="41">
        <v>46037</v>
      </c>
    </row>
    <row r="2393" spans="1:13" x14ac:dyDescent="0.25">
      <c r="A2393" s="38">
        <v>20260115</v>
      </c>
      <c r="B2393" s="38">
        <v>233046</v>
      </c>
      <c r="C2393" s="38">
        <v>346027700</v>
      </c>
      <c r="D2393" s="38" t="s">
        <v>16052</v>
      </c>
      <c r="E2393" s="38" t="s">
        <v>22847</v>
      </c>
      <c r="F2393" s="39">
        <v>9352.7999999999993</v>
      </c>
      <c r="G2393" s="39">
        <v>1212</v>
      </c>
      <c r="H2393" s="40">
        <v>0.13</v>
      </c>
      <c r="I2393" s="38" t="s">
        <v>22848</v>
      </c>
      <c r="J2393" s="38" t="s">
        <v>22849</v>
      </c>
      <c r="K2393" s="38" t="s">
        <v>15275</v>
      </c>
      <c r="L2393" s="38">
        <v>1</v>
      </c>
      <c r="M2393" s="41">
        <v>46037</v>
      </c>
    </row>
    <row r="2394" spans="1:13" x14ac:dyDescent="0.25">
      <c r="A2394" s="38">
        <v>20260115</v>
      </c>
      <c r="B2394" s="38">
        <v>233047</v>
      </c>
      <c r="C2394" s="38">
        <v>346027700</v>
      </c>
      <c r="D2394" s="38" t="s">
        <v>16052</v>
      </c>
      <c r="E2394" s="38" t="s">
        <v>22850</v>
      </c>
      <c r="F2394" s="39">
        <v>10939.2</v>
      </c>
      <c r="G2394" s="39">
        <v>1000</v>
      </c>
      <c r="H2394" s="40">
        <v>0.09</v>
      </c>
      <c r="I2394" s="38" t="s">
        <v>22851</v>
      </c>
      <c r="J2394" s="38" t="s">
        <v>22852</v>
      </c>
      <c r="K2394" s="38" t="s">
        <v>15275</v>
      </c>
      <c r="L2394" s="38">
        <v>1</v>
      </c>
      <c r="M2394" s="41">
        <v>46037</v>
      </c>
    </row>
    <row r="2395" spans="1:13" x14ac:dyDescent="0.25">
      <c r="A2395" s="38">
        <v>20260115</v>
      </c>
      <c r="B2395" s="38">
        <v>233047</v>
      </c>
      <c r="C2395" s="38">
        <v>346027700</v>
      </c>
      <c r="D2395" s="38" t="s">
        <v>16052</v>
      </c>
      <c r="E2395" s="38" t="s">
        <v>22853</v>
      </c>
      <c r="F2395" s="39">
        <v>4321.6000000000004</v>
      </c>
      <c r="G2395" s="39">
        <v>200</v>
      </c>
      <c r="H2395" s="40">
        <v>0.05</v>
      </c>
      <c r="I2395" s="38" t="s">
        <v>22854</v>
      </c>
      <c r="J2395" s="38" t="s">
        <v>22855</v>
      </c>
      <c r="K2395" s="38" t="s">
        <v>15275</v>
      </c>
      <c r="L2395" s="38">
        <v>1</v>
      </c>
      <c r="M2395" s="41">
        <v>46037</v>
      </c>
    </row>
    <row r="2396" spans="1:13" x14ac:dyDescent="0.25">
      <c r="A2396" s="38">
        <v>20260115</v>
      </c>
      <c r="B2396" s="38">
        <v>233048</v>
      </c>
      <c r="C2396" s="38">
        <v>346027700</v>
      </c>
      <c r="D2396" s="38" t="s">
        <v>16052</v>
      </c>
      <c r="E2396" s="38" t="s">
        <v>8286</v>
      </c>
      <c r="F2396" s="39">
        <v>6608</v>
      </c>
      <c r="G2396" s="39">
        <v>400</v>
      </c>
      <c r="H2396" s="40">
        <v>0.06</v>
      </c>
      <c r="I2396" s="38" t="s">
        <v>22856</v>
      </c>
      <c r="J2396" s="38" t="s">
        <v>22857</v>
      </c>
      <c r="K2396" s="38" t="s">
        <v>15275</v>
      </c>
      <c r="L2396" s="38">
        <v>1</v>
      </c>
      <c r="M2396" s="41">
        <v>46037</v>
      </c>
    </row>
    <row r="2397" spans="1:13" x14ac:dyDescent="0.25">
      <c r="A2397" s="38">
        <v>20260115</v>
      </c>
      <c r="B2397" s="38">
        <v>233049</v>
      </c>
      <c r="C2397" s="38">
        <v>346027700</v>
      </c>
      <c r="D2397" s="38" t="s">
        <v>16052</v>
      </c>
      <c r="E2397" s="38" t="s">
        <v>22858</v>
      </c>
      <c r="F2397" s="39">
        <v>9137.6</v>
      </c>
      <c r="G2397" s="39">
        <v>600</v>
      </c>
      <c r="H2397" s="40">
        <v>7.0000000000000007E-2</v>
      </c>
      <c r="I2397" s="38" t="s">
        <v>22859</v>
      </c>
      <c r="J2397" s="38" t="s">
        <v>22860</v>
      </c>
      <c r="K2397" s="38" t="s">
        <v>15275</v>
      </c>
      <c r="L2397" s="38">
        <v>1</v>
      </c>
      <c r="M2397" s="41">
        <v>46037</v>
      </c>
    </row>
    <row r="2398" spans="1:13" x14ac:dyDescent="0.25">
      <c r="A2398" s="38">
        <v>20260115</v>
      </c>
      <c r="B2398" s="38">
        <v>233220</v>
      </c>
      <c r="C2398" s="38">
        <v>349195554</v>
      </c>
      <c r="D2398" s="38" t="s">
        <v>16056</v>
      </c>
      <c r="E2398" s="38" t="s">
        <v>16060</v>
      </c>
      <c r="F2398" s="39">
        <v>805</v>
      </c>
      <c r="G2398" s="39">
        <v>105</v>
      </c>
      <c r="H2398" s="40">
        <v>0.13</v>
      </c>
      <c r="I2398" s="38" t="s">
        <v>22861</v>
      </c>
      <c r="J2398" s="38" t="s">
        <v>22862</v>
      </c>
      <c r="K2398" s="38" t="s">
        <v>15275</v>
      </c>
      <c r="L2398" s="38">
        <v>1</v>
      </c>
      <c r="M2398" s="41">
        <v>46037</v>
      </c>
    </row>
    <row r="2399" spans="1:13" x14ac:dyDescent="0.25">
      <c r="A2399" s="38">
        <v>20260115</v>
      </c>
      <c r="B2399" s="38">
        <v>233259</v>
      </c>
      <c r="C2399" s="38">
        <v>349072348</v>
      </c>
      <c r="D2399" s="38" t="s">
        <v>22863</v>
      </c>
      <c r="E2399" s="38" t="s">
        <v>22864</v>
      </c>
      <c r="F2399" s="39">
        <v>2653.6</v>
      </c>
      <c r="G2399" s="39">
        <v>100</v>
      </c>
      <c r="H2399" s="40">
        <v>0.04</v>
      </c>
      <c r="I2399" s="38" t="s">
        <v>22865</v>
      </c>
      <c r="J2399" s="38" t="s">
        <v>22866</v>
      </c>
      <c r="K2399" s="38" t="s">
        <v>15275</v>
      </c>
      <c r="L2399" s="38">
        <v>1</v>
      </c>
      <c r="M2399" s="41">
        <v>46037</v>
      </c>
    </row>
    <row r="2400" spans="1:13" x14ac:dyDescent="0.25">
      <c r="A2400" s="38">
        <v>20260115</v>
      </c>
      <c r="B2400" s="38">
        <v>233300</v>
      </c>
      <c r="C2400" s="38">
        <v>349072348</v>
      </c>
      <c r="D2400" s="38" t="s">
        <v>22863</v>
      </c>
      <c r="E2400" s="38" t="s">
        <v>22867</v>
      </c>
      <c r="F2400" s="39">
        <v>4136</v>
      </c>
      <c r="G2400" s="39">
        <v>827.2</v>
      </c>
      <c r="H2400" s="40">
        <v>0.2</v>
      </c>
      <c r="I2400" s="38" t="s">
        <v>22868</v>
      </c>
      <c r="J2400" s="38" t="s">
        <v>22869</v>
      </c>
      <c r="K2400" s="38" t="s">
        <v>15275</v>
      </c>
      <c r="L2400" s="38">
        <v>1</v>
      </c>
      <c r="M2400" s="41">
        <v>46037</v>
      </c>
    </row>
    <row r="2401" spans="1:13" x14ac:dyDescent="0.25">
      <c r="A2401" s="38">
        <v>20260115</v>
      </c>
      <c r="B2401" s="38">
        <v>233300</v>
      </c>
      <c r="C2401" s="38">
        <v>349072348</v>
      </c>
      <c r="D2401" s="38" t="s">
        <v>22863</v>
      </c>
      <c r="E2401" s="38" t="s">
        <v>22870</v>
      </c>
      <c r="F2401" s="39">
        <v>2875.2</v>
      </c>
      <c r="G2401" s="39">
        <v>400</v>
      </c>
      <c r="H2401" s="40">
        <v>0.14000000000000001</v>
      </c>
      <c r="I2401" s="38" t="s">
        <v>22871</v>
      </c>
      <c r="J2401" s="38" t="s">
        <v>22872</v>
      </c>
      <c r="K2401" s="38" t="s">
        <v>15275</v>
      </c>
      <c r="L2401" s="38">
        <v>1</v>
      </c>
      <c r="M2401" s="41">
        <v>46037</v>
      </c>
    </row>
    <row r="2402" spans="1:13" x14ac:dyDescent="0.25">
      <c r="A2402" s="38">
        <v>20260115</v>
      </c>
      <c r="B2402" s="38">
        <v>233300</v>
      </c>
      <c r="C2402" s="38">
        <v>349072348</v>
      </c>
      <c r="D2402" s="38" t="s">
        <v>22863</v>
      </c>
      <c r="E2402" s="38" t="s">
        <v>22873</v>
      </c>
      <c r="F2402" s="39">
        <v>49712</v>
      </c>
      <c r="G2402" s="39">
        <v>1000</v>
      </c>
      <c r="H2402" s="40">
        <v>0.02</v>
      </c>
      <c r="I2402" s="38" t="s">
        <v>22874</v>
      </c>
      <c r="J2402" s="38" t="s">
        <v>22875</v>
      </c>
      <c r="K2402" s="38" t="s">
        <v>15275</v>
      </c>
      <c r="L2402" s="38">
        <v>1</v>
      </c>
      <c r="M2402" s="41">
        <v>46037</v>
      </c>
    </row>
    <row r="2403" spans="1:13" x14ac:dyDescent="0.25">
      <c r="A2403" s="38">
        <v>20260115</v>
      </c>
      <c r="B2403" s="38">
        <v>233301</v>
      </c>
      <c r="C2403" s="38">
        <v>349072348</v>
      </c>
      <c r="D2403" s="38" t="s">
        <v>22863</v>
      </c>
      <c r="E2403" s="38" t="s">
        <v>22876</v>
      </c>
      <c r="F2403" s="39">
        <v>2520.8000000000002</v>
      </c>
      <c r="G2403" s="39">
        <v>300</v>
      </c>
      <c r="H2403" s="40">
        <v>0.12</v>
      </c>
      <c r="I2403" s="38" t="s">
        <v>22877</v>
      </c>
      <c r="J2403" s="38" t="s">
        <v>22878</v>
      </c>
      <c r="K2403" s="38" t="s">
        <v>15275</v>
      </c>
      <c r="L2403" s="38">
        <v>1</v>
      </c>
      <c r="M2403" s="41">
        <v>46037</v>
      </c>
    </row>
    <row r="2404" spans="1:13" x14ac:dyDescent="0.25">
      <c r="A2404" s="38">
        <v>20260115</v>
      </c>
      <c r="B2404" s="38">
        <v>233317</v>
      </c>
      <c r="C2404" s="38">
        <v>349195913</v>
      </c>
      <c r="D2404" s="38" t="s">
        <v>15620</v>
      </c>
      <c r="E2404" s="38" t="s">
        <v>22879</v>
      </c>
      <c r="F2404" s="39">
        <v>5150.01</v>
      </c>
      <c r="G2404" s="39">
        <v>200</v>
      </c>
      <c r="H2404" s="40">
        <v>0.04</v>
      </c>
      <c r="I2404" s="38" t="s">
        <v>22880</v>
      </c>
      <c r="J2404" s="38" t="s">
        <v>22881</v>
      </c>
      <c r="K2404" s="38" t="s">
        <v>15275</v>
      </c>
      <c r="L2404" s="38">
        <v>1</v>
      </c>
      <c r="M2404" s="41">
        <v>46037</v>
      </c>
    </row>
    <row r="2405" spans="1:13" x14ac:dyDescent="0.25">
      <c r="A2405" s="38">
        <v>20260115</v>
      </c>
      <c r="B2405" s="38">
        <v>233317</v>
      </c>
      <c r="C2405" s="38">
        <v>349195913</v>
      </c>
      <c r="D2405" s="38" t="s">
        <v>15620</v>
      </c>
      <c r="E2405" s="38" t="s">
        <v>22882</v>
      </c>
      <c r="F2405" s="39">
        <v>6211</v>
      </c>
      <c r="G2405" s="39">
        <v>500</v>
      </c>
      <c r="H2405" s="40">
        <v>0.08</v>
      </c>
      <c r="I2405" s="38" t="s">
        <v>22883</v>
      </c>
      <c r="J2405" s="38" t="s">
        <v>22884</v>
      </c>
      <c r="K2405" s="38" t="s">
        <v>15275</v>
      </c>
      <c r="L2405" s="38">
        <v>1</v>
      </c>
      <c r="M2405" s="41">
        <v>46037</v>
      </c>
    </row>
    <row r="2406" spans="1:13" x14ac:dyDescent="0.25">
      <c r="A2406" s="38">
        <v>20260115</v>
      </c>
      <c r="B2406" s="38">
        <v>233413</v>
      </c>
      <c r="C2406" s="38">
        <v>349128462</v>
      </c>
      <c r="D2406" s="38" t="s">
        <v>17883</v>
      </c>
      <c r="E2406" s="38" t="s">
        <v>22885</v>
      </c>
      <c r="F2406" s="39">
        <v>1878.8</v>
      </c>
      <c r="G2406" s="39">
        <v>170</v>
      </c>
      <c r="H2406" s="40">
        <v>0.09</v>
      </c>
      <c r="I2406" s="38" t="s">
        <v>22886</v>
      </c>
      <c r="J2406" s="38" t="s">
        <v>22887</v>
      </c>
      <c r="K2406" s="38" t="s">
        <v>15275</v>
      </c>
      <c r="L2406" s="38">
        <v>1</v>
      </c>
      <c r="M2406" s="41">
        <v>46037</v>
      </c>
    </row>
    <row r="2407" spans="1:13" x14ac:dyDescent="0.25">
      <c r="A2407" s="38">
        <v>20260115</v>
      </c>
      <c r="B2407" s="38">
        <v>233442</v>
      </c>
      <c r="C2407" s="38">
        <v>349004055</v>
      </c>
      <c r="D2407" s="38" t="s">
        <v>22888</v>
      </c>
      <c r="E2407" s="38" t="s">
        <v>22889</v>
      </c>
      <c r="F2407" s="39">
        <v>2991.68</v>
      </c>
      <c r="G2407" s="39">
        <v>200</v>
      </c>
      <c r="H2407" s="40">
        <v>7.0000000000000007E-2</v>
      </c>
      <c r="I2407" s="38" t="s">
        <v>22890</v>
      </c>
      <c r="J2407" s="38" t="s">
        <v>22891</v>
      </c>
      <c r="K2407" s="38" t="s">
        <v>15275</v>
      </c>
      <c r="L2407" s="38">
        <v>1</v>
      </c>
      <c r="M2407" s="41">
        <v>46037</v>
      </c>
    </row>
    <row r="2408" spans="1:13" x14ac:dyDescent="0.25">
      <c r="A2408" s="38">
        <v>20260115</v>
      </c>
      <c r="B2408" s="38">
        <v>233446</v>
      </c>
      <c r="C2408" s="38">
        <v>349236046</v>
      </c>
      <c r="D2408" s="38" t="s">
        <v>17568</v>
      </c>
      <c r="E2408" s="38" t="s">
        <v>22892</v>
      </c>
      <c r="F2408" s="39">
        <v>2875</v>
      </c>
      <c r="G2408" s="39">
        <v>375</v>
      </c>
      <c r="H2408" s="40">
        <v>0.13</v>
      </c>
      <c r="I2408" s="38" t="s">
        <v>22893</v>
      </c>
      <c r="J2408" s="38" t="s">
        <v>22894</v>
      </c>
      <c r="K2408" s="38" t="s">
        <v>15275</v>
      </c>
      <c r="L2408" s="38">
        <v>1</v>
      </c>
      <c r="M2408" s="41">
        <v>46037</v>
      </c>
    </row>
    <row r="2409" spans="1:13" x14ac:dyDescent="0.25">
      <c r="A2409" s="38">
        <v>20260115</v>
      </c>
      <c r="B2409" s="38">
        <v>233446</v>
      </c>
      <c r="C2409" s="38">
        <v>349236046</v>
      </c>
      <c r="D2409" s="38" t="s">
        <v>17568</v>
      </c>
      <c r="E2409" s="38" t="s">
        <v>22895</v>
      </c>
      <c r="F2409" s="39">
        <v>5100</v>
      </c>
      <c r="G2409" s="39">
        <v>172</v>
      </c>
      <c r="H2409" s="40">
        <v>0.03</v>
      </c>
      <c r="I2409" s="38" t="s">
        <v>22896</v>
      </c>
      <c r="J2409" s="38" t="s">
        <v>22897</v>
      </c>
      <c r="K2409" s="38" t="s">
        <v>15275</v>
      </c>
      <c r="L2409" s="38">
        <v>1</v>
      </c>
      <c r="M2409" s="41">
        <v>46037</v>
      </c>
    </row>
    <row r="2410" spans="1:13" x14ac:dyDescent="0.25">
      <c r="A2410" s="38">
        <v>20260115</v>
      </c>
      <c r="B2410" s="38">
        <v>233447</v>
      </c>
      <c r="C2410" s="38">
        <v>349236046</v>
      </c>
      <c r="D2410" s="38" t="s">
        <v>17568</v>
      </c>
      <c r="E2410" s="38" t="s">
        <v>22898</v>
      </c>
      <c r="F2410" s="39">
        <v>3036.1</v>
      </c>
      <c r="G2410" s="39">
        <v>200</v>
      </c>
      <c r="H2410" s="40">
        <v>7.0000000000000007E-2</v>
      </c>
      <c r="I2410" s="38" t="s">
        <v>22899</v>
      </c>
      <c r="J2410" s="38" t="s">
        <v>22900</v>
      </c>
      <c r="K2410" s="38" t="s">
        <v>15275</v>
      </c>
      <c r="L2410" s="38">
        <v>1</v>
      </c>
      <c r="M2410" s="41">
        <v>46037</v>
      </c>
    </row>
    <row r="2411" spans="1:13" x14ac:dyDescent="0.25">
      <c r="A2411" s="38">
        <v>20260115</v>
      </c>
      <c r="B2411" s="38">
        <v>233448</v>
      </c>
      <c r="C2411" s="38">
        <v>349236046</v>
      </c>
      <c r="D2411" s="38" t="s">
        <v>17568</v>
      </c>
      <c r="E2411" s="38" t="s">
        <v>22901</v>
      </c>
      <c r="F2411" s="39">
        <v>3036.1</v>
      </c>
      <c r="G2411" s="39">
        <v>200</v>
      </c>
      <c r="H2411" s="40">
        <v>7.0000000000000007E-2</v>
      </c>
      <c r="I2411" s="38" t="s">
        <v>22902</v>
      </c>
      <c r="J2411" s="38" t="s">
        <v>22903</v>
      </c>
      <c r="K2411" s="38" t="s">
        <v>15275</v>
      </c>
      <c r="L2411" s="38">
        <v>1</v>
      </c>
      <c r="M2411" s="41">
        <v>46037</v>
      </c>
    </row>
    <row r="2412" spans="1:13" x14ac:dyDescent="0.25">
      <c r="A2412" s="38">
        <v>20260115</v>
      </c>
      <c r="B2412" s="38">
        <v>233448</v>
      </c>
      <c r="C2412" s="38">
        <v>349236046</v>
      </c>
      <c r="D2412" s="38" t="s">
        <v>17568</v>
      </c>
      <c r="E2412" s="38" t="s">
        <v>22904</v>
      </c>
      <c r="F2412" s="39">
        <v>1857.6</v>
      </c>
      <c r="G2412" s="39">
        <v>200</v>
      </c>
      <c r="H2412" s="40">
        <v>0.11</v>
      </c>
      <c r="I2412" s="38" t="s">
        <v>22905</v>
      </c>
      <c r="J2412" s="38" t="s">
        <v>22906</v>
      </c>
      <c r="K2412" s="38" t="s">
        <v>15275</v>
      </c>
      <c r="L2412" s="38">
        <v>1</v>
      </c>
      <c r="M2412" s="41">
        <v>46037</v>
      </c>
    </row>
    <row r="2413" spans="1:13" x14ac:dyDescent="0.25">
      <c r="A2413" s="38">
        <v>20260115</v>
      </c>
      <c r="B2413" s="38">
        <v>233449</v>
      </c>
      <c r="C2413" s="38">
        <v>349236046</v>
      </c>
      <c r="D2413" s="38" t="s">
        <v>17568</v>
      </c>
      <c r="E2413" s="38" t="s">
        <v>22907</v>
      </c>
      <c r="F2413" s="39">
        <v>3195.2</v>
      </c>
      <c r="G2413" s="39">
        <v>200</v>
      </c>
      <c r="H2413" s="40">
        <v>0.06</v>
      </c>
      <c r="I2413" s="38" t="s">
        <v>22908</v>
      </c>
      <c r="J2413" s="38" t="s">
        <v>22909</v>
      </c>
      <c r="K2413" s="38" t="s">
        <v>15275</v>
      </c>
      <c r="L2413" s="38">
        <v>1</v>
      </c>
      <c r="M2413" s="41">
        <v>46037</v>
      </c>
    </row>
    <row r="2414" spans="1:13" x14ac:dyDescent="0.25">
      <c r="A2414" s="38">
        <v>20260115</v>
      </c>
      <c r="B2414" s="38">
        <v>233449</v>
      </c>
      <c r="C2414" s="38">
        <v>349236046</v>
      </c>
      <c r="D2414" s="38" t="s">
        <v>17568</v>
      </c>
      <c r="E2414" s="38" t="s">
        <v>22910</v>
      </c>
      <c r="F2414" s="39">
        <v>1506.8</v>
      </c>
      <c r="G2414" s="39">
        <v>150</v>
      </c>
      <c r="H2414" s="40">
        <v>0.1</v>
      </c>
      <c r="I2414" s="38" t="s">
        <v>22911</v>
      </c>
      <c r="J2414" s="38" t="s">
        <v>22912</v>
      </c>
      <c r="K2414" s="38" t="s">
        <v>15275</v>
      </c>
      <c r="L2414" s="38">
        <v>1</v>
      </c>
      <c r="M2414" s="41">
        <v>46037</v>
      </c>
    </row>
    <row r="2415" spans="1:13" x14ac:dyDescent="0.25">
      <c r="A2415" s="38">
        <v>20260115</v>
      </c>
      <c r="B2415" s="38">
        <v>233450</v>
      </c>
      <c r="C2415" s="38">
        <v>349236046</v>
      </c>
      <c r="D2415" s="38" t="s">
        <v>17568</v>
      </c>
      <c r="E2415" s="38" t="s">
        <v>22913</v>
      </c>
      <c r="F2415" s="39">
        <v>6169.6</v>
      </c>
      <c r="G2415" s="39">
        <v>800</v>
      </c>
      <c r="H2415" s="40">
        <v>0.13</v>
      </c>
      <c r="I2415" s="38" t="s">
        <v>22914</v>
      </c>
      <c r="J2415" s="38" t="s">
        <v>22915</v>
      </c>
      <c r="K2415" s="38" t="s">
        <v>15275</v>
      </c>
      <c r="L2415" s="38">
        <v>1</v>
      </c>
      <c r="M2415" s="41">
        <v>46037</v>
      </c>
    </row>
    <row r="2416" spans="1:13" x14ac:dyDescent="0.25">
      <c r="A2416" s="38">
        <v>20260115</v>
      </c>
      <c r="B2416" s="38">
        <v>233450</v>
      </c>
      <c r="C2416" s="38">
        <v>349236046</v>
      </c>
      <c r="D2416" s="38" t="s">
        <v>17568</v>
      </c>
      <c r="E2416" s="38" t="s">
        <v>22916</v>
      </c>
      <c r="F2416" s="39">
        <v>3019</v>
      </c>
      <c r="G2416" s="39">
        <v>500</v>
      </c>
      <c r="H2416" s="40">
        <v>0.17</v>
      </c>
      <c r="I2416" s="38" t="s">
        <v>22917</v>
      </c>
      <c r="J2416" s="38" t="s">
        <v>22918</v>
      </c>
      <c r="K2416" s="38" t="s">
        <v>15275</v>
      </c>
      <c r="L2416" s="38">
        <v>1</v>
      </c>
      <c r="M2416" s="41">
        <v>46037</v>
      </c>
    </row>
    <row r="2417" spans="1:13" x14ac:dyDescent="0.25">
      <c r="A2417" s="38">
        <v>20260115</v>
      </c>
      <c r="B2417" s="38">
        <v>233451</v>
      </c>
      <c r="C2417" s="38">
        <v>349236046</v>
      </c>
      <c r="D2417" s="38" t="s">
        <v>17568</v>
      </c>
      <c r="E2417" s="38" t="s">
        <v>22919</v>
      </c>
      <c r="F2417" s="39">
        <v>2709</v>
      </c>
      <c r="G2417" s="39">
        <v>200</v>
      </c>
      <c r="H2417" s="40">
        <v>7.0000000000000007E-2</v>
      </c>
      <c r="I2417" s="38" t="s">
        <v>22920</v>
      </c>
      <c r="J2417" s="38" t="s">
        <v>22921</v>
      </c>
      <c r="K2417" s="38" t="s">
        <v>15275</v>
      </c>
      <c r="L2417" s="38">
        <v>1</v>
      </c>
      <c r="M2417" s="41">
        <v>46037</v>
      </c>
    </row>
    <row r="2418" spans="1:13" x14ac:dyDescent="0.25">
      <c r="A2418" s="38">
        <v>20260115</v>
      </c>
      <c r="B2418" s="38">
        <v>233451</v>
      </c>
      <c r="C2418" s="38">
        <v>349236046</v>
      </c>
      <c r="D2418" s="38" t="s">
        <v>17568</v>
      </c>
      <c r="E2418" s="38" t="s">
        <v>22922</v>
      </c>
      <c r="F2418" s="39">
        <v>1666.8</v>
      </c>
      <c r="G2418" s="39">
        <v>150</v>
      </c>
      <c r="H2418" s="40">
        <v>0.09</v>
      </c>
      <c r="I2418" s="38" t="s">
        <v>22923</v>
      </c>
      <c r="J2418" s="38" t="s">
        <v>22924</v>
      </c>
      <c r="K2418" s="38" t="s">
        <v>15275</v>
      </c>
      <c r="L2418" s="38">
        <v>1</v>
      </c>
      <c r="M2418" s="41">
        <v>46037</v>
      </c>
    </row>
    <row r="2419" spans="1:13" x14ac:dyDescent="0.25">
      <c r="A2419" s="38">
        <v>20260115</v>
      </c>
      <c r="B2419" s="38">
        <v>233522</v>
      </c>
      <c r="C2419" s="38">
        <v>346027700</v>
      </c>
      <c r="D2419" s="38" t="s">
        <v>16052</v>
      </c>
      <c r="E2419" s="38" t="s">
        <v>22925</v>
      </c>
      <c r="F2419" s="39">
        <v>13368.6</v>
      </c>
      <c r="G2419" s="39">
        <v>1215</v>
      </c>
      <c r="H2419" s="40">
        <v>0.09</v>
      </c>
      <c r="I2419" s="38" t="s">
        <v>22926</v>
      </c>
      <c r="J2419" s="38" t="s">
        <v>22927</v>
      </c>
      <c r="K2419" s="38" t="s">
        <v>15275</v>
      </c>
      <c r="L2419" s="38">
        <v>1</v>
      </c>
      <c r="M2419" s="41">
        <v>46037</v>
      </c>
    </row>
    <row r="2420" spans="1:13" x14ac:dyDescent="0.25">
      <c r="A2420" s="38">
        <v>20260115</v>
      </c>
      <c r="B2420" s="38">
        <v>233523</v>
      </c>
      <c r="C2420" s="38">
        <v>349224175</v>
      </c>
      <c r="D2420" s="38" t="s">
        <v>22928</v>
      </c>
      <c r="E2420" s="38" t="s">
        <v>22929</v>
      </c>
      <c r="F2420" s="39">
        <v>6660.88</v>
      </c>
      <c r="G2420" s="39">
        <v>650</v>
      </c>
      <c r="H2420" s="40">
        <v>0.1</v>
      </c>
      <c r="I2420" s="38" t="s">
        <v>22930</v>
      </c>
      <c r="J2420" s="38" t="s">
        <v>22931</v>
      </c>
      <c r="K2420" s="38" t="s">
        <v>15275</v>
      </c>
      <c r="L2420" s="38">
        <v>1</v>
      </c>
      <c r="M2420" s="41">
        <v>46037</v>
      </c>
    </row>
    <row r="2421" spans="1:13" x14ac:dyDescent="0.25">
      <c r="A2421" s="38">
        <v>20260115</v>
      </c>
      <c r="B2421" s="38">
        <v>233524</v>
      </c>
      <c r="C2421" s="38">
        <v>346027700</v>
      </c>
      <c r="D2421" s="38" t="s">
        <v>16052</v>
      </c>
      <c r="E2421" s="38" t="s">
        <v>22932</v>
      </c>
      <c r="F2421" s="39">
        <v>20733.12</v>
      </c>
      <c r="G2421" s="39">
        <v>2704.32</v>
      </c>
      <c r="H2421" s="40">
        <v>0.13</v>
      </c>
      <c r="I2421" s="38" t="s">
        <v>22933</v>
      </c>
      <c r="J2421" s="38" t="s">
        <v>22934</v>
      </c>
      <c r="K2421" s="38" t="s">
        <v>15275</v>
      </c>
      <c r="L2421" s="38">
        <v>1</v>
      </c>
      <c r="M2421" s="41">
        <v>46037</v>
      </c>
    </row>
    <row r="2422" spans="1:13" x14ac:dyDescent="0.25">
      <c r="A2422" s="38">
        <v>20260115</v>
      </c>
      <c r="B2422" s="38">
        <v>233524</v>
      </c>
      <c r="C2422" s="38">
        <v>349224175</v>
      </c>
      <c r="D2422" s="38" t="s">
        <v>22928</v>
      </c>
      <c r="E2422" s="38" t="s">
        <v>3802</v>
      </c>
      <c r="F2422" s="39">
        <v>2325.2800000000002</v>
      </c>
      <c r="G2422" s="39">
        <v>500</v>
      </c>
      <c r="H2422" s="40">
        <v>0.22</v>
      </c>
      <c r="I2422" s="38" t="s">
        <v>22935</v>
      </c>
      <c r="J2422" s="38" t="s">
        <v>22936</v>
      </c>
      <c r="K2422" s="38" t="s">
        <v>15275</v>
      </c>
      <c r="L2422" s="38">
        <v>1</v>
      </c>
      <c r="M2422" s="41">
        <v>46037</v>
      </c>
    </row>
    <row r="2423" spans="1:13" x14ac:dyDescent="0.25">
      <c r="A2423" s="38">
        <v>20260115</v>
      </c>
      <c r="B2423" s="38">
        <v>233526</v>
      </c>
      <c r="C2423" s="38">
        <v>346027700</v>
      </c>
      <c r="D2423" s="38" t="s">
        <v>16052</v>
      </c>
      <c r="E2423" s="38" t="s">
        <v>22937</v>
      </c>
      <c r="F2423" s="39">
        <v>7136.8</v>
      </c>
      <c r="G2423" s="39">
        <v>500</v>
      </c>
      <c r="H2423" s="40">
        <v>7.0000000000000007E-2</v>
      </c>
      <c r="I2423" s="38" t="s">
        <v>22938</v>
      </c>
      <c r="J2423" s="38" t="s">
        <v>22939</v>
      </c>
      <c r="K2423" s="38" t="s">
        <v>15275</v>
      </c>
      <c r="L2423" s="38">
        <v>1</v>
      </c>
      <c r="M2423" s="41">
        <v>46037</v>
      </c>
    </row>
    <row r="2424" spans="1:13" x14ac:dyDescent="0.25">
      <c r="A2424" s="38">
        <v>20260115</v>
      </c>
      <c r="B2424" s="38">
        <v>233545</v>
      </c>
      <c r="C2424" s="38">
        <v>349091267</v>
      </c>
      <c r="D2424" s="38" t="s">
        <v>15276</v>
      </c>
      <c r="E2424" s="38" t="s">
        <v>22940</v>
      </c>
      <c r="F2424" s="39">
        <v>1182.2</v>
      </c>
      <c r="G2424" s="39">
        <v>200</v>
      </c>
      <c r="H2424" s="40">
        <v>0.17</v>
      </c>
      <c r="I2424" s="38" t="s">
        <v>22941</v>
      </c>
      <c r="J2424" s="38" t="s">
        <v>22942</v>
      </c>
      <c r="K2424" s="38" t="s">
        <v>15275</v>
      </c>
      <c r="L2424" s="38">
        <v>1</v>
      </c>
      <c r="M2424" s="41">
        <v>46037</v>
      </c>
    </row>
    <row r="2425" spans="1:13" x14ac:dyDescent="0.25">
      <c r="A2425" s="38">
        <v>20260115</v>
      </c>
      <c r="B2425" s="38">
        <v>233553</v>
      </c>
      <c r="C2425" s="38">
        <v>349236700</v>
      </c>
      <c r="D2425" s="38" t="s">
        <v>22943</v>
      </c>
      <c r="E2425" s="38" t="s">
        <v>22944</v>
      </c>
      <c r="F2425" s="39">
        <v>6324</v>
      </c>
      <c r="G2425" s="39">
        <v>500</v>
      </c>
      <c r="H2425" s="40">
        <v>0.08</v>
      </c>
      <c r="I2425" s="38" t="s">
        <v>22945</v>
      </c>
      <c r="J2425" s="38" t="s">
        <v>22946</v>
      </c>
      <c r="K2425" s="38" t="s">
        <v>15275</v>
      </c>
      <c r="L2425" s="38">
        <v>1</v>
      </c>
      <c r="M2425" s="41">
        <v>46037</v>
      </c>
    </row>
    <row r="2426" spans="1:13" x14ac:dyDescent="0.25">
      <c r="A2426" s="38">
        <v>20260115</v>
      </c>
      <c r="B2426" s="38">
        <v>233555</v>
      </c>
      <c r="C2426" s="38">
        <v>346005486</v>
      </c>
      <c r="D2426" s="38" t="s">
        <v>17244</v>
      </c>
      <c r="E2426" s="38" t="s">
        <v>22947</v>
      </c>
      <c r="F2426" s="39">
        <v>1272</v>
      </c>
      <c r="G2426" s="39">
        <v>120</v>
      </c>
      <c r="H2426" s="40">
        <v>0.09</v>
      </c>
      <c r="I2426" s="38" t="s">
        <v>22948</v>
      </c>
      <c r="J2426" s="38" t="s">
        <v>22949</v>
      </c>
      <c r="K2426" s="38" t="s">
        <v>15275</v>
      </c>
      <c r="L2426" s="38">
        <v>1</v>
      </c>
      <c r="M2426" s="41">
        <v>46037</v>
      </c>
    </row>
    <row r="2427" spans="1:13" x14ac:dyDescent="0.25">
      <c r="A2427" s="38">
        <v>20260115</v>
      </c>
      <c r="B2427" s="38">
        <v>233619</v>
      </c>
      <c r="C2427" s="38">
        <v>349214906</v>
      </c>
      <c r="D2427" s="38" t="s">
        <v>22950</v>
      </c>
      <c r="E2427" s="38" t="s">
        <v>22951</v>
      </c>
      <c r="F2427" s="39">
        <v>676</v>
      </c>
      <c r="G2427" s="39">
        <v>100</v>
      </c>
      <c r="H2427" s="40">
        <v>0.15</v>
      </c>
      <c r="I2427" s="38" t="s">
        <v>22952</v>
      </c>
      <c r="J2427" s="38" t="s">
        <v>22953</v>
      </c>
      <c r="K2427" s="38" t="s">
        <v>15275</v>
      </c>
      <c r="L2427" s="38">
        <v>1</v>
      </c>
      <c r="M2427" s="41">
        <v>46037</v>
      </c>
    </row>
    <row r="2428" spans="1:13" x14ac:dyDescent="0.25">
      <c r="A2428" s="38">
        <v>20260115</v>
      </c>
      <c r="B2428" s="38">
        <v>233619</v>
      </c>
      <c r="C2428" s="38">
        <v>349214906</v>
      </c>
      <c r="D2428" s="38" t="s">
        <v>22950</v>
      </c>
      <c r="E2428" s="38" t="s">
        <v>22954</v>
      </c>
      <c r="F2428" s="39">
        <v>1322.08</v>
      </c>
      <c r="G2428" s="39">
        <v>100</v>
      </c>
      <c r="H2428" s="40">
        <v>0.08</v>
      </c>
      <c r="I2428" s="38" t="s">
        <v>22955</v>
      </c>
      <c r="J2428" s="38" t="s">
        <v>22956</v>
      </c>
      <c r="K2428" s="38" t="s">
        <v>15275</v>
      </c>
      <c r="L2428" s="38">
        <v>1</v>
      </c>
      <c r="M2428" s="41">
        <v>46037</v>
      </c>
    </row>
    <row r="2429" spans="1:13" x14ac:dyDescent="0.25">
      <c r="A2429" s="38">
        <v>20260115</v>
      </c>
      <c r="B2429" s="38">
        <v>233619</v>
      </c>
      <c r="C2429" s="38">
        <v>349214906</v>
      </c>
      <c r="D2429" s="38" t="s">
        <v>22950</v>
      </c>
      <c r="E2429" s="38" t="s">
        <v>22957</v>
      </c>
      <c r="F2429" s="39">
        <v>3387.2</v>
      </c>
      <c r="G2429" s="39">
        <v>200</v>
      </c>
      <c r="H2429" s="40">
        <v>0.06</v>
      </c>
      <c r="I2429" s="38" t="s">
        <v>22958</v>
      </c>
      <c r="J2429" s="38" t="s">
        <v>22959</v>
      </c>
      <c r="K2429" s="38" t="s">
        <v>15275</v>
      </c>
      <c r="L2429" s="38">
        <v>1</v>
      </c>
      <c r="M2429" s="41">
        <v>46037</v>
      </c>
    </row>
    <row r="2430" spans="1:13" x14ac:dyDescent="0.25">
      <c r="A2430" s="38">
        <v>20260115</v>
      </c>
      <c r="B2430" s="38">
        <v>233620</v>
      </c>
      <c r="C2430" s="38">
        <v>349214906</v>
      </c>
      <c r="D2430" s="38" t="s">
        <v>22950</v>
      </c>
      <c r="E2430" s="38" t="s">
        <v>22960</v>
      </c>
      <c r="F2430" s="39">
        <v>1239.2</v>
      </c>
      <c r="G2430" s="39">
        <v>100</v>
      </c>
      <c r="H2430" s="40">
        <v>0.08</v>
      </c>
      <c r="I2430" s="38" t="s">
        <v>22961</v>
      </c>
      <c r="J2430" s="38" t="s">
        <v>22962</v>
      </c>
      <c r="K2430" s="38" t="s">
        <v>15275</v>
      </c>
      <c r="L2430" s="38">
        <v>1</v>
      </c>
      <c r="M2430" s="41">
        <v>46037</v>
      </c>
    </row>
    <row r="2431" spans="1:13" x14ac:dyDescent="0.25">
      <c r="A2431" s="38">
        <v>20260115</v>
      </c>
      <c r="B2431" s="38">
        <v>233806</v>
      </c>
      <c r="C2431" s="38">
        <v>349210201</v>
      </c>
      <c r="D2431" s="38" t="s">
        <v>17491</v>
      </c>
      <c r="E2431" s="38" t="s">
        <v>22963</v>
      </c>
      <c r="F2431" s="39">
        <v>4857</v>
      </c>
      <c r="G2431" s="39">
        <v>600</v>
      </c>
      <c r="H2431" s="40">
        <v>0.12</v>
      </c>
      <c r="I2431" s="38" t="s">
        <v>22964</v>
      </c>
      <c r="J2431" s="38" t="s">
        <v>22965</v>
      </c>
      <c r="K2431" s="38" t="s">
        <v>15275</v>
      </c>
      <c r="L2431" s="38">
        <v>1</v>
      </c>
      <c r="M2431" s="41">
        <v>46037</v>
      </c>
    </row>
    <row r="2432" spans="1:13" x14ac:dyDescent="0.25">
      <c r="A2432" s="38">
        <v>20260115</v>
      </c>
      <c r="B2432" s="38">
        <v>233807</v>
      </c>
      <c r="C2432" s="38">
        <v>349210201</v>
      </c>
      <c r="D2432" s="38" t="s">
        <v>17491</v>
      </c>
      <c r="E2432" s="38" t="s">
        <v>20925</v>
      </c>
      <c r="F2432" s="39">
        <v>1426</v>
      </c>
      <c r="G2432" s="39">
        <v>150</v>
      </c>
      <c r="H2432" s="40">
        <v>0.11</v>
      </c>
      <c r="I2432" s="38" t="s">
        <v>22966</v>
      </c>
      <c r="J2432" s="38" t="s">
        <v>22967</v>
      </c>
      <c r="K2432" s="38" t="s">
        <v>15275</v>
      </c>
      <c r="L2432" s="38">
        <v>1</v>
      </c>
      <c r="M2432" s="41">
        <v>46037</v>
      </c>
    </row>
    <row r="2433" spans="1:13" x14ac:dyDescent="0.25">
      <c r="A2433" s="38">
        <v>20260115</v>
      </c>
      <c r="B2433" s="38">
        <v>233815</v>
      </c>
      <c r="C2433" s="38">
        <v>349210781</v>
      </c>
      <c r="D2433" s="38" t="s">
        <v>17629</v>
      </c>
      <c r="E2433" s="38" t="s">
        <v>22968</v>
      </c>
      <c r="F2433" s="39">
        <v>2038</v>
      </c>
      <c r="G2433" s="39">
        <v>200</v>
      </c>
      <c r="H2433" s="40">
        <v>0.1</v>
      </c>
      <c r="I2433" s="38" t="s">
        <v>22969</v>
      </c>
      <c r="J2433" s="38" t="s">
        <v>22970</v>
      </c>
      <c r="K2433" s="38" t="s">
        <v>15275</v>
      </c>
      <c r="L2433" s="38">
        <v>1</v>
      </c>
      <c r="M2433" s="41">
        <v>46037</v>
      </c>
    </row>
    <row r="2434" spans="1:13" x14ac:dyDescent="0.25">
      <c r="A2434" s="38">
        <v>20260115</v>
      </c>
      <c r="B2434" s="38">
        <v>233816</v>
      </c>
      <c r="C2434" s="38">
        <v>349210781</v>
      </c>
      <c r="D2434" s="38" t="s">
        <v>17629</v>
      </c>
      <c r="E2434" s="38" t="s">
        <v>22971</v>
      </c>
      <c r="F2434" s="39">
        <v>2571</v>
      </c>
      <c r="G2434" s="39">
        <v>335</v>
      </c>
      <c r="H2434" s="40">
        <v>0.13</v>
      </c>
      <c r="I2434" s="38" t="s">
        <v>20372</v>
      </c>
      <c r="J2434" s="38" t="s">
        <v>22972</v>
      </c>
      <c r="K2434" s="38" t="s">
        <v>15275</v>
      </c>
      <c r="L2434" s="38">
        <v>1</v>
      </c>
      <c r="M2434" s="41">
        <v>46037</v>
      </c>
    </row>
    <row r="2435" spans="1:13" x14ac:dyDescent="0.25">
      <c r="A2435" s="38">
        <v>20260115</v>
      </c>
      <c r="B2435" s="38">
        <v>233821</v>
      </c>
      <c r="C2435" s="38">
        <v>349116340</v>
      </c>
      <c r="D2435" s="38" t="s">
        <v>22973</v>
      </c>
      <c r="E2435" s="38" t="s">
        <v>22974</v>
      </c>
      <c r="F2435" s="39">
        <v>1000</v>
      </c>
      <c r="G2435" s="39">
        <v>150</v>
      </c>
      <c r="H2435" s="40">
        <v>0.15</v>
      </c>
      <c r="I2435" s="38" t="s">
        <v>22975</v>
      </c>
      <c r="J2435" s="38" t="s">
        <v>22976</v>
      </c>
      <c r="K2435" s="38" t="s">
        <v>15275</v>
      </c>
      <c r="L2435" s="38">
        <v>1</v>
      </c>
      <c r="M2435" s="41">
        <v>46037</v>
      </c>
    </row>
    <row r="2436" spans="1:13" x14ac:dyDescent="0.25">
      <c r="A2436" s="38">
        <v>20260115</v>
      </c>
      <c r="B2436" s="38">
        <v>233822</v>
      </c>
      <c r="C2436" s="38">
        <v>349210201</v>
      </c>
      <c r="D2436" s="38" t="s">
        <v>17491</v>
      </c>
      <c r="E2436" s="38" t="s">
        <v>22977</v>
      </c>
      <c r="F2436" s="39">
        <v>1161.5</v>
      </c>
      <c r="G2436" s="39">
        <v>100</v>
      </c>
      <c r="H2436" s="40">
        <v>0.09</v>
      </c>
      <c r="I2436" s="38" t="s">
        <v>22978</v>
      </c>
      <c r="J2436" s="38" t="s">
        <v>22979</v>
      </c>
      <c r="K2436" s="38" t="s">
        <v>15275</v>
      </c>
      <c r="L2436" s="38">
        <v>1</v>
      </c>
      <c r="M2436" s="41">
        <v>46037</v>
      </c>
    </row>
    <row r="2437" spans="1:13" x14ac:dyDescent="0.25">
      <c r="A2437" s="38">
        <v>20260115</v>
      </c>
      <c r="B2437" s="38">
        <v>233826</v>
      </c>
      <c r="C2437" s="38">
        <v>346027700</v>
      </c>
      <c r="D2437" s="38" t="s">
        <v>16052</v>
      </c>
      <c r="E2437" s="38" t="s">
        <v>22980</v>
      </c>
      <c r="F2437" s="39">
        <v>13732.8</v>
      </c>
      <c r="G2437" s="39">
        <v>3000</v>
      </c>
      <c r="H2437" s="40">
        <v>0.22</v>
      </c>
      <c r="I2437" s="38" t="s">
        <v>22981</v>
      </c>
      <c r="J2437" s="38" t="s">
        <v>22982</v>
      </c>
      <c r="K2437" s="38" t="s">
        <v>15275</v>
      </c>
      <c r="L2437" s="38">
        <v>1</v>
      </c>
      <c r="M2437" s="41">
        <v>46037</v>
      </c>
    </row>
    <row r="2438" spans="1:13" x14ac:dyDescent="0.25">
      <c r="A2438" s="38">
        <v>20260115</v>
      </c>
      <c r="B2438" s="38">
        <v>233827</v>
      </c>
      <c r="C2438" s="38">
        <v>346027700</v>
      </c>
      <c r="D2438" s="38" t="s">
        <v>16052</v>
      </c>
      <c r="E2438" s="38" t="s">
        <v>15483</v>
      </c>
      <c r="F2438" s="39">
        <v>7307.52</v>
      </c>
      <c r="G2438" s="39">
        <v>664.32</v>
      </c>
      <c r="H2438" s="40">
        <v>0.09</v>
      </c>
      <c r="I2438" s="38" t="s">
        <v>22983</v>
      </c>
      <c r="J2438" s="38" t="s">
        <v>22984</v>
      </c>
      <c r="K2438" s="38" t="s">
        <v>15275</v>
      </c>
      <c r="L2438" s="38">
        <v>1</v>
      </c>
      <c r="M2438" s="41">
        <v>46037</v>
      </c>
    </row>
    <row r="2439" spans="1:13" x14ac:dyDescent="0.25">
      <c r="A2439" s="38">
        <v>20260115</v>
      </c>
      <c r="B2439" s="38">
        <v>233827</v>
      </c>
      <c r="C2439" s="38">
        <v>346027700</v>
      </c>
      <c r="D2439" s="38" t="s">
        <v>16052</v>
      </c>
      <c r="E2439" s="38" t="s">
        <v>17053</v>
      </c>
      <c r="F2439" s="39">
        <v>9625.6</v>
      </c>
      <c r="G2439" s="39">
        <v>800</v>
      </c>
      <c r="H2439" s="40">
        <v>0.08</v>
      </c>
      <c r="I2439" s="38" t="s">
        <v>3823</v>
      </c>
      <c r="J2439" s="38" t="s">
        <v>22985</v>
      </c>
      <c r="K2439" s="38" t="s">
        <v>15275</v>
      </c>
      <c r="L2439" s="38">
        <v>1</v>
      </c>
      <c r="M2439" s="41">
        <v>46037</v>
      </c>
    </row>
    <row r="2440" spans="1:13" x14ac:dyDescent="0.25">
      <c r="A2440" s="38">
        <v>20260115</v>
      </c>
      <c r="B2440" s="38">
        <v>233828</v>
      </c>
      <c r="C2440" s="38">
        <v>346027700</v>
      </c>
      <c r="D2440" s="38" t="s">
        <v>16052</v>
      </c>
      <c r="E2440" s="38" t="s">
        <v>22986</v>
      </c>
      <c r="F2440" s="39">
        <v>9975.68</v>
      </c>
      <c r="G2440" s="39">
        <v>906.88</v>
      </c>
      <c r="H2440" s="40">
        <v>0.09</v>
      </c>
      <c r="I2440" s="38" t="s">
        <v>22987</v>
      </c>
      <c r="J2440" s="38" t="s">
        <v>22988</v>
      </c>
      <c r="K2440" s="38" t="s">
        <v>15275</v>
      </c>
      <c r="L2440" s="38">
        <v>1</v>
      </c>
      <c r="M2440" s="41">
        <v>46037</v>
      </c>
    </row>
    <row r="2441" spans="1:13" x14ac:dyDescent="0.25">
      <c r="A2441" s="38">
        <v>20260115</v>
      </c>
      <c r="B2441" s="38">
        <v>233828</v>
      </c>
      <c r="C2441" s="38">
        <v>346027700</v>
      </c>
      <c r="D2441" s="38" t="s">
        <v>16052</v>
      </c>
      <c r="E2441" s="38" t="s">
        <v>22989</v>
      </c>
      <c r="F2441" s="39">
        <v>4487.2</v>
      </c>
      <c r="G2441" s="39">
        <v>500</v>
      </c>
      <c r="H2441" s="40">
        <v>0.11</v>
      </c>
      <c r="I2441" s="38" t="s">
        <v>22990</v>
      </c>
      <c r="J2441" s="38" t="s">
        <v>22991</v>
      </c>
      <c r="K2441" s="38" t="s">
        <v>15275</v>
      </c>
      <c r="L2441" s="38">
        <v>1</v>
      </c>
      <c r="M2441" s="41">
        <v>46037</v>
      </c>
    </row>
    <row r="2442" spans="1:13" x14ac:dyDescent="0.25">
      <c r="A2442" s="38">
        <v>20260115</v>
      </c>
      <c r="B2442" s="38">
        <v>233910</v>
      </c>
      <c r="C2442" s="38">
        <v>349184152</v>
      </c>
      <c r="D2442" s="38" t="s">
        <v>15744</v>
      </c>
      <c r="E2442" s="38" t="s">
        <v>15745</v>
      </c>
      <c r="F2442" s="39">
        <v>1901.91</v>
      </c>
      <c r="G2442" s="39">
        <v>317</v>
      </c>
      <c r="H2442" s="40">
        <v>0.17</v>
      </c>
      <c r="I2442" s="38" t="s">
        <v>22992</v>
      </c>
      <c r="J2442" s="38" t="s">
        <v>22993</v>
      </c>
      <c r="K2442" s="38" t="s">
        <v>15275</v>
      </c>
      <c r="L2442" s="38">
        <v>1</v>
      </c>
      <c r="M2442" s="41">
        <v>46037</v>
      </c>
    </row>
    <row r="2443" spans="1:13" x14ac:dyDescent="0.25">
      <c r="A2443" s="38">
        <v>20260115</v>
      </c>
      <c r="B2443" s="38">
        <v>233911</v>
      </c>
      <c r="C2443" s="38">
        <v>349184152</v>
      </c>
      <c r="D2443" s="38" t="s">
        <v>15744</v>
      </c>
      <c r="E2443" s="38" t="s">
        <v>22994</v>
      </c>
      <c r="F2443" s="39">
        <v>1364.91</v>
      </c>
      <c r="G2443" s="39">
        <v>100</v>
      </c>
      <c r="H2443" s="40">
        <v>7.0000000000000007E-2</v>
      </c>
      <c r="I2443" s="38" t="s">
        <v>22995</v>
      </c>
      <c r="J2443" s="38" t="s">
        <v>22996</v>
      </c>
      <c r="K2443" s="38" t="s">
        <v>15275</v>
      </c>
      <c r="L2443" s="38">
        <v>1</v>
      </c>
      <c r="M2443" s="41">
        <v>46037</v>
      </c>
    </row>
    <row r="2444" spans="1:13" x14ac:dyDescent="0.25">
      <c r="A2444" s="38">
        <v>20260115</v>
      </c>
      <c r="B2444" s="38">
        <v>233911</v>
      </c>
      <c r="C2444" s="38">
        <v>349184152</v>
      </c>
      <c r="D2444" s="38" t="s">
        <v>15744</v>
      </c>
      <c r="E2444" s="38" t="s">
        <v>22997</v>
      </c>
      <c r="F2444" s="39">
        <v>4199.99</v>
      </c>
      <c r="G2444" s="39">
        <v>122</v>
      </c>
      <c r="H2444" s="40">
        <v>0.03</v>
      </c>
      <c r="I2444" s="38" t="s">
        <v>22998</v>
      </c>
      <c r="J2444" s="38" t="s">
        <v>22999</v>
      </c>
      <c r="K2444" s="38" t="s">
        <v>15275</v>
      </c>
      <c r="L2444" s="38">
        <v>1</v>
      </c>
      <c r="M2444" s="41">
        <v>46037</v>
      </c>
    </row>
    <row r="2445" spans="1:13" x14ac:dyDescent="0.25">
      <c r="A2445" s="38">
        <v>20260115</v>
      </c>
      <c r="B2445" s="38">
        <v>233912</v>
      </c>
      <c r="C2445" s="38">
        <v>349184152</v>
      </c>
      <c r="D2445" s="38" t="s">
        <v>15744</v>
      </c>
      <c r="E2445" s="38" t="s">
        <v>23000</v>
      </c>
      <c r="F2445" s="39">
        <v>2126.9899999999998</v>
      </c>
      <c r="G2445" s="39">
        <v>200</v>
      </c>
      <c r="H2445" s="40">
        <v>0.09</v>
      </c>
      <c r="I2445" s="38" t="s">
        <v>23001</v>
      </c>
      <c r="J2445" s="38" t="s">
        <v>23002</v>
      </c>
      <c r="K2445" s="38" t="s">
        <v>15275</v>
      </c>
      <c r="L2445" s="38">
        <v>1</v>
      </c>
      <c r="M2445" s="41">
        <v>46037</v>
      </c>
    </row>
    <row r="2446" spans="1:13" x14ac:dyDescent="0.25">
      <c r="A2446" s="38">
        <v>20260115</v>
      </c>
      <c r="B2446" s="38">
        <v>233913</v>
      </c>
      <c r="C2446" s="38">
        <v>349184152</v>
      </c>
      <c r="D2446" s="38" t="s">
        <v>15744</v>
      </c>
      <c r="E2446" s="38" t="s">
        <v>23003</v>
      </c>
      <c r="F2446" s="39">
        <v>6821.98</v>
      </c>
      <c r="G2446" s="39">
        <v>1000</v>
      </c>
      <c r="H2446" s="40">
        <v>0.15</v>
      </c>
      <c r="I2446" s="38" t="s">
        <v>23004</v>
      </c>
      <c r="J2446" s="38" t="s">
        <v>23005</v>
      </c>
      <c r="K2446" s="38" t="s">
        <v>15275</v>
      </c>
      <c r="L2446" s="38">
        <v>1</v>
      </c>
      <c r="M2446" s="41">
        <v>46037</v>
      </c>
    </row>
    <row r="2447" spans="1:13" x14ac:dyDescent="0.25">
      <c r="A2447" s="38">
        <v>20260115</v>
      </c>
      <c r="B2447" s="38">
        <v>233913</v>
      </c>
      <c r="C2447" s="38">
        <v>349184152</v>
      </c>
      <c r="D2447" s="38" t="s">
        <v>15744</v>
      </c>
      <c r="E2447" s="38" t="s">
        <v>23006</v>
      </c>
      <c r="F2447" s="39">
        <v>1382</v>
      </c>
      <c r="G2447" s="39">
        <v>300</v>
      </c>
      <c r="H2447" s="40">
        <v>0.22</v>
      </c>
      <c r="I2447" s="38" t="s">
        <v>23007</v>
      </c>
      <c r="J2447" s="38" t="s">
        <v>23008</v>
      </c>
      <c r="K2447" s="38" t="s">
        <v>15275</v>
      </c>
      <c r="L2447" s="38">
        <v>1</v>
      </c>
      <c r="M2447" s="41">
        <v>46037</v>
      </c>
    </row>
    <row r="2448" spans="1:13" x14ac:dyDescent="0.25">
      <c r="A2448" s="38">
        <v>20260115</v>
      </c>
      <c r="B2448" s="38">
        <v>233919</v>
      </c>
      <c r="C2448" s="38">
        <v>349081207</v>
      </c>
      <c r="D2448" s="38" t="s">
        <v>23009</v>
      </c>
      <c r="E2448" s="38" t="s">
        <v>23010</v>
      </c>
      <c r="F2448" s="39">
        <v>8405</v>
      </c>
      <c r="G2448" s="39">
        <v>1000</v>
      </c>
      <c r="H2448" s="40">
        <v>0.12</v>
      </c>
      <c r="I2448" s="38" t="s">
        <v>23011</v>
      </c>
      <c r="J2448" s="38" t="s">
        <v>23012</v>
      </c>
      <c r="K2448" s="38" t="s">
        <v>15275</v>
      </c>
      <c r="L2448" s="38">
        <v>1</v>
      </c>
      <c r="M2448" s="41">
        <v>46037</v>
      </c>
    </row>
    <row r="2449" spans="1:13" x14ac:dyDescent="0.25">
      <c r="A2449" s="38">
        <v>20260115</v>
      </c>
      <c r="B2449" s="38">
        <v>233919</v>
      </c>
      <c r="C2449" s="38">
        <v>349081207</v>
      </c>
      <c r="D2449" s="38" t="s">
        <v>23009</v>
      </c>
      <c r="E2449" s="38" t="s">
        <v>23013</v>
      </c>
      <c r="F2449" s="39">
        <v>7453</v>
      </c>
      <c r="G2449" s="39">
        <v>400</v>
      </c>
      <c r="H2449" s="40">
        <v>0.05</v>
      </c>
      <c r="I2449" s="38" t="s">
        <v>23014</v>
      </c>
      <c r="J2449" s="38" t="s">
        <v>23015</v>
      </c>
      <c r="K2449" s="38" t="s">
        <v>15275</v>
      </c>
      <c r="L2449" s="38">
        <v>1</v>
      </c>
      <c r="M2449" s="41">
        <v>46037</v>
      </c>
    </row>
    <row r="2450" spans="1:13" x14ac:dyDescent="0.25">
      <c r="A2450" s="38">
        <v>20260115</v>
      </c>
      <c r="B2450" s="38">
        <v>233920</v>
      </c>
      <c r="C2450" s="38">
        <v>349081207</v>
      </c>
      <c r="D2450" s="38" t="s">
        <v>23009</v>
      </c>
      <c r="E2450" s="38" t="s">
        <v>23016</v>
      </c>
      <c r="F2450" s="39">
        <v>2502</v>
      </c>
      <c r="G2450" s="39">
        <v>300</v>
      </c>
      <c r="H2450" s="40">
        <v>0.12</v>
      </c>
      <c r="I2450" s="38" t="s">
        <v>23017</v>
      </c>
      <c r="J2450" s="38" t="s">
        <v>23018</v>
      </c>
      <c r="K2450" s="38" t="s">
        <v>15275</v>
      </c>
      <c r="L2450" s="38">
        <v>1</v>
      </c>
      <c r="M2450" s="41">
        <v>46037</v>
      </c>
    </row>
    <row r="2451" spans="1:13" x14ac:dyDescent="0.25">
      <c r="A2451" s="38">
        <v>20260115</v>
      </c>
      <c r="B2451" s="38">
        <v>233942</v>
      </c>
      <c r="C2451" s="38">
        <v>349019153</v>
      </c>
      <c r="D2451" s="38" t="s">
        <v>17421</v>
      </c>
      <c r="E2451" s="38" t="s">
        <v>23019</v>
      </c>
      <c r="F2451" s="39">
        <v>2195.9</v>
      </c>
      <c r="G2451" s="39">
        <v>200</v>
      </c>
      <c r="H2451" s="40">
        <v>0.09</v>
      </c>
      <c r="I2451" s="38" t="s">
        <v>23020</v>
      </c>
      <c r="J2451" s="38" t="s">
        <v>23021</v>
      </c>
      <c r="K2451" s="38" t="s">
        <v>15275</v>
      </c>
      <c r="L2451" s="38">
        <v>1</v>
      </c>
      <c r="M2451" s="41">
        <v>46037</v>
      </c>
    </row>
    <row r="2452" spans="1:13" x14ac:dyDescent="0.25">
      <c r="A2452" s="38">
        <v>20260115</v>
      </c>
      <c r="B2452" s="38">
        <v>233942</v>
      </c>
      <c r="C2452" s="38">
        <v>349019153</v>
      </c>
      <c r="D2452" s="38" t="s">
        <v>17421</v>
      </c>
      <c r="E2452" s="38" t="s">
        <v>23022</v>
      </c>
      <c r="F2452" s="39">
        <v>2897.75</v>
      </c>
      <c r="G2452" s="39">
        <v>300</v>
      </c>
      <c r="H2452" s="40">
        <v>0.1</v>
      </c>
      <c r="I2452" s="38" t="s">
        <v>23023</v>
      </c>
      <c r="J2452" s="38" t="s">
        <v>23024</v>
      </c>
      <c r="K2452" s="38" t="s">
        <v>15275</v>
      </c>
      <c r="L2452" s="38">
        <v>1</v>
      </c>
      <c r="M2452" s="41">
        <v>46037</v>
      </c>
    </row>
    <row r="2453" spans="1:13" x14ac:dyDescent="0.25">
      <c r="A2453" s="38">
        <v>20260115</v>
      </c>
      <c r="B2453" s="38">
        <v>233950</v>
      </c>
      <c r="C2453" s="38">
        <v>349079802</v>
      </c>
      <c r="D2453" s="38" t="s">
        <v>17958</v>
      </c>
      <c r="E2453" s="38" t="s">
        <v>23025</v>
      </c>
      <c r="F2453" s="39">
        <v>4755.03</v>
      </c>
      <c r="G2453" s="39">
        <v>1000</v>
      </c>
      <c r="H2453" s="40">
        <v>0.21</v>
      </c>
      <c r="I2453" s="38" t="s">
        <v>23026</v>
      </c>
      <c r="J2453" s="38" t="s">
        <v>23027</v>
      </c>
      <c r="K2453" s="38" t="s">
        <v>15275</v>
      </c>
      <c r="L2453" s="38">
        <v>1</v>
      </c>
      <c r="M2453" s="41">
        <v>46037</v>
      </c>
    </row>
    <row r="2454" spans="1:13" x14ac:dyDescent="0.25">
      <c r="A2454" s="38">
        <v>20260115</v>
      </c>
      <c r="B2454" s="38">
        <v>233951</v>
      </c>
      <c r="C2454" s="38">
        <v>349079802</v>
      </c>
      <c r="D2454" s="38" t="s">
        <v>17958</v>
      </c>
      <c r="E2454" s="38" t="s">
        <v>23028</v>
      </c>
      <c r="F2454" s="39">
        <v>2119</v>
      </c>
      <c r="G2454" s="39">
        <v>200</v>
      </c>
      <c r="H2454" s="40">
        <v>0.09</v>
      </c>
      <c r="I2454" s="38" t="s">
        <v>23029</v>
      </c>
      <c r="J2454" s="38" t="s">
        <v>23030</v>
      </c>
      <c r="K2454" s="38" t="s">
        <v>15275</v>
      </c>
      <c r="L2454" s="38">
        <v>1</v>
      </c>
      <c r="M2454" s="41">
        <v>46037</v>
      </c>
    </row>
    <row r="2455" spans="1:13" x14ac:dyDescent="0.25">
      <c r="A2455" s="38">
        <v>20260115</v>
      </c>
      <c r="B2455" s="38">
        <v>234019</v>
      </c>
      <c r="C2455" s="38">
        <v>349083324</v>
      </c>
      <c r="D2455" s="38" t="s">
        <v>15878</v>
      </c>
      <c r="E2455" s="38" t="s">
        <v>23031</v>
      </c>
      <c r="F2455" s="39">
        <v>7030.08</v>
      </c>
      <c r="G2455" s="39">
        <v>600</v>
      </c>
      <c r="H2455" s="40">
        <v>0.09</v>
      </c>
      <c r="I2455" s="38" t="s">
        <v>23032</v>
      </c>
      <c r="J2455" s="38" t="s">
        <v>23033</v>
      </c>
      <c r="K2455" s="38" t="s">
        <v>15275</v>
      </c>
      <c r="L2455" s="38">
        <v>1</v>
      </c>
      <c r="M2455" s="41">
        <v>46037</v>
      </c>
    </row>
    <row r="2456" spans="1:13" x14ac:dyDescent="0.25">
      <c r="A2456" s="38">
        <v>20260115</v>
      </c>
      <c r="B2456" s="38">
        <v>234020</v>
      </c>
      <c r="C2456" s="38">
        <v>349083324</v>
      </c>
      <c r="D2456" s="38" t="s">
        <v>15878</v>
      </c>
      <c r="E2456" s="38" t="s">
        <v>23034</v>
      </c>
      <c r="F2456" s="39">
        <v>4404.8</v>
      </c>
      <c r="G2456" s="39">
        <v>200</v>
      </c>
      <c r="H2456" s="40">
        <v>0.05</v>
      </c>
      <c r="I2456" s="38" t="s">
        <v>23035</v>
      </c>
      <c r="J2456" s="38" t="s">
        <v>23036</v>
      </c>
      <c r="K2456" s="38" t="s">
        <v>15275</v>
      </c>
      <c r="L2456" s="38">
        <v>1</v>
      </c>
      <c r="M2456" s="41">
        <v>46037</v>
      </c>
    </row>
    <row r="2457" spans="1:13" x14ac:dyDescent="0.25">
      <c r="A2457" s="38">
        <v>20260115</v>
      </c>
      <c r="B2457" s="38">
        <v>234020</v>
      </c>
      <c r="C2457" s="38">
        <v>349083324</v>
      </c>
      <c r="D2457" s="38" t="s">
        <v>15878</v>
      </c>
      <c r="E2457" s="38" t="s">
        <v>23037</v>
      </c>
      <c r="F2457" s="39">
        <v>3542.4</v>
      </c>
      <c r="G2457" s="39">
        <v>0</v>
      </c>
      <c r="H2457" s="40">
        <v>0</v>
      </c>
      <c r="I2457" s="38" t="s">
        <v>23038</v>
      </c>
      <c r="J2457" s="38" t="s">
        <v>23039</v>
      </c>
      <c r="K2457" s="38" t="s">
        <v>15275</v>
      </c>
      <c r="L2457" s="38">
        <v>1</v>
      </c>
      <c r="M2457" s="41">
        <v>46037</v>
      </c>
    </row>
    <row r="2458" spans="1:13" x14ac:dyDescent="0.25">
      <c r="A2458" s="38">
        <v>20260115</v>
      </c>
      <c r="B2458" s="38">
        <v>234035</v>
      </c>
      <c r="C2458" s="38">
        <v>349046757</v>
      </c>
      <c r="D2458" s="38" t="s">
        <v>17240</v>
      </c>
      <c r="E2458" s="38" t="s">
        <v>23040</v>
      </c>
      <c r="F2458" s="39">
        <v>1643.84</v>
      </c>
      <c r="G2458" s="39">
        <v>200</v>
      </c>
      <c r="H2458" s="40">
        <v>0.12</v>
      </c>
      <c r="I2458" s="38" t="s">
        <v>23041</v>
      </c>
      <c r="J2458" s="38" t="s">
        <v>23042</v>
      </c>
      <c r="K2458" s="38" t="s">
        <v>15275</v>
      </c>
      <c r="L2458" s="38">
        <v>1</v>
      </c>
      <c r="M2458" s="41">
        <v>46037</v>
      </c>
    </row>
    <row r="2459" spans="1:13" x14ac:dyDescent="0.25">
      <c r="A2459" s="38">
        <v>20260115</v>
      </c>
      <c r="B2459" s="38">
        <v>234035</v>
      </c>
      <c r="C2459" s="38">
        <v>349046757</v>
      </c>
      <c r="D2459" s="38" t="s">
        <v>17240</v>
      </c>
      <c r="E2459" s="38" t="s">
        <v>23043</v>
      </c>
      <c r="F2459" s="39">
        <v>711.52</v>
      </c>
      <c r="G2459" s="39">
        <v>60</v>
      </c>
      <c r="H2459" s="40">
        <v>0.08</v>
      </c>
      <c r="I2459" s="38" t="s">
        <v>23044</v>
      </c>
      <c r="J2459" s="38" t="s">
        <v>23045</v>
      </c>
      <c r="K2459" s="38" t="s">
        <v>15275</v>
      </c>
      <c r="L2459" s="38">
        <v>1</v>
      </c>
      <c r="M2459" s="41">
        <v>46037</v>
      </c>
    </row>
    <row r="2460" spans="1:13" x14ac:dyDescent="0.25">
      <c r="A2460" s="38">
        <v>20260115</v>
      </c>
      <c r="B2460" s="38">
        <v>234036</v>
      </c>
      <c r="C2460" s="38">
        <v>349046757</v>
      </c>
      <c r="D2460" s="38" t="s">
        <v>17240</v>
      </c>
      <c r="E2460" s="38" t="s">
        <v>23046</v>
      </c>
      <c r="F2460" s="39">
        <v>1070.24</v>
      </c>
      <c r="G2460" s="39">
        <v>100</v>
      </c>
      <c r="H2460" s="40">
        <v>0.09</v>
      </c>
      <c r="I2460" s="38" t="s">
        <v>23047</v>
      </c>
      <c r="J2460" s="38" t="s">
        <v>23048</v>
      </c>
      <c r="K2460" s="38" t="s">
        <v>15275</v>
      </c>
      <c r="L2460" s="38">
        <v>1</v>
      </c>
      <c r="M2460" s="41">
        <v>46037</v>
      </c>
    </row>
    <row r="2461" spans="1:13" x14ac:dyDescent="0.25">
      <c r="A2461" s="38">
        <v>20260115</v>
      </c>
      <c r="B2461" s="38">
        <v>234036</v>
      </c>
      <c r="C2461" s="38">
        <v>349046757</v>
      </c>
      <c r="D2461" s="38" t="s">
        <v>17240</v>
      </c>
      <c r="E2461" s="38" t="s">
        <v>23049</v>
      </c>
      <c r="F2461" s="39">
        <v>1071.52</v>
      </c>
      <c r="G2461" s="39">
        <v>100</v>
      </c>
      <c r="H2461" s="40">
        <v>0.09</v>
      </c>
      <c r="I2461" s="38" t="s">
        <v>23050</v>
      </c>
      <c r="J2461" s="38" t="s">
        <v>23051</v>
      </c>
      <c r="K2461" s="38" t="s">
        <v>15275</v>
      </c>
      <c r="L2461" s="38">
        <v>1</v>
      </c>
      <c r="M2461" s="41">
        <v>46037</v>
      </c>
    </row>
    <row r="2462" spans="1:13" x14ac:dyDescent="0.25">
      <c r="A2462" s="38">
        <v>20260115</v>
      </c>
      <c r="B2462" s="38">
        <v>234036</v>
      </c>
      <c r="C2462" s="38">
        <v>349046757</v>
      </c>
      <c r="D2462" s="38" t="s">
        <v>17240</v>
      </c>
      <c r="E2462" s="38" t="s">
        <v>23052</v>
      </c>
      <c r="F2462" s="39">
        <v>866.72</v>
      </c>
      <c r="G2462" s="39">
        <v>100</v>
      </c>
      <c r="H2462" s="40">
        <v>0.12</v>
      </c>
      <c r="I2462" s="38" t="s">
        <v>23053</v>
      </c>
      <c r="J2462" s="38" t="s">
        <v>23054</v>
      </c>
      <c r="K2462" s="38" t="s">
        <v>15275</v>
      </c>
      <c r="L2462" s="38">
        <v>1</v>
      </c>
      <c r="M2462" s="41">
        <v>46037</v>
      </c>
    </row>
    <row r="2463" spans="1:13" x14ac:dyDescent="0.25">
      <c r="A2463" s="38">
        <v>20260115</v>
      </c>
      <c r="B2463" s="38">
        <v>234037</v>
      </c>
      <c r="C2463" s="38">
        <v>349046757</v>
      </c>
      <c r="D2463" s="38" t="s">
        <v>17240</v>
      </c>
      <c r="E2463" s="38" t="s">
        <v>23055</v>
      </c>
      <c r="F2463" s="39">
        <v>1415.68</v>
      </c>
      <c r="G2463" s="39">
        <v>80</v>
      </c>
      <c r="H2463" s="40">
        <v>0.06</v>
      </c>
      <c r="I2463" s="38" t="s">
        <v>23056</v>
      </c>
      <c r="J2463" s="38" t="s">
        <v>23057</v>
      </c>
      <c r="K2463" s="38" t="s">
        <v>15275</v>
      </c>
      <c r="L2463" s="38">
        <v>1</v>
      </c>
      <c r="M2463" s="41">
        <v>46037</v>
      </c>
    </row>
    <row r="2464" spans="1:13" x14ac:dyDescent="0.25">
      <c r="A2464" s="38">
        <v>20260115</v>
      </c>
      <c r="B2464" s="38">
        <v>234037</v>
      </c>
      <c r="C2464" s="38">
        <v>349046757</v>
      </c>
      <c r="D2464" s="38" t="s">
        <v>17240</v>
      </c>
      <c r="E2464" s="38" t="s">
        <v>23058</v>
      </c>
      <c r="F2464" s="39">
        <v>1500</v>
      </c>
      <c r="G2464" s="39">
        <v>164.32</v>
      </c>
      <c r="H2464" s="40">
        <v>0.11</v>
      </c>
      <c r="I2464" s="38" t="s">
        <v>23059</v>
      </c>
      <c r="J2464" s="38" t="s">
        <v>23060</v>
      </c>
      <c r="K2464" s="38" t="s">
        <v>15275</v>
      </c>
      <c r="L2464" s="38">
        <v>1</v>
      </c>
      <c r="M2464" s="41">
        <v>46037</v>
      </c>
    </row>
    <row r="2465" spans="1:13" x14ac:dyDescent="0.25">
      <c r="A2465" s="38">
        <v>20260115</v>
      </c>
      <c r="B2465" s="38">
        <v>234037</v>
      </c>
      <c r="C2465" s="38">
        <v>349046757</v>
      </c>
      <c r="D2465" s="38" t="s">
        <v>17240</v>
      </c>
      <c r="E2465" s="38" t="s">
        <v>23061</v>
      </c>
      <c r="F2465" s="39">
        <v>1921.84</v>
      </c>
      <c r="G2465" s="39">
        <v>200</v>
      </c>
      <c r="H2465" s="40">
        <v>0.1</v>
      </c>
      <c r="I2465" s="38" t="s">
        <v>23062</v>
      </c>
      <c r="J2465" s="38" t="s">
        <v>23063</v>
      </c>
      <c r="K2465" s="38" t="s">
        <v>15275</v>
      </c>
      <c r="L2465" s="38">
        <v>1</v>
      </c>
      <c r="M2465" s="41">
        <v>46037</v>
      </c>
    </row>
    <row r="2466" spans="1:13" x14ac:dyDescent="0.25">
      <c r="A2466" s="38">
        <v>20260115</v>
      </c>
      <c r="B2466" s="38">
        <v>234038</v>
      </c>
      <c r="C2466" s="38">
        <v>349046757</v>
      </c>
      <c r="D2466" s="38" t="s">
        <v>17240</v>
      </c>
      <c r="E2466" s="38" t="s">
        <v>23064</v>
      </c>
      <c r="F2466" s="39">
        <v>1991.84</v>
      </c>
      <c r="G2466" s="39">
        <v>100</v>
      </c>
      <c r="H2466" s="40">
        <v>0.05</v>
      </c>
      <c r="I2466" s="38" t="s">
        <v>23065</v>
      </c>
      <c r="J2466" s="38" t="s">
        <v>23066</v>
      </c>
      <c r="K2466" s="38" t="s">
        <v>15275</v>
      </c>
      <c r="L2466" s="38">
        <v>1</v>
      </c>
      <c r="M2466" s="41">
        <v>46037</v>
      </c>
    </row>
    <row r="2467" spans="1:13" x14ac:dyDescent="0.25">
      <c r="A2467" s="38">
        <v>20260115</v>
      </c>
      <c r="B2467" s="38">
        <v>234038</v>
      </c>
      <c r="C2467" s="38">
        <v>349046757</v>
      </c>
      <c r="D2467" s="38" t="s">
        <v>17240</v>
      </c>
      <c r="E2467" s="38" t="s">
        <v>23067</v>
      </c>
      <c r="F2467" s="39">
        <v>9251.8799999999992</v>
      </c>
      <c r="G2467" s="39">
        <v>841</v>
      </c>
      <c r="H2467" s="40">
        <v>0.09</v>
      </c>
      <c r="I2467" s="38" t="s">
        <v>23068</v>
      </c>
      <c r="J2467" s="38" t="s">
        <v>23069</v>
      </c>
      <c r="K2467" s="38" t="s">
        <v>15275</v>
      </c>
      <c r="L2467" s="38">
        <v>1</v>
      </c>
      <c r="M2467" s="41">
        <v>46037</v>
      </c>
    </row>
    <row r="2468" spans="1:13" x14ac:dyDescent="0.25">
      <c r="A2468" s="38">
        <v>20260115</v>
      </c>
      <c r="B2468" s="38">
        <v>234039</v>
      </c>
      <c r="C2468" s="38">
        <v>349046757</v>
      </c>
      <c r="D2468" s="38" t="s">
        <v>17240</v>
      </c>
      <c r="E2468" s="38" t="s">
        <v>23070</v>
      </c>
      <c r="F2468" s="39">
        <v>2061.4499999999998</v>
      </c>
      <c r="G2468" s="39">
        <v>100</v>
      </c>
      <c r="H2468" s="40">
        <v>0.05</v>
      </c>
      <c r="I2468" s="38" t="s">
        <v>23071</v>
      </c>
      <c r="J2468" s="38" t="s">
        <v>23072</v>
      </c>
      <c r="K2468" s="38" t="s">
        <v>15275</v>
      </c>
      <c r="L2468" s="38">
        <v>1</v>
      </c>
      <c r="M2468" s="41">
        <v>46037</v>
      </c>
    </row>
    <row r="2469" spans="1:13" x14ac:dyDescent="0.25">
      <c r="A2469" s="38">
        <v>20260115</v>
      </c>
      <c r="B2469" s="38">
        <v>234039</v>
      </c>
      <c r="C2469" s="38">
        <v>349046757</v>
      </c>
      <c r="D2469" s="38" t="s">
        <v>17240</v>
      </c>
      <c r="E2469" s="38" t="s">
        <v>23073</v>
      </c>
      <c r="F2469" s="39">
        <v>263.2</v>
      </c>
      <c r="G2469" s="39">
        <v>20</v>
      </c>
      <c r="H2469" s="40">
        <v>0.08</v>
      </c>
      <c r="I2469" s="38" t="s">
        <v>23074</v>
      </c>
      <c r="J2469" s="38" t="s">
        <v>23075</v>
      </c>
      <c r="K2469" s="38" t="s">
        <v>15275</v>
      </c>
      <c r="L2469" s="38">
        <v>1</v>
      </c>
      <c r="M2469" s="41">
        <v>46037</v>
      </c>
    </row>
    <row r="2470" spans="1:13" x14ac:dyDescent="0.25">
      <c r="A2470" s="38">
        <v>20260115</v>
      </c>
      <c r="B2470" s="38">
        <v>234040</v>
      </c>
      <c r="C2470" s="38">
        <v>349046757</v>
      </c>
      <c r="D2470" s="38" t="s">
        <v>17240</v>
      </c>
      <c r="E2470" s="38" t="s">
        <v>23076</v>
      </c>
      <c r="F2470" s="39">
        <v>1447.12</v>
      </c>
      <c r="G2470" s="39">
        <v>450</v>
      </c>
      <c r="H2470" s="40">
        <v>0.31</v>
      </c>
      <c r="I2470" s="38" t="s">
        <v>23077</v>
      </c>
      <c r="J2470" s="38" t="s">
        <v>23078</v>
      </c>
      <c r="K2470" s="38" t="s">
        <v>15275</v>
      </c>
      <c r="L2470" s="38">
        <v>1</v>
      </c>
      <c r="M2470" s="41">
        <v>46037</v>
      </c>
    </row>
    <row r="2471" spans="1:13" x14ac:dyDescent="0.25">
      <c r="A2471" s="38">
        <v>20260115</v>
      </c>
      <c r="B2471" s="38">
        <v>234040</v>
      </c>
      <c r="C2471" s="38">
        <v>349046757</v>
      </c>
      <c r="D2471" s="38" t="s">
        <v>17240</v>
      </c>
      <c r="E2471" s="38" t="s">
        <v>23079</v>
      </c>
      <c r="F2471" s="39">
        <v>2348.96</v>
      </c>
      <c r="G2471" s="39">
        <v>100</v>
      </c>
      <c r="H2471" s="40">
        <v>0.04</v>
      </c>
      <c r="I2471" s="38" t="s">
        <v>23080</v>
      </c>
      <c r="J2471" s="38" t="s">
        <v>23081</v>
      </c>
      <c r="K2471" s="38" t="s">
        <v>15275</v>
      </c>
      <c r="L2471" s="38">
        <v>1</v>
      </c>
      <c r="M2471" s="41">
        <v>46037</v>
      </c>
    </row>
    <row r="2472" spans="1:13" x14ac:dyDescent="0.25">
      <c r="A2472" s="38">
        <v>20260115</v>
      </c>
      <c r="B2472" s="38">
        <v>234040</v>
      </c>
      <c r="C2472" s="38">
        <v>349111630</v>
      </c>
      <c r="D2472" s="38" t="s">
        <v>15396</v>
      </c>
      <c r="E2472" s="38" t="s">
        <v>23082</v>
      </c>
      <c r="F2472" s="39">
        <v>1267</v>
      </c>
      <c r="G2472" s="39">
        <v>150</v>
      </c>
      <c r="H2472" s="40">
        <v>0.12</v>
      </c>
      <c r="I2472" s="38" t="s">
        <v>23083</v>
      </c>
      <c r="J2472" s="38" t="s">
        <v>23084</v>
      </c>
      <c r="K2472" s="38" t="s">
        <v>15275</v>
      </c>
      <c r="L2472" s="38">
        <v>1</v>
      </c>
      <c r="M2472" s="41">
        <v>46037</v>
      </c>
    </row>
    <row r="2473" spans="1:13" x14ac:dyDescent="0.25">
      <c r="A2473" s="38">
        <v>20260115</v>
      </c>
      <c r="B2473" s="38">
        <v>234040</v>
      </c>
      <c r="C2473" s="38">
        <v>349111630</v>
      </c>
      <c r="D2473" s="38" t="s">
        <v>15396</v>
      </c>
      <c r="E2473" s="38" t="s">
        <v>23085</v>
      </c>
      <c r="F2473" s="39">
        <v>5888</v>
      </c>
      <c r="G2473" s="39">
        <v>600</v>
      </c>
      <c r="H2473" s="40">
        <v>0.1</v>
      </c>
      <c r="I2473" s="38" t="s">
        <v>23086</v>
      </c>
      <c r="J2473" s="38" t="s">
        <v>23087</v>
      </c>
      <c r="K2473" s="38" t="s">
        <v>15275</v>
      </c>
      <c r="L2473" s="38">
        <v>1</v>
      </c>
      <c r="M2473" s="41">
        <v>46037</v>
      </c>
    </row>
    <row r="2474" spans="1:13" x14ac:dyDescent="0.25">
      <c r="A2474" s="38">
        <v>20260115</v>
      </c>
      <c r="B2474" s="38">
        <v>234040</v>
      </c>
      <c r="C2474" s="38">
        <v>349111630</v>
      </c>
      <c r="D2474" s="38" t="s">
        <v>15396</v>
      </c>
      <c r="E2474" s="38" t="s">
        <v>23088</v>
      </c>
      <c r="F2474" s="39">
        <v>6000</v>
      </c>
      <c r="G2474" s="39">
        <v>506</v>
      </c>
      <c r="H2474" s="40">
        <v>0.08</v>
      </c>
      <c r="I2474" s="38" t="s">
        <v>23089</v>
      </c>
      <c r="J2474" s="38" t="s">
        <v>23090</v>
      </c>
      <c r="K2474" s="38" t="s">
        <v>15275</v>
      </c>
      <c r="L2474" s="38">
        <v>1</v>
      </c>
      <c r="M2474" s="41">
        <v>46037</v>
      </c>
    </row>
    <row r="2475" spans="1:13" x14ac:dyDescent="0.25">
      <c r="A2475" s="38">
        <v>20260115</v>
      </c>
      <c r="B2475" s="38">
        <v>234041</v>
      </c>
      <c r="C2475" s="38">
        <v>349111630</v>
      </c>
      <c r="D2475" s="38" t="s">
        <v>15396</v>
      </c>
      <c r="E2475" s="38" t="s">
        <v>23091</v>
      </c>
      <c r="F2475" s="39">
        <v>700</v>
      </c>
      <c r="G2475" s="39">
        <v>93</v>
      </c>
      <c r="H2475" s="40">
        <v>0.13</v>
      </c>
      <c r="I2475" s="38" t="s">
        <v>23092</v>
      </c>
      <c r="J2475" s="38" t="s">
        <v>23093</v>
      </c>
      <c r="K2475" s="38" t="s">
        <v>15275</v>
      </c>
      <c r="L2475" s="38">
        <v>1</v>
      </c>
      <c r="M2475" s="41">
        <v>46037</v>
      </c>
    </row>
    <row r="2476" spans="1:13" x14ac:dyDescent="0.25">
      <c r="A2476" s="38">
        <v>20260115</v>
      </c>
      <c r="B2476" s="38">
        <v>234049</v>
      </c>
      <c r="C2476" s="38">
        <v>349083324</v>
      </c>
      <c r="D2476" s="38" t="s">
        <v>15878</v>
      </c>
      <c r="E2476" s="38" t="s">
        <v>23094</v>
      </c>
      <c r="F2476" s="39">
        <v>1524</v>
      </c>
      <c r="G2476" s="39">
        <v>100</v>
      </c>
      <c r="H2476" s="40">
        <v>7.0000000000000007E-2</v>
      </c>
      <c r="I2476" s="38" t="s">
        <v>23095</v>
      </c>
      <c r="J2476" s="38" t="s">
        <v>23096</v>
      </c>
      <c r="K2476" s="38" t="s">
        <v>15275</v>
      </c>
      <c r="L2476" s="38">
        <v>1</v>
      </c>
      <c r="M2476" s="41">
        <v>46037</v>
      </c>
    </row>
    <row r="2477" spans="1:13" x14ac:dyDescent="0.25">
      <c r="A2477" s="38">
        <v>20260115</v>
      </c>
      <c r="B2477" s="38">
        <v>234050</v>
      </c>
      <c r="C2477" s="38">
        <v>349083324</v>
      </c>
      <c r="D2477" s="38" t="s">
        <v>15878</v>
      </c>
      <c r="E2477" s="38" t="s">
        <v>23097</v>
      </c>
      <c r="F2477" s="39">
        <v>5117.4399999999996</v>
      </c>
      <c r="G2477" s="39">
        <v>400</v>
      </c>
      <c r="H2477" s="40">
        <v>0.08</v>
      </c>
      <c r="I2477" s="38" t="s">
        <v>23098</v>
      </c>
      <c r="J2477" s="38" t="s">
        <v>23099</v>
      </c>
      <c r="K2477" s="38" t="s">
        <v>15275</v>
      </c>
      <c r="L2477" s="38">
        <v>1</v>
      </c>
      <c r="M2477" s="41">
        <v>46037</v>
      </c>
    </row>
    <row r="2478" spans="1:13" x14ac:dyDescent="0.25">
      <c r="A2478" s="38">
        <v>20260115</v>
      </c>
      <c r="B2478" s="38">
        <v>234051</v>
      </c>
      <c r="C2478" s="38">
        <v>349083324</v>
      </c>
      <c r="D2478" s="38" t="s">
        <v>15878</v>
      </c>
      <c r="E2478" s="38" t="s">
        <v>23100</v>
      </c>
      <c r="F2478" s="39">
        <v>2734.4</v>
      </c>
      <c r="G2478" s="39">
        <v>200</v>
      </c>
      <c r="H2478" s="40">
        <v>7.0000000000000007E-2</v>
      </c>
      <c r="I2478" s="38" t="s">
        <v>23101</v>
      </c>
      <c r="J2478" s="38" t="s">
        <v>23102</v>
      </c>
      <c r="K2478" s="38" t="s">
        <v>15275</v>
      </c>
      <c r="L2478" s="38">
        <v>1</v>
      </c>
      <c r="M2478" s="41">
        <v>46037</v>
      </c>
    </row>
    <row r="2479" spans="1:13" x14ac:dyDescent="0.25">
      <c r="A2479" s="38">
        <v>20260115</v>
      </c>
      <c r="B2479" s="38">
        <v>234052</v>
      </c>
      <c r="C2479" s="38">
        <v>349083324</v>
      </c>
      <c r="D2479" s="38" t="s">
        <v>15878</v>
      </c>
      <c r="E2479" s="38" t="s">
        <v>23103</v>
      </c>
      <c r="F2479" s="39">
        <v>2734.4</v>
      </c>
      <c r="G2479" s="39">
        <v>200</v>
      </c>
      <c r="H2479" s="40">
        <v>7.0000000000000007E-2</v>
      </c>
      <c r="I2479" s="38" t="s">
        <v>23104</v>
      </c>
      <c r="J2479" s="38" t="s">
        <v>23105</v>
      </c>
      <c r="K2479" s="38" t="s">
        <v>15275</v>
      </c>
      <c r="L2479" s="38">
        <v>1</v>
      </c>
      <c r="M2479" s="41">
        <v>46037</v>
      </c>
    </row>
    <row r="2480" spans="1:13" x14ac:dyDescent="0.25">
      <c r="A2480" s="38">
        <v>20260115</v>
      </c>
      <c r="B2480" s="38">
        <v>234052</v>
      </c>
      <c r="C2480" s="38">
        <v>349215662</v>
      </c>
      <c r="D2480" s="38" t="s">
        <v>23106</v>
      </c>
      <c r="E2480" s="38" t="s">
        <v>23107</v>
      </c>
      <c r="F2480" s="39">
        <v>1348</v>
      </c>
      <c r="G2480" s="39">
        <v>100</v>
      </c>
      <c r="H2480" s="40">
        <v>7.0000000000000007E-2</v>
      </c>
      <c r="I2480" s="38" t="s">
        <v>23108</v>
      </c>
      <c r="J2480" s="38" t="s">
        <v>23109</v>
      </c>
      <c r="K2480" s="38" t="s">
        <v>15275</v>
      </c>
      <c r="L2480" s="38">
        <v>1</v>
      </c>
      <c r="M2480" s="41">
        <v>46037</v>
      </c>
    </row>
    <row r="2481" spans="1:13" x14ac:dyDescent="0.25">
      <c r="A2481" s="38">
        <v>20260115</v>
      </c>
      <c r="B2481" s="38">
        <v>234054</v>
      </c>
      <c r="C2481" s="38">
        <v>349083324</v>
      </c>
      <c r="D2481" s="38" t="s">
        <v>15878</v>
      </c>
      <c r="E2481" s="38" t="s">
        <v>23110</v>
      </c>
      <c r="F2481" s="39">
        <v>2734.4</v>
      </c>
      <c r="G2481" s="39">
        <v>200</v>
      </c>
      <c r="H2481" s="40">
        <v>7.0000000000000007E-2</v>
      </c>
      <c r="I2481" s="38" t="s">
        <v>23111</v>
      </c>
      <c r="J2481" s="38" t="s">
        <v>23112</v>
      </c>
      <c r="K2481" s="38" t="s">
        <v>15275</v>
      </c>
      <c r="L2481" s="38">
        <v>1</v>
      </c>
      <c r="M2481" s="41">
        <v>46037</v>
      </c>
    </row>
    <row r="2482" spans="1:13" x14ac:dyDescent="0.25">
      <c r="A2482" s="38">
        <v>20260115</v>
      </c>
      <c r="B2482" s="38">
        <v>234114</v>
      </c>
      <c r="C2482" s="38">
        <v>349097938</v>
      </c>
      <c r="D2482" s="38" t="s">
        <v>23113</v>
      </c>
      <c r="E2482" s="38" t="s">
        <v>23114</v>
      </c>
      <c r="F2482" s="39">
        <v>1041</v>
      </c>
      <c r="G2482" s="39">
        <v>100</v>
      </c>
      <c r="H2482" s="40">
        <v>0.1</v>
      </c>
      <c r="I2482" s="38" t="s">
        <v>23115</v>
      </c>
      <c r="J2482" s="38" t="s">
        <v>23116</v>
      </c>
      <c r="K2482" s="38" t="s">
        <v>15275</v>
      </c>
      <c r="L2482" s="38">
        <v>1</v>
      </c>
      <c r="M2482" s="41">
        <v>46037</v>
      </c>
    </row>
    <row r="2483" spans="1:13" x14ac:dyDescent="0.25">
      <c r="A2483" s="38">
        <v>20260115</v>
      </c>
      <c r="B2483" s="38">
        <v>234123</v>
      </c>
      <c r="C2483" s="38">
        <v>349228237</v>
      </c>
      <c r="D2483" s="38" t="s">
        <v>17593</v>
      </c>
      <c r="E2483" s="38" t="s">
        <v>23117</v>
      </c>
      <c r="F2483" s="39">
        <v>6198.01</v>
      </c>
      <c r="G2483" s="39">
        <v>300</v>
      </c>
      <c r="H2483" s="40">
        <v>0.05</v>
      </c>
      <c r="I2483" s="38" t="s">
        <v>23118</v>
      </c>
      <c r="J2483" s="38" t="s">
        <v>23119</v>
      </c>
      <c r="K2483" s="38" t="s">
        <v>15275</v>
      </c>
      <c r="L2483" s="38">
        <v>1</v>
      </c>
      <c r="M2483" s="41">
        <v>46037</v>
      </c>
    </row>
    <row r="2484" spans="1:13" x14ac:dyDescent="0.25">
      <c r="A2484" s="38">
        <v>20260115</v>
      </c>
      <c r="B2484" s="38">
        <v>234150</v>
      </c>
      <c r="C2484" s="38">
        <v>349233375</v>
      </c>
      <c r="D2484" s="38" t="s">
        <v>23120</v>
      </c>
      <c r="E2484" s="38" t="s">
        <v>23121</v>
      </c>
      <c r="F2484" s="39">
        <v>2600</v>
      </c>
      <c r="G2484" s="39">
        <v>200</v>
      </c>
      <c r="H2484" s="40">
        <v>0.08</v>
      </c>
      <c r="I2484" s="38" t="s">
        <v>23122</v>
      </c>
      <c r="J2484" s="38" t="s">
        <v>23123</v>
      </c>
      <c r="K2484" s="38" t="s">
        <v>15275</v>
      </c>
      <c r="L2484" s="38">
        <v>1</v>
      </c>
      <c r="M2484" s="41">
        <v>46037</v>
      </c>
    </row>
    <row r="2485" spans="1:13" x14ac:dyDescent="0.25">
      <c r="A2485" s="38">
        <v>20260115</v>
      </c>
      <c r="B2485" s="38">
        <v>234200</v>
      </c>
      <c r="C2485" s="38">
        <v>346000100</v>
      </c>
      <c r="D2485" s="38" t="s">
        <v>18998</v>
      </c>
      <c r="E2485" s="38" t="s">
        <v>23124</v>
      </c>
      <c r="F2485" s="39">
        <v>1947.44</v>
      </c>
      <c r="G2485" s="39">
        <v>350</v>
      </c>
      <c r="H2485" s="40">
        <v>0.18</v>
      </c>
      <c r="I2485" s="38" t="s">
        <v>23125</v>
      </c>
      <c r="J2485" s="38" t="s">
        <v>23126</v>
      </c>
      <c r="K2485" s="38" t="s">
        <v>15275</v>
      </c>
      <c r="L2485" s="38">
        <v>1</v>
      </c>
      <c r="M2485" s="41">
        <v>46037</v>
      </c>
    </row>
    <row r="2486" spans="1:13" x14ac:dyDescent="0.25">
      <c r="A2486" s="38">
        <v>20260115</v>
      </c>
      <c r="B2486" s="38">
        <v>234201</v>
      </c>
      <c r="C2486" s="38">
        <v>346000100</v>
      </c>
      <c r="D2486" s="38" t="s">
        <v>18998</v>
      </c>
      <c r="E2486" s="38" t="s">
        <v>23127</v>
      </c>
      <c r="F2486" s="39">
        <v>1853.44</v>
      </c>
      <c r="G2486" s="39">
        <v>512</v>
      </c>
      <c r="H2486" s="40">
        <v>0.28000000000000003</v>
      </c>
      <c r="I2486" s="38" t="s">
        <v>23128</v>
      </c>
      <c r="J2486" s="38" t="s">
        <v>23129</v>
      </c>
      <c r="K2486" s="38" t="s">
        <v>15275</v>
      </c>
      <c r="L2486" s="38">
        <v>1</v>
      </c>
      <c r="M2486" s="41">
        <v>46037</v>
      </c>
    </row>
    <row r="2487" spans="1:13" x14ac:dyDescent="0.25">
      <c r="A2487" s="38">
        <v>20260115</v>
      </c>
      <c r="B2487" s="38">
        <v>234201</v>
      </c>
      <c r="C2487" s="38">
        <v>346000100</v>
      </c>
      <c r="D2487" s="38" t="s">
        <v>18998</v>
      </c>
      <c r="E2487" s="38" t="s">
        <v>23130</v>
      </c>
      <c r="F2487" s="39">
        <v>3500</v>
      </c>
      <c r="G2487" s="39">
        <v>808.93</v>
      </c>
      <c r="H2487" s="40">
        <v>0.23</v>
      </c>
      <c r="I2487" s="38" t="s">
        <v>23131</v>
      </c>
      <c r="J2487" s="38" t="s">
        <v>23132</v>
      </c>
      <c r="K2487" s="38" t="s">
        <v>15275</v>
      </c>
      <c r="L2487" s="38">
        <v>1</v>
      </c>
      <c r="M2487" s="41">
        <v>46037</v>
      </c>
    </row>
    <row r="2488" spans="1:13" x14ac:dyDescent="0.25">
      <c r="A2488" s="38">
        <v>20260115</v>
      </c>
      <c r="B2488" s="38">
        <v>234201</v>
      </c>
      <c r="C2488" s="38">
        <v>346000100</v>
      </c>
      <c r="D2488" s="38" t="s">
        <v>18998</v>
      </c>
      <c r="E2488" s="38" t="s">
        <v>23133</v>
      </c>
      <c r="F2488" s="39">
        <v>2027.52</v>
      </c>
      <c r="G2488" s="39">
        <v>184.32</v>
      </c>
      <c r="H2488" s="40">
        <v>0.09</v>
      </c>
      <c r="I2488" s="38" t="s">
        <v>23134</v>
      </c>
      <c r="J2488" s="38" t="s">
        <v>23135</v>
      </c>
      <c r="K2488" s="38" t="s">
        <v>15275</v>
      </c>
      <c r="L2488" s="38">
        <v>1</v>
      </c>
      <c r="M2488" s="41">
        <v>46037</v>
      </c>
    </row>
    <row r="2489" spans="1:13" x14ac:dyDescent="0.25">
      <c r="A2489" s="38">
        <v>20260115</v>
      </c>
      <c r="B2489" s="38">
        <v>234202</v>
      </c>
      <c r="C2489" s="38">
        <v>346000100</v>
      </c>
      <c r="D2489" s="38" t="s">
        <v>18998</v>
      </c>
      <c r="E2489" s="38" t="s">
        <v>23136</v>
      </c>
      <c r="F2489" s="39">
        <v>591.52</v>
      </c>
      <c r="G2489" s="39">
        <v>100</v>
      </c>
      <c r="H2489" s="40">
        <v>0.17</v>
      </c>
      <c r="I2489" s="38" t="s">
        <v>23137</v>
      </c>
      <c r="J2489" s="38" t="s">
        <v>23138</v>
      </c>
      <c r="K2489" s="38" t="s">
        <v>15275</v>
      </c>
      <c r="L2489" s="38">
        <v>1</v>
      </c>
      <c r="M2489" s="41">
        <v>46037</v>
      </c>
    </row>
    <row r="2490" spans="1:13" x14ac:dyDescent="0.25">
      <c r="A2490" s="38">
        <v>20260115</v>
      </c>
      <c r="B2490" s="38">
        <v>234202</v>
      </c>
      <c r="C2490" s="38">
        <v>346000100</v>
      </c>
      <c r="D2490" s="38" t="s">
        <v>18998</v>
      </c>
      <c r="E2490" s="38" t="s">
        <v>23130</v>
      </c>
      <c r="F2490" s="39">
        <v>4900</v>
      </c>
      <c r="G2490" s="39">
        <v>848.8</v>
      </c>
      <c r="H2490" s="40">
        <v>0.17</v>
      </c>
      <c r="I2490" s="38" t="s">
        <v>23139</v>
      </c>
      <c r="J2490" s="38" t="s">
        <v>23140</v>
      </c>
      <c r="K2490" s="38" t="s">
        <v>15275</v>
      </c>
      <c r="L2490" s="38">
        <v>1</v>
      </c>
      <c r="M2490" s="41">
        <v>46037</v>
      </c>
    </row>
    <row r="2491" spans="1:13" x14ac:dyDescent="0.25">
      <c r="A2491" s="38">
        <v>20260115</v>
      </c>
      <c r="B2491" s="38">
        <v>234203</v>
      </c>
      <c r="C2491" s="38">
        <v>346000100</v>
      </c>
      <c r="D2491" s="38" t="s">
        <v>18998</v>
      </c>
      <c r="E2491" s="38" t="s">
        <v>23124</v>
      </c>
      <c r="F2491" s="39">
        <v>847.36</v>
      </c>
      <c r="G2491" s="39">
        <v>192</v>
      </c>
      <c r="H2491" s="40">
        <v>0.23</v>
      </c>
      <c r="I2491" s="38" t="s">
        <v>23141</v>
      </c>
      <c r="J2491" s="38" t="s">
        <v>23142</v>
      </c>
      <c r="K2491" s="38" t="s">
        <v>15275</v>
      </c>
      <c r="L2491" s="38">
        <v>1</v>
      </c>
      <c r="M2491" s="41">
        <v>46037</v>
      </c>
    </row>
    <row r="2492" spans="1:13" x14ac:dyDescent="0.25">
      <c r="A2492" s="38">
        <v>20260115</v>
      </c>
      <c r="B2492" s="38">
        <v>234203</v>
      </c>
      <c r="C2492" s="38">
        <v>346000100</v>
      </c>
      <c r="D2492" s="38" t="s">
        <v>18998</v>
      </c>
      <c r="E2492" s="38" t="s">
        <v>18999</v>
      </c>
      <c r="F2492" s="39">
        <v>873.44</v>
      </c>
      <c r="G2492" s="39">
        <v>300</v>
      </c>
      <c r="H2492" s="40">
        <v>0.34</v>
      </c>
      <c r="I2492" s="38" t="s">
        <v>23143</v>
      </c>
      <c r="J2492" s="38" t="s">
        <v>23144</v>
      </c>
      <c r="K2492" s="38" t="s">
        <v>15275</v>
      </c>
      <c r="L2492" s="38">
        <v>1</v>
      </c>
      <c r="M2492" s="41">
        <v>46037</v>
      </c>
    </row>
    <row r="2493" spans="1:13" x14ac:dyDescent="0.25">
      <c r="A2493" s="38">
        <v>20260115</v>
      </c>
      <c r="B2493" s="38">
        <v>234204</v>
      </c>
      <c r="C2493" s="38">
        <v>346000100</v>
      </c>
      <c r="D2493" s="38" t="s">
        <v>18998</v>
      </c>
      <c r="E2493" s="38" t="s">
        <v>18999</v>
      </c>
      <c r="F2493" s="39">
        <v>1446.88</v>
      </c>
      <c r="G2493" s="39">
        <v>300</v>
      </c>
      <c r="H2493" s="40">
        <v>0.21</v>
      </c>
      <c r="I2493" s="38" t="s">
        <v>23145</v>
      </c>
      <c r="J2493" s="38" t="s">
        <v>23146</v>
      </c>
      <c r="K2493" s="38" t="s">
        <v>15275</v>
      </c>
      <c r="L2493" s="38">
        <v>1</v>
      </c>
      <c r="M2493" s="41">
        <v>46037</v>
      </c>
    </row>
    <row r="2494" spans="1:13" x14ac:dyDescent="0.25">
      <c r="A2494" s="38">
        <v>20260115</v>
      </c>
      <c r="B2494" s="38">
        <v>234206</v>
      </c>
      <c r="C2494" s="38">
        <v>349095109</v>
      </c>
      <c r="D2494" s="38" t="s">
        <v>18465</v>
      </c>
      <c r="E2494" s="38" t="s">
        <v>23147</v>
      </c>
      <c r="F2494" s="39">
        <v>3700</v>
      </c>
      <c r="G2494" s="39">
        <v>500</v>
      </c>
      <c r="H2494" s="40">
        <v>0.14000000000000001</v>
      </c>
      <c r="I2494" s="38" t="s">
        <v>23148</v>
      </c>
      <c r="J2494" s="38" t="s">
        <v>23149</v>
      </c>
      <c r="K2494" s="38" t="s">
        <v>15275</v>
      </c>
      <c r="L2494" s="38">
        <v>1</v>
      </c>
      <c r="M2494" s="41">
        <v>46037</v>
      </c>
    </row>
    <row r="2495" spans="1:13" x14ac:dyDescent="0.25">
      <c r="A2495" s="38">
        <v>20260115</v>
      </c>
      <c r="B2495" s="38">
        <v>234207</v>
      </c>
      <c r="C2495" s="38">
        <v>349095109</v>
      </c>
      <c r="D2495" s="38" t="s">
        <v>18465</v>
      </c>
      <c r="E2495" s="38" t="s">
        <v>23150</v>
      </c>
      <c r="F2495" s="39">
        <v>3054.4</v>
      </c>
      <c r="G2495" s="39">
        <v>200</v>
      </c>
      <c r="H2495" s="40">
        <v>7.0000000000000007E-2</v>
      </c>
      <c r="I2495" s="38" t="s">
        <v>23151</v>
      </c>
      <c r="J2495" s="38" t="s">
        <v>23152</v>
      </c>
      <c r="K2495" s="38" t="s">
        <v>15275</v>
      </c>
      <c r="L2495" s="38">
        <v>1</v>
      </c>
      <c r="M2495" s="41">
        <v>46037</v>
      </c>
    </row>
    <row r="2496" spans="1:13" x14ac:dyDescent="0.25">
      <c r="A2496" s="38">
        <v>20260115</v>
      </c>
      <c r="B2496" s="38">
        <v>234207</v>
      </c>
      <c r="C2496" s="38">
        <v>349095109</v>
      </c>
      <c r="D2496" s="38" t="s">
        <v>18465</v>
      </c>
      <c r="E2496" s="38" t="s">
        <v>23153</v>
      </c>
      <c r="F2496" s="39">
        <v>6848.4</v>
      </c>
      <c r="G2496" s="39">
        <v>500</v>
      </c>
      <c r="H2496" s="40">
        <v>7.0000000000000007E-2</v>
      </c>
      <c r="I2496" s="38" t="s">
        <v>23154</v>
      </c>
      <c r="J2496" s="38" t="s">
        <v>23155</v>
      </c>
      <c r="K2496" s="38" t="s">
        <v>15275</v>
      </c>
      <c r="L2496" s="38">
        <v>1</v>
      </c>
      <c r="M2496" s="41">
        <v>46037</v>
      </c>
    </row>
    <row r="2497" spans="1:13" x14ac:dyDescent="0.25">
      <c r="A2497" s="38">
        <v>20260115</v>
      </c>
      <c r="B2497" s="38">
        <v>234208</v>
      </c>
      <c r="C2497" s="38">
        <v>349095109</v>
      </c>
      <c r="D2497" s="38" t="s">
        <v>18465</v>
      </c>
      <c r="E2497" s="38" t="s">
        <v>23156</v>
      </c>
      <c r="F2497" s="39">
        <v>3386</v>
      </c>
      <c r="G2497" s="39">
        <v>250</v>
      </c>
      <c r="H2497" s="40">
        <v>7.0000000000000007E-2</v>
      </c>
      <c r="I2497" s="38" t="s">
        <v>23157</v>
      </c>
      <c r="J2497" s="38" t="s">
        <v>23158</v>
      </c>
      <c r="K2497" s="38" t="s">
        <v>15275</v>
      </c>
      <c r="L2497" s="38">
        <v>1</v>
      </c>
      <c r="M2497" s="41">
        <v>46037</v>
      </c>
    </row>
    <row r="2498" spans="1:13" x14ac:dyDescent="0.25">
      <c r="A2498" s="38">
        <v>20260115</v>
      </c>
      <c r="B2498" s="38">
        <v>234209</v>
      </c>
      <c r="C2498" s="38">
        <v>349095109</v>
      </c>
      <c r="D2498" s="38" t="s">
        <v>18465</v>
      </c>
      <c r="E2498" s="38" t="s">
        <v>23159</v>
      </c>
      <c r="F2498" s="39">
        <v>1787.2</v>
      </c>
      <c r="G2498" s="39">
        <v>200</v>
      </c>
      <c r="H2498" s="40">
        <v>0.11</v>
      </c>
      <c r="I2498" s="38" t="s">
        <v>23160</v>
      </c>
      <c r="J2498" s="38" t="s">
        <v>23161</v>
      </c>
      <c r="K2498" s="38" t="s">
        <v>15275</v>
      </c>
      <c r="L2498" s="38">
        <v>1</v>
      </c>
      <c r="M2498" s="41">
        <v>46037</v>
      </c>
    </row>
    <row r="2499" spans="1:13" x14ac:dyDescent="0.25">
      <c r="A2499" s="38">
        <v>20260115</v>
      </c>
      <c r="B2499" s="38">
        <v>234209</v>
      </c>
      <c r="C2499" s="38">
        <v>349095109</v>
      </c>
      <c r="D2499" s="38" t="s">
        <v>18465</v>
      </c>
      <c r="E2499" s="38" t="s">
        <v>23162</v>
      </c>
      <c r="F2499" s="39">
        <v>4014.4</v>
      </c>
      <c r="G2499" s="39">
        <v>200</v>
      </c>
      <c r="H2499" s="40">
        <v>0.05</v>
      </c>
      <c r="I2499" s="38" t="s">
        <v>23163</v>
      </c>
      <c r="J2499" s="38" t="s">
        <v>23164</v>
      </c>
      <c r="K2499" s="38" t="s">
        <v>15275</v>
      </c>
      <c r="L2499" s="38">
        <v>1</v>
      </c>
      <c r="M2499" s="41">
        <v>46037</v>
      </c>
    </row>
    <row r="2500" spans="1:13" x14ac:dyDescent="0.25">
      <c r="A2500" s="38">
        <v>20260115</v>
      </c>
      <c r="B2500" s="38">
        <v>234306</v>
      </c>
      <c r="C2500" s="38">
        <v>349076298</v>
      </c>
      <c r="D2500" s="38" t="s">
        <v>23165</v>
      </c>
      <c r="E2500" s="38" t="s">
        <v>23166</v>
      </c>
      <c r="F2500" s="39">
        <v>5599</v>
      </c>
      <c r="G2500" s="39">
        <v>200</v>
      </c>
      <c r="H2500" s="40">
        <v>0.04</v>
      </c>
      <c r="I2500" s="38" t="s">
        <v>23167</v>
      </c>
      <c r="J2500" s="38" t="s">
        <v>23168</v>
      </c>
      <c r="K2500" s="38" t="s">
        <v>15275</v>
      </c>
      <c r="L2500" s="38">
        <v>1</v>
      </c>
      <c r="M2500" s="41">
        <v>46037</v>
      </c>
    </row>
    <row r="2501" spans="1:13" x14ac:dyDescent="0.25">
      <c r="A2501" s="38">
        <v>20260115</v>
      </c>
      <c r="B2501" s="38">
        <v>234312</v>
      </c>
      <c r="C2501" s="38">
        <v>346006098</v>
      </c>
      <c r="D2501" s="38" t="s">
        <v>18249</v>
      </c>
      <c r="E2501" s="38" t="s">
        <v>23169</v>
      </c>
      <c r="F2501" s="39">
        <v>2840.8</v>
      </c>
      <c r="G2501" s="39">
        <v>300</v>
      </c>
      <c r="H2501" s="40">
        <v>0.11</v>
      </c>
      <c r="I2501" s="38" t="s">
        <v>23170</v>
      </c>
      <c r="J2501" s="38" t="s">
        <v>23171</v>
      </c>
      <c r="K2501" s="38" t="s">
        <v>15275</v>
      </c>
      <c r="L2501" s="38">
        <v>1</v>
      </c>
      <c r="M2501" s="41">
        <v>46037</v>
      </c>
    </row>
    <row r="2502" spans="1:13" x14ac:dyDescent="0.25">
      <c r="A2502" s="38">
        <v>20260115</v>
      </c>
      <c r="B2502" s="38">
        <v>234313</v>
      </c>
      <c r="C2502" s="38">
        <v>346006098</v>
      </c>
      <c r="D2502" s="38" t="s">
        <v>18249</v>
      </c>
      <c r="E2502" s="38" t="s">
        <v>15289</v>
      </c>
      <c r="F2502" s="39">
        <v>1100</v>
      </c>
      <c r="G2502" s="39">
        <v>146.4</v>
      </c>
      <c r="H2502" s="40">
        <v>0.13</v>
      </c>
      <c r="I2502" s="38" t="s">
        <v>23172</v>
      </c>
      <c r="J2502" s="38" t="s">
        <v>23173</v>
      </c>
      <c r="K2502" s="38" t="s">
        <v>15275</v>
      </c>
      <c r="L2502" s="38">
        <v>1</v>
      </c>
      <c r="M2502" s="41">
        <v>46037</v>
      </c>
    </row>
    <row r="2503" spans="1:13" x14ac:dyDescent="0.25">
      <c r="A2503" s="38">
        <v>20260115</v>
      </c>
      <c r="B2503" s="38">
        <v>234352</v>
      </c>
      <c r="C2503" s="38">
        <v>349088424</v>
      </c>
      <c r="D2503" s="38" t="s">
        <v>23174</v>
      </c>
      <c r="E2503" s="38" t="s">
        <v>23175</v>
      </c>
      <c r="F2503" s="39">
        <v>3474.4</v>
      </c>
      <c r="G2503" s="39">
        <v>300</v>
      </c>
      <c r="H2503" s="40">
        <v>0.09</v>
      </c>
      <c r="I2503" s="38" t="s">
        <v>23176</v>
      </c>
      <c r="J2503" s="38" t="s">
        <v>23177</v>
      </c>
      <c r="K2503" s="38" t="s">
        <v>15275</v>
      </c>
      <c r="L2503" s="38">
        <v>1</v>
      </c>
      <c r="M2503" s="41">
        <v>46037</v>
      </c>
    </row>
    <row r="2504" spans="1:13" x14ac:dyDescent="0.25">
      <c r="A2504" s="38">
        <v>20260115</v>
      </c>
      <c r="B2504" s="38">
        <v>234352</v>
      </c>
      <c r="C2504" s="38">
        <v>349088424</v>
      </c>
      <c r="D2504" s="38" t="s">
        <v>23174</v>
      </c>
      <c r="E2504" s="38" t="s">
        <v>23178</v>
      </c>
      <c r="F2504" s="39">
        <v>2834.4</v>
      </c>
      <c r="G2504" s="39">
        <v>300</v>
      </c>
      <c r="H2504" s="40">
        <v>0.11</v>
      </c>
      <c r="I2504" s="38" t="s">
        <v>23179</v>
      </c>
      <c r="J2504" s="38" t="s">
        <v>23180</v>
      </c>
      <c r="K2504" s="38" t="s">
        <v>15275</v>
      </c>
      <c r="L2504" s="38">
        <v>1</v>
      </c>
      <c r="M2504" s="41">
        <v>46037</v>
      </c>
    </row>
    <row r="2505" spans="1:13" x14ac:dyDescent="0.25">
      <c r="A2505" s="38">
        <v>20260115</v>
      </c>
      <c r="B2505" s="38">
        <v>234352</v>
      </c>
      <c r="C2505" s="38">
        <v>349088424</v>
      </c>
      <c r="D2505" s="38" t="s">
        <v>23174</v>
      </c>
      <c r="E2505" s="38" t="s">
        <v>23181</v>
      </c>
      <c r="F2505" s="39">
        <v>2875.2</v>
      </c>
      <c r="G2505" s="39">
        <v>200</v>
      </c>
      <c r="H2505" s="40">
        <v>7.0000000000000007E-2</v>
      </c>
      <c r="I2505" s="38" t="s">
        <v>23182</v>
      </c>
      <c r="J2505" s="38" t="s">
        <v>23183</v>
      </c>
      <c r="K2505" s="38" t="s">
        <v>15275</v>
      </c>
      <c r="L2505" s="38">
        <v>1</v>
      </c>
      <c r="M2505" s="41">
        <v>46037</v>
      </c>
    </row>
    <row r="2506" spans="1:13" x14ac:dyDescent="0.25">
      <c r="A2506" s="38">
        <v>20260115</v>
      </c>
      <c r="B2506" s="38">
        <v>234441</v>
      </c>
      <c r="C2506" s="38">
        <v>349072200</v>
      </c>
      <c r="D2506" s="38" t="s">
        <v>23184</v>
      </c>
      <c r="E2506" s="38" t="s">
        <v>23185</v>
      </c>
      <c r="F2506" s="39">
        <v>2272.02</v>
      </c>
      <c r="G2506" s="39">
        <v>200</v>
      </c>
      <c r="H2506" s="40">
        <v>0.09</v>
      </c>
      <c r="I2506" s="38" t="s">
        <v>23186</v>
      </c>
      <c r="J2506" s="38" t="s">
        <v>23187</v>
      </c>
      <c r="K2506" s="38" t="s">
        <v>15275</v>
      </c>
      <c r="L2506" s="38">
        <v>1</v>
      </c>
      <c r="M2506" s="41">
        <v>46037</v>
      </c>
    </row>
    <row r="2507" spans="1:13" x14ac:dyDescent="0.25">
      <c r="A2507" s="38">
        <v>20260115</v>
      </c>
      <c r="B2507" s="38">
        <v>234449</v>
      </c>
      <c r="C2507" s="38">
        <v>349107108</v>
      </c>
      <c r="D2507" s="38" t="s">
        <v>23188</v>
      </c>
      <c r="E2507" s="38" t="s">
        <v>23189</v>
      </c>
      <c r="F2507" s="39">
        <v>3500</v>
      </c>
      <c r="G2507" s="39">
        <v>492</v>
      </c>
      <c r="H2507" s="40">
        <v>0.14000000000000001</v>
      </c>
      <c r="I2507" s="38" t="s">
        <v>23190</v>
      </c>
      <c r="J2507" s="38" t="s">
        <v>23191</v>
      </c>
      <c r="K2507" s="38" t="s">
        <v>15275</v>
      </c>
      <c r="L2507" s="38">
        <v>1</v>
      </c>
      <c r="M2507" s="41">
        <v>46037</v>
      </c>
    </row>
    <row r="2508" spans="1:13" x14ac:dyDescent="0.25">
      <c r="A2508" s="38">
        <v>20260115</v>
      </c>
      <c r="B2508" s="38">
        <v>234450</v>
      </c>
      <c r="C2508" s="38">
        <v>349107108</v>
      </c>
      <c r="D2508" s="38" t="s">
        <v>23188</v>
      </c>
      <c r="E2508" s="38" t="s">
        <v>23192</v>
      </c>
      <c r="F2508" s="39">
        <v>24710</v>
      </c>
      <c r="G2508" s="39">
        <v>1798</v>
      </c>
      <c r="H2508" s="40">
        <v>7.0000000000000007E-2</v>
      </c>
      <c r="I2508" s="38" t="s">
        <v>23193</v>
      </c>
      <c r="J2508" s="38" t="s">
        <v>23194</v>
      </c>
      <c r="K2508" s="38" t="s">
        <v>15275</v>
      </c>
      <c r="L2508" s="38">
        <v>1</v>
      </c>
      <c r="M2508" s="41">
        <v>46037</v>
      </c>
    </row>
    <row r="2509" spans="1:13" x14ac:dyDescent="0.25">
      <c r="A2509" s="38">
        <v>20260115</v>
      </c>
      <c r="B2509" s="38">
        <v>234450</v>
      </c>
      <c r="C2509" s="38">
        <v>349107108</v>
      </c>
      <c r="D2509" s="38" t="s">
        <v>23188</v>
      </c>
      <c r="E2509" s="38" t="s">
        <v>23195</v>
      </c>
      <c r="F2509" s="39">
        <v>5843.2</v>
      </c>
      <c r="G2509" s="39">
        <v>531.20000000000005</v>
      </c>
      <c r="H2509" s="40">
        <v>0.09</v>
      </c>
      <c r="I2509" s="38" t="s">
        <v>23196</v>
      </c>
      <c r="J2509" s="38" t="s">
        <v>23197</v>
      </c>
      <c r="K2509" s="38" t="s">
        <v>15275</v>
      </c>
      <c r="L2509" s="38">
        <v>1</v>
      </c>
      <c r="M2509" s="41">
        <v>46037</v>
      </c>
    </row>
    <row r="2510" spans="1:13" x14ac:dyDescent="0.25">
      <c r="A2510" s="38">
        <v>20260115</v>
      </c>
      <c r="B2510" s="38">
        <v>234450</v>
      </c>
      <c r="C2510" s="38">
        <v>349107108</v>
      </c>
      <c r="D2510" s="38" t="s">
        <v>23188</v>
      </c>
      <c r="E2510" s="38" t="s">
        <v>23198</v>
      </c>
      <c r="F2510" s="39">
        <v>8728</v>
      </c>
      <c r="G2510" s="39">
        <v>600</v>
      </c>
      <c r="H2510" s="40">
        <v>7.0000000000000007E-2</v>
      </c>
      <c r="I2510" s="38" t="s">
        <v>23199</v>
      </c>
      <c r="J2510" s="38" t="s">
        <v>23200</v>
      </c>
      <c r="K2510" s="38" t="s">
        <v>15275</v>
      </c>
      <c r="L2510" s="38">
        <v>1</v>
      </c>
      <c r="M2510" s="41">
        <v>46037</v>
      </c>
    </row>
    <row r="2511" spans="1:13" x14ac:dyDescent="0.25">
      <c r="A2511" s="38">
        <v>20260115</v>
      </c>
      <c r="B2511" s="38">
        <v>234454</v>
      </c>
      <c r="C2511" s="38">
        <v>349055374</v>
      </c>
      <c r="D2511" s="38" t="s">
        <v>18108</v>
      </c>
      <c r="E2511" s="38" t="s">
        <v>23201</v>
      </c>
      <c r="F2511" s="39">
        <v>5581.6</v>
      </c>
      <c r="G2511" s="39">
        <v>500</v>
      </c>
      <c r="H2511" s="40">
        <v>0.09</v>
      </c>
      <c r="I2511" s="38" t="s">
        <v>23202</v>
      </c>
      <c r="J2511" s="38" t="s">
        <v>23203</v>
      </c>
      <c r="K2511" s="38" t="s">
        <v>15275</v>
      </c>
      <c r="L2511" s="38">
        <v>1</v>
      </c>
      <c r="M2511" s="41">
        <v>46037</v>
      </c>
    </row>
    <row r="2512" spans="1:13" x14ac:dyDescent="0.25">
      <c r="A2512" s="38">
        <v>20260115</v>
      </c>
      <c r="B2512" s="38">
        <v>234454</v>
      </c>
      <c r="C2512" s="38">
        <v>349055374</v>
      </c>
      <c r="D2512" s="38" t="s">
        <v>18108</v>
      </c>
      <c r="E2512" s="38" t="s">
        <v>23204</v>
      </c>
      <c r="F2512" s="39">
        <v>977.92</v>
      </c>
      <c r="G2512" s="39">
        <v>200</v>
      </c>
      <c r="H2512" s="40">
        <v>0.2</v>
      </c>
      <c r="I2512" s="38" t="s">
        <v>23205</v>
      </c>
      <c r="J2512" s="38" t="s">
        <v>23206</v>
      </c>
      <c r="K2512" s="38" t="s">
        <v>15275</v>
      </c>
      <c r="L2512" s="38">
        <v>1</v>
      </c>
      <c r="M2512" s="41">
        <v>46037</v>
      </c>
    </row>
    <row r="2513" spans="1:13" x14ac:dyDescent="0.25">
      <c r="A2513" s="38">
        <v>20260115</v>
      </c>
      <c r="B2513" s="38">
        <v>234508</v>
      </c>
      <c r="C2513" s="38">
        <v>349014405</v>
      </c>
      <c r="D2513" s="38" t="s">
        <v>23207</v>
      </c>
      <c r="E2513" s="38" t="s">
        <v>23208</v>
      </c>
      <c r="F2513" s="39">
        <v>1518.4</v>
      </c>
      <c r="G2513" s="39">
        <v>200</v>
      </c>
      <c r="H2513" s="40">
        <v>0.13</v>
      </c>
      <c r="I2513" s="38" t="s">
        <v>23209</v>
      </c>
      <c r="J2513" s="38" t="s">
        <v>23210</v>
      </c>
      <c r="K2513" s="38" t="s">
        <v>15275</v>
      </c>
      <c r="L2513" s="38">
        <v>1</v>
      </c>
      <c r="M2513" s="41">
        <v>46037</v>
      </c>
    </row>
    <row r="2514" spans="1:13" x14ac:dyDescent="0.25">
      <c r="A2514" s="38">
        <v>20260115</v>
      </c>
      <c r="B2514" s="38">
        <v>234511</v>
      </c>
      <c r="C2514" s="38">
        <v>349203061</v>
      </c>
      <c r="D2514" s="38" t="s">
        <v>23211</v>
      </c>
      <c r="E2514" s="38" t="s">
        <v>23212</v>
      </c>
      <c r="F2514" s="39">
        <v>2655.2</v>
      </c>
      <c r="G2514" s="39">
        <v>300</v>
      </c>
      <c r="H2514" s="40">
        <v>0.11</v>
      </c>
      <c r="I2514" s="38" t="s">
        <v>23213</v>
      </c>
      <c r="J2514" s="38" t="s">
        <v>22441</v>
      </c>
      <c r="K2514" s="38" t="s">
        <v>15275</v>
      </c>
      <c r="L2514" s="38">
        <v>1</v>
      </c>
      <c r="M2514" s="41">
        <v>46037</v>
      </c>
    </row>
    <row r="2515" spans="1:13" x14ac:dyDescent="0.25">
      <c r="A2515" s="38">
        <v>20260115</v>
      </c>
      <c r="B2515" s="38">
        <v>234511</v>
      </c>
      <c r="C2515" s="38">
        <v>349203061</v>
      </c>
      <c r="D2515" s="38" t="s">
        <v>23211</v>
      </c>
      <c r="E2515" s="38" t="s">
        <v>23214</v>
      </c>
      <c r="F2515" s="39">
        <v>2011.2</v>
      </c>
      <c r="G2515" s="39">
        <v>200</v>
      </c>
      <c r="H2515" s="40">
        <v>0.1</v>
      </c>
      <c r="I2515" s="38" t="s">
        <v>23215</v>
      </c>
      <c r="J2515" s="38" t="s">
        <v>23216</v>
      </c>
      <c r="K2515" s="38" t="s">
        <v>15275</v>
      </c>
      <c r="L2515" s="38">
        <v>1</v>
      </c>
      <c r="M2515" s="41">
        <v>46037</v>
      </c>
    </row>
    <row r="2516" spans="1:13" x14ac:dyDescent="0.25">
      <c r="A2516" s="38">
        <v>20260115</v>
      </c>
      <c r="B2516" s="38">
        <v>234512</v>
      </c>
      <c r="C2516" s="38">
        <v>349040282</v>
      </c>
      <c r="D2516" s="38" t="s">
        <v>18235</v>
      </c>
      <c r="E2516" s="38" t="s">
        <v>23217</v>
      </c>
      <c r="F2516" s="39">
        <v>2321.35</v>
      </c>
      <c r="G2516" s="39">
        <v>200</v>
      </c>
      <c r="H2516" s="40">
        <v>0.09</v>
      </c>
      <c r="I2516" s="38" t="s">
        <v>23218</v>
      </c>
      <c r="J2516" s="38" t="s">
        <v>23219</v>
      </c>
      <c r="K2516" s="38" t="s">
        <v>15275</v>
      </c>
      <c r="L2516" s="38">
        <v>1</v>
      </c>
      <c r="M2516" s="41">
        <v>46037</v>
      </c>
    </row>
    <row r="2517" spans="1:13" x14ac:dyDescent="0.25">
      <c r="A2517" s="38">
        <v>20260115</v>
      </c>
      <c r="B2517" s="38">
        <v>234512</v>
      </c>
      <c r="C2517" s="38">
        <v>349203061</v>
      </c>
      <c r="D2517" s="38" t="s">
        <v>23211</v>
      </c>
      <c r="E2517" s="38" t="s">
        <v>23220</v>
      </c>
      <c r="F2517" s="39">
        <v>1000.6</v>
      </c>
      <c r="G2517" s="39">
        <v>175</v>
      </c>
      <c r="H2517" s="40">
        <v>0.17</v>
      </c>
      <c r="I2517" s="38" t="s">
        <v>23221</v>
      </c>
      <c r="J2517" s="38" t="s">
        <v>23222</v>
      </c>
      <c r="K2517" s="38" t="s">
        <v>15275</v>
      </c>
      <c r="L2517" s="38">
        <v>1</v>
      </c>
      <c r="M2517" s="41">
        <v>46037</v>
      </c>
    </row>
    <row r="2518" spans="1:13" x14ac:dyDescent="0.25">
      <c r="A2518" s="38">
        <v>20260115</v>
      </c>
      <c r="B2518" s="38">
        <v>234512</v>
      </c>
      <c r="C2518" s="38">
        <v>349203061</v>
      </c>
      <c r="D2518" s="38" t="s">
        <v>23211</v>
      </c>
      <c r="E2518" s="38" t="s">
        <v>19955</v>
      </c>
      <c r="F2518" s="39">
        <v>3433.6</v>
      </c>
      <c r="G2518" s="39">
        <v>400</v>
      </c>
      <c r="H2518" s="40">
        <v>0.12</v>
      </c>
      <c r="I2518" s="38" t="s">
        <v>23223</v>
      </c>
      <c r="J2518" s="38" t="s">
        <v>23224</v>
      </c>
      <c r="K2518" s="38" t="s">
        <v>15275</v>
      </c>
      <c r="L2518" s="38">
        <v>1</v>
      </c>
      <c r="M2518" s="41">
        <v>46037</v>
      </c>
    </row>
    <row r="2519" spans="1:13" x14ac:dyDescent="0.25">
      <c r="A2519" s="38">
        <v>20260115</v>
      </c>
      <c r="B2519" s="38">
        <v>234513</v>
      </c>
      <c r="C2519" s="38">
        <v>349203061</v>
      </c>
      <c r="D2519" s="38" t="s">
        <v>23211</v>
      </c>
      <c r="E2519" s="38" t="s">
        <v>23225</v>
      </c>
      <c r="F2519" s="39">
        <v>2053.6</v>
      </c>
      <c r="G2519" s="39">
        <v>300</v>
      </c>
      <c r="H2519" s="40">
        <v>0.15</v>
      </c>
      <c r="I2519" s="38" t="s">
        <v>23226</v>
      </c>
      <c r="J2519" s="38" t="s">
        <v>23227</v>
      </c>
      <c r="K2519" s="38" t="s">
        <v>15275</v>
      </c>
      <c r="L2519" s="38">
        <v>1</v>
      </c>
      <c r="M2519" s="41">
        <v>46037</v>
      </c>
    </row>
    <row r="2520" spans="1:13" x14ac:dyDescent="0.25">
      <c r="A2520" s="38">
        <v>20260115</v>
      </c>
      <c r="B2520" s="38">
        <v>234519</v>
      </c>
      <c r="C2520" s="38">
        <v>349127326</v>
      </c>
      <c r="D2520" s="38" t="s">
        <v>17740</v>
      </c>
      <c r="E2520" s="38" t="s">
        <v>23228</v>
      </c>
      <c r="F2520" s="39">
        <v>14646</v>
      </c>
      <c r="G2520" s="39">
        <v>2000</v>
      </c>
      <c r="H2520" s="40">
        <v>0.14000000000000001</v>
      </c>
      <c r="I2520" s="38" t="s">
        <v>23229</v>
      </c>
      <c r="J2520" s="38" t="s">
        <v>23230</v>
      </c>
      <c r="K2520" s="38" t="s">
        <v>15275</v>
      </c>
      <c r="L2520" s="38">
        <v>1</v>
      </c>
      <c r="M2520" s="41">
        <v>46037</v>
      </c>
    </row>
    <row r="2521" spans="1:13" x14ac:dyDescent="0.25">
      <c r="A2521" s="38">
        <v>20260115</v>
      </c>
      <c r="B2521" s="38">
        <v>234519</v>
      </c>
      <c r="C2521" s="38">
        <v>349127326</v>
      </c>
      <c r="D2521" s="38" t="s">
        <v>17740</v>
      </c>
      <c r="E2521" s="38" t="s">
        <v>23231</v>
      </c>
      <c r="F2521" s="39">
        <v>11434.08</v>
      </c>
      <c r="G2521" s="39">
        <v>1500</v>
      </c>
      <c r="H2521" s="40">
        <v>0.13</v>
      </c>
      <c r="I2521" s="38" t="s">
        <v>23232</v>
      </c>
      <c r="J2521" s="38" t="s">
        <v>23233</v>
      </c>
      <c r="K2521" s="38" t="s">
        <v>15275</v>
      </c>
      <c r="L2521" s="38">
        <v>1</v>
      </c>
      <c r="M2521" s="41">
        <v>46037</v>
      </c>
    </row>
    <row r="2522" spans="1:13" x14ac:dyDescent="0.25">
      <c r="A2522" s="38">
        <v>20260115</v>
      </c>
      <c r="B2522" s="38">
        <v>234520</v>
      </c>
      <c r="C2522" s="38">
        <v>349127326</v>
      </c>
      <c r="D2522" s="38" t="s">
        <v>17740</v>
      </c>
      <c r="E2522" s="38" t="s">
        <v>23234</v>
      </c>
      <c r="F2522" s="39">
        <v>2320.8000000000002</v>
      </c>
      <c r="G2522" s="39">
        <v>100</v>
      </c>
      <c r="H2522" s="40">
        <v>0.04</v>
      </c>
      <c r="I2522" s="38" t="s">
        <v>23235</v>
      </c>
      <c r="J2522" s="38" t="s">
        <v>23236</v>
      </c>
      <c r="K2522" s="38" t="s">
        <v>15275</v>
      </c>
      <c r="L2522" s="38">
        <v>1</v>
      </c>
      <c r="M2522" s="41">
        <v>46037</v>
      </c>
    </row>
    <row r="2523" spans="1:13" x14ac:dyDescent="0.25">
      <c r="A2523" s="38">
        <v>20260115</v>
      </c>
      <c r="B2523" s="38">
        <v>234520</v>
      </c>
      <c r="C2523" s="38">
        <v>349127326</v>
      </c>
      <c r="D2523" s="38" t="s">
        <v>17740</v>
      </c>
      <c r="E2523" s="38" t="s">
        <v>23237</v>
      </c>
      <c r="F2523" s="39">
        <v>2952</v>
      </c>
      <c r="G2523" s="39">
        <v>200</v>
      </c>
      <c r="H2523" s="40">
        <v>7.0000000000000007E-2</v>
      </c>
      <c r="I2523" s="38" t="s">
        <v>23238</v>
      </c>
      <c r="J2523" s="38" t="s">
        <v>23239</v>
      </c>
      <c r="K2523" s="38" t="s">
        <v>15275</v>
      </c>
      <c r="L2523" s="38">
        <v>1</v>
      </c>
      <c r="M2523" s="41">
        <v>46037</v>
      </c>
    </row>
    <row r="2524" spans="1:13" x14ac:dyDescent="0.25">
      <c r="A2524" s="38">
        <v>20260115</v>
      </c>
      <c r="B2524" s="38">
        <v>234527</v>
      </c>
      <c r="C2524" s="38">
        <v>349227740</v>
      </c>
      <c r="D2524" s="38" t="s">
        <v>23240</v>
      </c>
      <c r="E2524" s="38" t="s">
        <v>23241</v>
      </c>
      <c r="F2524" s="39">
        <v>2337.6</v>
      </c>
      <c r="G2524" s="39">
        <v>200</v>
      </c>
      <c r="H2524" s="40">
        <v>0.09</v>
      </c>
      <c r="I2524" s="38" t="s">
        <v>23242</v>
      </c>
      <c r="J2524" s="38" t="s">
        <v>23243</v>
      </c>
      <c r="K2524" s="38" t="s">
        <v>15275</v>
      </c>
      <c r="L2524" s="38">
        <v>1</v>
      </c>
      <c r="M2524" s="41">
        <v>46037</v>
      </c>
    </row>
    <row r="2525" spans="1:13" x14ac:dyDescent="0.25">
      <c r="A2525" s="38">
        <v>20260115</v>
      </c>
      <c r="B2525" s="38">
        <v>234530</v>
      </c>
      <c r="C2525" s="38">
        <v>349052352</v>
      </c>
      <c r="D2525" s="38" t="s">
        <v>18631</v>
      </c>
      <c r="E2525" s="38" t="s">
        <v>23244</v>
      </c>
      <c r="F2525" s="39">
        <v>4099.2</v>
      </c>
      <c r="G2525" s="39">
        <v>400</v>
      </c>
      <c r="H2525" s="40">
        <v>0.1</v>
      </c>
      <c r="I2525" s="38" t="s">
        <v>23245</v>
      </c>
      <c r="J2525" s="38" t="s">
        <v>23246</v>
      </c>
      <c r="K2525" s="38" t="s">
        <v>15275</v>
      </c>
      <c r="L2525" s="38">
        <v>1</v>
      </c>
      <c r="M2525" s="41">
        <v>46037</v>
      </c>
    </row>
    <row r="2526" spans="1:13" x14ac:dyDescent="0.25">
      <c r="A2526" s="38">
        <v>20260115</v>
      </c>
      <c r="B2526" s="38">
        <v>234530</v>
      </c>
      <c r="C2526" s="38">
        <v>349052352</v>
      </c>
      <c r="D2526" s="38" t="s">
        <v>18631</v>
      </c>
      <c r="E2526" s="38" t="s">
        <v>23247</v>
      </c>
      <c r="F2526" s="39">
        <v>2192.8000000000002</v>
      </c>
      <c r="G2526" s="39">
        <v>100</v>
      </c>
      <c r="H2526" s="40">
        <v>0.05</v>
      </c>
      <c r="I2526" s="38" t="s">
        <v>23248</v>
      </c>
      <c r="J2526" s="38" t="s">
        <v>23249</v>
      </c>
      <c r="K2526" s="38" t="s">
        <v>15275</v>
      </c>
      <c r="L2526" s="38">
        <v>1</v>
      </c>
      <c r="M2526" s="41">
        <v>46037</v>
      </c>
    </row>
    <row r="2527" spans="1:13" x14ac:dyDescent="0.25">
      <c r="A2527" s="38">
        <v>20260115</v>
      </c>
      <c r="B2527" s="38">
        <v>234530</v>
      </c>
      <c r="C2527" s="38">
        <v>349052352</v>
      </c>
      <c r="D2527" s="38" t="s">
        <v>18631</v>
      </c>
      <c r="E2527" s="38" t="s">
        <v>23250</v>
      </c>
      <c r="F2527" s="39">
        <v>2222.4</v>
      </c>
      <c r="G2527" s="39">
        <v>200</v>
      </c>
      <c r="H2527" s="40">
        <v>0.09</v>
      </c>
      <c r="I2527" s="38" t="s">
        <v>23251</v>
      </c>
      <c r="J2527" s="38" t="s">
        <v>23252</v>
      </c>
      <c r="K2527" s="38" t="s">
        <v>15275</v>
      </c>
      <c r="L2527" s="38">
        <v>1</v>
      </c>
      <c r="M2527" s="41">
        <v>46037</v>
      </c>
    </row>
    <row r="2528" spans="1:13" x14ac:dyDescent="0.25">
      <c r="A2528" s="38">
        <v>20260115</v>
      </c>
      <c r="B2528" s="38">
        <v>234531</v>
      </c>
      <c r="C2528" s="38">
        <v>349052352</v>
      </c>
      <c r="D2528" s="38" t="s">
        <v>18631</v>
      </c>
      <c r="E2528" s="38" t="s">
        <v>23253</v>
      </c>
      <c r="F2528" s="39">
        <v>3429.6</v>
      </c>
      <c r="G2528" s="39">
        <v>300</v>
      </c>
      <c r="H2528" s="40">
        <v>0.09</v>
      </c>
      <c r="I2528" s="38" t="s">
        <v>23254</v>
      </c>
      <c r="J2528" s="38" t="s">
        <v>23255</v>
      </c>
      <c r="K2528" s="38" t="s">
        <v>15275</v>
      </c>
      <c r="L2528" s="38">
        <v>1</v>
      </c>
      <c r="M2528" s="41">
        <v>46037</v>
      </c>
    </row>
    <row r="2529" spans="1:13" x14ac:dyDescent="0.25">
      <c r="A2529" s="38">
        <v>20260115</v>
      </c>
      <c r="B2529" s="38">
        <v>234531</v>
      </c>
      <c r="C2529" s="38">
        <v>349052352</v>
      </c>
      <c r="D2529" s="38" t="s">
        <v>18631</v>
      </c>
      <c r="E2529" s="38" t="s">
        <v>23256</v>
      </c>
      <c r="F2529" s="39">
        <v>3429.6</v>
      </c>
      <c r="G2529" s="39">
        <v>300</v>
      </c>
      <c r="H2529" s="40">
        <v>0.09</v>
      </c>
      <c r="I2529" s="38" t="s">
        <v>23257</v>
      </c>
      <c r="J2529" s="38" t="s">
        <v>23258</v>
      </c>
      <c r="K2529" s="38" t="s">
        <v>15275</v>
      </c>
      <c r="L2529" s="38">
        <v>1</v>
      </c>
      <c r="M2529" s="41">
        <v>46037</v>
      </c>
    </row>
    <row r="2530" spans="1:13" x14ac:dyDescent="0.25">
      <c r="A2530" s="38">
        <v>20260115</v>
      </c>
      <c r="B2530" s="38">
        <v>234532</v>
      </c>
      <c r="C2530" s="38">
        <v>349052352</v>
      </c>
      <c r="D2530" s="38" t="s">
        <v>18631</v>
      </c>
      <c r="E2530" s="38" t="s">
        <v>23259</v>
      </c>
      <c r="F2530" s="39">
        <v>1463.2</v>
      </c>
      <c r="G2530" s="39">
        <v>100</v>
      </c>
      <c r="H2530" s="40">
        <v>7.0000000000000007E-2</v>
      </c>
      <c r="I2530" s="38" t="s">
        <v>23260</v>
      </c>
      <c r="J2530" s="38" t="s">
        <v>23261</v>
      </c>
      <c r="K2530" s="38" t="s">
        <v>15275</v>
      </c>
      <c r="L2530" s="38">
        <v>1</v>
      </c>
      <c r="M2530" s="41">
        <v>46037</v>
      </c>
    </row>
    <row r="2531" spans="1:13" x14ac:dyDescent="0.25">
      <c r="A2531" s="38">
        <v>20260115</v>
      </c>
      <c r="B2531" s="38">
        <v>234532</v>
      </c>
      <c r="C2531" s="38">
        <v>349052352</v>
      </c>
      <c r="D2531" s="38" t="s">
        <v>18631</v>
      </c>
      <c r="E2531" s="38" t="s">
        <v>23262</v>
      </c>
      <c r="F2531" s="39">
        <v>1987.73</v>
      </c>
      <c r="G2531" s="39">
        <v>200</v>
      </c>
      <c r="H2531" s="40">
        <v>0.1</v>
      </c>
      <c r="I2531" s="38" t="s">
        <v>23263</v>
      </c>
      <c r="J2531" s="38" t="s">
        <v>23264</v>
      </c>
      <c r="K2531" s="38" t="s">
        <v>15275</v>
      </c>
      <c r="L2531" s="38">
        <v>1</v>
      </c>
      <c r="M2531" s="41">
        <v>46037</v>
      </c>
    </row>
    <row r="2532" spans="1:13" x14ac:dyDescent="0.25">
      <c r="A2532" s="38">
        <v>20260115</v>
      </c>
      <c r="B2532" s="38">
        <v>234532</v>
      </c>
      <c r="C2532" s="38">
        <v>349052352</v>
      </c>
      <c r="D2532" s="38" t="s">
        <v>18631</v>
      </c>
      <c r="E2532" s="38" t="s">
        <v>23265</v>
      </c>
      <c r="F2532" s="39">
        <v>1463.2</v>
      </c>
      <c r="G2532" s="39">
        <v>100</v>
      </c>
      <c r="H2532" s="40">
        <v>7.0000000000000007E-2</v>
      </c>
      <c r="I2532" s="38" t="s">
        <v>23266</v>
      </c>
      <c r="J2532" s="38" t="s">
        <v>23267</v>
      </c>
      <c r="K2532" s="38" t="s">
        <v>15275</v>
      </c>
      <c r="L2532" s="38">
        <v>1</v>
      </c>
      <c r="M2532" s="41">
        <v>46037</v>
      </c>
    </row>
    <row r="2533" spans="1:13" x14ac:dyDescent="0.25">
      <c r="A2533" s="38">
        <v>20260115</v>
      </c>
      <c r="B2533" s="38">
        <v>234532</v>
      </c>
      <c r="C2533" s="38">
        <v>349228237</v>
      </c>
      <c r="D2533" s="38" t="s">
        <v>17593</v>
      </c>
      <c r="E2533" s="38" t="s">
        <v>23268</v>
      </c>
      <c r="F2533" s="39">
        <v>4386.1099999999997</v>
      </c>
      <c r="G2533" s="39">
        <v>572.1</v>
      </c>
      <c r="H2533" s="40">
        <v>0.13</v>
      </c>
      <c r="I2533" s="38" t="s">
        <v>23269</v>
      </c>
      <c r="J2533" s="38" t="s">
        <v>23270</v>
      </c>
      <c r="K2533" s="38" t="s">
        <v>15275</v>
      </c>
      <c r="L2533" s="38">
        <v>1</v>
      </c>
      <c r="M2533" s="41">
        <v>46037</v>
      </c>
    </row>
    <row r="2534" spans="1:13" x14ac:dyDescent="0.25">
      <c r="A2534" s="38">
        <v>20260115</v>
      </c>
      <c r="B2534" s="38">
        <v>234533</v>
      </c>
      <c r="C2534" s="38">
        <v>349052352</v>
      </c>
      <c r="D2534" s="38" t="s">
        <v>18631</v>
      </c>
      <c r="E2534" s="38" t="s">
        <v>23271</v>
      </c>
      <c r="F2534" s="39">
        <v>7370.4</v>
      </c>
      <c r="G2534" s="39">
        <v>100</v>
      </c>
      <c r="H2534" s="40">
        <v>0.01</v>
      </c>
      <c r="I2534" s="38" t="s">
        <v>23272</v>
      </c>
      <c r="J2534" s="38" t="s">
        <v>23273</v>
      </c>
      <c r="K2534" s="38" t="s">
        <v>15275</v>
      </c>
      <c r="L2534" s="38">
        <v>1</v>
      </c>
      <c r="M2534" s="41">
        <v>46037</v>
      </c>
    </row>
    <row r="2535" spans="1:13" x14ac:dyDescent="0.25">
      <c r="A2535" s="38">
        <v>20260115</v>
      </c>
      <c r="B2535" s="38">
        <v>234533</v>
      </c>
      <c r="C2535" s="38">
        <v>349072200</v>
      </c>
      <c r="D2535" s="38" t="s">
        <v>23184</v>
      </c>
      <c r="E2535" s="38" t="s">
        <v>23274</v>
      </c>
      <c r="F2535" s="39">
        <v>1864.78</v>
      </c>
      <c r="G2535" s="39">
        <v>200</v>
      </c>
      <c r="H2535" s="40">
        <v>0.11</v>
      </c>
      <c r="I2535" s="38" t="s">
        <v>23275</v>
      </c>
      <c r="J2535" s="38" t="s">
        <v>23276</v>
      </c>
      <c r="K2535" s="38" t="s">
        <v>15275</v>
      </c>
      <c r="L2535" s="38">
        <v>1</v>
      </c>
      <c r="M2535" s="41">
        <v>46037</v>
      </c>
    </row>
    <row r="2536" spans="1:13" x14ac:dyDescent="0.25">
      <c r="A2536" s="38">
        <v>20260115</v>
      </c>
      <c r="B2536" s="38">
        <v>234534</v>
      </c>
      <c r="C2536" s="38">
        <v>349072200</v>
      </c>
      <c r="D2536" s="38" t="s">
        <v>23184</v>
      </c>
      <c r="E2536" s="38" t="s">
        <v>23277</v>
      </c>
      <c r="F2536" s="39">
        <v>1546.64</v>
      </c>
      <c r="G2536" s="39">
        <v>200</v>
      </c>
      <c r="H2536" s="40">
        <v>0.13</v>
      </c>
      <c r="I2536" s="38" t="s">
        <v>23278</v>
      </c>
      <c r="J2536" s="38" t="s">
        <v>23279</v>
      </c>
      <c r="K2536" s="38" t="s">
        <v>15275</v>
      </c>
      <c r="L2536" s="38">
        <v>1</v>
      </c>
      <c r="M2536" s="41">
        <v>46037</v>
      </c>
    </row>
    <row r="2537" spans="1:13" x14ac:dyDescent="0.25">
      <c r="A2537" s="38">
        <v>20260115</v>
      </c>
      <c r="B2537" s="38">
        <v>234535</v>
      </c>
      <c r="C2537" s="38">
        <v>349072200</v>
      </c>
      <c r="D2537" s="38" t="s">
        <v>23184</v>
      </c>
      <c r="E2537" s="38" t="s">
        <v>23280</v>
      </c>
      <c r="F2537" s="39">
        <v>6100</v>
      </c>
      <c r="G2537" s="39">
        <v>314</v>
      </c>
      <c r="H2537" s="40">
        <v>0.05</v>
      </c>
      <c r="I2537" s="38" t="s">
        <v>20974</v>
      </c>
      <c r="J2537" s="38" t="s">
        <v>23281</v>
      </c>
      <c r="K2537" s="38" t="s">
        <v>15275</v>
      </c>
      <c r="L2537" s="38">
        <v>1</v>
      </c>
      <c r="M2537" s="41">
        <v>46037</v>
      </c>
    </row>
    <row r="2538" spans="1:13" x14ac:dyDescent="0.25">
      <c r="A2538" s="38">
        <v>20260115</v>
      </c>
      <c r="B2538" s="38">
        <v>234536</v>
      </c>
      <c r="C2538" s="38">
        <v>349201055</v>
      </c>
      <c r="D2538" s="38" t="s">
        <v>23282</v>
      </c>
      <c r="E2538" s="38" t="s">
        <v>23283</v>
      </c>
      <c r="F2538" s="39">
        <v>3142.5</v>
      </c>
      <c r="G2538" s="39">
        <v>200</v>
      </c>
      <c r="H2538" s="40">
        <v>0.06</v>
      </c>
      <c r="I2538" s="38" t="s">
        <v>23284</v>
      </c>
      <c r="J2538" s="38" t="s">
        <v>23285</v>
      </c>
      <c r="K2538" s="38" t="s">
        <v>15275</v>
      </c>
      <c r="L2538" s="38">
        <v>1</v>
      </c>
      <c r="M2538" s="41">
        <v>46037</v>
      </c>
    </row>
    <row r="2539" spans="1:13" x14ac:dyDescent="0.25">
      <c r="A2539" s="38">
        <v>20260115</v>
      </c>
      <c r="B2539" s="38">
        <v>234536</v>
      </c>
      <c r="C2539" s="38">
        <v>349201055</v>
      </c>
      <c r="D2539" s="38" t="s">
        <v>23282</v>
      </c>
      <c r="E2539" s="38" t="s">
        <v>23286</v>
      </c>
      <c r="F2539" s="39">
        <v>3302</v>
      </c>
      <c r="G2539" s="39">
        <v>200</v>
      </c>
      <c r="H2539" s="40">
        <v>0.06</v>
      </c>
      <c r="I2539" s="38" t="s">
        <v>23287</v>
      </c>
      <c r="J2539" s="38" t="s">
        <v>23288</v>
      </c>
      <c r="K2539" s="38" t="s">
        <v>15275</v>
      </c>
      <c r="L2539" s="38">
        <v>1</v>
      </c>
      <c r="M2539" s="41">
        <v>46037</v>
      </c>
    </row>
    <row r="2540" spans="1:13" x14ac:dyDescent="0.25">
      <c r="A2540" s="38">
        <v>20260115</v>
      </c>
      <c r="B2540" s="38">
        <v>234541</v>
      </c>
      <c r="C2540" s="38">
        <v>349196837</v>
      </c>
      <c r="D2540" s="38" t="s">
        <v>23289</v>
      </c>
      <c r="E2540" s="38" t="s">
        <v>23290</v>
      </c>
      <c r="F2540" s="39">
        <v>2185</v>
      </c>
      <c r="G2540" s="39">
        <v>200</v>
      </c>
      <c r="H2540" s="40">
        <v>0.09</v>
      </c>
      <c r="I2540" s="38" t="s">
        <v>23291</v>
      </c>
      <c r="J2540" s="38" t="s">
        <v>23292</v>
      </c>
      <c r="K2540" s="38" t="s">
        <v>15275</v>
      </c>
      <c r="L2540" s="38">
        <v>1</v>
      </c>
      <c r="M2540" s="41">
        <v>46037</v>
      </c>
    </row>
    <row r="2541" spans="1:13" x14ac:dyDescent="0.25">
      <c r="A2541" s="38">
        <v>20260115</v>
      </c>
      <c r="B2541" s="38">
        <v>234544</v>
      </c>
      <c r="C2541" s="38">
        <v>349083751</v>
      </c>
      <c r="D2541" s="38" t="s">
        <v>17779</v>
      </c>
      <c r="E2541" s="38" t="s">
        <v>23293</v>
      </c>
      <c r="F2541" s="39">
        <v>9259.01</v>
      </c>
      <c r="G2541" s="39">
        <v>400</v>
      </c>
      <c r="H2541" s="40">
        <v>0.04</v>
      </c>
      <c r="I2541" s="38" t="s">
        <v>23294</v>
      </c>
      <c r="J2541" s="38" t="s">
        <v>22061</v>
      </c>
      <c r="K2541" s="38" t="s">
        <v>15275</v>
      </c>
      <c r="L2541" s="38">
        <v>1</v>
      </c>
      <c r="M2541" s="41">
        <v>46037</v>
      </c>
    </row>
    <row r="2542" spans="1:13" x14ac:dyDescent="0.25">
      <c r="A2542" s="38">
        <v>20260115</v>
      </c>
      <c r="B2542" s="38">
        <v>234546</v>
      </c>
      <c r="C2542" s="38">
        <v>349083751</v>
      </c>
      <c r="D2542" s="38" t="s">
        <v>17779</v>
      </c>
      <c r="E2542" s="38" t="s">
        <v>23295</v>
      </c>
      <c r="F2542" s="39">
        <v>2712.05</v>
      </c>
      <c r="G2542" s="39">
        <v>400</v>
      </c>
      <c r="H2542" s="40">
        <v>0.15</v>
      </c>
      <c r="I2542" s="38" t="s">
        <v>23296</v>
      </c>
      <c r="J2542" s="38" t="s">
        <v>23297</v>
      </c>
      <c r="K2542" s="38" t="s">
        <v>15275</v>
      </c>
      <c r="L2542" s="38">
        <v>1</v>
      </c>
      <c r="M2542" s="41">
        <v>46037</v>
      </c>
    </row>
    <row r="2543" spans="1:13" x14ac:dyDescent="0.25">
      <c r="A2543" s="38">
        <v>20260115</v>
      </c>
      <c r="B2543" s="38">
        <v>234547</v>
      </c>
      <c r="C2543" s="38">
        <v>349083751</v>
      </c>
      <c r="D2543" s="38" t="s">
        <v>17779</v>
      </c>
      <c r="E2543" s="38" t="s">
        <v>23298</v>
      </c>
      <c r="F2543" s="39">
        <v>4445.0200000000004</v>
      </c>
      <c r="G2543" s="39">
        <v>300</v>
      </c>
      <c r="H2543" s="40">
        <v>7.0000000000000007E-2</v>
      </c>
      <c r="I2543" s="38" t="s">
        <v>23299</v>
      </c>
      <c r="J2543" s="38" t="s">
        <v>23300</v>
      </c>
      <c r="K2543" s="38" t="s">
        <v>15275</v>
      </c>
      <c r="L2543" s="38">
        <v>1</v>
      </c>
      <c r="M2543" s="41">
        <v>46037</v>
      </c>
    </row>
    <row r="2544" spans="1:13" x14ac:dyDescent="0.25">
      <c r="A2544" s="38">
        <v>20260115</v>
      </c>
      <c r="B2544" s="38">
        <v>234548</v>
      </c>
      <c r="C2544" s="38">
        <v>349083751</v>
      </c>
      <c r="D2544" s="38" t="s">
        <v>17779</v>
      </c>
      <c r="E2544" s="38" t="s">
        <v>23301</v>
      </c>
      <c r="F2544" s="39">
        <v>1343.99</v>
      </c>
      <c r="G2544" s="39">
        <v>200</v>
      </c>
      <c r="H2544" s="40">
        <v>0.15</v>
      </c>
      <c r="I2544" s="38" t="s">
        <v>23302</v>
      </c>
      <c r="J2544" s="38" t="s">
        <v>23303</v>
      </c>
      <c r="K2544" s="38" t="s">
        <v>15275</v>
      </c>
      <c r="L2544" s="38">
        <v>1</v>
      </c>
      <c r="M2544" s="41">
        <v>46037</v>
      </c>
    </row>
    <row r="2545" spans="1:13" x14ac:dyDescent="0.25">
      <c r="A2545" s="38">
        <v>20260115</v>
      </c>
      <c r="B2545" s="38">
        <v>234549</v>
      </c>
      <c r="C2545" s="38">
        <v>349052352</v>
      </c>
      <c r="D2545" s="38" t="s">
        <v>18631</v>
      </c>
      <c r="E2545" s="38" t="s">
        <v>23304</v>
      </c>
      <c r="F2545" s="39">
        <v>1774.4</v>
      </c>
      <c r="G2545" s="39">
        <v>200</v>
      </c>
      <c r="H2545" s="40">
        <v>0.11</v>
      </c>
      <c r="I2545" s="38" t="s">
        <v>23305</v>
      </c>
      <c r="J2545" s="38" t="s">
        <v>23306</v>
      </c>
      <c r="K2545" s="38" t="s">
        <v>15275</v>
      </c>
      <c r="L2545" s="38">
        <v>1</v>
      </c>
      <c r="M2545" s="41">
        <v>46037</v>
      </c>
    </row>
    <row r="2546" spans="1:13" x14ac:dyDescent="0.25">
      <c r="A2546" s="38">
        <v>20260115</v>
      </c>
      <c r="B2546" s="38">
        <v>234602</v>
      </c>
      <c r="C2546" s="38">
        <v>349121814</v>
      </c>
      <c r="D2546" s="38" t="s">
        <v>23307</v>
      </c>
      <c r="E2546" s="38" t="s">
        <v>22594</v>
      </c>
      <c r="F2546" s="39">
        <v>2041</v>
      </c>
      <c r="G2546" s="39">
        <v>185</v>
      </c>
      <c r="H2546" s="40">
        <v>0.09</v>
      </c>
      <c r="I2546" s="38" t="s">
        <v>23308</v>
      </c>
      <c r="J2546" s="38" t="s">
        <v>23309</v>
      </c>
      <c r="K2546" s="38" t="s">
        <v>15275</v>
      </c>
      <c r="L2546" s="38">
        <v>1</v>
      </c>
      <c r="M2546" s="41">
        <v>46037</v>
      </c>
    </row>
    <row r="2547" spans="1:13" x14ac:dyDescent="0.25">
      <c r="A2547" s="38">
        <v>20260115</v>
      </c>
      <c r="B2547" s="38">
        <v>234604</v>
      </c>
      <c r="C2547" s="38">
        <v>349064723</v>
      </c>
      <c r="D2547" s="38" t="s">
        <v>23310</v>
      </c>
      <c r="E2547" s="38" t="s">
        <v>23311</v>
      </c>
      <c r="F2547" s="39">
        <v>9064</v>
      </c>
      <c r="G2547" s="39">
        <v>1000</v>
      </c>
      <c r="H2547" s="40">
        <v>0.11</v>
      </c>
      <c r="I2547" s="38" t="s">
        <v>23312</v>
      </c>
      <c r="J2547" s="38" t="s">
        <v>23313</v>
      </c>
      <c r="K2547" s="38" t="s">
        <v>15275</v>
      </c>
      <c r="L2547" s="38">
        <v>1</v>
      </c>
      <c r="M2547" s="41">
        <v>46037</v>
      </c>
    </row>
    <row r="2548" spans="1:13" x14ac:dyDescent="0.25">
      <c r="A2548" s="38">
        <v>20260115</v>
      </c>
      <c r="B2548" s="38">
        <v>234642</v>
      </c>
      <c r="C2548" s="38">
        <v>349228237</v>
      </c>
      <c r="D2548" s="38" t="s">
        <v>17593</v>
      </c>
      <c r="E2548" s="38" t="s">
        <v>23314</v>
      </c>
      <c r="F2548" s="39">
        <v>3572</v>
      </c>
      <c r="G2548" s="39">
        <v>500</v>
      </c>
      <c r="H2548" s="40">
        <v>0.14000000000000001</v>
      </c>
      <c r="I2548" s="38" t="s">
        <v>23315</v>
      </c>
      <c r="J2548" s="38" t="s">
        <v>23316</v>
      </c>
      <c r="K2548" s="38" t="s">
        <v>15275</v>
      </c>
      <c r="L2548" s="38">
        <v>1</v>
      </c>
      <c r="M2548" s="41">
        <v>46037</v>
      </c>
    </row>
    <row r="2549" spans="1:13" x14ac:dyDescent="0.25">
      <c r="A2549" s="38">
        <v>20260115</v>
      </c>
      <c r="B2549" s="38">
        <v>234642</v>
      </c>
      <c r="C2549" s="38">
        <v>349228237</v>
      </c>
      <c r="D2549" s="38" t="s">
        <v>17593</v>
      </c>
      <c r="E2549" s="38" t="s">
        <v>23317</v>
      </c>
      <c r="F2549" s="39">
        <v>4708.01</v>
      </c>
      <c r="G2549" s="39">
        <v>500</v>
      </c>
      <c r="H2549" s="40">
        <v>0.11</v>
      </c>
      <c r="I2549" s="38" t="s">
        <v>23318</v>
      </c>
      <c r="J2549" s="38" t="s">
        <v>23319</v>
      </c>
      <c r="K2549" s="38" t="s">
        <v>15275</v>
      </c>
      <c r="L2549" s="38">
        <v>1</v>
      </c>
      <c r="M2549" s="41">
        <v>46037</v>
      </c>
    </row>
    <row r="2550" spans="1:13" x14ac:dyDescent="0.25">
      <c r="A2550" s="38">
        <v>20260115</v>
      </c>
      <c r="B2550" s="38">
        <v>234718</v>
      </c>
      <c r="C2550" s="38">
        <v>349084631</v>
      </c>
      <c r="D2550" s="38" t="s">
        <v>23320</v>
      </c>
      <c r="E2550" s="38" t="s">
        <v>23321</v>
      </c>
      <c r="F2550" s="39">
        <v>1500</v>
      </c>
      <c r="G2550" s="39">
        <v>150</v>
      </c>
      <c r="H2550" s="40">
        <v>0.1</v>
      </c>
      <c r="I2550" s="38" t="s">
        <v>23322</v>
      </c>
      <c r="J2550" s="38" t="s">
        <v>23323</v>
      </c>
      <c r="K2550" s="38" t="s">
        <v>15275</v>
      </c>
      <c r="L2550" s="38">
        <v>1</v>
      </c>
      <c r="M2550" s="41">
        <v>46037</v>
      </c>
    </row>
    <row r="2551" spans="1:13" x14ac:dyDescent="0.25">
      <c r="A2551" s="38">
        <v>20260115</v>
      </c>
      <c r="B2551" s="38">
        <v>234725</v>
      </c>
      <c r="C2551" s="38">
        <v>349107965</v>
      </c>
      <c r="D2551" s="38" t="s">
        <v>23324</v>
      </c>
      <c r="E2551" s="38" t="s">
        <v>23325</v>
      </c>
      <c r="F2551" s="39">
        <v>1966.4</v>
      </c>
      <c r="G2551" s="39">
        <v>200</v>
      </c>
      <c r="H2551" s="40">
        <v>0.1</v>
      </c>
      <c r="I2551" s="38" t="s">
        <v>23326</v>
      </c>
      <c r="J2551" s="38" t="s">
        <v>23327</v>
      </c>
      <c r="K2551" s="38" t="s">
        <v>15275</v>
      </c>
      <c r="L2551" s="38">
        <v>1</v>
      </c>
      <c r="M2551" s="41">
        <v>46037</v>
      </c>
    </row>
    <row r="2552" spans="1:13" x14ac:dyDescent="0.25">
      <c r="A2552" s="38">
        <v>20260115</v>
      </c>
      <c r="B2552" s="38">
        <v>234726</v>
      </c>
      <c r="C2552" s="38">
        <v>349107965</v>
      </c>
      <c r="D2552" s="38" t="s">
        <v>23324</v>
      </c>
      <c r="E2552" s="38" t="s">
        <v>23328</v>
      </c>
      <c r="F2552" s="39">
        <v>1474</v>
      </c>
      <c r="G2552" s="39">
        <v>130</v>
      </c>
      <c r="H2552" s="40">
        <v>0.09</v>
      </c>
      <c r="I2552" s="38" t="s">
        <v>23329</v>
      </c>
      <c r="J2552" s="38" t="s">
        <v>23330</v>
      </c>
      <c r="K2552" s="38" t="s">
        <v>15275</v>
      </c>
      <c r="L2552" s="38">
        <v>1</v>
      </c>
      <c r="M2552" s="41">
        <v>46037</v>
      </c>
    </row>
    <row r="2553" spans="1:13" x14ac:dyDescent="0.25">
      <c r="A2553" s="38">
        <v>20260115</v>
      </c>
      <c r="B2553" s="38">
        <v>234726</v>
      </c>
      <c r="C2553" s="38">
        <v>349107965</v>
      </c>
      <c r="D2553" s="38" t="s">
        <v>23324</v>
      </c>
      <c r="E2553" s="38" t="s">
        <v>23331</v>
      </c>
      <c r="F2553" s="39">
        <v>6622.4</v>
      </c>
      <c r="G2553" s="39">
        <v>600</v>
      </c>
      <c r="H2553" s="40">
        <v>0.09</v>
      </c>
      <c r="I2553" s="38" t="s">
        <v>23332</v>
      </c>
      <c r="J2553" s="38" t="s">
        <v>23333</v>
      </c>
      <c r="K2553" s="38" t="s">
        <v>15275</v>
      </c>
      <c r="L2553" s="38">
        <v>1</v>
      </c>
      <c r="M2553" s="41">
        <v>46037</v>
      </c>
    </row>
    <row r="2554" spans="1:13" x14ac:dyDescent="0.25">
      <c r="A2554" s="38">
        <v>20260115</v>
      </c>
      <c r="B2554" s="38">
        <v>234726</v>
      </c>
      <c r="C2554" s="38">
        <v>349107965</v>
      </c>
      <c r="D2554" s="38" t="s">
        <v>23324</v>
      </c>
      <c r="E2554" s="38" t="s">
        <v>23334</v>
      </c>
      <c r="F2554" s="39">
        <v>4983.2</v>
      </c>
      <c r="G2554" s="39">
        <v>100</v>
      </c>
      <c r="H2554" s="40">
        <v>0.02</v>
      </c>
      <c r="I2554" s="38" t="s">
        <v>23335</v>
      </c>
      <c r="J2554" s="38" t="s">
        <v>23336</v>
      </c>
      <c r="K2554" s="38" t="s">
        <v>15275</v>
      </c>
      <c r="L2554" s="38">
        <v>1</v>
      </c>
      <c r="M2554" s="41">
        <v>46037</v>
      </c>
    </row>
    <row r="2555" spans="1:13" x14ac:dyDescent="0.25">
      <c r="A2555" s="38">
        <v>20260115</v>
      </c>
      <c r="B2555" s="38">
        <v>234727</v>
      </c>
      <c r="C2555" s="38">
        <v>349107965</v>
      </c>
      <c r="D2555" s="38" t="s">
        <v>23324</v>
      </c>
      <c r="E2555" s="38" t="s">
        <v>23337</v>
      </c>
      <c r="F2555" s="39">
        <v>2619.1999999999998</v>
      </c>
      <c r="G2555" s="39">
        <v>200</v>
      </c>
      <c r="H2555" s="40">
        <v>0.08</v>
      </c>
      <c r="I2555" s="38" t="s">
        <v>23338</v>
      </c>
      <c r="J2555" s="38" t="s">
        <v>23339</v>
      </c>
      <c r="K2555" s="38" t="s">
        <v>15275</v>
      </c>
      <c r="L2555" s="38">
        <v>1</v>
      </c>
      <c r="M2555" s="41">
        <v>46037</v>
      </c>
    </row>
    <row r="2556" spans="1:13" x14ac:dyDescent="0.25">
      <c r="A2556" s="38">
        <v>20260115</v>
      </c>
      <c r="B2556" s="38">
        <v>234727</v>
      </c>
      <c r="C2556" s="38">
        <v>349107965</v>
      </c>
      <c r="D2556" s="38" t="s">
        <v>23324</v>
      </c>
      <c r="E2556" s="38" t="s">
        <v>23340</v>
      </c>
      <c r="F2556" s="39">
        <v>1339</v>
      </c>
      <c r="G2556" s="39">
        <v>100</v>
      </c>
      <c r="H2556" s="40">
        <v>7.0000000000000007E-2</v>
      </c>
      <c r="I2556" s="38" t="s">
        <v>23341</v>
      </c>
      <c r="J2556" s="38" t="s">
        <v>23342</v>
      </c>
      <c r="K2556" s="38" t="s">
        <v>15275</v>
      </c>
      <c r="L2556" s="38">
        <v>1</v>
      </c>
      <c r="M2556" s="41">
        <v>46037</v>
      </c>
    </row>
    <row r="2557" spans="1:13" x14ac:dyDescent="0.25">
      <c r="A2557" s="38">
        <v>20260115</v>
      </c>
      <c r="B2557" s="38">
        <v>234727</v>
      </c>
      <c r="C2557" s="38">
        <v>349107965</v>
      </c>
      <c r="D2557" s="38" t="s">
        <v>23324</v>
      </c>
      <c r="E2557" s="38" t="s">
        <v>23343</v>
      </c>
      <c r="F2557" s="39">
        <v>1535.2</v>
      </c>
      <c r="G2557" s="39">
        <v>100</v>
      </c>
      <c r="H2557" s="40">
        <v>7.0000000000000007E-2</v>
      </c>
      <c r="I2557" s="38" t="s">
        <v>23344</v>
      </c>
      <c r="J2557" s="38" t="s">
        <v>23345</v>
      </c>
      <c r="K2557" s="38" t="s">
        <v>15275</v>
      </c>
      <c r="L2557" s="38">
        <v>1</v>
      </c>
      <c r="M2557" s="41">
        <v>46037</v>
      </c>
    </row>
    <row r="2558" spans="1:13" x14ac:dyDescent="0.25">
      <c r="A2558" s="38">
        <v>20260115</v>
      </c>
      <c r="B2558" s="38">
        <v>234727</v>
      </c>
      <c r="C2558" s="38">
        <v>349191659</v>
      </c>
      <c r="D2558" s="38" t="s">
        <v>23346</v>
      </c>
      <c r="E2558" s="38" t="s">
        <v>23347</v>
      </c>
      <c r="F2558" s="39">
        <v>4758</v>
      </c>
      <c r="G2558" s="39">
        <v>630</v>
      </c>
      <c r="H2558" s="40">
        <v>0.13</v>
      </c>
      <c r="I2558" s="38" t="s">
        <v>23348</v>
      </c>
      <c r="J2558" s="38" t="s">
        <v>23349</v>
      </c>
      <c r="K2558" s="38" t="s">
        <v>15275</v>
      </c>
      <c r="L2558" s="38">
        <v>1</v>
      </c>
      <c r="M2558" s="41">
        <v>46037</v>
      </c>
    </row>
    <row r="2559" spans="1:13" x14ac:dyDescent="0.25">
      <c r="A2559" s="38">
        <v>20260115</v>
      </c>
      <c r="B2559" s="38">
        <v>234728</v>
      </c>
      <c r="C2559" s="38">
        <v>349107965</v>
      </c>
      <c r="D2559" s="38" t="s">
        <v>23324</v>
      </c>
      <c r="E2559" s="38" t="s">
        <v>23350</v>
      </c>
      <c r="F2559" s="39">
        <v>1535.2</v>
      </c>
      <c r="G2559" s="39">
        <v>100</v>
      </c>
      <c r="H2559" s="40">
        <v>7.0000000000000007E-2</v>
      </c>
      <c r="I2559" s="38" t="s">
        <v>23351</v>
      </c>
      <c r="J2559" s="38" t="s">
        <v>23352</v>
      </c>
      <c r="K2559" s="38" t="s">
        <v>15275</v>
      </c>
      <c r="L2559" s="38">
        <v>1</v>
      </c>
      <c r="M2559" s="41">
        <v>46037</v>
      </c>
    </row>
    <row r="2560" spans="1:13" x14ac:dyDescent="0.25">
      <c r="A2560" s="38">
        <v>20260115</v>
      </c>
      <c r="B2560" s="38">
        <v>234728</v>
      </c>
      <c r="C2560" s="38">
        <v>349107965</v>
      </c>
      <c r="D2560" s="38" t="s">
        <v>23324</v>
      </c>
      <c r="E2560" s="38" t="s">
        <v>23353</v>
      </c>
      <c r="F2560" s="39">
        <v>3067.2</v>
      </c>
      <c r="G2560" s="39">
        <v>200</v>
      </c>
      <c r="H2560" s="40">
        <v>7.0000000000000007E-2</v>
      </c>
      <c r="I2560" s="38" t="s">
        <v>23354</v>
      </c>
      <c r="J2560" s="38" t="s">
        <v>23355</v>
      </c>
      <c r="K2560" s="38" t="s">
        <v>15275</v>
      </c>
      <c r="L2560" s="38">
        <v>1</v>
      </c>
      <c r="M2560" s="41">
        <v>46037</v>
      </c>
    </row>
    <row r="2561" spans="1:13" x14ac:dyDescent="0.25">
      <c r="A2561" s="38">
        <v>20260115</v>
      </c>
      <c r="B2561" s="38">
        <v>234728</v>
      </c>
      <c r="C2561" s="38">
        <v>349191659</v>
      </c>
      <c r="D2561" s="38" t="s">
        <v>23346</v>
      </c>
      <c r="E2561" s="38" t="s">
        <v>23356</v>
      </c>
      <c r="F2561" s="39">
        <v>7500.6</v>
      </c>
      <c r="G2561" s="39">
        <v>211</v>
      </c>
      <c r="H2561" s="40">
        <v>0.03</v>
      </c>
      <c r="I2561" s="38" t="s">
        <v>23357</v>
      </c>
      <c r="J2561" s="38" t="s">
        <v>23358</v>
      </c>
      <c r="K2561" s="38" t="s">
        <v>15275</v>
      </c>
      <c r="L2561" s="38">
        <v>1</v>
      </c>
      <c r="M2561" s="41">
        <v>46037</v>
      </c>
    </row>
    <row r="2562" spans="1:13" x14ac:dyDescent="0.25">
      <c r="A2562" s="38">
        <v>20260115</v>
      </c>
      <c r="B2562" s="38">
        <v>234729</v>
      </c>
      <c r="C2562" s="38">
        <v>349107965</v>
      </c>
      <c r="D2562" s="38" t="s">
        <v>23324</v>
      </c>
      <c r="E2562" s="38" t="s">
        <v>23359</v>
      </c>
      <c r="F2562" s="39">
        <v>9689.6</v>
      </c>
      <c r="G2562" s="39">
        <v>800</v>
      </c>
      <c r="H2562" s="40">
        <v>0.08</v>
      </c>
      <c r="I2562" s="38" t="s">
        <v>23360</v>
      </c>
      <c r="J2562" s="38" t="s">
        <v>23361</v>
      </c>
      <c r="K2562" s="38" t="s">
        <v>15275</v>
      </c>
      <c r="L2562" s="38">
        <v>1</v>
      </c>
      <c r="M2562" s="41">
        <v>46037</v>
      </c>
    </row>
    <row r="2563" spans="1:13" x14ac:dyDescent="0.25">
      <c r="A2563" s="38">
        <v>20260115</v>
      </c>
      <c r="B2563" s="38">
        <v>234729</v>
      </c>
      <c r="C2563" s="38">
        <v>349107965</v>
      </c>
      <c r="D2563" s="38" t="s">
        <v>23324</v>
      </c>
      <c r="E2563" s="38" t="s">
        <v>23362</v>
      </c>
      <c r="F2563" s="39">
        <v>3841.6</v>
      </c>
      <c r="G2563" s="39">
        <v>200</v>
      </c>
      <c r="H2563" s="40">
        <v>0.05</v>
      </c>
      <c r="I2563" s="38" t="s">
        <v>23363</v>
      </c>
      <c r="J2563" s="38" t="s">
        <v>23364</v>
      </c>
      <c r="K2563" s="38" t="s">
        <v>15275</v>
      </c>
      <c r="L2563" s="38">
        <v>1</v>
      </c>
      <c r="M2563" s="41">
        <v>46037</v>
      </c>
    </row>
    <row r="2564" spans="1:13" x14ac:dyDescent="0.25">
      <c r="A2564" s="38">
        <v>20260115</v>
      </c>
      <c r="B2564" s="38">
        <v>234730</v>
      </c>
      <c r="C2564" s="38">
        <v>349107965</v>
      </c>
      <c r="D2564" s="38" t="s">
        <v>23324</v>
      </c>
      <c r="E2564" s="38" t="s">
        <v>23365</v>
      </c>
      <c r="F2564" s="39">
        <v>4088</v>
      </c>
      <c r="G2564" s="39">
        <v>200</v>
      </c>
      <c r="H2564" s="40">
        <v>0.05</v>
      </c>
      <c r="I2564" s="38" t="s">
        <v>23366</v>
      </c>
      <c r="J2564" s="38" t="s">
        <v>23367</v>
      </c>
      <c r="K2564" s="38" t="s">
        <v>15275</v>
      </c>
      <c r="L2564" s="38">
        <v>1</v>
      </c>
      <c r="M2564" s="41">
        <v>46037</v>
      </c>
    </row>
    <row r="2565" spans="1:13" x14ac:dyDescent="0.25">
      <c r="A2565" s="38">
        <v>20260115</v>
      </c>
      <c r="B2565" s="38">
        <v>234730</v>
      </c>
      <c r="C2565" s="38">
        <v>349107965</v>
      </c>
      <c r="D2565" s="38" t="s">
        <v>23324</v>
      </c>
      <c r="E2565" s="38" t="s">
        <v>23368</v>
      </c>
      <c r="F2565" s="39">
        <v>7442.8</v>
      </c>
      <c r="G2565" s="39">
        <v>550</v>
      </c>
      <c r="H2565" s="40">
        <v>7.0000000000000007E-2</v>
      </c>
      <c r="I2565" s="38" t="s">
        <v>23369</v>
      </c>
      <c r="J2565" s="38" t="s">
        <v>23370</v>
      </c>
      <c r="K2565" s="38" t="s">
        <v>15275</v>
      </c>
      <c r="L2565" s="38">
        <v>1</v>
      </c>
      <c r="M2565" s="41">
        <v>46037</v>
      </c>
    </row>
    <row r="2566" spans="1:13" x14ac:dyDescent="0.25">
      <c r="A2566" s="38">
        <v>20260115</v>
      </c>
      <c r="B2566" s="38">
        <v>234731</v>
      </c>
      <c r="C2566" s="38">
        <v>349107965</v>
      </c>
      <c r="D2566" s="38" t="s">
        <v>23324</v>
      </c>
      <c r="E2566" s="38" t="s">
        <v>23371</v>
      </c>
      <c r="F2566" s="39">
        <v>3937.6</v>
      </c>
      <c r="G2566" s="39">
        <v>200</v>
      </c>
      <c r="H2566" s="40">
        <v>0.05</v>
      </c>
      <c r="I2566" s="38" t="s">
        <v>5799</v>
      </c>
      <c r="J2566" s="38" t="s">
        <v>23372</v>
      </c>
      <c r="K2566" s="38" t="s">
        <v>15275</v>
      </c>
      <c r="L2566" s="38">
        <v>1</v>
      </c>
      <c r="M2566" s="41">
        <v>46037</v>
      </c>
    </row>
    <row r="2567" spans="1:13" x14ac:dyDescent="0.25">
      <c r="A2567" s="38">
        <v>20260115</v>
      </c>
      <c r="B2567" s="38">
        <v>234731</v>
      </c>
      <c r="C2567" s="38">
        <v>349107965</v>
      </c>
      <c r="D2567" s="38" t="s">
        <v>23324</v>
      </c>
      <c r="E2567" s="38" t="s">
        <v>23373</v>
      </c>
      <c r="F2567" s="39">
        <v>3820</v>
      </c>
      <c r="G2567" s="39">
        <v>300</v>
      </c>
      <c r="H2567" s="40">
        <v>0.08</v>
      </c>
      <c r="I2567" s="38" t="s">
        <v>23374</v>
      </c>
      <c r="J2567" s="38" t="s">
        <v>23375</v>
      </c>
      <c r="K2567" s="38" t="s">
        <v>15275</v>
      </c>
      <c r="L2567" s="38">
        <v>1</v>
      </c>
      <c r="M2567" s="41">
        <v>46037</v>
      </c>
    </row>
    <row r="2568" spans="1:13" x14ac:dyDescent="0.25">
      <c r="A2568" s="38">
        <v>20260115</v>
      </c>
      <c r="B2568" s="38">
        <v>234731</v>
      </c>
      <c r="C2568" s="38">
        <v>349107965</v>
      </c>
      <c r="D2568" s="38" t="s">
        <v>23324</v>
      </c>
      <c r="E2568" s="38" t="s">
        <v>23376</v>
      </c>
      <c r="F2568" s="39">
        <v>1700</v>
      </c>
      <c r="G2568" s="39">
        <v>100</v>
      </c>
      <c r="H2568" s="40">
        <v>0.06</v>
      </c>
      <c r="I2568" s="38" t="s">
        <v>23377</v>
      </c>
      <c r="J2568" s="38" t="s">
        <v>23378</v>
      </c>
      <c r="K2568" s="38" t="s">
        <v>15275</v>
      </c>
      <c r="L2568" s="38">
        <v>1</v>
      </c>
      <c r="M2568" s="41">
        <v>46037</v>
      </c>
    </row>
    <row r="2569" spans="1:13" x14ac:dyDescent="0.25">
      <c r="A2569" s="38">
        <v>20260115</v>
      </c>
      <c r="B2569" s="38">
        <v>234731</v>
      </c>
      <c r="C2569" s="38">
        <v>349107965</v>
      </c>
      <c r="D2569" s="38" t="s">
        <v>23324</v>
      </c>
      <c r="E2569" s="38" t="s">
        <v>23379</v>
      </c>
      <c r="F2569" s="39">
        <v>4088</v>
      </c>
      <c r="G2569" s="39">
        <v>200</v>
      </c>
      <c r="H2569" s="40">
        <v>0.05</v>
      </c>
      <c r="I2569" s="38" t="s">
        <v>23380</v>
      </c>
      <c r="J2569" s="38" t="s">
        <v>23381</v>
      </c>
      <c r="K2569" s="38" t="s">
        <v>15275</v>
      </c>
      <c r="L2569" s="38">
        <v>1</v>
      </c>
      <c r="M2569" s="41">
        <v>46037</v>
      </c>
    </row>
    <row r="2570" spans="1:13" x14ac:dyDescent="0.25">
      <c r="A2570" s="38">
        <v>20260115</v>
      </c>
      <c r="B2570" s="38">
        <v>234732</v>
      </c>
      <c r="C2570" s="38">
        <v>349107965</v>
      </c>
      <c r="D2570" s="38" t="s">
        <v>23324</v>
      </c>
      <c r="E2570" s="38" t="s">
        <v>23382</v>
      </c>
      <c r="F2570" s="39">
        <v>2463.1999999999998</v>
      </c>
      <c r="G2570" s="39">
        <v>300</v>
      </c>
      <c r="H2570" s="40">
        <v>0.12</v>
      </c>
      <c r="I2570" s="38" t="s">
        <v>23383</v>
      </c>
      <c r="J2570" s="38" t="s">
        <v>23384</v>
      </c>
      <c r="K2570" s="38" t="s">
        <v>15275</v>
      </c>
      <c r="L2570" s="38">
        <v>1</v>
      </c>
      <c r="M2570" s="41">
        <v>46037</v>
      </c>
    </row>
    <row r="2571" spans="1:13" x14ac:dyDescent="0.25">
      <c r="A2571" s="38">
        <v>20260115</v>
      </c>
      <c r="B2571" s="38">
        <v>234732</v>
      </c>
      <c r="C2571" s="38">
        <v>349107965</v>
      </c>
      <c r="D2571" s="38" t="s">
        <v>23324</v>
      </c>
      <c r="E2571" s="38" t="s">
        <v>23385</v>
      </c>
      <c r="F2571" s="39">
        <v>1696.4</v>
      </c>
      <c r="G2571" s="39">
        <v>250</v>
      </c>
      <c r="H2571" s="40">
        <v>0.15</v>
      </c>
      <c r="I2571" s="38" t="s">
        <v>23386</v>
      </c>
      <c r="J2571" s="38" t="s">
        <v>23387</v>
      </c>
      <c r="K2571" s="38" t="s">
        <v>15275</v>
      </c>
      <c r="L2571" s="38">
        <v>1</v>
      </c>
      <c r="M2571" s="41">
        <v>46037</v>
      </c>
    </row>
    <row r="2572" spans="1:13" x14ac:dyDescent="0.25">
      <c r="A2572" s="38">
        <v>20260115</v>
      </c>
      <c r="B2572" s="38">
        <v>234732</v>
      </c>
      <c r="C2572" s="38">
        <v>349107965</v>
      </c>
      <c r="D2572" s="38" t="s">
        <v>23324</v>
      </c>
      <c r="E2572" s="38" t="s">
        <v>23388</v>
      </c>
      <c r="F2572" s="39">
        <v>1700</v>
      </c>
      <c r="G2572" s="39">
        <v>100</v>
      </c>
      <c r="H2572" s="40">
        <v>0.06</v>
      </c>
      <c r="I2572" s="38" t="s">
        <v>10631</v>
      </c>
      <c r="J2572" s="38" t="s">
        <v>23389</v>
      </c>
      <c r="K2572" s="38" t="s">
        <v>15275</v>
      </c>
      <c r="L2572" s="38">
        <v>1</v>
      </c>
      <c r="M2572" s="41">
        <v>46037</v>
      </c>
    </row>
    <row r="2573" spans="1:13" x14ac:dyDescent="0.25">
      <c r="A2573" s="38">
        <v>20260115</v>
      </c>
      <c r="B2573" s="38">
        <v>234732</v>
      </c>
      <c r="C2573" s="38">
        <v>349107965</v>
      </c>
      <c r="D2573" s="38" t="s">
        <v>23324</v>
      </c>
      <c r="E2573" s="38" t="s">
        <v>23390</v>
      </c>
      <c r="F2573" s="39">
        <v>1829.6</v>
      </c>
      <c r="G2573" s="39">
        <v>300</v>
      </c>
      <c r="H2573" s="40">
        <v>0.16</v>
      </c>
      <c r="I2573" s="38" t="s">
        <v>23391</v>
      </c>
      <c r="J2573" s="38" t="s">
        <v>23392</v>
      </c>
      <c r="K2573" s="38" t="s">
        <v>15275</v>
      </c>
      <c r="L2573" s="38">
        <v>1</v>
      </c>
      <c r="M2573" s="41">
        <v>46037</v>
      </c>
    </row>
    <row r="2574" spans="1:13" x14ac:dyDescent="0.25">
      <c r="A2574" s="38">
        <v>20260115</v>
      </c>
      <c r="B2574" s="38">
        <v>234733</v>
      </c>
      <c r="C2574" s="38">
        <v>349107965</v>
      </c>
      <c r="D2574" s="38" t="s">
        <v>23324</v>
      </c>
      <c r="E2574" s="38" t="s">
        <v>23393</v>
      </c>
      <c r="F2574" s="39">
        <v>4033.6</v>
      </c>
      <c r="G2574" s="39">
        <v>200</v>
      </c>
      <c r="H2574" s="40">
        <v>0.05</v>
      </c>
      <c r="I2574" s="38" t="s">
        <v>23394</v>
      </c>
      <c r="J2574" s="38" t="s">
        <v>23395</v>
      </c>
      <c r="K2574" s="38" t="s">
        <v>15275</v>
      </c>
      <c r="L2574" s="38">
        <v>1</v>
      </c>
      <c r="M2574" s="41">
        <v>46037</v>
      </c>
    </row>
    <row r="2575" spans="1:13" x14ac:dyDescent="0.25">
      <c r="A2575" s="38">
        <v>20260115</v>
      </c>
      <c r="B2575" s="38">
        <v>234803</v>
      </c>
      <c r="C2575" s="38">
        <v>349093414</v>
      </c>
      <c r="D2575" s="38" t="s">
        <v>23396</v>
      </c>
      <c r="E2575" s="38" t="s">
        <v>23397</v>
      </c>
      <c r="F2575" s="39">
        <v>2944.8</v>
      </c>
      <c r="G2575" s="39">
        <v>500</v>
      </c>
      <c r="H2575" s="40">
        <v>0.17</v>
      </c>
      <c r="I2575" s="38" t="s">
        <v>23398</v>
      </c>
      <c r="J2575" s="38" t="s">
        <v>23399</v>
      </c>
      <c r="K2575" s="38" t="s">
        <v>15275</v>
      </c>
      <c r="L2575" s="38">
        <v>1</v>
      </c>
      <c r="M2575" s="41">
        <v>46037</v>
      </c>
    </row>
    <row r="2576" spans="1:13" x14ac:dyDescent="0.25">
      <c r="A2576" s="38">
        <v>20260115</v>
      </c>
      <c r="B2576" s="38">
        <v>234804</v>
      </c>
      <c r="C2576" s="38">
        <v>349093414</v>
      </c>
      <c r="D2576" s="38" t="s">
        <v>23396</v>
      </c>
      <c r="E2576" s="38" t="s">
        <v>23400</v>
      </c>
      <c r="F2576" s="39">
        <v>2203.1999999999998</v>
      </c>
      <c r="G2576" s="39">
        <v>200</v>
      </c>
      <c r="H2576" s="40">
        <v>0.09</v>
      </c>
      <c r="I2576" s="38" t="s">
        <v>23401</v>
      </c>
      <c r="J2576" s="38" t="s">
        <v>23402</v>
      </c>
      <c r="K2576" s="38" t="s">
        <v>15275</v>
      </c>
      <c r="L2576" s="38">
        <v>1</v>
      </c>
      <c r="M2576" s="41">
        <v>46037</v>
      </c>
    </row>
    <row r="2577" spans="1:13" x14ac:dyDescent="0.25">
      <c r="A2577" s="38">
        <v>20260115</v>
      </c>
      <c r="B2577" s="38">
        <v>234808</v>
      </c>
      <c r="C2577" s="38">
        <v>349223826</v>
      </c>
      <c r="D2577" s="38" t="s">
        <v>23403</v>
      </c>
      <c r="E2577" s="38" t="s">
        <v>23404</v>
      </c>
      <c r="F2577" s="39">
        <v>978.8</v>
      </c>
      <c r="G2577" s="39">
        <v>200</v>
      </c>
      <c r="H2577" s="40">
        <v>0.2</v>
      </c>
      <c r="I2577" s="38" t="s">
        <v>23405</v>
      </c>
      <c r="J2577" s="38" t="s">
        <v>23406</v>
      </c>
      <c r="K2577" s="38" t="s">
        <v>15275</v>
      </c>
      <c r="L2577" s="38">
        <v>1</v>
      </c>
      <c r="M2577" s="41">
        <v>46037</v>
      </c>
    </row>
    <row r="2578" spans="1:13" x14ac:dyDescent="0.25">
      <c r="A2578" s="38">
        <v>20260115</v>
      </c>
      <c r="B2578" s="38">
        <v>234839</v>
      </c>
      <c r="C2578" s="38">
        <v>349113833</v>
      </c>
      <c r="D2578" s="38" t="s">
        <v>23407</v>
      </c>
      <c r="E2578" s="38" t="s">
        <v>23408</v>
      </c>
      <c r="F2578" s="39">
        <v>2250.4</v>
      </c>
      <c r="G2578" s="39">
        <v>100</v>
      </c>
      <c r="H2578" s="40">
        <v>0.04</v>
      </c>
      <c r="I2578" s="38" t="s">
        <v>23409</v>
      </c>
      <c r="J2578" s="38" t="s">
        <v>23410</v>
      </c>
      <c r="K2578" s="38" t="s">
        <v>15275</v>
      </c>
      <c r="L2578" s="38">
        <v>1</v>
      </c>
      <c r="M2578" s="41">
        <v>46037</v>
      </c>
    </row>
    <row r="2579" spans="1:13" x14ac:dyDescent="0.25">
      <c r="A2579" s="38">
        <v>20260115</v>
      </c>
      <c r="B2579" s="38">
        <v>234840</v>
      </c>
      <c r="C2579" s="38">
        <v>349113833</v>
      </c>
      <c r="D2579" s="38" t="s">
        <v>23407</v>
      </c>
      <c r="E2579" s="38" t="s">
        <v>23411</v>
      </c>
      <c r="F2579" s="39">
        <v>238.8</v>
      </c>
      <c r="G2579" s="39">
        <v>50</v>
      </c>
      <c r="H2579" s="40">
        <v>0.21</v>
      </c>
      <c r="I2579" s="38" t="s">
        <v>23412</v>
      </c>
      <c r="J2579" s="38" t="s">
        <v>23413</v>
      </c>
      <c r="K2579" s="38" t="s">
        <v>15275</v>
      </c>
      <c r="L2579" s="38">
        <v>1</v>
      </c>
      <c r="M2579" s="41">
        <v>46037</v>
      </c>
    </row>
    <row r="2580" spans="1:13" x14ac:dyDescent="0.25">
      <c r="A2580" s="38">
        <v>20260115</v>
      </c>
      <c r="B2580" s="38">
        <v>234844</v>
      </c>
      <c r="C2580" s="38">
        <v>349236046</v>
      </c>
      <c r="D2580" s="38" t="s">
        <v>17568</v>
      </c>
      <c r="E2580" s="38" t="s">
        <v>23414</v>
      </c>
      <c r="F2580" s="39">
        <v>10467.200000000001</v>
      </c>
      <c r="G2580" s="39">
        <v>2000</v>
      </c>
      <c r="H2580" s="40">
        <v>0.19</v>
      </c>
      <c r="I2580" s="38" t="s">
        <v>23415</v>
      </c>
      <c r="J2580" s="38" t="s">
        <v>23416</v>
      </c>
      <c r="K2580" s="38" t="s">
        <v>15275</v>
      </c>
      <c r="L2580" s="38">
        <v>1</v>
      </c>
      <c r="M2580" s="41">
        <v>46037</v>
      </c>
    </row>
    <row r="2581" spans="1:13" x14ac:dyDescent="0.25">
      <c r="A2581" s="38">
        <v>20260115</v>
      </c>
      <c r="B2581" s="38">
        <v>234844</v>
      </c>
      <c r="C2581" s="38">
        <v>349236046</v>
      </c>
      <c r="D2581" s="38" t="s">
        <v>17568</v>
      </c>
      <c r="E2581" s="38" t="s">
        <v>23417</v>
      </c>
      <c r="F2581" s="39">
        <v>3520.8</v>
      </c>
      <c r="G2581" s="39">
        <v>500</v>
      </c>
      <c r="H2581" s="40">
        <v>0.14000000000000001</v>
      </c>
      <c r="I2581" s="38" t="s">
        <v>23418</v>
      </c>
      <c r="J2581" s="38" t="s">
        <v>23419</v>
      </c>
      <c r="K2581" s="38" t="s">
        <v>15275</v>
      </c>
      <c r="L2581" s="38">
        <v>1</v>
      </c>
      <c r="M2581" s="41">
        <v>46037</v>
      </c>
    </row>
    <row r="2582" spans="1:13" x14ac:dyDescent="0.25">
      <c r="A2582" s="38">
        <v>20260115</v>
      </c>
      <c r="B2582" s="38">
        <v>234913</v>
      </c>
      <c r="C2582" s="38">
        <v>349208290</v>
      </c>
      <c r="D2582" s="38" t="s">
        <v>16010</v>
      </c>
      <c r="E2582" s="38" t="s">
        <v>23420</v>
      </c>
      <c r="F2582" s="39">
        <v>2237.6</v>
      </c>
      <c r="G2582" s="39">
        <v>100</v>
      </c>
      <c r="H2582" s="40">
        <v>0.04</v>
      </c>
      <c r="I2582" s="38" t="s">
        <v>23421</v>
      </c>
      <c r="J2582" s="38" t="s">
        <v>23422</v>
      </c>
      <c r="K2582" s="38" t="s">
        <v>15275</v>
      </c>
      <c r="L2582" s="38">
        <v>1</v>
      </c>
      <c r="M2582" s="41">
        <v>46037</v>
      </c>
    </row>
    <row r="2583" spans="1:13" x14ac:dyDescent="0.25">
      <c r="A2583" s="38">
        <v>20260115</v>
      </c>
      <c r="B2583" s="38">
        <v>234917</v>
      </c>
      <c r="C2583" s="38">
        <v>349113833</v>
      </c>
      <c r="D2583" s="38" t="s">
        <v>23407</v>
      </c>
      <c r="E2583" s="38" t="s">
        <v>23423</v>
      </c>
      <c r="F2583" s="39">
        <v>700</v>
      </c>
      <c r="G2583" s="39">
        <v>66.400000000000006</v>
      </c>
      <c r="H2583" s="40">
        <v>0.09</v>
      </c>
      <c r="I2583" s="38" t="s">
        <v>23424</v>
      </c>
      <c r="J2583" s="38" t="s">
        <v>23425</v>
      </c>
      <c r="K2583" s="38" t="s">
        <v>15275</v>
      </c>
      <c r="L2583" s="38">
        <v>1</v>
      </c>
      <c r="M2583" s="41">
        <v>46037</v>
      </c>
    </row>
    <row r="2584" spans="1:13" x14ac:dyDescent="0.25">
      <c r="A2584" s="38">
        <v>20260115</v>
      </c>
      <c r="B2584" s="38">
        <v>234917</v>
      </c>
      <c r="C2584" s="38">
        <v>349113833</v>
      </c>
      <c r="D2584" s="38" t="s">
        <v>23407</v>
      </c>
      <c r="E2584" s="38" t="s">
        <v>23426</v>
      </c>
      <c r="F2584" s="39">
        <v>6059.2</v>
      </c>
      <c r="G2584" s="39">
        <v>600</v>
      </c>
      <c r="H2584" s="40">
        <v>0.1</v>
      </c>
      <c r="I2584" s="38" t="s">
        <v>23427</v>
      </c>
      <c r="J2584" s="38" t="s">
        <v>23428</v>
      </c>
      <c r="K2584" s="38" t="s">
        <v>15275</v>
      </c>
      <c r="L2584" s="38">
        <v>1</v>
      </c>
      <c r="M2584" s="41">
        <v>46037</v>
      </c>
    </row>
    <row r="2585" spans="1:13" x14ac:dyDescent="0.25">
      <c r="A2585" s="38">
        <v>20260115</v>
      </c>
      <c r="B2585" s="38">
        <v>235003</v>
      </c>
      <c r="C2585" s="38">
        <v>349240433</v>
      </c>
      <c r="D2585" s="38" t="s">
        <v>15843</v>
      </c>
      <c r="E2585" s="38" t="s">
        <v>23429</v>
      </c>
      <c r="F2585" s="39">
        <v>1375</v>
      </c>
      <c r="G2585" s="39">
        <v>300</v>
      </c>
      <c r="H2585" s="40">
        <v>0.22</v>
      </c>
      <c r="I2585" s="38" t="s">
        <v>23430</v>
      </c>
      <c r="J2585" s="38" t="s">
        <v>23431</v>
      </c>
      <c r="K2585" s="38" t="s">
        <v>15275</v>
      </c>
      <c r="L2585" s="38">
        <v>1</v>
      </c>
      <c r="M2585" s="41">
        <v>46037</v>
      </c>
    </row>
    <row r="2586" spans="1:13" x14ac:dyDescent="0.25">
      <c r="A2586" s="38">
        <v>20260115</v>
      </c>
      <c r="B2586" s="38">
        <v>235007</v>
      </c>
      <c r="C2586" s="38">
        <v>349113833</v>
      </c>
      <c r="D2586" s="38" t="s">
        <v>23407</v>
      </c>
      <c r="E2586" s="38" t="s">
        <v>23432</v>
      </c>
      <c r="F2586" s="39">
        <v>2409</v>
      </c>
      <c r="G2586" s="39">
        <v>200</v>
      </c>
      <c r="H2586" s="40">
        <v>0.08</v>
      </c>
      <c r="I2586" s="38" t="s">
        <v>23433</v>
      </c>
      <c r="J2586" s="38" t="s">
        <v>23434</v>
      </c>
      <c r="K2586" s="38" t="s">
        <v>15275</v>
      </c>
      <c r="L2586" s="38">
        <v>1</v>
      </c>
      <c r="M2586" s="41">
        <v>46037</v>
      </c>
    </row>
    <row r="2587" spans="1:13" x14ac:dyDescent="0.25">
      <c r="A2587" s="38">
        <v>20260115</v>
      </c>
      <c r="B2587" s="38">
        <v>235008</v>
      </c>
      <c r="C2587" s="38">
        <v>349113833</v>
      </c>
      <c r="D2587" s="38" t="s">
        <v>23407</v>
      </c>
      <c r="E2587" s="38" t="s">
        <v>23435</v>
      </c>
      <c r="F2587" s="39">
        <v>2874.4</v>
      </c>
      <c r="G2587" s="39">
        <v>500</v>
      </c>
      <c r="H2587" s="40">
        <v>0.17</v>
      </c>
      <c r="I2587" s="38" t="s">
        <v>23436</v>
      </c>
      <c r="J2587" s="38" t="s">
        <v>23437</v>
      </c>
      <c r="K2587" s="38" t="s">
        <v>15275</v>
      </c>
      <c r="L2587" s="38">
        <v>1</v>
      </c>
      <c r="M2587" s="41">
        <v>46037</v>
      </c>
    </row>
    <row r="2588" spans="1:13" x14ac:dyDescent="0.25">
      <c r="A2588" s="38">
        <v>20260115</v>
      </c>
      <c r="B2588" s="38">
        <v>235009</v>
      </c>
      <c r="C2588" s="38">
        <v>349113833</v>
      </c>
      <c r="D2588" s="38" t="s">
        <v>23407</v>
      </c>
      <c r="E2588" s="38" t="s">
        <v>23438</v>
      </c>
      <c r="F2588" s="39">
        <v>1400</v>
      </c>
      <c r="G2588" s="39">
        <v>148.80000000000001</v>
      </c>
      <c r="H2588" s="40">
        <v>0.11</v>
      </c>
      <c r="I2588" s="38" t="s">
        <v>23439</v>
      </c>
      <c r="J2588" s="38" t="s">
        <v>23440</v>
      </c>
      <c r="K2588" s="38" t="s">
        <v>15275</v>
      </c>
      <c r="L2588" s="38">
        <v>1</v>
      </c>
      <c r="M2588" s="41">
        <v>46037</v>
      </c>
    </row>
    <row r="2589" spans="1:13" x14ac:dyDescent="0.25">
      <c r="A2589" s="38">
        <v>20260115</v>
      </c>
      <c r="B2589" s="38">
        <v>235010</v>
      </c>
      <c r="C2589" s="38">
        <v>349113833</v>
      </c>
      <c r="D2589" s="38" t="s">
        <v>23407</v>
      </c>
      <c r="E2589" s="38" t="s">
        <v>23441</v>
      </c>
      <c r="F2589" s="39">
        <v>1351.2</v>
      </c>
      <c r="G2589" s="39">
        <v>100</v>
      </c>
      <c r="H2589" s="40">
        <v>7.0000000000000007E-2</v>
      </c>
      <c r="I2589" s="38" t="s">
        <v>23442</v>
      </c>
      <c r="J2589" s="38" t="s">
        <v>23443</v>
      </c>
      <c r="K2589" s="38" t="s">
        <v>15275</v>
      </c>
      <c r="L2589" s="38">
        <v>1</v>
      </c>
      <c r="M2589" s="41">
        <v>46037</v>
      </c>
    </row>
    <row r="2590" spans="1:13" x14ac:dyDescent="0.25">
      <c r="A2590" s="38">
        <v>20260115</v>
      </c>
      <c r="B2590" s="38">
        <v>235011</v>
      </c>
      <c r="C2590" s="38">
        <v>349113833</v>
      </c>
      <c r="D2590" s="38" t="s">
        <v>23407</v>
      </c>
      <c r="E2590" s="38" t="s">
        <v>23444</v>
      </c>
      <c r="F2590" s="39">
        <v>7950.4</v>
      </c>
      <c r="G2590" s="39">
        <v>200</v>
      </c>
      <c r="H2590" s="40">
        <v>0.03</v>
      </c>
      <c r="I2590" s="38" t="s">
        <v>23445</v>
      </c>
      <c r="J2590" s="38" t="s">
        <v>23446</v>
      </c>
      <c r="K2590" s="38" t="s">
        <v>15275</v>
      </c>
      <c r="L2590" s="38">
        <v>1</v>
      </c>
      <c r="M2590" s="41">
        <v>46037</v>
      </c>
    </row>
    <row r="2591" spans="1:13" x14ac:dyDescent="0.25">
      <c r="A2591" s="38">
        <v>20260115</v>
      </c>
      <c r="B2591" s="38">
        <v>235012</v>
      </c>
      <c r="C2591" s="38">
        <v>349113833</v>
      </c>
      <c r="D2591" s="38" t="s">
        <v>23407</v>
      </c>
      <c r="E2591" s="38" t="s">
        <v>23447</v>
      </c>
      <c r="F2591" s="39">
        <v>3525.6</v>
      </c>
      <c r="G2591" s="39">
        <v>300</v>
      </c>
      <c r="H2591" s="40">
        <v>0.09</v>
      </c>
      <c r="I2591" s="38" t="s">
        <v>23448</v>
      </c>
      <c r="J2591" s="38" t="s">
        <v>23449</v>
      </c>
      <c r="K2591" s="38" t="s">
        <v>15275</v>
      </c>
      <c r="L2591" s="38">
        <v>1</v>
      </c>
      <c r="M2591" s="41">
        <v>46037</v>
      </c>
    </row>
    <row r="2592" spans="1:13" x14ac:dyDescent="0.25">
      <c r="A2592" s="38">
        <v>20260115</v>
      </c>
      <c r="B2592" s="38">
        <v>235012</v>
      </c>
      <c r="C2592" s="38">
        <v>349113833</v>
      </c>
      <c r="D2592" s="38" t="s">
        <v>23407</v>
      </c>
      <c r="E2592" s="38" t="s">
        <v>23450</v>
      </c>
      <c r="F2592" s="39">
        <v>8967.7900000000009</v>
      </c>
      <c r="G2592" s="39">
        <v>200</v>
      </c>
      <c r="H2592" s="40">
        <v>0.02</v>
      </c>
      <c r="I2592" s="38" t="s">
        <v>23451</v>
      </c>
      <c r="J2592" s="38" t="s">
        <v>22165</v>
      </c>
      <c r="K2592" s="38" t="s">
        <v>15275</v>
      </c>
      <c r="L2592" s="38">
        <v>1</v>
      </c>
      <c r="M2592" s="41">
        <v>46037</v>
      </c>
    </row>
    <row r="2593" spans="1:13" x14ac:dyDescent="0.25">
      <c r="A2593" s="38">
        <v>20260115</v>
      </c>
      <c r="B2593" s="38">
        <v>235015</v>
      </c>
      <c r="C2593" s="38">
        <v>349095124</v>
      </c>
      <c r="D2593" s="38" t="s">
        <v>23452</v>
      </c>
      <c r="E2593" s="38" t="s">
        <v>23453</v>
      </c>
      <c r="F2593" s="39">
        <v>2404</v>
      </c>
      <c r="G2593" s="39">
        <v>100</v>
      </c>
      <c r="H2593" s="40">
        <v>0.04</v>
      </c>
      <c r="I2593" s="38" t="s">
        <v>23454</v>
      </c>
      <c r="J2593" s="38" t="s">
        <v>23455</v>
      </c>
      <c r="K2593" s="38" t="s">
        <v>15275</v>
      </c>
      <c r="L2593" s="38">
        <v>1</v>
      </c>
      <c r="M2593" s="41">
        <v>46037</v>
      </c>
    </row>
    <row r="2594" spans="1:13" x14ac:dyDescent="0.25">
      <c r="A2594" s="38">
        <v>20260115</v>
      </c>
      <c r="B2594" s="38">
        <v>235015</v>
      </c>
      <c r="C2594" s="38">
        <v>349095124</v>
      </c>
      <c r="D2594" s="38" t="s">
        <v>23452</v>
      </c>
      <c r="E2594" s="38" t="s">
        <v>23456</v>
      </c>
      <c r="F2594" s="39">
        <v>2683</v>
      </c>
      <c r="G2594" s="39">
        <v>500</v>
      </c>
      <c r="H2594" s="40">
        <v>0.19</v>
      </c>
      <c r="I2594" s="38" t="s">
        <v>23457</v>
      </c>
      <c r="J2594" s="38" t="s">
        <v>23458</v>
      </c>
      <c r="K2594" s="38" t="s">
        <v>15275</v>
      </c>
      <c r="L2594" s="38">
        <v>1</v>
      </c>
      <c r="M2594" s="41">
        <v>46037</v>
      </c>
    </row>
    <row r="2595" spans="1:13" x14ac:dyDescent="0.25">
      <c r="A2595" s="38">
        <v>20260115</v>
      </c>
      <c r="B2595" s="38">
        <v>235024</v>
      </c>
      <c r="C2595" s="38">
        <v>349198624</v>
      </c>
      <c r="D2595" s="38" t="s">
        <v>23459</v>
      </c>
      <c r="E2595" s="38" t="s">
        <v>23460</v>
      </c>
      <c r="F2595" s="39">
        <v>1267.2</v>
      </c>
      <c r="G2595" s="39">
        <v>115.2</v>
      </c>
      <c r="H2595" s="40">
        <v>0.09</v>
      </c>
      <c r="I2595" s="38" t="s">
        <v>23461</v>
      </c>
      <c r="J2595" s="38" t="s">
        <v>23462</v>
      </c>
      <c r="K2595" s="38" t="s">
        <v>15275</v>
      </c>
      <c r="L2595" s="38">
        <v>1</v>
      </c>
      <c r="M2595" s="41">
        <v>46037</v>
      </c>
    </row>
    <row r="2596" spans="1:13" x14ac:dyDescent="0.25">
      <c r="A2596" s="38">
        <v>20260115</v>
      </c>
      <c r="B2596" s="38">
        <v>235043</v>
      </c>
      <c r="C2596" s="38">
        <v>349233375</v>
      </c>
      <c r="D2596" s="38" t="s">
        <v>23120</v>
      </c>
      <c r="E2596" s="38" t="s">
        <v>23463</v>
      </c>
      <c r="F2596" s="39">
        <v>1300</v>
      </c>
      <c r="G2596" s="39">
        <v>225</v>
      </c>
      <c r="H2596" s="40">
        <v>0.17</v>
      </c>
      <c r="I2596" s="38" t="s">
        <v>23464</v>
      </c>
      <c r="J2596" s="38" t="s">
        <v>23465</v>
      </c>
      <c r="K2596" s="38" t="s">
        <v>15275</v>
      </c>
      <c r="L2596" s="38">
        <v>1</v>
      </c>
      <c r="M2596" s="41">
        <v>46037</v>
      </c>
    </row>
    <row r="2597" spans="1:13" x14ac:dyDescent="0.25">
      <c r="A2597" s="38">
        <v>20260115</v>
      </c>
      <c r="B2597" s="38">
        <v>235132</v>
      </c>
      <c r="C2597" s="38">
        <v>349088890</v>
      </c>
      <c r="D2597" s="38" t="s">
        <v>15714</v>
      </c>
      <c r="E2597" s="38" t="s">
        <v>23466</v>
      </c>
      <c r="F2597" s="39">
        <v>1256</v>
      </c>
      <c r="G2597" s="39">
        <v>200</v>
      </c>
      <c r="H2597" s="40">
        <v>0.16</v>
      </c>
      <c r="I2597" s="38" t="s">
        <v>23467</v>
      </c>
      <c r="J2597" s="38" t="s">
        <v>23468</v>
      </c>
      <c r="K2597" s="38" t="s">
        <v>15275</v>
      </c>
      <c r="L2597" s="38">
        <v>1</v>
      </c>
      <c r="M2597" s="41">
        <v>46037</v>
      </c>
    </row>
    <row r="2598" spans="1:13" x14ac:dyDescent="0.25">
      <c r="A2598" s="38">
        <v>20260115</v>
      </c>
      <c r="B2598" s="38">
        <v>235133</v>
      </c>
      <c r="C2598" s="38">
        <v>349088890</v>
      </c>
      <c r="D2598" s="38" t="s">
        <v>15714</v>
      </c>
      <c r="E2598" s="38" t="s">
        <v>23469</v>
      </c>
      <c r="F2598" s="39">
        <v>3762.4</v>
      </c>
      <c r="G2598" s="39">
        <v>300</v>
      </c>
      <c r="H2598" s="40">
        <v>0.08</v>
      </c>
      <c r="I2598" s="38" t="s">
        <v>23470</v>
      </c>
      <c r="J2598" s="38" t="s">
        <v>23471</v>
      </c>
      <c r="K2598" s="38" t="s">
        <v>15275</v>
      </c>
      <c r="L2598" s="38">
        <v>1</v>
      </c>
      <c r="M2598" s="41">
        <v>46037</v>
      </c>
    </row>
    <row r="2599" spans="1:13" x14ac:dyDescent="0.25">
      <c r="A2599" s="38">
        <v>20260115</v>
      </c>
      <c r="B2599" s="38">
        <v>235133</v>
      </c>
      <c r="C2599" s="38">
        <v>349088890</v>
      </c>
      <c r="D2599" s="38" t="s">
        <v>15714</v>
      </c>
      <c r="E2599" s="38" t="s">
        <v>23472</v>
      </c>
      <c r="F2599" s="39">
        <v>3397.6</v>
      </c>
      <c r="G2599" s="39">
        <v>300</v>
      </c>
      <c r="H2599" s="40">
        <v>0.09</v>
      </c>
      <c r="I2599" s="38" t="s">
        <v>23473</v>
      </c>
      <c r="J2599" s="38" t="s">
        <v>23474</v>
      </c>
      <c r="K2599" s="38" t="s">
        <v>15275</v>
      </c>
      <c r="L2599" s="38">
        <v>1</v>
      </c>
      <c r="M2599" s="41">
        <v>46037</v>
      </c>
    </row>
    <row r="2600" spans="1:13" x14ac:dyDescent="0.25">
      <c r="A2600" s="38">
        <v>20260115</v>
      </c>
      <c r="B2600" s="38">
        <v>235133</v>
      </c>
      <c r="C2600" s="38">
        <v>349088890</v>
      </c>
      <c r="D2600" s="38" t="s">
        <v>15714</v>
      </c>
      <c r="E2600" s="38" t="s">
        <v>23475</v>
      </c>
      <c r="F2600" s="39">
        <v>2626.8</v>
      </c>
      <c r="G2600" s="39">
        <v>150</v>
      </c>
      <c r="H2600" s="40">
        <v>0.06</v>
      </c>
      <c r="I2600" s="38" t="s">
        <v>23476</v>
      </c>
      <c r="J2600" s="38" t="s">
        <v>23477</v>
      </c>
      <c r="K2600" s="38" t="s">
        <v>15275</v>
      </c>
      <c r="L2600" s="38">
        <v>1</v>
      </c>
      <c r="M2600" s="41">
        <v>46037</v>
      </c>
    </row>
    <row r="2601" spans="1:13" x14ac:dyDescent="0.25">
      <c r="A2601" s="38">
        <v>20260115</v>
      </c>
      <c r="B2601" s="38">
        <v>235134</v>
      </c>
      <c r="C2601" s="38">
        <v>349088890</v>
      </c>
      <c r="D2601" s="38" t="s">
        <v>15714</v>
      </c>
      <c r="E2601" s="38" t="s">
        <v>23478</v>
      </c>
      <c r="F2601" s="39">
        <v>2337.6</v>
      </c>
      <c r="G2601" s="39">
        <v>200</v>
      </c>
      <c r="H2601" s="40">
        <v>0.09</v>
      </c>
      <c r="I2601" s="38" t="s">
        <v>23479</v>
      </c>
      <c r="J2601" s="38" t="s">
        <v>23480</v>
      </c>
      <c r="K2601" s="38" t="s">
        <v>15275</v>
      </c>
      <c r="L2601" s="38">
        <v>1</v>
      </c>
      <c r="M2601" s="41">
        <v>46037</v>
      </c>
    </row>
    <row r="2602" spans="1:13" x14ac:dyDescent="0.25">
      <c r="A2602" s="38">
        <v>20260115</v>
      </c>
      <c r="B2602" s="38">
        <v>235134</v>
      </c>
      <c r="C2602" s="38">
        <v>349088890</v>
      </c>
      <c r="D2602" s="38" t="s">
        <v>15714</v>
      </c>
      <c r="E2602" s="38" t="s">
        <v>23481</v>
      </c>
      <c r="F2602" s="39">
        <v>7067.2</v>
      </c>
      <c r="G2602" s="39">
        <v>1000</v>
      </c>
      <c r="H2602" s="40">
        <v>0.14000000000000001</v>
      </c>
      <c r="I2602" s="38" t="s">
        <v>23482</v>
      </c>
      <c r="J2602" s="38" t="s">
        <v>23483</v>
      </c>
      <c r="K2602" s="38" t="s">
        <v>15275</v>
      </c>
      <c r="L2602" s="38">
        <v>1</v>
      </c>
      <c r="M2602" s="41">
        <v>46037</v>
      </c>
    </row>
    <row r="2603" spans="1:13" x14ac:dyDescent="0.25">
      <c r="A2603" s="38">
        <v>20260115</v>
      </c>
      <c r="B2603" s="38">
        <v>235135</v>
      </c>
      <c r="C2603" s="38">
        <v>349088890</v>
      </c>
      <c r="D2603" s="38" t="s">
        <v>15714</v>
      </c>
      <c r="E2603" s="38" t="s">
        <v>23484</v>
      </c>
      <c r="F2603" s="39">
        <v>7028</v>
      </c>
      <c r="G2603" s="39">
        <v>500</v>
      </c>
      <c r="H2603" s="40">
        <v>7.0000000000000007E-2</v>
      </c>
      <c r="I2603" s="38" t="s">
        <v>23485</v>
      </c>
      <c r="J2603" s="38" t="s">
        <v>23486</v>
      </c>
      <c r="K2603" s="38" t="s">
        <v>15275</v>
      </c>
      <c r="L2603" s="38">
        <v>1</v>
      </c>
      <c r="M2603" s="41">
        <v>46037</v>
      </c>
    </row>
    <row r="2604" spans="1:13" x14ac:dyDescent="0.25">
      <c r="A2604" s="38">
        <v>20260115</v>
      </c>
      <c r="B2604" s="38">
        <v>235135</v>
      </c>
      <c r="C2604" s="38">
        <v>349088890</v>
      </c>
      <c r="D2604" s="38" t="s">
        <v>15714</v>
      </c>
      <c r="E2604" s="38" t="s">
        <v>23487</v>
      </c>
      <c r="F2604" s="39">
        <v>4500.8</v>
      </c>
      <c r="G2604" s="39">
        <v>360</v>
      </c>
      <c r="H2604" s="40">
        <v>0.08</v>
      </c>
      <c r="I2604" s="38" t="s">
        <v>23488</v>
      </c>
      <c r="J2604" s="38" t="s">
        <v>23489</v>
      </c>
      <c r="K2604" s="38" t="s">
        <v>15275</v>
      </c>
      <c r="L2604" s="38">
        <v>1</v>
      </c>
      <c r="M2604" s="41">
        <v>46037</v>
      </c>
    </row>
    <row r="2605" spans="1:13" x14ac:dyDescent="0.25">
      <c r="A2605" s="38">
        <v>20260115</v>
      </c>
      <c r="B2605" s="38">
        <v>235136</v>
      </c>
      <c r="C2605" s="38">
        <v>349088890</v>
      </c>
      <c r="D2605" s="38" t="s">
        <v>15714</v>
      </c>
      <c r="E2605" s="38" t="s">
        <v>23490</v>
      </c>
      <c r="F2605" s="39">
        <v>7000</v>
      </c>
      <c r="G2605" s="39">
        <v>497.6</v>
      </c>
      <c r="H2605" s="40">
        <v>7.0000000000000007E-2</v>
      </c>
      <c r="I2605" s="38" t="s">
        <v>23491</v>
      </c>
      <c r="J2605" s="38" t="s">
        <v>23492</v>
      </c>
      <c r="K2605" s="38" t="s">
        <v>15275</v>
      </c>
      <c r="L2605" s="38">
        <v>1</v>
      </c>
      <c r="M2605" s="41">
        <v>46037</v>
      </c>
    </row>
    <row r="2606" spans="1:13" x14ac:dyDescent="0.25">
      <c r="A2606" s="38">
        <v>20260115</v>
      </c>
      <c r="B2606" s="38">
        <v>235136</v>
      </c>
      <c r="C2606" s="38">
        <v>349088890</v>
      </c>
      <c r="D2606" s="38" t="s">
        <v>15714</v>
      </c>
      <c r="E2606" s="38" t="s">
        <v>23493</v>
      </c>
      <c r="F2606" s="39">
        <v>9595.2000000000007</v>
      </c>
      <c r="G2606" s="39">
        <v>1000</v>
      </c>
      <c r="H2606" s="40">
        <v>0.1</v>
      </c>
      <c r="I2606" s="38" t="s">
        <v>23494</v>
      </c>
      <c r="J2606" s="38" t="s">
        <v>23495</v>
      </c>
      <c r="K2606" s="38" t="s">
        <v>15275</v>
      </c>
      <c r="L2606" s="38">
        <v>1</v>
      </c>
      <c r="M2606" s="41">
        <v>46037</v>
      </c>
    </row>
    <row r="2607" spans="1:13" x14ac:dyDescent="0.25">
      <c r="A2607" s="38">
        <v>20260115</v>
      </c>
      <c r="B2607" s="38">
        <v>235137</v>
      </c>
      <c r="C2607" s="38">
        <v>349088890</v>
      </c>
      <c r="D2607" s="38" t="s">
        <v>15714</v>
      </c>
      <c r="E2607" s="38" t="s">
        <v>23496</v>
      </c>
      <c r="F2607" s="39">
        <v>8768</v>
      </c>
      <c r="G2607" s="39">
        <v>800</v>
      </c>
      <c r="H2607" s="40">
        <v>0.09</v>
      </c>
      <c r="I2607" s="38" t="s">
        <v>23497</v>
      </c>
      <c r="J2607" s="38" t="s">
        <v>23498</v>
      </c>
      <c r="K2607" s="38" t="s">
        <v>15275</v>
      </c>
      <c r="L2607" s="38">
        <v>1</v>
      </c>
      <c r="M2607" s="41">
        <v>46037</v>
      </c>
    </row>
    <row r="2608" spans="1:13" x14ac:dyDescent="0.25">
      <c r="A2608" s="38">
        <v>20260115</v>
      </c>
      <c r="B2608" s="38">
        <v>235138</v>
      </c>
      <c r="C2608" s="38">
        <v>349088890</v>
      </c>
      <c r="D2608" s="38" t="s">
        <v>15714</v>
      </c>
      <c r="E2608" s="38" t="s">
        <v>23499</v>
      </c>
      <c r="F2608" s="39">
        <v>3916</v>
      </c>
      <c r="G2608" s="39">
        <v>300</v>
      </c>
      <c r="H2608" s="40">
        <v>0.08</v>
      </c>
      <c r="I2608" s="38" t="s">
        <v>23500</v>
      </c>
      <c r="J2608" s="38" t="s">
        <v>23501</v>
      </c>
      <c r="K2608" s="38" t="s">
        <v>15275</v>
      </c>
      <c r="L2608" s="38">
        <v>1</v>
      </c>
      <c r="M2608" s="41">
        <v>46037</v>
      </c>
    </row>
    <row r="2609" spans="1:13" x14ac:dyDescent="0.25">
      <c r="A2609" s="38">
        <v>20260115</v>
      </c>
      <c r="B2609" s="38">
        <v>235138</v>
      </c>
      <c r="C2609" s="38">
        <v>349088890</v>
      </c>
      <c r="D2609" s="38" t="s">
        <v>15714</v>
      </c>
      <c r="E2609" s="38" t="s">
        <v>23502</v>
      </c>
      <c r="F2609" s="39">
        <v>1940.8</v>
      </c>
      <c r="G2609" s="39">
        <v>200</v>
      </c>
      <c r="H2609" s="40">
        <v>0.1</v>
      </c>
      <c r="I2609" s="38" t="s">
        <v>23503</v>
      </c>
      <c r="J2609" s="38" t="s">
        <v>23504</v>
      </c>
      <c r="K2609" s="38" t="s">
        <v>15275</v>
      </c>
      <c r="L2609" s="38">
        <v>1</v>
      </c>
      <c r="M2609" s="41">
        <v>46037</v>
      </c>
    </row>
    <row r="2610" spans="1:13" x14ac:dyDescent="0.25">
      <c r="A2610" s="38">
        <v>20260115</v>
      </c>
      <c r="B2610" s="38">
        <v>235139</v>
      </c>
      <c r="C2610" s="38">
        <v>349075525</v>
      </c>
      <c r="D2610" s="38" t="s">
        <v>23505</v>
      </c>
      <c r="E2610" s="38" t="s">
        <v>23506</v>
      </c>
      <c r="F2610" s="39">
        <v>4345</v>
      </c>
      <c r="G2610" s="39">
        <v>250</v>
      </c>
      <c r="H2610" s="40">
        <v>0.06</v>
      </c>
      <c r="I2610" s="38" t="s">
        <v>23507</v>
      </c>
      <c r="J2610" s="38" t="s">
        <v>23508</v>
      </c>
      <c r="K2610" s="38" t="s">
        <v>15275</v>
      </c>
      <c r="L2610" s="38">
        <v>1</v>
      </c>
      <c r="M2610" s="41">
        <v>46037</v>
      </c>
    </row>
    <row r="2611" spans="1:13" x14ac:dyDescent="0.25">
      <c r="A2611" s="38">
        <v>20260115</v>
      </c>
      <c r="B2611" s="38">
        <v>235139</v>
      </c>
      <c r="C2611" s="38">
        <v>349088890</v>
      </c>
      <c r="D2611" s="38" t="s">
        <v>15714</v>
      </c>
      <c r="E2611" s="38" t="s">
        <v>23493</v>
      </c>
      <c r="F2611" s="39">
        <v>1729.6</v>
      </c>
      <c r="G2611" s="39">
        <v>200</v>
      </c>
      <c r="H2611" s="40">
        <v>0.12</v>
      </c>
      <c r="I2611" s="38" t="s">
        <v>23509</v>
      </c>
      <c r="J2611" s="38" t="s">
        <v>23510</v>
      </c>
      <c r="K2611" s="38" t="s">
        <v>15275</v>
      </c>
      <c r="L2611" s="38">
        <v>1</v>
      </c>
      <c r="M2611" s="41">
        <v>46037</v>
      </c>
    </row>
    <row r="2612" spans="1:13" x14ac:dyDescent="0.25">
      <c r="A2612" s="38">
        <v>20260115</v>
      </c>
      <c r="B2612" s="38">
        <v>235139</v>
      </c>
      <c r="C2612" s="38">
        <v>349088890</v>
      </c>
      <c r="D2612" s="38" t="s">
        <v>15714</v>
      </c>
      <c r="E2612" s="38" t="s">
        <v>23511</v>
      </c>
      <c r="F2612" s="39">
        <v>1450</v>
      </c>
      <c r="G2612" s="39">
        <v>150.80000000000001</v>
      </c>
      <c r="H2612" s="40">
        <v>0.1</v>
      </c>
      <c r="I2612" s="38" t="s">
        <v>23512</v>
      </c>
      <c r="J2612" s="38" t="s">
        <v>23513</v>
      </c>
      <c r="K2612" s="38" t="s">
        <v>15275</v>
      </c>
      <c r="L2612" s="38">
        <v>1</v>
      </c>
      <c r="M2612" s="41">
        <v>46037</v>
      </c>
    </row>
    <row r="2613" spans="1:13" x14ac:dyDescent="0.25">
      <c r="A2613" s="38">
        <v>20260115</v>
      </c>
      <c r="B2613" s="38">
        <v>235140</v>
      </c>
      <c r="C2613" s="38">
        <v>349088890</v>
      </c>
      <c r="D2613" s="38" t="s">
        <v>15714</v>
      </c>
      <c r="E2613" s="38" t="s">
        <v>23514</v>
      </c>
      <c r="F2613" s="39">
        <v>6847.48</v>
      </c>
      <c r="G2613" s="39">
        <v>892.28</v>
      </c>
      <c r="H2613" s="40">
        <v>0.13</v>
      </c>
      <c r="I2613" s="38" t="s">
        <v>23515</v>
      </c>
      <c r="J2613" s="38" t="s">
        <v>23516</v>
      </c>
      <c r="K2613" s="38" t="s">
        <v>15275</v>
      </c>
      <c r="L2613" s="38">
        <v>1</v>
      </c>
      <c r="M2613" s="41">
        <v>46037</v>
      </c>
    </row>
    <row r="2614" spans="1:13" x14ac:dyDescent="0.25">
      <c r="A2614" s="38">
        <v>20260115</v>
      </c>
      <c r="B2614" s="38">
        <v>235140</v>
      </c>
      <c r="C2614" s="38">
        <v>349088890</v>
      </c>
      <c r="D2614" s="38" t="s">
        <v>15714</v>
      </c>
      <c r="E2614" s="38" t="s">
        <v>23517</v>
      </c>
      <c r="F2614" s="39">
        <v>14100</v>
      </c>
      <c r="G2614" s="39">
        <v>1300</v>
      </c>
      <c r="H2614" s="40">
        <v>0.09</v>
      </c>
      <c r="I2614" s="38" t="s">
        <v>23518</v>
      </c>
      <c r="J2614" s="38" t="s">
        <v>23519</v>
      </c>
      <c r="K2614" s="38" t="s">
        <v>15275</v>
      </c>
      <c r="L2614" s="38">
        <v>1</v>
      </c>
      <c r="M2614" s="41">
        <v>46037</v>
      </c>
    </row>
    <row r="2615" spans="1:13" x14ac:dyDescent="0.25">
      <c r="A2615" s="38">
        <v>20260115</v>
      </c>
      <c r="B2615" s="38">
        <v>235141</v>
      </c>
      <c r="C2615" s="38">
        <v>349088890</v>
      </c>
      <c r="D2615" s="38" t="s">
        <v>15714</v>
      </c>
      <c r="E2615" s="38" t="s">
        <v>23520</v>
      </c>
      <c r="F2615" s="39">
        <v>6847.48</v>
      </c>
      <c r="G2615" s="39">
        <v>892.28</v>
      </c>
      <c r="H2615" s="40">
        <v>0.13</v>
      </c>
      <c r="I2615" s="38" t="s">
        <v>23521</v>
      </c>
      <c r="J2615" s="38" t="s">
        <v>23522</v>
      </c>
      <c r="K2615" s="38" t="s">
        <v>15275</v>
      </c>
      <c r="L2615" s="38">
        <v>1</v>
      </c>
      <c r="M2615" s="41">
        <v>46037</v>
      </c>
    </row>
    <row r="2616" spans="1:13" x14ac:dyDescent="0.25">
      <c r="A2616" s="38">
        <v>20260115</v>
      </c>
      <c r="B2616" s="38">
        <v>235142</v>
      </c>
      <c r="C2616" s="38">
        <v>349055374</v>
      </c>
      <c r="D2616" s="38" t="s">
        <v>18108</v>
      </c>
      <c r="E2616" s="38" t="s">
        <v>19950</v>
      </c>
      <c r="F2616" s="39">
        <v>2535.21</v>
      </c>
      <c r="G2616" s="39">
        <v>200</v>
      </c>
      <c r="H2616" s="40">
        <v>0.08</v>
      </c>
      <c r="I2616" s="38" t="s">
        <v>23523</v>
      </c>
      <c r="J2616" s="38" t="s">
        <v>23524</v>
      </c>
      <c r="K2616" s="38" t="s">
        <v>15275</v>
      </c>
      <c r="L2616" s="38">
        <v>1</v>
      </c>
      <c r="M2616" s="41">
        <v>46037</v>
      </c>
    </row>
    <row r="2617" spans="1:13" x14ac:dyDescent="0.25">
      <c r="A2617" s="38">
        <v>20260115</v>
      </c>
      <c r="B2617" s="38">
        <v>235143</v>
      </c>
      <c r="C2617" s="38">
        <v>349055374</v>
      </c>
      <c r="D2617" s="38" t="s">
        <v>18108</v>
      </c>
      <c r="E2617" s="38" t="s">
        <v>23525</v>
      </c>
      <c r="F2617" s="39">
        <v>3588</v>
      </c>
      <c r="G2617" s="39">
        <v>100</v>
      </c>
      <c r="H2617" s="40">
        <v>0.03</v>
      </c>
      <c r="I2617" s="38" t="s">
        <v>23526</v>
      </c>
      <c r="J2617" s="38" t="s">
        <v>23527</v>
      </c>
      <c r="K2617" s="38" t="s">
        <v>15275</v>
      </c>
      <c r="L2617" s="38">
        <v>1</v>
      </c>
      <c r="M2617" s="41">
        <v>46037</v>
      </c>
    </row>
    <row r="2618" spans="1:13" x14ac:dyDescent="0.25">
      <c r="A2618" s="38">
        <v>20260115</v>
      </c>
      <c r="B2618" s="38">
        <v>235143</v>
      </c>
      <c r="C2618" s="38">
        <v>349055374</v>
      </c>
      <c r="D2618" s="38" t="s">
        <v>18108</v>
      </c>
      <c r="E2618" s="38" t="s">
        <v>23528</v>
      </c>
      <c r="F2618" s="39">
        <v>1206.4000000000001</v>
      </c>
      <c r="G2618" s="39">
        <v>200</v>
      </c>
      <c r="H2618" s="40">
        <v>0.17</v>
      </c>
      <c r="I2618" s="38" t="s">
        <v>23529</v>
      </c>
      <c r="J2618" s="38" t="s">
        <v>23530</v>
      </c>
      <c r="K2618" s="38" t="s">
        <v>15275</v>
      </c>
      <c r="L2618" s="38">
        <v>1</v>
      </c>
      <c r="M2618" s="41">
        <v>46037</v>
      </c>
    </row>
    <row r="2619" spans="1:13" x14ac:dyDescent="0.25">
      <c r="A2619" s="38">
        <v>20260115</v>
      </c>
      <c r="B2619" s="38">
        <v>235143</v>
      </c>
      <c r="C2619" s="38">
        <v>349055374</v>
      </c>
      <c r="D2619" s="38" t="s">
        <v>18108</v>
      </c>
      <c r="E2619" s="38" t="s">
        <v>23531</v>
      </c>
      <c r="F2619" s="39">
        <v>4310.3999999999996</v>
      </c>
      <c r="G2619" s="39">
        <v>400</v>
      </c>
      <c r="H2619" s="40">
        <v>0.09</v>
      </c>
      <c r="I2619" s="38" t="s">
        <v>23532</v>
      </c>
      <c r="J2619" s="38" t="s">
        <v>23533</v>
      </c>
      <c r="K2619" s="38" t="s">
        <v>15275</v>
      </c>
      <c r="L2619" s="38">
        <v>1</v>
      </c>
      <c r="M2619" s="41">
        <v>46037</v>
      </c>
    </row>
    <row r="2620" spans="1:13" x14ac:dyDescent="0.25">
      <c r="A2620" s="38">
        <v>20260115</v>
      </c>
      <c r="B2620" s="38">
        <v>235144</v>
      </c>
      <c r="C2620" s="38">
        <v>349055374</v>
      </c>
      <c r="D2620" s="38" t="s">
        <v>18108</v>
      </c>
      <c r="E2620" s="38" t="s">
        <v>23534</v>
      </c>
      <c r="F2620" s="39">
        <v>1106.4000000000001</v>
      </c>
      <c r="G2620" s="39">
        <v>100</v>
      </c>
      <c r="H2620" s="40">
        <v>0.09</v>
      </c>
      <c r="I2620" s="38" t="s">
        <v>23535</v>
      </c>
      <c r="J2620" s="38" t="s">
        <v>23536</v>
      </c>
      <c r="K2620" s="38" t="s">
        <v>15275</v>
      </c>
      <c r="L2620" s="38">
        <v>1</v>
      </c>
      <c r="M2620" s="41">
        <v>46037</v>
      </c>
    </row>
    <row r="2621" spans="1:13" x14ac:dyDescent="0.25">
      <c r="A2621" s="38">
        <v>20260115</v>
      </c>
      <c r="B2621" s="38">
        <v>235200</v>
      </c>
      <c r="C2621" s="38">
        <v>349235306</v>
      </c>
      <c r="D2621" s="38" t="s">
        <v>23537</v>
      </c>
      <c r="E2621" s="38" t="s">
        <v>23538</v>
      </c>
      <c r="F2621" s="39">
        <v>2546.4</v>
      </c>
      <c r="G2621" s="39">
        <v>300</v>
      </c>
      <c r="H2621" s="40">
        <v>0.12</v>
      </c>
      <c r="I2621" s="38" t="s">
        <v>23539</v>
      </c>
      <c r="J2621" s="38" t="s">
        <v>23540</v>
      </c>
      <c r="K2621" s="38" t="s">
        <v>15275</v>
      </c>
      <c r="L2621" s="38">
        <v>1</v>
      </c>
      <c r="M2621" s="41">
        <v>46037</v>
      </c>
    </row>
    <row r="2622" spans="1:13" x14ac:dyDescent="0.25">
      <c r="A2622" s="38">
        <v>20260115</v>
      </c>
      <c r="B2622" s="38">
        <v>235200</v>
      </c>
      <c r="C2622" s="38">
        <v>349235306</v>
      </c>
      <c r="D2622" s="38" t="s">
        <v>23537</v>
      </c>
      <c r="E2622" s="38" t="s">
        <v>23541</v>
      </c>
      <c r="F2622" s="39">
        <v>6263.36</v>
      </c>
      <c r="G2622" s="39">
        <v>200</v>
      </c>
      <c r="H2622" s="40">
        <v>0.03</v>
      </c>
      <c r="I2622" s="38" t="s">
        <v>23542</v>
      </c>
      <c r="J2622" s="38" t="s">
        <v>23543</v>
      </c>
      <c r="K2622" s="38" t="s">
        <v>15275</v>
      </c>
      <c r="L2622" s="38">
        <v>1</v>
      </c>
      <c r="M2622" s="41">
        <v>46037</v>
      </c>
    </row>
    <row r="2623" spans="1:13" x14ac:dyDescent="0.25">
      <c r="A2623" s="38">
        <v>20260115</v>
      </c>
      <c r="B2623" s="38">
        <v>235215</v>
      </c>
      <c r="C2623" s="38">
        <v>349076550</v>
      </c>
      <c r="D2623" s="38" t="s">
        <v>18794</v>
      </c>
      <c r="E2623" s="38" t="s">
        <v>23544</v>
      </c>
      <c r="F2623" s="39">
        <v>1162.4000000000001</v>
      </c>
      <c r="G2623" s="39">
        <v>100</v>
      </c>
      <c r="H2623" s="40">
        <v>0.09</v>
      </c>
      <c r="I2623" s="38" t="s">
        <v>23545</v>
      </c>
      <c r="J2623" s="38" t="s">
        <v>23546</v>
      </c>
      <c r="K2623" s="38" t="s">
        <v>15275</v>
      </c>
      <c r="L2623" s="38">
        <v>1</v>
      </c>
      <c r="M2623" s="41">
        <v>46037</v>
      </c>
    </row>
    <row r="2624" spans="1:13" x14ac:dyDescent="0.25">
      <c r="A2624" s="38">
        <v>20260115</v>
      </c>
      <c r="B2624" s="38">
        <v>235216</v>
      </c>
      <c r="C2624" s="38">
        <v>349076550</v>
      </c>
      <c r="D2624" s="38" t="s">
        <v>18794</v>
      </c>
      <c r="E2624" s="38" t="s">
        <v>23547</v>
      </c>
      <c r="F2624" s="39">
        <v>5441.6</v>
      </c>
      <c r="G2624" s="39">
        <v>200</v>
      </c>
      <c r="H2624" s="40">
        <v>0.04</v>
      </c>
      <c r="I2624" s="38" t="s">
        <v>23548</v>
      </c>
      <c r="J2624" s="38" t="s">
        <v>23549</v>
      </c>
      <c r="K2624" s="38" t="s">
        <v>15275</v>
      </c>
      <c r="L2624" s="38">
        <v>1</v>
      </c>
      <c r="M2624" s="41">
        <v>46037</v>
      </c>
    </row>
    <row r="2625" spans="1:13" x14ac:dyDescent="0.25">
      <c r="A2625" s="38">
        <v>20260115</v>
      </c>
      <c r="B2625" s="38">
        <v>235242</v>
      </c>
      <c r="C2625" s="38">
        <v>349089728</v>
      </c>
      <c r="D2625" s="38" t="s">
        <v>23550</v>
      </c>
      <c r="E2625" s="38" t="s">
        <v>23551</v>
      </c>
      <c r="F2625" s="39">
        <v>3986.4</v>
      </c>
      <c r="G2625" s="39">
        <v>300</v>
      </c>
      <c r="H2625" s="40">
        <v>0.08</v>
      </c>
      <c r="I2625" s="38" t="s">
        <v>23552</v>
      </c>
      <c r="J2625" s="38" t="s">
        <v>23553</v>
      </c>
      <c r="K2625" s="38" t="s">
        <v>15275</v>
      </c>
      <c r="L2625" s="38">
        <v>1</v>
      </c>
      <c r="M2625" s="41">
        <v>46037</v>
      </c>
    </row>
    <row r="2626" spans="1:13" x14ac:dyDescent="0.25">
      <c r="A2626" s="38">
        <v>20260115</v>
      </c>
      <c r="B2626" s="38">
        <v>235242</v>
      </c>
      <c r="C2626" s="38">
        <v>349089728</v>
      </c>
      <c r="D2626" s="38" t="s">
        <v>23550</v>
      </c>
      <c r="E2626" s="38" t="s">
        <v>23554</v>
      </c>
      <c r="F2626" s="39">
        <v>2540</v>
      </c>
      <c r="G2626" s="39">
        <v>300</v>
      </c>
      <c r="H2626" s="40">
        <v>0.12</v>
      </c>
      <c r="I2626" s="38" t="s">
        <v>23555</v>
      </c>
      <c r="J2626" s="38" t="s">
        <v>23556</v>
      </c>
      <c r="K2626" s="38" t="s">
        <v>15275</v>
      </c>
      <c r="L2626" s="38">
        <v>1</v>
      </c>
      <c r="M2626" s="41">
        <v>46037</v>
      </c>
    </row>
    <row r="2627" spans="1:13" x14ac:dyDescent="0.25">
      <c r="A2627" s="38">
        <v>20260115</v>
      </c>
      <c r="B2627" s="38">
        <v>235307</v>
      </c>
      <c r="C2627" s="38">
        <v>346010949</v>
      </c>
      <c r="D2627" s="38" t="s">
        <v>17968</v>
      </c>
      <c r="E2627" s="38" t="s">
        <v>23557</v>
      </c>
      <c r="F2627" s="39">
        <v>5287.2</v>
      </c>
      <c r="G2627" s="39">
        <v>500</v>
      </c>
      <c r="H2627" s="40">
        <v>0.09</v>
      </c>
      <c r="I2627" s="38" t="s">
        <v>23558</v>
      </c>
      <c r="J2627" s="38" t="s">
        <v>23559</v>
      </c>
      <c r="K2627" s="38" t="s">
        <v>15275</v>
      </c>
      <c r="L2627" s="38">
        <v>1</v>
      </c>
      <c r="M2627" s="41">
        <v>46037</v>
      </c>
    </row>
    <row r="2628" spans="1:13" x14ac:dyDescent="0.25">
      <c r="A2628" s="38">
        <v>20260115</v>
      </c>
      <c r="B2628" s="38">
        <v>235307</v>
      </c>
      <c r="C2628" s="38">
        <v>346010949</v>
      </c>
      <c r="D2628" s="38" t="s">
        <v>17968</v>
      </c>
      <c r="E2628" s="38" t="s">
        <v>23560</v>
      </c>
      <c r="F2628" s="39">
        <v>1900</v>
      </c>
      <c r="G2628" s="39">
        <v>159.19999999999999</v>
      </c>
      <c r="H2628" s="40">
        <v>0.08</v>
      </c>
      <c r="I2628" s="38" t="s">
        <v>23561</v>
      </c>
      <c r="J2628" s="38" t="s">
        <v>23562</v>
      </c>
      <c r="K2628" s="38" t="s">
        <v>15275</v>
      </c>
      <c r="L2628" s="38">
        <v>1</v>
      </c>
      <c r="M2628" s="41">
        <v>46037</v>
      </c>
    </row>
    <row r="2629" spans="1:13" x14ac:dyDescent="0.25">
      <c r="A2629" s="38">
        <v>20260115</v>
      </c>
      <c r="B2629" s="38">
        <v>235309</v>
      </c>
      <c r="C2629" s="38">
        <v>349080155</v>
      </c>
      <c r="D2629" s="38" t="s">
        <v>17875</v>
      </c>
      <c r="E2629" s="38" t="s">
        <v>23563</v>
      </c>
      <c r="F2629" s="39">
        <v>3660.8</v>
      </c>
      <c r="G2629" s="39">
        <v>400</v>
      </c>
      <c r="H2629" s="40">
        <v>0.11</v>
      </c>
      <c r="I2629" s="38" t="s">
        <v>23564</v>
      </c>
      <c r="J2629" s="38" t="s">
        <v>23565</v>
      </c>
      <c r="K2629" s="38" t="s">
        <v>15275</v>
      </c>
      <c r="L2629" s="38">
        <v>1</v>
      </c>
      <c r="M2629" s="41">
        <v>46037</v>
      </c>
    </row>
    <row r="2630" spans="1:13" x14ac:dyDescent="0.25">
      <c r="A2630" s="38">
        <v>20260115</v>
      </c>
      <c r="B2630" s="38">
        <v>235321</v>
      </c>
      <c r="C2630" s="38">
        <v>349241148</v>
      </c>
      <c r="D2630" s="38" t="s">
        <v>15592</v>
      </c>
      <c r="E2630" s="38" t="s">
        <v>23566</v>
      </c>
      <c r="F2630" s="39">
        <v>1390.4</v>
      </c>
      <c r="G2630" s="39">
        <v>200</v>
      </c>
      <c r="H2630" s="40">
        <v>0.14000000000000001</v>
      </c>
      <c r="I2630" s="38" t="s">
        <v>23567</v>
      </c>
      <c r="J2630" s="38" t="s">
        <v>23568</v>
      </c>
      <c r="K2630" s="38" t="s">
        <v>15275</v>
      </c>
      <c r="L2630" s="38">
        <v>1</v>
      </c>
      <c r="M2630" s="41">
        <v>46037</v>
      </c>
    </row>
    <row r="2631" spans="1:13" x14ac:dyDescent="0.25">
      <c r="A2631" s="38">
        <v>20260115</v>
      </c>
      <c r="B2631" s="38">
        <v>235450</v>
      </c>
      <c r="C2631" s="38">
        <v>349220522</v>
      </c>
      <c r="D2631" s="38" t="s">
        <v>15616</v>
      </c>
      <c r="E2631" s="38" t="s">
        <v>23569</v>
      </c>
      <c r="F2631" s="39">
        <v>2956</v>
      </c>
      <c r="G2631" s="39">
        <v>300</v>
      </c>
      <c r="H2631" s="40">
        <v>0.1</v>
      </c>
      <c r="I2631" s="38" t="s">
        <v>23570</v>
      </c>
      <c r="J2631" s="38" t="s">
        <v>23571</v>
      </c>
      <c r="K2631" s="38" t="s">
        <v>15275</v>
      </c>
      <c r="L2631" s="38">
        <v>1</v>
      </c>
      <c r="M2631" s="41">
        <v>46037</v>
      </c>
    </row>
    <row r="2632" spans="1:13" x14ac:dyDescent="0.25">
      <c r="A2632" s="38">
        <v>20260115</v>
      </c>
      <c r="B2632" s="38">
        <v>235450</v>
      </c>
      <c r="C2632" s="38">
        <v>349220522</v>
      </c>
      <c r="D2632" s="38" t="s">
        <v>15616</v>
      </c>
      <c r="E2632" s="38" t="s">
        <v>23572</v>
      </c>
      <c r="F2632" s="39">
        <v>4754.3999999999996</v>
      </c>
      <c r="G2632" s="39">
        <v>300</v>
      </c>
      <c r="H2632" s="40">
        <v>0.06</v>
      </c>
      <c r="I2632" s="38" t="s">
        <v>23573</v>
      </c>
      <c r="J2632" s="38" t="s">
        <v>23574</v>
      </c>
      <c r="K2632" s="38" t="s">
        <v>15275</v>
      </c>
      <c r="L2632" s="38">
        <v>1</v>
      </c>
      <c r="M2632" s="41">
        <v>46037</v>
      </c>
    </row>
    <row r="2633" spans="1:13" x14ac:dyDescent="0.25">
      <c r="A2633" s="38">
        <v>20260115</v>
      </c>
      <c r="B2633" s="38">
        <v>235450</v>
      </c>
      <c r="C2633" s="38">
        <v>349220522</v>
      </c>
      <c r="D2633" s="38" t="s">
        <v>15616</v>
      </c>
      <c r="E2633" s="38" t="s">
        <v>23575</v>
      </c>
      <c r="F2633" s="39">
        <v>4376.8</v>
      </c>
      <c r="G2633" s="39">
        <v>300</v>
      </c>
      <c r="H2633" s="40">
        <v>7.0000000000000007E-2</v>
      </c>
      <c r="I2633" s="38" t="s">
        <v>23576</v>
      </c>
      <c r="J2633" s="38" t="s">
        <v>23577</v>
      </c>
      <c r="K2633" s="38" t="s">
        <v>15275</v>
      </c>
      <c r="L2633" s="38">
        <v>1</v>
      </c>
      <c r="M2633" s="41">
        <v>46037</v>
      </c>
    </row>
    <row r="2634" spans="1:13" x14ac:dyDescent="0.25">
      <c r="A2634" s="38">
        <v>20260115</v>
      </c>
      <c r="B2634" s="38">
        <v>235451</v>
      </c>
      <c r="C2634" s="38">
        <v>349220522</v>
      </c>
      <c r="D2634" s="38" t="s">
        <v>15616</v>
      </c>
      <c r="E2634" s="38" t="s">
        <v>23578</v>
      </c>
      <c r="F2634" s="39">
        <v>4332</v>
      </c>
      <c r="G2634" s="39">
        <v>300</v>
      </c>
      <c r="H2634" s="40">
        <v>7.0000000000000007E-2</v>
      </c>
      <c r="I2634" s="38" t="s">
        <v>23579</v>
      </c>
      <c r="J2634" s="38" t="s">
        <v>23580</v>
      </c>
      <c r="K2634" s="38" t="s">
        <v>15275</v>
      </c>
      <c r="L2634" s="38">
        <v>1</v>
      </c>
      <c r="M2634" s="41">
        <v>46037</v>
      </c>
    </row>
    <row r="2635" spans="1:13" x14ac:dyDescent="0.25">
      <c r="A2635" s="38">
        <v>20260115</v>
      </c>
      <c r="B2635" s="38">
        <v>235451</v>
      </c>
      <c r="C2635" s="38">
        <v>349220522</v>
      </c>
      <c r="D2635" s="38" t="s">
        <v>15616</v>
      </c>
      <c r="E2635" s="38" t="s">
        <v>23581</v>
      </c>
      <c r="F2635" s="39">
        <v>4396</v>
      </c>
      <c r="G2635" s="39">
        <v>300</v>
      </c>
      <c r="H2635" s="40">
        <v>7.0000000000000007E-2</v>
      </c>
      <c r="I2635" s="38" t="s">
        <v>23582</v>
      </c>
      <c r="J2635" s="38" t="s">
        <v>23583</v>
      </c>
      <c r="K2635" s="38" t="s">
        <v>15275</v>
      </c>
      <c r="L2635" s="38">
        <v>1</v>
      </c>
      <c r="M2635" s="41">
        <v>46037</v>
      </c>
    </row>
    <row r="2636" spans="1:13" x14ac:dyDescent="0.25">
      <c r="A2636" s="38">
        <v>20260115</v>
      </c>
      <c r="B2636" s="38">
        <v>235451</v>
      </c>
      <c r="C2636" s="38">
        <v>349220522</v>
      </c>
      <c r="D2636" s="38" t="s">
        <v>15616</v>
      </c>
      <c r="E2636" s="38" t="s">
        <v>23584</v>
      </c>
      <c r="F2636" s="39">
        <v>2335.1999999999998</v>
      </c>
      <c r="G2636" s="39">
        <v>300</v>
      </c>
      <c r="H2636" s="40">
        <v>0.13</v>
      </c>
      <c r="I2636" s="38" t="s">
        <v>23585</v>
      </c>
      <c r="J2636" s="38" t="s">
        <v>23586</v>
      </c>
      <c r="K2636" s="38" t="s">
        <v>15275</v>
      </c>
      <c r="L2636" s="38">
        <v>1</v>
      </c>
      <c r="M2636" s="41">
        <v>46037</v>
      </c>
    </row>
    <row r="2637" spans="1:13" x14ac:dyDescent="0.25">
      <c r="A2637" s="38">
        <v>20260115</v>
      </c>
      <c r="B2637" s="38">
        <v>235452</v>
      </c>
      <c r="C2637" s="38">
        <v>349220522</v>
      </c>
      <c r="D2637" s="38" t="s">
        <v>15616</v>
      </c>
      <c r="E2637" s="38" t="s">
        <v>23587</v>
      </c>
      <c r="F2637" s="39">
        <v>6443.6</v>
      </c>
      <c r="G2637" s="39">
        <v>1074</v>
      </c>
      <c r="H2637" s="40">
        <v>0.17</v>
      </c>
      <c r="I2637" s="38" t="s">
        <v>23588</v>
      </c>
      <c r="J2637" s="38" t="s">
        <v>23589</v>
      </c>
      <c r="K2637" s="38" t="s">
        <v>15275</v>
      </c>
      <c r="L2637" s="38">
        <v>1</v>
      </c>
      <c r="M2637" s="41">
        <v>46037</v>
      </c>
    </row>
    <row r="2638" spans="1:13" x14ac:dyDescent="0.25">
      <c r="A2638" s="38">
        <v>20260115</v>
      </c>
      <c r="B2638" s="38">
        <v>235452</v>
      </c>
      <c r="C2638" s="38">
        <v>349220522</v>
      </c>
      <c r="D2638" s="38" t="s">
        <v>15616</v>
      </c>
      <c r="E2638" s="38" t="s">
        <v>23590</v>
      </c>
      <c r="F2638" s="39">
        <v>6567.2</v>
      </c>
      <c r="G2638" s="39">
        <v>500</v>
      </c>
      <c r="H2638" s="40">
        <v>0.08</v>
      </c>
      <c r="I2638" s="38" t="s">
        <v>23591</v>
      </c>
      <c r="J2638" s="38" t="s">
        <v>23592</v>
      </c>
      <c r="K2638" s="38" t="s">
        <v>15275</v>
      </c>
      <c r="L2638" s="38">
        <v>1</v>
      </c>
      <c r="M2638" s="41">
        <v>46037</v>
      </c>
    </row>
    <row r="2639" spans="1:13" x14ac:dyDescent="0.25">
      <c r="A2639" s="38">
        <v>20260115</v>
      </c>
      <c r="B2639" s="38">
        <v>235453</v>
      </c>
      <c r="C2639" s="38">
        <v>349220522</v>
      </c>
      <c r="D2639" s="38" t="s">
        <v>15616</v>
      </c>
      <c r="E2639" s="38" t="s">
        <v>23593</v>
      </c>
      <c r="F2639" s="39">
        <v>3516.8</v>
      </c>
      <c r="G2639" s="39">
        <v>400</v>
      </c>
      <c r="H2639" s="40">
        <v>0.11</v>
      </c>
      <c r="I2639" s="38" t="s">
        <v>23594</v>
      </c>
      <c r="J2639" s="38" t="s">
        <v>23595</v>
      </c>
      <c r="K2639" s="38" t="s">
        <v>15275</v>
      </c>
      <c r="L2639" s="38">
        <v>1</v>
      </c>
      <c r="M2639" s="41">
        <v>46037</v>
      </c>
    </row>
    <row r="2640" spans="1:13" x14ac:dyDescent="0.25">
      <c r="A2640" s="38">
        <v>20260115</v>
      </c>
      <c r="B2640" s="38">
        <v>235453</v>
      </c>
      <c r="C2640" s="38">
        <v>349220522</v>
      </c>
      <c r="D2640" s="38" t="s">
        <v>15616</v>
      </c>
      <c r="E2640" s="38" t="s">
        <v>23596</v>
      </c>
      <c r="F2640" s="39">
        <v>14582.4</v>
      </c>
      <c r="G2640" s="39">
        <v>2000</v>
      </c>
      <c r="H2640" s="40">
        <v>0.14000000000000001</v>
      </c>
      <c r="I2640" s="38" t="s">
        <v>23597</v>
      </c>
      <c r="J2640" s="38" t="s">
        <v>23598</v>
      </c>
      <c r="K2640" s="38" t="s">
        <v>15275</v>
      </c>
      <c r="L2640" s="38">
        <v>1</v>
      </c>
      <c r="M2640" s="41">
        <v>46037</v>
      </c>
    </row>
    <row r="2641" spans="1:13" x14ac:dyDescent="0.25">
      <c r="A2641" s="38">
        <v>20260115</v>
      </c>
      <c r="B2641" s="38">
        <v>235506</v>
      </c>
      <c r="C2641" s="38">
        <v>349086356</v>
      </c>
      <c r="D2641" s="38" t="s">
        <v>23599</v>
      </c>
      <c r="E2641" s="38" t="s">
        <v>23600</v>
      </c>
      <c r="F2641" s="39">
        <v>2913.6</v>
      </c>
      <c r="G2641" s="39">
        <v>200</v>
      </c>
      <c r="H2641" s="40">
        <v>7.0000000000000007E-2</v>
      </c>
      <c r="I2641" s="38" t="s">
        <v>23601</v>
      </c>
      <c r="J2641" s="38" t="s">
        <v>23602</v>
      </c>
      <c r="K2641" s="38" t="s">
        <v>15275</v>
      </c>
      <c r="L2641" s="38">
        <v>1</v>
      </c>
      <c r="M2641" s="41">
        <v>46037</v>
      </c>
    </row>
    <row r="2642" spans="1:13" x14ac:dyDescent="0.25">
      <c r="A2642" s="38">
        <v>20260115</v>
      </c>
      <c r="B2642" s="38">
        <v>235507</v>
      </c>
      <c r="C2642" s="38">
        <v>349086356</v>
      </c>
      <c r="D2642" s="38" t="s">
        <v>23599</v>
      </c>
      <c r="E2642" s="38" t="s">
        <v>23603</v>
      </c>
      <c r="F2642" s="39">
        <v>849.76</v>
      </c>
      <c r="G2642" s="39">
        <v>100</v>
      </c>
      <c r="H2642" s="40">
        <v>0.12</v>
      </c>
      <c r="I2642" s="38" t="s">
        <v>23604</v>
      </c>
      <c r="J2642" s="38" t="s">
        <v>23605</v>
      </c>
      <c r="K2642" s="38" t="s">
        <v>15275</v>
      </c>
      <c r="L2642" s="38">
        <v>1</v>
      </c>
      <c r="M2642" s="41">
        <v>46037</v>
      </c>
    </row>
    <row r="2643" spans="1:13" x14ac:dyDescent="0.25">
      <c r="A2643" s="38">
        <v>20260115</v>
      </c>
      <c r="B2643" s="38">
        <v>235507</v>
      </c>
      <c r="C2643" s="38">
        <v>349086356</v>
      </c>
      <c r="D2643" s="38" t="s">
        <v>23599</v>
      </c>
      <c r="E2643" s="38" t="s">
        <v>23606</v>
      </c>
      <c r="F2643" s="39">
        <v>1740</v>
      </c>
      <c r="G2643" s="39">
        <v>300</v>
      </c>
      <c r="H2643" s="40">
        <v>0.17</v>
      </c>
      <c r="I2643" s="38" t="s">
        <v>23607</v>
      </c>
      <c r="J2643" s="38" t="s">
        <v>23608</v>
      </c>
      <c r="K2643" s="38" t="s">
        <v>15275</v>
      </c>
      <c r="L2643" s="38">
        <v>1</v>
      </c>
      <c r="M2643" s="41">
        <v>46037</v>
      </c>
    </row>
    <row r="2644" spans="1:13" x14ac:dyDescent="0.25">
      <c r="A2644" s="38">
        <v>20260115</v>
      </c>
      <c r="B2644" s="38">
        <v>235508</v>
      </c>
      <c r="C2644" s="38">
        <v>349086356</v>
      </c>
      <c r="D2644" s="38" t="s">
        <v>23599</v>
      </c>
      <c r="E2644" s="38" t="s">
        <v>23609</v>
      </c>
      <c r="F2644" s="39">
        <v>1589.6</v>
      </c>
      <c r="G2644" s="39">
        <v>100</v>
      </c>
      <c r="H2644" s="40">
        <v>0.06</v>
      </c>
      <c r="I2644" s="38" t="s">
        <v>23610</v>
      </c>
      <c r="J2644" s="38" t="s">
        <v>23611</v>
      </c>
      <c r="K2644" s="38" t="s">
        <v>15275</v>
      </c>
      <c r="L2644" s="38">
        <v>1</v>
      </c>
      <c r="M2644" s="41">
        <v>46037</v>
      </c>
    </row>
    <row r="2645" spans="1:13" x14ac:dyDescent="0.25">
      <c r="A2645" s="38">
        <v>20260115</v>
      </c>
      <c r="B2645" s="38">
        <v>235509</v>
      </c>
      <c r="C2645" s="38">
        <v>349086356</v>
      </c>
      <c r="D2645" s="38" t="s">
        <v>23599</v>
      </c>
      <c r="E2645" s="38" t="s">
        <v>23612</v>
      </c>
      <c r="F2645" s="39">
        <v>900</v>
      </c>
      <c r="G2645" s="39">
        <v>100</v>
      </c>
      <c r="H2645" s="40">
        <v>0.11</v>
      </c>
      <c r="I2645" s="38" t="s">
        <v>23613</v>
      </c>
      <c r="J2645" s="38" t="s">
        <v>23614</v>
      </c>
      <c r="K2645" s="38" t="s">
        <v>15275</v>
      </c>
      <c r="L2645" s="38">
        <v>1</v>
      </c>
      <c r="M2645" s="41">
        <v>46037</v>
      </c>
    </row>
    <row r="2646" spans="1:13" x14ac:dyDescent="0.25">
      <c r="A2646" s="38">
        <v>20260115</v>
      </c>
      <c r="B2646" s="38">
        <v>235509</v>
      </c>
      <c r="C2646" s="38">
        <v>349086356</v>
      </c>
      <c r="D2646" s="38" t="s">
        <v>23599</v>
      </c>
      <c r="E2646" s="38" t="s">
        <v>23600</v>
      </c>
      <c r="F2646" s="39">
        <v>1100</v>
      </c>
      <c r="G2646" s="39">
        <v>100</v>
      </c>
      <c r="H2646" s="40">
        <v>0.09</v>
      </c>
      <c r="I2646" s="38" t="s">
        <v>23615</v>
      </c>
      <c r="J2646" s="38" t="s">
        <v>23616</v>
      </c>
      <c r="K2646" s="38" t="s">
        <v>15275</v>
      </c>
      <c r="L2646" s="38">
        <v>1</v>
      </c>
      <c r="M2646" s="41">
        <v>46037</v>
      </c>
    </row>
    <row r="2647" spans="1:13" x14ac:dyDescent="0.25">
      <c r="A2647" s="38">
        <v>20260115</v>
      </c>
      <c r="B2647" s="38">
        <v>235510</v>
      </c>
      <c r="C2647" s="38">
        <v>349086356</v>
      </c>
      <c r="D2647" s="38" t="s">
        <v>23599</v>
      </c>
      <c r="E2647" s="38" t="s">
        <v>23617</v>
      </c>
      <c r="F2647" s="39">
        <v>2122.4</v>
      </c>
      <c r="G2647" s="39">
        <v>100</v>
      </c>
      <c r="H2647" s="40">
        <v>0.05</v>
      </c>
      <c r="I2647" s="38" t="s">
        <v>23618</v>
      </c>
      <c r="J2647" s="38" t="s">
        <v>23619</v>
      </c>
      <c r="K2647" s="38" t="s">
        <v>15275</v>
      </c>
      <c r="L2647" s="38">
        <v>1</v>
      </c>
      <c r="M2647" s="41">
        <v>46037</v>
      </c>
    </row>
    <row r="2648" spans="1:13" x14ac:dyDescent="0.25">
      <c r="A2648" s="38">
        <v>20260115</v>
      </c>
      <c r="B2648" s="38">
        <v>235510</v>
      </c>
      <c r="C2648" s="38">
        <v>349086356</v>
      </c>
      <c r="D2648" s="38" t="s">
        <v>23599</v>
      </c>
      <c r="E2648" s="38" t="s">
        <v>23620</v>
      </c>
      <c r="F2648" s="39">
        <v>6009.6</v>
      </c>
      <c r="G2648" s="39">
        <v>100</v>
      </c>
      <c r="H2648" s="40">
        <v>0.02</v>
      </c>
      <c r="I2648" s="38" t="s">
        <v>23621</v>
      </c>
      <c r="J2648" s="38" t="s">
        <v>23622</v>
      </c>
      <c r="K2648" s="38" t="s">
        <v>15275</v>
      </c>
      <c r="L2648" s="38">
        <v>1</v>
      </c>
      <c r="M2648" s="41">
        <v>46037</v>
      </c>
    </row>
    <row r="2649" spans="1:13" x14ac:dyDescent="0.25">
      <c r="A2649" s="38">
        <v>20260115</v>
      </c>
      <c r="B2649" s="38">
        <v>235517</v>
      </c>
      <c r="C2649" s="38">
        <v>349233105</v>
      </c>
      <c r="D2649" s="38" t="s">
        <v>23623</v>
      </c>
      <c r="E2649" s="38" t="s">
        <v>23624</v>
      </c>
      <c r="F2649" s="39">
        <v>2345</v>
      </c>
      <c r="G2649" s="39">
        <v>200</v>
      </c>
      <c r="H2649" s="40">
        <v>0.09</v>
      </c>
      <c r="I2649" s="38" t="s">
        <v>23625</v>
      </c>
      <c r="J2649" s="38" t="s">
        <v>23626</v>
      </c>
      <c r="K2649" s="38" t="s">
        <v>15275</v>
      </c>
      <c r="L2649" s="38">
        <v>1</v>
      </c>
      <c r="M2649" s="41">
        <v>46037</v>
      </c>
    </row>
    <row r="2650" spans="1:13" x14ac:dyDescent="0.25">
      <c r="A2650" s="38">
        <v>20260115</v>
      </c>
      <c r="B2650" s="38">
        <v>235518</v>
      </c>
      <c r="C2650" s="38">
        <v>349233105</v>
      </c>
      <c r="D2650" s="38" t="s">
        <v>23623</v>
      </c>
      <c r="E2650" s="38" t="s">
        <v>23627</v>
      </c>
      <c r="F2650" s="39">
        <v>3000</v>
      </c>
      <c r="G2650" s="39">
        <v>360</v>
      </c>
      <c r="H2650" s="40">
        <v>0.12</v>
      </c>
      <c r="I2650" s="38" t="s">
        <v>23628</v>
      </c>
      <c r="J2650" s="38" t="s">
        <v>23629</v>
      </c>
      <c r="K2650" s="38" t="s">
        <v>15275</v>
      </c>
      <c r="L2650" s="38">
        <v>1</v>
      </c>
      <c r="M2650" s="41">
        <v>46037</v>
      </c>
    </row>
    <row r="2651" spans="1:13" x14ac:dyDescent="0.25">
      <c r="A2651" s="38">
        <v>20260115</v>
      </c>
      <c r="B2651" s="38">
        <v>235519</v>
      </c>
      <c r="C2651" s="38">
        <v>349233105</v>
      </c>
      <c r="D2651" s="38" t="s">
        <v>23623</v>
      </c>
      <c r="E2651" s="38" t="s">
        <v>23630</v>
      </c>
      <c r="F2651" s="39">
        <v>32155</v>
      </c>
      <c r="G2651" s="39">
        <v>2500</v>
      </c>
      <c r="H2651" s="40">
        <v>0.08</v>
      </c>
      <c r="I2651" s="38" t="s">
        <v>23631</v>
      </c>
      <c r="J2651" s="38" t="s">
        <v>23632</v>
      </c>
      <c r="K2651" s="38" t="s">
        <v>15275</v>
      </c>
      <c r="L2651" s="38">
        <v>1</v>
      </c>
      <c r="M2651" s="41">
        <v>46037</v>
      </c>
    </row>
    <row r="2652" spans="1:13" x14ac:dyDescent="0.25">
      <c r="A2652" s="38">
        <v>20260115</v>
      </c>
      <c r="B2652" s="38">
        <v>235521</v>
      </c>
      <c r="C2652" s="38">
        <v>349059177</v>
      </c>
      <c r="D2652" s="38" t="s">
        <v>23633</v>
      </c>
      <c r="E2652" s="38" t="s">
        <v>23634</v>
      </c>
      <c r="F2652" s="39">
        <v>400</v>
      </c>
      <c r="G2652" s="39">
        <v>41.6</v>
      </c>
      <c r="H2652" s="40">
        <v>0.1</v>
      </c>
      <c r="I2652" s="38" t="s">
        <v>23635</v>
      </c>
      <c r="J2652" s="38" t="s">
        <v>23636</v>
      </c>
      <c r="K2652" s="38" t="s">
        <v>15275</v>
      </c>
      <c r="L2652" s="38">
        <v>1</v>
      </c>
      <c r="M2652" s="41">
        <v>46037</v>
      </c>
    </row>
    <row r="2653" spans="1:13" x14ac:dyDescent="0.25">
      <c r="A2653" s="38">
        <v>20260115</v>
      </c>
      <c r="B2653" s="38">
        <v>235521</v>
      </c>
      <c r="C2653" s="38">
        <v>349059177</v>
      </c>
      <c r="D2653" s="38" t="s">
        <v>23633</v>
      </c>
      <c r="E2653" s="38" t="s">
        <v>23637</v>
      </c>
      <c r="F2653" s="39">
        <v>900</v>
      </c>
      <c r="G2653" s="39">
        <v>68</v>
      </c>
      <c r="H2653" s="40">
        <v>0.08</v>
      </c>
      <c r="I2653" s="38" t="s">
        <v>23638</v>
      </c>
      <c r="J2653" s="38" t="s">
        <v>23639</v>
      </c>
      <c r="K2653" s="38" t="s">
        <v>15275</v>
      </c>
      <c r="L2653" s="38">
        <v>1</v>
      </c>
      <c r="M2653" s="41">
        <v>46037</v>
      </c>
    </row>
    <row r="2654" spans="1:13" x14ac:dyDescent="0.25">
      <c r="A2654" s="38">
        <v>20260115</v>
      </c>
      <c r="B2654" s="38">
        <v>235532</v>
      </c>
      <c r="C2654" s="38">
        <v>349110038</v>
      </c>
      <c r="D2654" s="38" t="s">
        <v>23640</v>
      </c>
      <c r="E2654" s="38" t="s">
        <v>23641</v>
      </c>
      <c r="F2654" s="39">
        <v>3976.82</v>
      </c>
      <c r="G2654" s="39">
        <v>500</v>
      </c>
      <c r="H2654" s="40">
        <v>0.13</v>
      </c>
      <c r="I2654" s="38" t="s">
        <v>23642</v>
      </c>
      <c r="J2654" s="38" t="s">
        <v>23643</v>
      </c>
      <c r="K2654" s="38" t="s">
        <v>15275</v>
      </c>
      <c r="L2654" s="38">
        <v>1</v>
      </c>
      <c r="M2654" s="41">
        <v>46037</v>
      </c>
    </row>
    <row r="2655" spans="1:13" x14ac:dyDescent="0.25">
      <c r="A2655" s="38">
        <v>20260115</v>
      </c>
      <c r="B2655" s="38">
        <v>235544</v>
      </c>
      <c r="C2655" s="38">
        <v>349198236</v>
      </c>
      <c r="D2655" s="38" t="s">
        <v>18010</v>
      </c>
      <c r="E2655" s="38" t="s">
        <v>23644</v>
      </c>
      <c r="F2655" s="39">
        <v>2612</v>
      </c>
      <c r="G2655" s="39">
        <v>500</v>
      </c>
      <c r="H2655" s="40">
        <v>0.19</v>
      </c>
      <c r="I2655" s="38" t="s">
        <v>23645</v>
      </c>
      <c r="J2655" s="38" t="s">
        <v>23646</v>
      </c>
      <c r="K2655" s="38" t="s">
        <v>15275</v>
      </c>
      <c r="L2655" s="38">
        <v>1</v>
      </c>
      <c r="M2655" s="41">
        <v>46037</v>
      </c>
    </row>
    <row r="2656" spans="1:13" x14ac:dyDescent="0.25">
      <c r="A2656" s="38">
        <v>20260115</v>
      </c>
      <c r="B2656" s="38">
        <v>235544</v>
      </c>
      <c r="C2656" s="38">
        <v>349198236</v>
      </c>
      <c r="D2656" s="38" t="s">
        <v>18010</v>
      </c>
      <c r="E2656" s="38" t="s">
        <v>23647</v>
      </c>
      <c r="F2656" s="39">
        <v>4197.6000000000004</v>
      </c>
      <c r="G2656" s="39">
        <v>300</v>
      </c>
      <c r="H2656" s="40">
        <v>7.0000000000000007E-2</v>
      </c>
      <c r="I2656" s="38" t="s">
        <v>23648</v>
      </c>
      <c r="J2656" s="38" t="s">
        <v>23649</v>
      </c>
      <c r="K2656" s="38" t="s">
        <v>15275</v>
      </c>
      <c r="L2656" s="38">
        <v>1</v>
      </c>
      <c r="M2656" s="41">
        <v>46037</v>
      </c>
    </row>
    <row r="2657" spans="1:13" x14ac:dyDescent="0.25">
      <c r="A2657" s="38">
        <v>20260115</v>
      </c>
      <c r="B2657" s="38">
        <v>235545</v>
      </c>
      <c r="C2657" s="38">
        <v>349198236</v>
      </c>
      <c r="D2657" s="38" t="s">
        <v>18010</v>
      </c>
      <c r="E2657" s="38" t="s">
        <v>23650</v>
      </c>
      <c r="F2657" s="39">
        <v>9786.4</v>
      </c>
      <c r="G2657" s="39">
        <v>500</v>
      </c>
      <c r="H2657" s="40">
        <v>0.05</v>
      </c>
      <c r="I2657" s="38" t="s">
        <v>23651</v>
      </c>
      <c r="J2657" s="38" t="s">
        <v>23652</v>
      </c>
      <c r="K2657" s="38" t="s">
        <v>15275</v>
      </c>
      <c r="L2657" s="38">
        <v>1</v>
      </c>
      <c r="M2657" s="41">
        <v>46037</v>
      </c>
    </row>
    <row r="2658" spans="1:13" x14ac:dyDescent="0.25">
      <c r="A2658" s="38">
        <v>20260115</v>
      </c>
      <c r="B2658" s="38">
        <v>235546</v>
      </c>
      <c r="C2658" s="38">
        <v>349111985</v>
      </c>
      <c r="D2658" s="38" t="s">
        <v>23653</v>
      </c>
      <c r="E2658" s="38" t="s">
        <v>23654</v>
      </c>
      <c r="F2658" s="39">
        <v>1904.8</v>
      </c>
      <c r="G2658" s="39">
        <v>100</v>
      </c>
      <c r="H2658" s="40">
        <v>0.05</v>
      </c>
      <c r="I2658" s="38" t="s">
        <v>23655</v>
      </c>
      <c r="J2658" s="38" t="s">
        <v>23656</v>
      </c>
      <c r="K2658" s="38" t="s">
        <v>15275</v>
      </c>
      <c r="L2658" s="38">
        <v>1</v>
      </c>
      <c r="M2658" s="41">
        <v>46037</v>
      </c>
    </row>
    <row r="2659" spans="1:13" x14ac:dyDescent="0.25">
      <c r="A2659" s="38">
        <v>20260115</v>
      </c>
      <c r="B2659" s="38">
        <v>235547</v>
      </c>
      <c r="C2659" s="38">
        <v>349111985</v>
      </c>
      <c r="D2659" s="38" t="s">
        <v>23653</v>
      </c>
      <c r="E2659" s="38" t="s">
        <v>23657</v>
      </c>
      <c r="F2659" s="39">
        <v>4355.2</v>
      </c>
      <c r="G2659" s="39">
        <v>400</v>
      </c>
      <c r="H2659" s="40">
        <v>0.09</v>
      </c>
      <c r="I2659" s="38" t="s">
        <v>23658</v>
      </c>
      <c r="J2659" s="38" t="s">
        <v>23659</v>
      </c>
      <c r="K2659" s="38" t="s">
        <v>15275</v>
      </c>
      <c r="L2659" s="38">
        <v>1</v>
      </c>
      <c r="M2659" s="41">
        <v>46037</v>
      </c>
    </row>
    <row r="2660" spans="1:13" x14ac:dyDescent="0.25">
      <c r="A2660" s="38">
        <v>20260115</v>
      </c>
      <c r="B2660" s="38">
        <v>235547</v>
      </c>
      <c r="C2660" s="38">
        <v>349111985</v>
      </c>
      <c r="D2660" s="38" t="s">
        <v>23653</v>
      </c>
      <c r="E2660" s="38" t="s">
        <v>23660</v>
      </c>
      <c r="F2660" s="39">
        <v>942.4</v>
      </c>
      <c r="G2660" s="39">
        <v>200</v>
      </c>
      <c r="H2660" s="40">
        <v>0.21</v>
      </c>
      <c r="I2660" s="38" t="s">
        <v>23661</v>
      </c>
      <c r="J2660" s="38" t="s">
        <v>23662</v>
      </c>
      <c r="K2660" s="38" t="s">
        <v>15275</v>
      </c>
      <c r="L2660" s="38">
        <v>1</v>
      </c>
      <c r="M2660" s="41">
        <v>46037</v>
      </c>
    </row>
    <row r="2661" spans="1:13" x14ac:dyDescent="0.25">
      <c r="A2661" s="38">
        <v>20260115</v>
      </c>
      <c r="B2661" s="38">
        <v>235548</v>
      </c>
      <c r="C2661" s="38">
        <v>349111985</v>
      </c>
      <c r="D2661" s="38" t="s">
        <v>23653</v>
      </c>
      <c r="E2661" s="38" t="s">
        <v>23663</v>
      </c>
      <c r="F2661" s="39">
        <v>2068.8000000000002</v>
      </c>
      <c r="G2661" s="39">
        <v>200</v>
      </c>
      <c r="H2661" s="40">
        <v>0.1</v>
      </c>
      <c r="I2661" s="38" t="s">
        <v>23664</v>
      </c>
      <c r="J2661" s="38" t="s">
        <v>23665</v>
      </c>
      <c r="K2661" s="38" t="s">
        <v>15275</v>
      </c>
      <c r="L2661" s="38">
        <v>1</v>
      </c>
      <c r="M2661" s="41">
        <v>46037</v>
      </c>
    </row>
    <row r="2662" spans="1:13" x14ac:dyDescent="0.25">
      <c r="A2662" s="38">
        <v>20260115</v>
      </c>
      <c r="B2662" s="38">
        <v>235554</v>
      </c>
      <c r="C2662" s="38">
        <v>349212486</v>
      </c>
      <c r="D2662" s="38" t="s">
        <v>23666</v>
      </c>
      <c r="E2662" s="38" t="s">
        <v>23667</v>
      </c>
      <c r="F2662" s="39">
        <v>2762.4</v>
      </c>
      <c r="G2662" s="39">
        <v>100</v>
      </c>
      <c r="H2662" s="40">
        <v>0.04</v>
      </c>
      <c r="I2662" s="38" t="s">
        <v>23668</v>
      </c>
      <c r="J2662" s="38" t="s">
        <v>23669</v>
      </c>
      <c r="K2662" s="38" t="s">
        <v>15275</v>
      </c>
      <c r="L2662" s="38">
        <v>1</v>
      </c>
      <c r="M2662" s="41">
        <v>46037</v>
      </c>
    </row>
    <row r="2663" spans="1:13" x14ac:dyDescent="0.25">
      <c r="A2663" s="38">
        <v>20260115</v>
      </c>
      <c r="B2663" s="38">
        <v>235554</v>
      </c>
      <c r="C2663" s="38">
        <v>349212486</v>
      </c>
      <c r="D2663" s="38" t="s">
        <v>23666</v>
      </c>
      <c r="E2663" s="38" t="s">
        <v>23670</v>
      </c>
      <c r="F2663" s="39">
        <v>2862.4</v>
      </c>
      <c r="G2663" s="39">
        <v>200</v>
      </c>
      <c r="H2663" s="40">
        <v>7.0000000000000007E-2</v>
      </c>
      <c r="I2663" s="38" t="s">
        <v>23671</v>
      </c>
      <c r="J2663" s="38" t="s">
        <v>23672</v>
      </c>
      <c r="K2663" s="38" t="s">
        <v>15275</v>
      </c>
      <c r="L2663" s="38">
        <v>1</v>
      </c>
      <c r="M2663" s="41">
        <v>46037</v>
      </c>
    </row>
    <row r="2664" spans="1:13" x14ac:dyDescent="0.25">
      <c r="A2664" s="38">
        <v>20260115</v>
      </c>
      <c r="B2664" s="38">
        <v>235554</v>
      </c>
      <c r="C2664" s="38">
        <v>349212486</v>
      </c>
      <c r="D2664" s="38" t="s">
        <v>23666</v>
      </c>
      <c r="E2664" s="38" t="s">
        <v>23673</v>
      </c>
      <c r="F2664" s="39">
        <v>2862.4</v>
      </c>
      <c r="G2664" s="39">
        <v>200</v>
      </c>
      <c r="H2664" s="40">
        <v>7.0000000000000007E-2</v>
      </c>
      <c r="I2664" s="38" t="s">
        <v>11603</v>
      </c>
      <c r="J2664" s="38" t="s">
        <v>23674</v>
      </c>
      <c r="K2664" s="38" t="s">
        <v>15275</v>
      </c>
      <c r="L2664" s="38">
        <v>1</v>
      </c>
      <c r="M2664" s="41">
        <v>46037</v>
      </c>
    </row>
    <row r="2665" spans="1:13" x14ac:dyDescent="0.25">
      <c r="A2665" s="38">
        <v>20260115</v>
      </c>
      <c r="B2665" s="38">
        <v>235555</v>
      </c>
      <c r="C2665" s="38">
        <v>349212486</v>
      </c>
      <c r="D2665" s="38" t="s">
        <v>23666</v>
      </c>
      <c r="E2665" s="38" t="s">
        <v>23675</v>
      </c>
      <c r="F2665" s="39">
        <v>11745.6</v>
      </c>
      <c r="G2665" s="39">
        <v>1000</v>
      </c>
      <c r="H2665" s="40">
        <v>0.09</v>
      </c>
      <c r="I2665" s="38" t="s">
        <v>23676</v>
      </c>
      <c r="J2665" s="38" t="s">
        <v>23677</v>
      </c>
      <c r="K2665" s="38" t="s">
        <v>15275</v>
      </c>
      <c r="L2665" s="38">
        <v>1</v>
      </c>
      <c r="M2665" s="41">
        <v>46037</v>
      </c>
    </row>
    <row r="2666" spans="1:13" x14ac:dyDescent="0.25">
      <c r="A2666" s="38">
        <v>20260115</v>
      </c>
      <c r="B2666" s="38">
        <v>235555</v>
      </c>
      <c r="C2666" s="38">
        <v>349212486</v>
      </c>
      <c r="D2666" s="38" t="s">
        <v>23666</v>
      </c>
      <c r="E2666" s="38" t="s">
        <v>23678</v>
      </c>
      <c r="F2666" s="39">
        <v>9879.2000000000007</v>
      </c>
      <c r="G2666" s="39">
        <v>900</v>
      </c>
      <c r="H2666" s="40">
        <v>0.09</v>
      </c>
      <c r="I2666" s="38" t="s">
        <v>23679</v>
      </c>
      <c r="J2666" s="38" t="s">
        <v>23680</v>
      </c>
      <c r="K2666" s="38" t="s">
        <v>15275</v>
      </c>
      <c r="L2666" s="38">
        <v>1</v>
      </c>
      <c r="M2666" s="41">
        <v>46037</v>
      </c>
    </row>
    <row r="2667" spans="1:13" x14ac:dyDescent="0.25">
      <c r="A2667" s="38">
        <v>20260115</v>
      </c>
      <c r="B2667" s="38">
        <v>235555</v>
      </c>
      <c r="C2667" s="38">
        <v>349212486</v>
      </c>
      <c r="D2667" s="38" t="s">
        <v>23666</v>
      </c>
      <c r="E2667" s="38" t="s">
        <v>23681</v>
      </c>
      <c r="F2667" s="39">
        <v>9293.6</v>
      </c>
      <c r="G2667" s="39">
        <v>500</v>
      </c>
      <c r="H2667" s="40">
        <v>0.05</v>
      </c>
      <c r="I2667" s="38" t="s">
        <v>23682</v>
      </c>
      <c r="J2667" s="38" t="s">
        <v>23683</v>
      </c>
      <c r="K2667" s="38" t="s">
        <v>15275</v>
      </c>
      <c r="L2667" s="38">
        <v>1</v>
      </c>
      <c r="M2667" s="41">
        <v>46037</v>
      </c>
    </row>
    <row r="2668" spans="1:13" x14ac:dyDescent="0.25">
      <c r="A2668" s="38">
        <v>20260115</v>
      </c>
      <c r="B2668" s="38">
        <v>235610</v>
      </c>
      <c r="C2668" s="38">
        <v>349215344</v>
      </c>
      <c r="D2668" s="38" t="s">
        <v>23684</v>
      </c>
      <c r="E2668" s="38" t="s">
        <v>23685</v>
      </c>
      <c r="F2668" s="39">
        <v>11689.6</v>
      </c>
      <c r="G2668" s="39">
        <v>1000</v>
      </c>
      <c r="H2668" s="40">
        <v>0.09</v>
      </c>
      <c r="I2668" s="38" t="s">
        <v>23686</v>
      </c>
      <c r="J2668" s="38" t="s">
        <v>23687</v>
      </c>
      <c r="K2668" s="38" t="s">
        <v>15275</v>
      </c>
      <c r="L2668" s="38">
        <v>1</v>
      </c>
      <c r="M2668" s="41">
        <v>46037</v>
      </c>
    </row>
    <row r="2669" spans="1:13" x14ac:dyDescent="0.25">
      <c r="A2669" s="38">
        <v>20260115</v>
      </c>
      <c r="B2669" s="38">
        <v>235611</v>
      </c>
      <c r="C2669" s="38">
        <v>349215344</v>
      </c>
      <c r="D2669" s="38" t="s">
        <v>23684</v>
      </c>
      <c r="E2669" s="38" t="s">
        <v>23688</v>
      </c>
      <c r="F2669" s="39">
        <v>1500.2</v>
      </c>
      <c r="G2669" s="39">
        <v>169</v>
      </c>
      <c r="H2669" s="40">
        <v>0.11</v>
      </c>
      <c r="I2669" s="38" t="s">
        <v>23689</v>
      </c>
      <c r="J2669" s="38" t="s">
        <v>23690</v>
      </c>
      <c r="K2669" s="38" t="s">
        <v>15275</v>
      </c>
      <c r="L2669" s="38">
        <v>1</v>
      </c>
      <c r="M2669" s="41">
        <v>46037</v>
      </c>
    </row>
    <row r="2670" spans="1:13" x14ac:dyDescent="0.25">
      <c r="A2670" s="38">
        <v>20260115</v>
      </c>
      <c r="B2670" s="38">
        <v>235611</v>
      </c>
      <c r="C2670" s="38">
        <v>349215344</v>
      </c>
      <c r="D2670" s="38" t="s">
        <v>23684</v>
      </c>
      <c r="E2670" s="38" t="s">
        <v>23691</v>
      </c>
      <c r="F2670" s="39">
        <v>2911.2</v>
      </c>
      <c r="G2670" s="39">
        <v>300</v>
      </c>
      <c r="H2670" s="40">
        <v>0.1</v>
      </c>
      <c r="I2670" s="38" t="s">
        <v>23692</v>
      </c>
      <c r="J2670" s="38" t="s">
        <v>23693</v>
      </c>
      <c r="K2670" s="38" t="s">
        <v>15275</v>
      </c>
      <c r="L2670" s="38">
        <v>1</v>
      </c>
      <c r="M2670" s="41">
        <v>46037</v>
      </c>
    </row>
    <row r="2671" spans="1:13" x14ac:dyDescent="0.25">
      <c r="A2671" s="38">
        <v>20260115</v>
      </c>
      <c r="B2671" s="38">
        <v>235611</v>
      </c>
      <c r="C2671" s="38">
        <v>349215344</v>
      </c>
      <c r="D2671" s="38" t="s">
        <v>23684</v>
      </c>
      <c r="E2671" s="38" t="s">
        <v>23694</v>
      </c>
      <c r="F2671" s="39">
        <v>3233.6</v>
      </c>
      <c r="G2671" s="39">
        <v>200</v>
      </c>
      <c r="H2671" s="40">
        <v>0.06</v>
      </c>
      <c r="I2671" s="38" t="s">
        <v>23695</v>
      </c>
      <c r="J2671" s="38" t="s">
        <v>23696</v>
      </c>
      <c r="K2671" s="38" t="s">
        <v>15275</v>
      </c>
      <c r="L2671" s="38">
        <v>1</v>
      </c>
      <c r="M2671" s="41">
        <v>46037</v>
      </c>
    </row>
    <row r="2672" spans="1:13" x14ac:dyDescent="0.25">
      <c r="A2672" s="38">
        <v>20260115</v>
      </c>
      <c r="B2672" s="38">
        <v>235612</v>
      </c>
      <c r="C2672" s="38">
        <v>349215344</v>
      </c>
      <c r="D2672" s="38" t="s">
        <v>23684</v>
      </c>
      <c r="E2672" s="38" t="s">
        <v>23697</v>
      </c>
      <c r="F2672" s="39">
        <v>2271.1999999999998</v>
      </c>
      <c r="G2672" s="39">
        <v>300</v>
      </c>
      <c r="H2672" s="40">
        <v>0.13</v>
      </c>
      <c r="I2672" s="38" t="s">
        <v>23698</v>
      </c>
      <c r="J2672" s="38" t="s">
        <v>23699</v>
      </c>
      <c r="K2672" s="38" t="s">
        <v>15275</v>
      </c>
      <c r="L2672" s="38">
        <v>1</v>
      </c>
      <c r="M2672" s="41">
        <v>46037</v>
      </c>
    </row>
    <row r="2673" spans="1:13" x14ac:dyDescent="0.25">
      <c r="A2673" s="38">
        <v>20260115</v>
      </c>
      <c r="B2673" s="38">
        <v>235632</v>
      </c>
      <c r="C2673" s="38">
        <v>349199841</v>
      </c>
      <c r="D2673" s="38" t="s">
        <v>23700</v>
      </c>
      <c r="E2673" s="38" t="s">
        <v>23701</v>
      </c>
      <c r="F2673" s="39">
        <v>1300</v>
      </c>
      <c r="G2673" s="39">
        <v>200</v>
      </c>
      <c r="H2673" s="40">
        <v>0.15</v>
      </c>
      <c r="I2673" s="38" t="s">
        <v>23702</v>
      </c>
      <c r="J2673" s="38" t="s">
        <v>23703</v>
      </c>
      <c r="K2673" s="38" t="s">
        <v>15275</v>
      </c>
      <c r="L2673" s="38">
        <v>1</v>
      </c>
      <c r="M2673" s="41">
        <v>46037</v>
      </c>
    </row>
    <row r="2674" spans="1:13" x14ac:dyDescent="0.25">
      <c r="A2674" s="38">
        <v>20260115</v>
      </c>
      <c r="B2674" s="38">
        <v>235633</v>
      </c>
      <c r="C2674" s="38">
        <v>349105399</v>
      </c>
      <c r="D2674" s="38" t="s">
        <v>18443</v>
      </c>
      <c r="E2674" s="38" t="s">
        <v>23704</v>
      </c>
      <c r="F2674" s="39">
        <v>2024</v>
      </c>
      <c r="G2674" s="39">
        <v>200</v>
      </c>
      <c r="H2674" s="40">
        <v>0.1</v>
      </c>
      <c r="I2674" s="38" t="s">
        <v>23705</v>
      </c>
      <c r="J2674" s="38" t="s">
        <v>23706</v>
      </c>
      <c r="K2674" s="38" t="s">
        <v>15275</v>
      </c>
      <c r="L2674" s="38">
        <v>1</v>
      </c>
      <c r="M2674" s="41">
        <v>46037</v>
      </c>
    </row>
    <row r="2675" spans="1:13" x14ac:dyDescent="0.25">
      <c r="A2675" s="38">
        <v>20260115</v>
      </c>
      <c r="B2675" s="38">
        <v>235633</v>
      </c>
      <c r="C2675" s="38">
        <v>349105399</v>
      </c>
      <c r="D2675" s="38" t="s">
        <v>18443</v>
      </c>
      <c r="E2675" s="38" t="s">
        <v>23707</v>
      </c>
      <c r="F2675" s="39">
        <v>7900</v>
      </c>
      <c r="G2675" s="39">
        <v>700</v>
      </c>
      <c r="H2675" s="40">
        <v>0.09</v>
      </c>
      <c r="I2675" s="38" t="s">
        <v>23708</v>
      </c>
      <c r="J2675" s="38" t="s">
        <v>23709</v>
      </c>
      <c r="K2675" s="38" t="s">
        <v>15275</v>
      </c>
      <c r="L2675" s="38">
        <v>1</v>
      </c>
      <c r="M2675" s="41">
        <v>46037</v>
      </c>
    </row>
    <row r="2676" spans="1:13" x14ac:dyDescent="0.25">
      <c r="A2676" s="38">
        <v>20260115</v>
      </c>
      <c r="B2676" s="38">
        <v>235633</v>
      </c>
      <c r="C2676" s="38">
        <v>349105399</v>
      </c>
      <c r="D2676" s="38" t="s">
        <v>18443</v>
      </c>
      <c r="E2676" s="38" t="s">
        <v>23710</v>
      </c>
      <c r="F2676" s="39">
        <v>4718.3999999999996</v>
      </c>
      <c r="G2676" s="39">
        <v>200</v>
      </c>
      <c r="H2676" s="40">
        <v>0.04</v>
      </c>
      <c r="I2676" s="38" t="s">
        <v>23711</v>
      </c>
      <c r="J2676" s="38" t="s">
        <v>23712</v>
      </c>
      <c r="K2676" s="38" t="s">
        <v>15275</v>
      </c>
      <c r="L2676" s="38">
        <v>1</v>
      </c>
      <c r="M2676" s="41">
        <v>46037</v>
      </c>
    </row>
    <row r="2677" spans="1:13" x14ac:dyDescent="0.25">
      <c r="A2677" s="38">
        <v>20260115</v>
      </c>
      <c r="B2677" s="38">
        <v>235634</v>
      </c>
      <c r="C2677" s="38">
        <v>349105399</v>
      </c>
      <c r="D2677" s="38" t="s">
        <v>18443</v>
      </c>
      <c r="E2677" s="38" t="s">
        <v>23713</v>
      </c>
      <c r="F2677" s="39">
        <v>5740.4</v>
      </c>
      <c r="G2677" s="39">
        <v>870</v>
      </c>
      <c r="H2677" s="40">
        <v>0.15</v>
      </c>
      <c r="I2677" s="38" t="s">
        <v>23714</v>
      </c>
      <c r="J2677" s="38" t="s">
        <v>23715</v>
      </c>
      <c r="K2677" s="38" t="s">
        <v>15275</v>
      </c>
      <c r="L2677" s="38">
        <v>1</v>
      </c>
      <c r="M2677" s="41">
        <v>46037</v>
      </c>
    </row>
    <row r="2678" spans="1:13" x14ac:dyDescent="0.25">
      <c r="A2678" s="38">
        <v>20260115</v>
      </c>
      <c r="B2678" s="38">
        <v>235634</v>
      </c>
      <c r="C2678" s="38">
        <v>349105399</v>
      </c>
      <c r="D2678" s="38" t="s">
        <v>18443</v>
      </c>
      <c r="E2678" s="38" t="s">
        <v>23716</v>
      </c>
      <c r="F2678" s="39">
        <v>16256.8</v>
      </c>
      <c r="G2678" s="39">
        <v>500</v>
      </c>
      <c r="H2678" s="40">
        <v>0.03</v>
      </c>
      <c r="I2678" s="38" t="s">
        <v>23717</v>
      </c>
      <c r="J2678" s="38" t="s">
        <v>22162</v>
      </c>
      <c r="K2678" s="38" t="s">
        <v>15275</v>
      </c>
      <c r="L2678" s="38">
        <v>1</v>
      </c>
      <c r="M2678" s="41">
        <v>46037</v>
      </c>
    </row>
    <row r="2679" spans="1:13" x14ac:dyDescent="0.25">
      <c r="A2679" s="38">
        <v>20260115</v>
      </c>
      <c r="B2679" s="38">
        <v>235635</v>
      </c>
      <c r="C2679" s="38">
        <v>349105399</v>
      </c>
      <c r="D2679" s="38" t="s">
        <v>18443</v>
      </c>
      <c r="E2679" s="38" t="s">
        <v>23718</v>
      </c>
      <c r="F2679" s="39">
        <v>9760.7999999999993</v>
      </c>
      <c r="G2679" s="39">
        <v>500</v>
      </c>
      <c r="H2679" s="40">
        <v>0.05</v>
      </c>
      <c r="I2679" s="38" t="s">
        <v>23719</v>
      </c>
      <c r="J2679" s="38" t="s">
        <v>23720</v>
      </c>
      <c r="K2679" s="38" t="s">
        <v>15275</v>
      </c>
      <c r="L2679" s="38">
        <v>1</v>
      </c>
      <c r="M2679" s="41">
        <v>46037</v>
      </c>
    </row>
    <row r="2680" spans="1:13" x14ac:dyDescent="0.25">
      <c r="A2680" s="38">
        <v>20260115</v>
      </c>
      <c r="B2680" s="38">
        <v>235702</v>
      </c>
      <c r="C2680" s="38">
        <v>349046912</v>
      </c>
      <c r="D2680" s="38" t="s">
        <v>18384</v>
      </c>
      <c r="E2680" s="38" t="s">
        <v>23721</v>
      </c>
      <c r="F2680" s="39">
        <v>8642.4</v>
      </c>
      <c r="G2680" s="39">
        <v>1500</v>
      </c>
      <c r="H2680" s="40">
        <v>0.17</v>
      </c>
      <c r="I2680" s="38" t="s">
        <v>23722</v>
      </c>
      <c r="J2680" s="38" t="s">
        <v>23723</v>
      </c>
      <c r="K2680" s="38" t="s">
        <v>15275</v>
      </c>
      <c r="L2680" s="38">
        <v>1</v>
      </c>
      <c r="M2680" s="41">
        <v>46037</v>
      </c>
    </row>
    <row r="2681" spans="1:13" x14ac:dyDescent="0.25">
      <c r="A2681" s="38">
        <v>20260115</v>
      </c>
      <c r="B2681" s="38">
        <v>235703</v>
      </c>
      <c r="C2681" s="38">
        <v>349046912</v>
      </c>
      <c r="D2681" s="38" t="s">
        <v>18384</v>
      </c>
      <c r="E2681" s="38" t="s">
        <v>23724</v>
      </c>
      <c r="F2681" s="39">
        <v>5927.2</v>
      </c>
      <c r="G2681" s="39">
        <v>500</v>
      </c>
      <c r="H2681" s="40">
        <v>0.08</v>
      </c>
      <c r="I2681" s="38" t="s">
        <v>23725</v>
      </c>
      <c r="J2681" s="38" t="s">
        <v>23726</v>
      </c>
      <c r="K2681" s="38" t="s">
        <v>15275</v>
      </c>
      <c r="L2681" s="38">
        <v>1</v>
      </c>
      <c r="M2681" s="41">
        <v>46037</v>
      </c>
    </row>
    <row r="2682" spans="1:13" x14ac:dyDescent="0.25">
      <c r="A2682" s="38">
        <v>20260115</v>
      </c>
      <c r="B2682" s="38">
        <v>235703</v>
      </c>
      <c r="C2682" s="38">
        <v>349046912</v>
      </c>
      <c r="D2682" s="38" t="s">
        <v>18384</v>
      </c>
      <c r="E2682" s="38" t="s">
        <v>23727</v>
      </c>
      <c r="F2682" s="39">
        <v>15476.8</v>
      </c>
      <c r="G2682" s="39">
        <v>1000</v>
      </c>
      <c r="H2682" s="40">
        <v>0.06</v>
      </c>
      <c r="I2682" s="38" t="s">
        <v>23728</v>
      </c>
      <c r="J2682" s="38" t="s">
        <v>23729</v>
      </c>
      <c r="K2682" s="38" t="s">
        <v>15275</v>
      </c>
      <c r="L2682" s="38">
        <v>1</v>
      </c>
      <c r="M2682" s="41">
        <v>46037</v>
      </c>
    </row>
    <row r="2683" spans="1:13" x14ac:dyDescent="0.25">
      <c r="A2683" s="38">
        <v>20260115</v>
      </c>
      <c r="B2683" s="38">
        <v>235704</v>
      </c>
      <c r="C2683" s="38">
        <v>349046912</v>
      </c>
      <c r="D2683" s="38" t="s">
        <v>18384</v>
      </c>
      <c r="E2683" s="38" t="s">
        <v>23730</v>
      </c>
      <c r="F2683" s="39">
        <v>5732.13</v>
      </c>
      <c r="G2683" s="39">
        <v>500</v>
      </c>
      <c r="H2683" s="40">
        <v>0.09</v>
      </c>
      <c r="I2683" s="38" t="s">
        <v>23731</v>
      </c>
      <c r="J2683" s="38" t="s">
        <v>23732</v>
      </c>
      <c r="K2683" s="38" t="s">
        <v>15275</v>
      </c>
      <c r="L2683" s="38">
        <v>1</v>
      </c>
      <c r="M2683" s="41">
        <v>46037</v>
      </c>
    </row>
    <row r="2684" spans="1:13" x14ac:dyDescent="0.25">
      <c r="A2684" s="38">
        <v>20260115</v>
      </c>
      <c r="B2684" s="38">
        <v>235704</v>
      </c>
      <c r="C2684" s="38">
        <v>349046912</v>
      </c>
      <c r="D2684" s="38" t="s">
        <v>18384</v>
      </c>
      <c r="E2684" s="38" t="s">
        <v>23733</v>
      </c>
      <c r="F2684" s="39">
        <v>2689.8</v>
      </c>
      <c r="G2684" s="39">
        <v>200</v>
      </c>
      <c r="H2684" s="40">
        <v>7.0000000000000007E-2</v>
      </c>
      <c r="I2684" s="38" t="s">
        <v>23734</v>
      </c>
      <c r="J2684" s="38" t="s">
        <v>23735</v>
      </c>
      <c r="K2684" s="38" t="s">
        <v>15275</v>
      </c>
      <c r="L2684" s="38">
        <v>1</v>
      </c>
      <c r="M2684" s="41">
        <v>46037</v>
      </c>
    </row>
    <row r="2685" spans="1:13" x14ac:dyDescent="0.25">
      <c r="A2685" s="38">
        <v>20260115</v>
      </c>
      <c r="B2685" s="38">
        <v>235704</v>
      </c>
      <c r="C2685" s="38">
        <v>349046912</v>
      </c>
      <c r="D2685" s="38" t="s">
        <v>18384</v>
      </c>
      <c r="E2685" s="38" t="s">
        <v>23736</v>
      </c>
      <c r="F2685" s="39">
        <v>6976.8</v>
      </c>
      <c r="G2685" s="39">
        <v>500</v>
      </c>
      <c r="H2685" s="40">
        <v>7.0000000000000007E-2</v>
      </c>
      <c r="I2685" s="38" t="s">
        <v>23737</v>
      </c>
      <c r="J2685" s="38" t="s">
        <v>23738</v>
      </c>
      <c r="K2685" s="38" t="s">
        <v>15275</v>
      </c>
      <c r="L2685" s="38">
        <v>1</v>
      </c>
      <c r="M2685" s="41">
        <v>46037</v>
      </c>
    </row>
    <row r="2686" spans="1:13" x14ac:dyDescent="0.25">
      <c r="A2686" s="38">
        <v>20260115</v>
      </c>
      <c r="B2686" s="38">
        <v>235705</v>
      </c>
      <c r="C2686" s="38">
        <v>349046912</v>
      </c>
      <c r="D2686" s="38" t="s">
        <v>18384</v>
      </c>
      <c r="E2686" s="38" t="s">
        <v>23739</v>
      </c>
      <c r="F2686" s="39">
        <v>5400</v>
      </c>
      <c r="G2686" s="39">
        <v>248</v>
      </c>
      <c r="H2686" s="40">
        <v>0.05</v>
      </c>
      <c r="I2686" s="38" t="s">
        <v>23740</v>
      </c>
      <c r="J2686" s="38" t="s">
        <v>23741</v>
      </c>
      <c r="K2686" s="38" t="s">
        <v>15275</v>
      </c>
      <c r="L2686" s="38">
        <v>1</v>
      </c>
      <c r="M2686" s="41">
        <v>46037</v>
      </c>
    </row>
    <row r="2687" spans="1:13" x14ac:dyDescent="0.25">
      <c r="A2687" s="38">
        <v>20260115</v>
      </c>
      <c r="B2687" s="38">
        <v>235705</v>
      </c>
      <c r="C2687" s="38">
        <v>349046912</v>
      </c>
      <c r="D2687" s="38" t="s">
        <v>18384</v>
      </c>
      <c r="E2687" s="38" t="s">
        <v>23742</v>
      </c>
      <c r="F2687" s="39">
        <v>6772.8</v>
      </c>
      <c r="G2687" s="39">
        <v>1000</v>
      </c>
      <c r="H2687" s="40">
        <v>0.15</v>
      </c>
      <c r="I2687" s="38" t="s">
        <v>23743</v>
      </c>
      <c r="J2687" s="38" t="s">
        <v>23744</v>
      </c>
      <c r="K2687" s="38" t="s">
        <v>15275</v>
      </c>
      <c r="L2687" s="38">
        <v>1</v>
      </c>
      <c r="M2687" s="41">
        <v>46037</v>
      </c>
    </row>
    <row r="2688" spans="1:13" x14ac:dyDescent="0.25">
      <c r="A2688" s="38">
        <v>20260115</v>
      </c>
      <c r="B2688" s="38">
        <v>235706</v>
      </c>
      <c r="C2688" s="38">
        <v>349046912</v>
      </c>
      <c r="D2688" s="38" t="s">
        <v>18384</v>
      </c>
      <c r="E2688" s="38" t="s">
        <v>23745</v>
      </c>
      <c r="F2688" s="39">
        <v>7169.6</v>
      </c>
      <c r="G2688" s="39">
        <v>1000</v>
      </c>
      <c r="H2688" s="40">
        <v>0.14000000000000001</v>
      </c>
      <c r="I2688" s="38" t="s">
        <v>23746</v>
      </c>
      <c r="J2688" s="38" t="s">
        <v>23747</v>
      </c>
      <c r="K2688" s="38" t="s">
        <v>15275</v>
      </c>
      <c r="L2688" s="38">
        <v>1</v>
      </c>
      <c r="M2688" s="41">
        <v>46037</v>
      </c>
    </row>
    <row r="2689" spans="1:13" x14ac:dyDescent="0.25">
      <c r="A2689" s="38">
        <v>20260115</v>
      </c>
      <c r="B2689" s="38">
        <v>235854</v>
      </c>
      <c r="C2689" s="38">
        <v>349046912</v>
      </c>
      <c r="D2689" s="38" t="s">
        <v>18384</v>
      </c>
      <c r="E2689" s="38" t="s">
        <v>23748</v>
      </c>
      <c r="F2689" s="39">
        <v>19156</v>
      </c>
      <c r="G2689" s="39">
        <v>500</v>
      </c>
      <c r="H2689" s="40">
        <v>0.03</v>
      </c>
      <c r="I2689" s="38" t="s">
        <v>23749</v>
      </c>
      <c r="J2689" s="38" t="s">
        <v>23750</v>
      </c>
      <c r="K2689" s="38" t="s">
        <v>15275</v>
      </c>
      <c r="L2689" s="38">
        <v>1</v>
      </c>
      <c r="M2689" s="41">
        <v>46037</v>
      </c>
    </row>
    <row r="2690" spans="1:13" x14ac:dyDescent="0.25">
      <c r="A2690" s="38">
        <v>20260115</v>
      </c>
      <c r="B2690" s="38">
        <v>235855</v>
      </c>
      <c r="C2690" s="38">
        <v>349046912</v>
      </c>
      <c r="D2690" s="38" t="s">
        <v>18384</v>
      </c>
      <c r="E2690" s="38" t="s">
        <v>23751</v>
      </c>
      <c r="F2690" s="39">
        <v>8589.6</v>
      </c>
      <c r="G2690" s="39">
        <v>500</v>
      </c>
      <c r="H2690" s="40">
        <v>0.06</v>
      </c>
      <c r="I2690" s="38" t="s">
        <v>23752</v>
      </c>
      <c r="J2690" s="38" t="s">
        <v>23753</v>
      </c>
      <c r="K2690" s="38" t="s">
        <v>15275</v>
      </c>
      <c r="L2690" s="38">
        <v>1</v>
      </c>
      <c r="M2690" s="41">
        <v>46037</v>
      </c>
    </row>
    <row r="2691" spans="1:13" x14ac:dyDescent="0.25">
      <c r="A2691" s="38">
        <v>20260115</v>
      </c>
      <c r="B2691" s="38">
        <v>235856</v>
      </c>
      <c r="C2691" s="38">
        <v>349046912</v>
      </c>
      <c r="D2691" s="38" t="s">
        <v>18384</v>
      </c>
      <c r="E2691" s="38" t="s">
        <v>23754</v>
      </c>
      <c r="F2691" s="39">
        <v>5539.2</v>
      </c>
      <c r="G2691" s="39">
        <v>400</v>
      </c>
      <c r="H2691" s="40">
        <v>7.0000000000000007E-2</v>
      </c>
      <c r="I2691" s="38" t="s">
        <v>23755</v>
      </c>
      <c r="J2691" s="38" t="s">
        <v>23756</v>
      </c>
      <c r="K2691" s="38" t="s">
        <v>15275</v>
      </c>
      <c r="L2691" s="38">
        <v>1</v>
      </c>
      <c r="M2691" s="41">
        <v>46037</v>
      </c>
    </row>
    <row r="2692" spans="1:13" x14ac:dyDescent="0.25">
      <c r="A2692" s="38">
        <v>20260115</v>
      </c>
      <c r="B2692" s="38">
        <v>235856</v>
      </c>
      <c r="C2692" s="38">
        <v>349046912</v>
      </c>
      <c r="D2692" s="38" t="s">
        <v>18384</v>
      </c>
      <c r="E2692" s="38" t="s">
        <v>23757</v>
      </c>
      <c r="F2692" s="39">
        <v>3775.2</v>
      </c>
      <c r="G2692" s="39">
        <v>300</v>
      </c>
      <c r="H2692" s="40">
        <v>0.08</v>
      </c>
      <c r="I2692" s="38" t="s">
        <v>23758</v>
      </c>
      <c r="J2692" s="38" t="s">
        <v>23759</v>
      </c>
      <c r="K2692" s="38" t="s">
        <v>15275</v>
      </c>
      <c r="L2692" s="38">
        <v>1</v>
      </c>
      <c r="M2692" s="41">
        <v>46037</v>
      </c>
    </row>
    <row r="2693" spans="1:13" x14ac:dyDescent="0.25">
      <c r="A2693" s="38">
        <v>20260115</v>
      </c>
      <c r="B2693" s="38">
        <v>235856</v>
      </c>
      <c r="C2693" s="38">
        <v>349046912</v>
      </c>
      <c r="D2693" s="38" t="s">
        <v>18384</v>
      </c>
      <c r="E2693" s="38" t="s">
        <v>23760</v>
      </c>
      <c r="F2693" s="39">
        <v>2821.6</v>
      </c>
      <c r="G2693" s="39">
        <v>300</v>
      </c>
      <c r="H2693" s="40">
        <v>0.11</v>
      </c>
      <c r="I2693" s="38" t="s">
        <v>23761</v>
      </c>
      <c r="J2693" s="38" t="s">
        <v>23762</v>
      </c>
      <c r="K2693" s="38" t="s">
        <v>15275</v>
      </c>
      <c r="L2693" s="38">
        <v>1</v>
      </c>
      <c r="M2693" s="41">
        <v>46037</v>
      </c>
    </row>
    <row r="2694" spans="1:13" x14ac:dyDescent="0.25">
      <c r="A2694" s="38">
        <v>20260115</v>
      </c>
      <c r="B2694" s="38">
        <v>235858</v>
      </c>
      <c r="C2694" s="38">
        <v>349231562</v>
      </c>
      <c r="D2694" s="38" t="s">
        <v>21618</v>
      </c>
      <c r="E2694" s="38" t="s">
        <v>23763</v>
      </c>
      <c r="F2694" s="39">
        <v>5792.8</v>
      </c>
      <c r="G2694" s="39">
        <v>500</v>
      </c>
      <c r="H2694" s="40">
        <v>0.09</v>
      </c>
      <c r="I2694" s="38" t="s">
        <v>23764</v>
      </c>
      <c r="J2694" s="38" t="s">
        <v>23765</v>
      </c>
      <c r="K2694" s="38" t="s">
        <v>15275</v>
      </c>
      <c r="L2694" s="38">
        <v>1</v>
      </c>
      <c r="M2694" s="41">
        <v>46037</v>
      </c>
    </row>
    <row r="2695" spans="1:13" x14ac:dyDescent="0.25">
      <c r="A2695" s="38">
        <v>20260115</v>
      </c>
      <c r="B2695" s="38">
        <v>235913</v>
      </c>
      <c r="C2695" s="38">
        <v>349016378</v>
      </c>
      <c r="D2695" s="38" t="s">
        <v>15389</v>
      </c>
      <c r="E2695" s="38" t="s">
        <v>23766</v>
      </c>
      <c r="F2695" s="39">
        <v>2831.8</v>
      </c>
      <c r="G2695" s="39">
        <v>300</v>
      </c>
      <c r="H2695" s="40">
        <v>0.11</v>
      </c>
      <c r="I2695" s="38" t="s">
        <v>23767</v>
      </c>
      <c r="J2695" s="38" t="s">
        <v>23768</v>
      </c>
      <c r="K2695" s="38" t="s">
        <v>15275</v>
      </c>
      <c r="L2695" s="38">
        <v>1</v>
      </c>
      <c r="M2695" s="41">
        <v>46037</v>
      </c>
    </row>
    <row r="2696" spans="1:13" x14ac:dyDescent="0.25">
      <c r="A2696" s="38">
        <v>20260115</v>
      </c>
      <c r="B2696" s="38">
        <v>235914</v>
      </c>
      <c r="C2696" s="38">
        <v>349112625</v>
      </c>
      <c r="D2696" s="38" t="s">
        <v>15385</v>
      </c>
      <c r="E2696" s="38" t="s">
        <v>23769</v>
      </c>
      <c r="F2696" s="39">
        <v>2036.8</v>
      </c>
      <c r="G2696" s="39">
        <v>200</v>
      </c>
      <c r="H2696" s="40">
        <v>0.1</v>
      </c>
      <c r="I2696" s="38" t="s">
        <v>23770</v>
      </c>
      <c r="J2696" s="38" t="s">
        <v>23771</v>
      </c>
      <c r="K2696" s="38" t="s">
        <v>15275</v>
      </c>
      <c r="L2696" s="38">
        <v>1</v>
      </c>
      <c r="M2696" s="41">
        <v>46037</v>
      </c>
    </row>
    <row r="2697" spans="1:13" x14ac:dyDescent="0.25">
      <c r="A2697" s="38">
        <v>20260115</v>
      </c>
      <c r="B2697" s="38">
        <v>235917</v>
      </c>
      <c r="C2697" s="38">
        <v>349016378</v>
      </c>
      <c r="D2697" s="38" t="s">
        <v>15389</v>
      </c>
      <c r="E2697" s="38" t="s">
        <v>23772</v>
      </c>
      <c r="F2697" s="39">
        <v>2285.9899999999998</v>
      </c>
      <c r="G2697" s="39">
        <v>200</v>
      </c>
      <c r="H2697" s="40">
        <v>0.09</v>
      </c>
      <c r="I2697" s="38" t="s">
        <v>23773</v>
      </c>
      <c r="J2697" s="38" t="s">
        <v>23774</v>
      </c>
      <c r="K2697" s="38" t="s">
        <v>15275</v>
      </c>
      <c r="L2697" s="38">
        <v>1</v>
      </c>
      <c r="M2697" s="41">
        <v>46037</v>
      </c>
    </row>
    <row r="2698" spans="1:13" x14ac:dyDescent="0.25">
      <c r="A2698" s="38">
        <v>20260115</v>
      </c>
      <c r="B2698" s="38">
        <v>235918</v>
      </c>
      <c r="C2698" s="38">
        <v>349076005</v>
      </c>
      <c r="D2698" s="38" t="s">
        <v>16111</v>
      </c>
      <c r="E2698" s="38" t="s">
        <v>23775</v>
      </c>
      <c r="F2698" s="39">
        <v>13922.98</v>
      </c>
      <c r="G2698" s="39">
        <v>1500</v>
      </c>
      <c r="H2698" s="40">
        <v>0.11</v>
      </c>
      <c r="I2698" s="38" t="s">
        <v>23776</v>
      </c>
      <c r="J2698" s="38" t="s">
        <v>23777</v>
      </c>
      <c r="K2698" s="38" t="s">
        <v>15275</v>
      </c>
      <c r="L2698" s="38">
        <v>1</v>
      </c>
      <c r="M2698" s="41">
        <v>46037</v>
      </c>
    </row>
    <row r="2699" spans="1:13" x14ac:dyDescent="0.25">
      <c r="A2699" s="38">
        <v>20260115</v>
      </c>
      <c r="B2699" s="38">
        <v>235918</v>
      </c>
      <c r="C2699" s="38">
        <v>349076005</v>
      </c>
      <c r="D2699" s="38" t="s">
        <v>16111</v>
      </c>
      <c r="E2699" s="38" t="s">
        <v>23136</v>
      </c>
      <c r="F2699" s="39">
        <v>2303</v>
      </c>
      <c r="G2699" s="39">
        <v>500</v>
      </c>
      <c r="H2699" s="40">
        <v>0.22</v>
      </c>
      <c r="I2699" s="38" t="s">
        <v>23778</v>
      </c>
      <c r="J2699" s="38" t="s">
        <v>23779</v>
      </c>
      <c r="K2699" s="38" t="s">
        <v>15275</v>
      </c>
      <c r="L2699" s="38">
        <v>1</v>
      </c>
      <c r="M2699" s="41">
        <v>46037</v>
      </c>
    </row>
    <row r="2700" spans="1:13" x14ac:dyDescent="0.25">
      <c r="A2700" s="38">
        <v>20260115</v>
      </c>
      <c r="B2700" s="38">
        <v>235918</v>
      </c>
      <c r="C2700" s="38">
        <v>349076005</v>
      </c>
      <c r="D2700" s="38" t="s">
        <v>16111</v>
      </c>
      <c r="E2700" s="38" t="s">
        <v>23780</v>
      </c>
      <c r="F2700" s="39">
        <v>14107.54</v>
      </c>
      <c r="G2700" s="39">
        <v>1500</v>
      </c>
      <c r="H2700" s="40">
        <v>0.11</v>
      </c>
      <c r="I2700" s="38" t="s">
        <v>23781</v>
      </c>
      <c r="J2700" s="38" t="s">
        <v>23782</v>
      </c>
      <c r="K2700" s="38" t="s">
        <v>15275</v>
      </c>
      <c r="L2700" s="38">
        <v>1</v>
      </c>
      <c r="M2700" s="41">
        <v>46037</v>
      </c>
    </row>
    <row r="2701" spans="1:13" x14ac:dyDescent="0.25">
      <c r="A2701" s="38">
        <v>20260115</v>
      </c>
      <c r="B2701" s="38">
        <v>235930</v>
      </c>
      <c r="C2701" s="38">
        <v>349091267</v>
      </c>
      <c r="D2701" s="38" t="s">
        <v>15276</v>
      </c>
      <c r="E2701" s="38" t="s">
        <v>23783</v>
      </c>
      <c r="F2701" s="39">
        <v>2094.4</v>
      </c>
      <c r="G2701" s="39">
        <v>200</v>
      </c>
      <c r="H2701" s="40">
        <v>0.1</v>
      </c>
      <c r="I2701" s="38" t="s">
        <v>23784</v>
      </c>
      <c r="J2701" s="38" t="s">
        <v>23785</v>
      </c>
      <c r="K2701" s="38" t="s">
        <v>15275</v>
      </c>
      <c r="L2701" s="38">
        <v>1</v>
      </c>
      <c r="M2701" s="41">
        <v>46037</v>
      </c>
    </row>
    <row r="2702" spans="1:13" x14ac:dyDescent="0.25">
      <c r="A2702" s="38">
        <v>20260115</v>
      </c>
      <c r="B2702" s="38">
        <v>235931</v>
      </c>
      <c r="C2702" s="38">
        <v>349091267</v>
      </c>
      <c r="D2702" s="38" t="s">
        <v>15276</v>
      </c>
      <c r="E2702" s="38" t="s">
        <v>23786</v>
      </c>
      <c r="F2702" s="39">
        <v>2344</v>
      </c>
      <c r="G2702" s="39">
        <v>200</v>
      </c>
      <c r="H2702" s="40">
        <v>0.09</v>
      </c>
      <c r="I2702" s="38" t="s">
        <v>23787</v>
      </c>
      <c r="J2702" s="38" t="s">
        <v>23788</v>
      </c>
      <c r="K2702" s="38" t="s">
        <v>15275</v>
      </c>
      <c r="L2702" s="38">
        <v>1</v>
      </c>
      <c r="M2702" s="41">
        <v>46037</v>
      </c>
    </row>
    <row r="2703" spans="1:13" x14ac:dyDescent="0.25">
      <c r="A2703" s="38">
        <v>20260115</v>
      </c>
      <c r="B2703" s="38">
        <v>235931</v>
      </c>
      <c r="C2703" s="38">
        <v>349091267</v>
      </c>
      <c r="D2703" s="38" t="s">
        <v>15276</v>
      </c>
      <c r="E2703" s="38" t="s">
        <v>17056</v>
      </c>
      <c r="F2703" s="39">
        <v>1520.2</v>
      </c>
      <c r="G2703" s="39">
        <v>125</v>
      </c>
      <c r="H2703" s="40">
        <v>0.08</v>
      </c>
      <c r="I2703" s="38" t="s">
        <v>23789</v>
      </c>
      <c r="J2703" s="38" t="s">
        <v>23790</v>
      </c>
      <c r="K2703" s="38" t="s">
        <v>15275</v>
      </c>
      <c r="L2703" s="38">
        <v>1</v>
      </c>
      <c r="M2703" s="41">
        <v>46037</v>
      </c>
    </row>
    <row r="2704" spans="1:13" x14ac:dyDescent="0.25">
      <c r="A2704" s="38">
        <v>20260115</v>
      </c>
      <c r="B2704" s="38">
        <v>235933</v>
      </c>
      <c r="C2704" s="38">
        <v>349208897</v>
      </c>
      <c r="D2704" s="38" t="s">
        <v>18358</v>
      </c>
      <c r="E2704" s="38" t="s">
        <v>16682</v>
      </c>
      <c r="F2704" s="39">
        <v>3188.27</v>
      </c>
      <c r="G2704" s="39">
        <v>400</v>
      </c>
      <c r="H2704" s="40">
        <v>0.13</v>
      </c>
      <c r="I2704" s="38" t="s">
        <v>23791</v>
      </c>
      <c r="J2704" s="38" t="s">
        <v>23792</v>
      </c>
      <c r="K2704" s="38" t="s">
        <v>15275</v>
      </c>
      <c r="L2704" s="38">
        <v>1</v>
      </c>
      <c r="M2704" s="41">
        <v>46037</v>
      </c>
    </row>
    <row r="2705" spans="1:13" x14ac:dyDescent="0.25">
      <c r="A2705" s="38">
        <v>20260115</v>
      </c>
      <c r="B2705" s="38">
        <v>235933</v>
      </c>
      <c r="C2705" s="38">
        <v>349208897</v>
      </c>
      <c r="D2705" s="38" t="s">
        <v>18358</v>
      </c>
      <c r="E2705" s="38" t="s">
        <v>16685</v>
      </c>
      <c r="F2705" s="39">
        <v>3188.27</v>
      </c>
      <c r="G2705" s="39">
        <v>400</v>
      </c>
      <c r="H2705" s="40">
        <v>0.13</v>
      </c>
      <c r="I2705" s="38" t="s">
        <v>23793</v>
      </c>
      <c r="J2705" s="38" t="s">
        <v>23794</v>
      </c>
      <c r="K2705" s="38" t="s">
        <v>15275</v>
      </c>
      <c r="L2705" s="38">
        <v>1</v>
      </c>
      <c r="M2705" s="41">
        <v>46037</v>
      </c>
    </row>
    <row r="2706" spans="1:13" x14ac:dyDescent="0.25">
      <c r="A2706" s="38">
        <v>20260115</v>
      </c>
      <c r="B2706" s="38">
        <v>235934</v>
      </c>
      <c r="C2706" s="38">
        <v>349208897</v>
      </c>
      <c r="D2706" s="38" t="s">
        <v>18358</v>
      </c>
      <c r="E2706" s="38" t="s">
        <v>16688</v>
      </c>
      <c r="F2706" s="39">
        <v>3188.27</v>
      </c>
      <c r="G2706" s="39">
        <v>400</v>
      </c>
      <c r="H2706" s="40">
        <v>0.13</v>
      </c>
      <c r="I2706" s="38" t="s">
        <v>23795</v>
      </c>
      <c r="J2706" s="38" t="s">
        <v>23796</v>
      </c>
      <c r="K2706" s="38" t="s">
        <v>15275</v>
      </c>
      <c r="L2706" s="38">
        <v>1</v>
      </c>
      <c r="M2706" s="41">
        <v>46037</v>
      </c>
    </row>
    <row r="2707" spans="1:13" x14ac:dyDescent="0.25">
      <c r="A2707" s="38">
        <v>20260115</v>
      </c>
      <c r="B2707" s="38">
        <v>235934</v>
      </c>
      <c r="C2707" s="38">
        <v>349208897</v>
      </c>
      <c r="D2707" s="38" t="s">
        <v>18358</v>
      </c>
      <c r="E2707" s="38" t="s">
        <v>23797</v>
      </c>
      <c r="F2707" s="39">
        <v>9139.2000000000007</v>
      </c>
      <c r="G2707" s="39">
        <v>800</v>
      </c>
      <c r="H2707" s="40">
        <v>0.09</v>
      </c>
      <c r="I2707" s="38" t="s">
        <v>23798</v>
      </c>
      <c r="J2707" s="38" t="s">
        <v>23799</v>
      </c>
      <c r="K2707" s="38" t="s">
        <v>15275</v>
      </c>
      <c r="L2707" s="38">
        <v>1</v>
      </c>
      <c r="M2707" s="41">
        <v>46037</v>
      </c>
    </row>
    <row r="2708" spans="1:13" x14ac:dyDescent="0.25">
      <c r="A2708" s="38">
        <v>20260115</v>
      </c>
      <c r="B2708" s="38">
        <v>235935</v>
      </c>
      <c r="C2708" s="38">
        <v>349208897</v>
      </c>
      <c r="D2708" s="38" t="s">
        <v>18358</v>
      </c>
      <c r="E2708" s="38" t="s">
        <v>23800</v>
      </c>
      <c r="F2708" s="39">
        <v>10957</v>
      </c>
      <c r="G2708" s="39">
        <v>500</v>
      </c>
      <c r="H2708" s="40">
        <v>0.05</v>
      </c>
      <c r="I2708" s="38" t="s">
        <v>23801</v>
      </c>
      <c r="J2708" s="38" t="s">
        <v>23802</v>
      </c>
      <c r="K2708" s="38" t="s">
        <v>15275</v>
      </c>
      <c r="L2708" s="38">
        <v>1</v>
      </c>
      <c r="M2708" s="41">
        <v>46037</v>
      </c>
    </row>
    <row r="2709" spans="1:13" x14ac:dyDescent="0.25">
      <c r="A2709" s="38">
        <v>20260115</v>
      </c>
      <c r="B2709" s="38">
        <v>235936</v>
      </c>
      <c r="C2709" s="38">
        <v>349208897</v>
      </c>
      <c r="D2709" s="38" t="s">
        <v>18358</v>
      </c>
      <c r="E2709" s="38" t="s">
        <v>23803</v>
      </c>
      <c r="F2709" s="39">
        <v>10839.2</v>
      </c>
      <c r="G2709" s="39">
        <v>900</v>
      </c>
      <c r="H2709" s="40">
        <v>0.08</v>
      </c>
      <c r="I2709" s="38" t="s">
        <v>23804</v>
      </c>
      <c r="J2709" s="38" t="s">
        <v>23805</v>
      </c>
      <c r="K2709" s="38" t="s">
        <v>15275</v>
      </c>
      <c r="L2709" s="38">
        <v>1</v>
      </c>
      <c r="M2709" s="41">
        <v>46037</v>
      </c>
    </row>
    <row r="2710" spans="1:13" x14ac:dyDescent="0.25">
      <c r="A2710" s="38">
        <v>20260115</v>
      </c>
      <c r="B2710" s="38">
        <v>235936</v>
      </c>
      <c r="C2710" s="38">
        <v>349208897</v>
      </c>
      <c r="D2710" s="38" t="s">
        <v>18358</v>
      </c>
      <c r="E2710" s="38" t="s">
        <v>23806</v>
      </c>
      <c r="F2710" s="39">
        <v>3109.6</v>
      </c>
      <c r="G2710" s="39">
        <v>300</v>
      </c>
      <c r="H2710" s="40">
        <v>0.1</v>
      </c>
      <c r="I2710" s="38" t="s">
        <v>23807</v>
      </c>
      <c r="J2710" s="38" t="s">
        <v>23808</v>
      </c>
      <c r="K2710" s="38" t="s">
        <v>15275</v>
      </c>
      <c r="L2710" s="38">
        <v>1</v>
      </c>
      <c r="M2710" s="41">
        <v>46037</v>
      </c>
    </row>
    <row r="2711" spans="1:13" x14ac:dyDescent="0.25">
      <c r="A2711" s="38">
        <v>20260115</v>
      </c>
      <c r="B2711" s="38">
        <v>235937</v>
      </c>
      <c r="C2711" s="38">
        <v>349208897</v>
      </c>
      <c r="D2711" s="38" t="s">
        <v>18358</v>
      </c>
      <c r="E2711" s="38" t="s">
        <v>23809</v>
      </c>
      <c r="F2711" s="39">
        <v>8093.76</v>
      </c>
      <c r="G2711" s="39">
        <v>1000</v>
      </c>
      <c r="H2711" s="40">
        <v>0.12</v>
      </c>
      <c r="I2711" s="38" t="s">
        <v>23810</v>
      </c>
      <c r="J2711" s="38" t="s">
        <v>23811</v>
      </c>
      <c r="K2711" s="38" t="s">
        <v>15275</v>
      </c>
      <c r="L2711" s="38">
        <v>1</v>
      </c>
      <c r="M2711" s="41">
        <v>46037</v>
      </c>
    </row>
    <row r="2712" spans="1:13" x14ac:dyDescent="0.25">
      <c r="A2712" s="38">
        <v>20260115</v>
      </c>
      <c r="B2712" s="38">
        <v>235937</v>
      </c>
      <c r="C2712" s="38">
        <v>349208897</v>
      </c>
      <c r="D2712" s="38" t="s">
        <v>18358</v>
      </c>
      <c r="E2712" s="38" t="s">
        <v>16682</v>
      </c>
      <c r="F2712" s="39">
        <v>5716</v>
      </c>
      <c r="G2712" s="39">
        <v>500</v>
      </c>
      <c r="H2712" s="40">
        <v>0.09</v>
      </c>
      <c r="I2712" s="38" t="s">
        <v>23812</v>
      </c>
      <c r="J2712" s="38" t="s">
        <v>23813</v>
      </c>
      <c r="K2712" s="38" t="s">
        <v>15275</v>
      </c>
      <c r="L2712" s="38">
        <v>1</v>
      </c>
      <c r="M2712" s="41">
        <v>46037</v>
      </c>
    </row>
    <row r="2713" spans="1:13" x14ac:dyDescent="0.25">
      <c r="A2713" s="38">
        <v>20260115</v>
      </c>
      <c r="B2713" s="38">
        <v>235938</v>
      </c>
      <c r="C2713" s="38">
        <v>349208897</v>
      </c>
      <c r="D2713" s="38" t="s">
        <v>18358</v>
      </c>
      <c r="E2713" s="38" t="s">
        <v>23814</v>
      </c>
      <c r="F2713" s="39">
        <v>3574.4</v>
      </c>
      <c r="G2713" s="39">
        <v>200</v>
      </c>
      <c r="H2713" s="40">
        <v>0.06</v>
      </c>
      <c r="I2713" s="38" t="s">
        <v>23815</v>
      </c>
      <c r="J2713" s="38" t="s">
        <v>23816</v>
      </c>
      <c r="K2713" s="38" t="s">
        <v>15275</v>
      </c>
      <c r="L2713" s="38">
        <v>1</v>
      </c>
      <c r="M2713" s="41">
        <v>46037</v>
      </c>
    </row>
    <row r="2714" spans="1:13" x14ac:dyDescent="0.25">
      <c r="A2714" s="38">
        <v>20260115</v>
      </c>
      <c r="B2714" s="38">
        <v>235938</v>
      </c>
      <c r="C2714" s="38">
        <v>349208897</v>
      </c>
      <c r="D2714" s="38" t="s">
        <v>18358</v>
      </c>
      <c r="E2714" s="38" t="s">
        <v>23817</v>
      </c>
      <c r="F2714" s="39">
        <v>1312.32</v>
      </c>
      <c r="G2714" s="39">
        <v>200</v>
      </c>
      <c r="H2714" s="40">
        <v>0.15</v>
      </c>
      <c r="I2714" s="38" t="s">
        <v>23818</v>
      </c>
      <c r="J2714" s="38" t="s">
        <v>23819</v>
      </c>
      <c r="K2714" s="38" t="s">
        <v>15275</v>
      </c>
      <c r="L2714" s="38">
        <v>1</v>
      </c>
      <c r="M2714" s="41">
        <v>46037</v>
      </c>
    </row>
    <row r="2715" spans="1:13" x14ac:dyDescent="0.25">
      <c r="A2715" s="38">
        <v>20260115</v>
      </c>
      <c r="B2715" s="38">
        <v>235939</v>
      </c>
      <c r="C2715" s="38">
        <v>349208897</v>
      </c>
      <c r="D2715" s="38" t="s">
        <v>18358</v>
      </c>
      <c r="E2715" s="38" t="s">
        <v>23820</v>
      </c>
      <c r="F2715" s="39">
        <v>1223.32</v>
      </c>
      <c r="G2715" s="39">
        <v>111</v>
      </c>
      <c r="H2715" s="40">
        <v>0.09</v>
      </c>
      <c r="I2715" s="38" t="s">
        <v>23821</v>
      </c>
      <c r="J2715" s="38" t="s">
        <v>23822</v>
      </c>
      <c r="K2715" s="38" t="s">
        <v>15275</v>
      </c>
      <c r="L2715" s="38">
        <v>1</v>
      </c>
      <c r="M2715" s="41">
        <v>46037</v>
      </c>
    </row>
    <row r="2716" spans="1:13" x14ac:dyDescent="0.25">
      <c r="A2716" s="38">
        <v>20260115</v>
      </c>
      <c r="B2716" s="38">
        <v>235939</v>
      </c>
      <c r="C2716" s="38">
        <v>349208897</v>
      </c>
      <c r="D2716" s="38" t="s">
        <v>18358</v>
      </c>
      <c r="E2716" s="38" t="s">
        <v>23823</v>
      </c>
      <c r="F2716" s="39">
        <v>1312.32</v>
      </c>
      <c r="G2716" s="39">
        <v>200</v>
      </c>
      <c r="H2716" s="40">
        <v>0.15</v>
      </c>
      <c r="I2716" s="38" t="s">
        <v>23824</v>
      </c>
      <c r="J2716" s="38" t="s">
        <v>23825</v>
      </c>
      <c r="K2716" s="38" t="s">
        <v>15275</v>
      </c>
      <c r="L2716" s="38">
        <v>1</v>
      </c>
      <c r="M2716" s="41">
        <v>46037</v>
      </c>
    </row>
    <row r="2717" spans="1:13" x14ac:dyDescent="0.25">
      <c r="A2717" s="38">
        <v>20260115</v>
      </c>
      <c r="B2717" s="38">
        <v>235940</v>
      </c>
      <c r="C2717" s="38">
        <v>349208897</v>
      </c>
      <c r="D2717" s="38" t="s">
        <v>18358</v>
      </c>
      <c r="E2717" s="38" t="s">
        <v>23826</v>
      </c>
      <c r="F2717" s="39">
        <v>2624.8</v>
      </c>
      <c r="G2717" s="39">
        <v>500</v>
      </c>
      <c r="H2717" s="40">
        <v>0.19</v>
      </c>
      <c r="I2717" s="38" t="s">
        <v>23827</v>
      </c>
      <c r="J2717" s="38" t="s">
        <v>23828</v>
      </c>
      <c r="K2717" s="38" t="s">
        <v>15275</v>
      </c>
      <c r="L2717" s="38">
        <v>1</v>
      </c>
      <c r="M2717" s="41">
        <v>46037</v>
      </c>
    </row>
    <row r="2718" spans="1:13" x14ac:dyDescent="0.25">
      <c r="A2718" s="30" t="s">
        <v>9</v>
      </c>
      <c r="B2718" s="31"/>
      <c r="C2718" s="31"/>
      <c r="D2718" s="31"/>
      <c r="E2718" s="31"/>
      <c r="F2718" s="32">
        <f>SUBTOTAL(109,PROPINA_SEGURIDAD_FISICA[IMPORTE_ORI])</f>
        <v>10472867.329999996</v>
      </c>
      <c r="G2718" s="32">
        <f>SUBTOTAL(109,PROPINA_SEGURIDAD_FISICA[PROPINA])</f>
        <v>1020760.9800000001</v>
      </c>
      <c r="H2718" s="31"/>
      <c r="I2718" s="31"/>
      <c r="J2718" s="31"/>
      <c r="K2718" s="31"/>
      <c r="L2718" s="31"/>
      <c r="M2718" s="33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A3947-85AF-4535-B91B-1BF910D25369}">
  <sheetPr codeName="Sheet4"/>
  <dimension ref="A1:H3262"/>
  <sheetViews>
    <sheetView topLeftCell="A3244" workbookViewId="0">
      <selection activeCell="E3254" sqref="E3254"/>
    </sheetView>
  </sheetViews>
  <sheetFormatPr defaultRowHeight="15.75" x14ac:dyDescent="0.25"/>
  <cols>
    <col min="1" max="1" width="16.7109375" style="14" bestFit="1" customWidth="1"/>
    <col min="2" max="2" width="35.42578125" style="14" bestFit="1" customWidth="1"/>
    <col min="3" max="3" width="11.28515625" style="14" bestFit="1" customWidth="1"/>
    <col min="4" max="4" width="12.7109375" style="14" bestFit="1" customWidth="1"/>
    <col min="5" max="5" width="12" style="14" bestFit="1" customWidth="1"/>
    <col min="6" max="6" width="12.7109375" style="14" bestFit="1" customWidth="1"/>
    <col min="7" max="7" width="13.140625" style="14" bestFit="1" customWidth="1"/>
    <col min="8" max="8" width="30" style="14" bestFit="1" customWidth="1"/>
    <col min="9" max="16384" width="9.140625" style="14"/>
  </cols>
  <sheetData>
    <row r="1" spans="1:8" x14ac:dyDescent="0.25">
      <c r="A1" s="15" t="s">
        <v>62</v>
      </c>
      <c r="B1" s="16" t="s">
        <v>1</v>
      </c>
      <c r="C1" s="16" t="s">
        <v>63</v>
      </c>
      <c r="D1" s="16" t="s">
        <v>64</v>
      </c>
      <c r="E1" s="16" t="s">
        <v>65</v>
      </c>
      <c r="F1" s="16" t="s">
        <v>66</v>
      </c>
      <c r="G1" s="16" t="s">
        <v>67</v>
      </c>
      <c r="H1" s="17" t="s">
        <v>3</v>
      </c>
    </row>
    <row r="2" spans="1:8" x14ac:dyDescent="0.25">
      <c r="A2" s="42">
        <v>346000600</v>
      </c>
      <c r="B2" s="42" t="s">
        <v>68</v>
      </c>
      <c r="C2" s="43">
        <v>1</v>
      </c>
      <c r="D2" s="43">
        <v>300.89999999999998</v>
      </c>
      <c r="E2" s="43">
        <v>1</v>
      </c>
      <c r="F2" s="43">
        <v>300.89999999999998</v>
      </c>
      <c r="G2" s="43">
        <v>20.059999999999999</v>
      </c>
      <c r="H2" s="44">
        <v>46037</v>
      </c>
    </row>
    <row r="3" spans="1:8" x14ac:dyDescent="0.25">
      <c r="A3" s="42">
        <v>346000749</v>
      </c>
      <c r="B3" s="42" t="s">
        <v>69</v>
      </c>
      <c r="C3" s="43">
        <v>6</v>
      </c>
      <c r="D3" s="43">
        <v>7865</v>
      </c>
      <c r="E3" s="43">
        <v>6</v>
      </c>
      <c r="F3" s="43">
        <v>7865</v>
      </c>
      <c r="G3" s="43">
        <v>524.33330000000001</v>
      </c>
      <c r="H3" s="44">
        <v>46037</v>
      </c>
    </row>
    <row r="4" spans="1:8" x14ac:dyDescent="0.25">
      <c r="A4" s="42">
        <v>346000815</v>
      </c>
      <c r="B4" s="42" t="s">
        <v>70</v>
      </c>
      <c r="C4" s="43">
        <v>1</v>
      </c>
      <c r="D4" s="43">
        <v>863.89</v>
      </c>
      <c r="E4" s="43">
        <v>1</v>
      </c>
      <c r="F4" s="43">
        <v>863.89</v>
      </c>
      <c r="G4" s="43">
        <v>57.592599999999997</v>
      </c>
      <c r="H4" s="44">
        <v>46037</v>
      </c>
    </row>
    <row r="5" spans="1:8" x14ac:dyDescent="0.25">
      <c r="A5" s="42">
        <v>346001498</v>
      </c>
      <c r="B5" s="42" t="s">
        <v>71</v>
      </c>
      <c r="C5" s="43">
        <v>1</v>
      </c>
      <c r="D5" s="43">
        <v>409.45</v>
      </c>
      <c r="E5" s="43">
        <v>1</v>
      </c>
      <c r="F5" s="43">
        <v>409.45</v>
      </c>
      <c r="G5" s="43">
        <v>27.296600000000002</v>
      </c>
      <c r="H5" s="44">
        <v>46037</v>
      </c>
    </row>
    <row r="6" spans="1:8" x14ac:dyDescent="0.25">
      <c r="A6" s="42">
        <v>346001649</v>
      </c>
      <c r="B6" s="42" t="s">
        <v>72</v>
      </c>
      <c r="C6" s="43">
        <v>4</v>
      </c>
      <c r="D6" s="43">
        <v>1700</v>
      </c>
      <c r="E6" s="43">
        <v>4</v>
      </c>
      <c r="F6" s="43">
        <v>1700</v>
      </c>
      <c r="G6" s="43">
        <v>113.33329999999999</v>
      </c>
      <c r="H6" s="44">
        <v>46037</v>
      </c>
    </row>
    <row r="7" spans="1:8" x14ac:dyDescent="0.25">
      <c r="A7" s="42">
        <v>346001930</v>
      </c>
      <c r="B7" s="42" t="s">
        <v>73</v>
      </c>
      <c r="C7" s="43">
        <v>1</v>
      </c>
      <c r="D7" s="43">
        <v>4305</v>
      </c>
      <c r="E7" s="43">
        <v>1</v>
      </c>
      <c r="F7" s="43">
        <v>4305</v>
      </c>
      <c r="G7" s="43">
        <v>287</v>
      </c>
      <c r="H7" s="44">
        <v>46037</v>
      </c>
    </row>
    <row r="8" spans="1:8" x14ac:dyDescent="0.25">
      <c r="A8" s="42">
        <v>346001952</v>
      </c>
      <c r="B8" s="42" t="s">
        <v>74</v>
      </c>
      <c r="C8" s="43">
        <v>10</v>
      </c>
      <c r="D8" s="43">
        <v>6990.78</v>
      </c>
      <c r="E8" s="43">
        <v>10</v>
      </c>
      <c r="F8" s="43">
        <v>6990.78</v>
      </c>
      <c r="G8" s="43">
        <v>466.05200000000002</v>
      </c>
      <c r="H8" s="44">
        <v>46037</v>
      </c>
    </row>
    <row r="9" spans="1:8" x14ac:dyDescent="0.25">
      <c r="A9" s="42">
        <v>346002269</v>
      </c>
      <c r="B9" s="42" t="s">
        <v>75</v>
      </c>
      <c r="C9" s="43">
        <v>2</v>
      </c>
      <c r="D9" s="43">
        <v>270</v>
      </c>
      <c r="E9" s="43">
        <v>2</v>
      </c>
      <c r="F9" s="43">
        <v>270</v>
      </c>
      <c r="G9" s="43">
        <v>18</v>
      </c>
      <c r="H9" s="44">
        <v>46037</v>
      </c>
    </row>
    <row r="10" spans="1:8" x14ac:dyDescent="0.25">
      <c r="A10" s="42">
        <v>346002275</v>
      </c>
      <c r="B10" s="42" t="s">
        <v>76</v>
      </c>
      <c r="C10" s="43">
        <v>4</v>
      </c>
      <c r="D10" s="43">
        <v>2500</v>
      </c>
      <c r="E10" s="43">
        <v>4</v>
      </c>
      <c r="F10" s="43">
        <v>2500</v>
      </c>
      <c r="G10" s="43">
        <v>166.66659999999999</v>
      </c>
      <c r="H10" s="44">
        <v>46037</v>
      </c>
    </row>
    <row r="11" spans="1:8" x14ac:dyDescent="0.25">
      <c r="A11" s="42">
        <v>346002786</v>
      </c>
      <c r="B11" s="42" t="s">
        <v>77</v>
      </c>
      <c r="C11" s="43">
        <v>21</v>
      </c>
      <c r="D11" s="43">
        <v>31464.75</v>
      </c>
      <c r="E11" s="43">
        <v>21</v>
      </c>
      <c r="F11" s="43">
        <v>31464.75</v>
      </c>
      <c r="G11" s="43">
        <v>2097.65</v>
      </c>
      <c r="H11" s="44">
        <v>46037</v>
      </c>
    </row>
    <row r="12" spans="1:8" x14ac:dyDescent="0.25">
      <c r="A12" s="42">
        <v>346002905</v>
      </c>
      <c r="B12" s="42" t="s">
        <v>78</v>
      </c>
      <c r="C12" s="43">
        <v>15</v>
      </c>
      <c r="D12" s="43">
        <v>23812.57</v>
      </c>
      <c r="E12" s="43">
        <v>15</v>
      </c>
      <c r="F12" s="43">
        <v>23812.57</v>
      </c>
      <c r="G12" s="43">
        <v>1587.5046</v>
      </c>
      <c r="H12" s="44">
        <v>46037</v>
      </c>
    </row>
    <row r="13" spans="1:8" x14ac:dyDescent="0.25">
      <c r="A13" s="42">
        <v>346002987</v>
      </c>
      <c r="B13" s="42" t="s">
        <v>79</v>
      </c>
      <c r="C13" s="43">
        <v>1</v>
      </c>
      <c r="D13" s="43">
        <v>1212.52</v>
      </c>
      <c r="E13" s="43">
        <v>1</v>
      </c>
      <c r="F13" s="43">
        <v>1212.52</v>
      </c>
      <c r="G13" s="43">
        <v>80.834599999999995</v>
      </c>
      <c r="H13" s="44">
        <v>46037</v>
      </c>
    </row>
    <row r="14" spans="1:8" x14ac:dyDescent="0.25">
      <c r="A14" s="42">
        <v>346003139</v>
      </c>
      <c r="B14" s="42" t="s">
        <v>80</v>
      </c>
      <c r="C14" s="43">
        <v>8</v>
      </c>
      <c r="D14" s="43">
        <v>4781</v>
      </c>
      <c r="E14" s="43">
        <v>8</v>
      </c>
      <c r="F14" s="43">
        <v>4781</v>
      </c>
      <c r="G14" s="43">
        <v>318.73329999999999</v>
      </c>
      <c r="H14" s="44">
        <v>46037</v>
      </c>
    </row>
    <row r="15" spans="1:8" x14ac:dyDescent="0.25">
      <c r="A15" s="42">
        <v>346003173</v>
      </c>
      <c r="B15" s="42" t="s">
        <v>81</v>
      </c>
      <c r="C15" s="43">
        <v>3</v>
      </c>
      <c r="D15" s="43">
        <v>1405.3</v>
      </c>
      <c r="E15" s="43">
        <v>3</v>
      </c>
      <c r="F15" s="43">
        <v>1405.3</v>
      </c>
      <c r="G15" s="43">
        <v>93.686599999999999</v>
      </c>
      <c r="H15" s="44">
        <v>46037</v>
      </c>
    </row>
    <row r="16" spans="1:8" x14ac:dyDescent="0.25">
      <c r="A16" s="42">
        <v>346003846</v>
      </c>
      <c r="B16" s="42" t="s">
        <v>82</v>
      </c>
      <c r="C16" s="43">
        <v>1</v>
      </c>
      <c r="D16" s="43">
        <v>500</v>
      </c>
      <c r="E16" s="43">
        <v>1</v>
      </c>
      <c r="F16" s="43">
        <v>500</v>
      </c>
      <c r="G16" s="43">
        <v>33.333300000000001</v>
      </c>
      <c r="H16" s="44">
        <v>46037</v>
      </c>
    </row>
    <row r="17" spans="1:8" x14ac:dyDescent="0.25">
      <c r="A17" s="42">
        <v>346003937</v>
      </c>
      <c r="B17" s="42" t="s">
        <v>83</v>
      </c>
      <c r="C17" s="43">
        <v>2</v>
      </c>
      <c r="D17" s="43">
        <v>350</v>
      </c>
      <c r="E17" s="43">
        <v>2</v>
      </c>
      <c r="F17" s="43">
        <v>350</v>
      </c>
      <c r="G17" s="43">
        <v>23.333300000000001</v>
      </c>
      <c r="H17" s="44">
        <v>46037</v>
      </c>
    </row>
    <row r="18" spans="1:8" x14ac:dyDescent="0.25">
      <c r="A18" s="42">
        <v>346003985</v>
      </c>
      <c r="B18" s="42" t="s">
        <v>84</v>
      </c>
      <c r="C18" s="43">
        <v>1</v>
      </c>
      <c r="D18" s="43">
        <v>950</v>
      </c>
      <c r="E18" s="43">
        <v>1</v>
      </c>
      <c r="F18" s="43">
        <v>950</v>
      </c>
      <c r="G18" s="43">
        <v>63.333300000000001</v>
      </c>
      <c r="H18" s="44">
        <v>46037</v>
      </c>
    </row>
    <row r="19" spans="1:8" x14ac:dyDescent="0.25">
      <c r="A19" s="42">
        <v>346003997</v>
      </c>
      <c r="B19" s="42" t="s">
        <v>85</v>
      </c>
      <c r="C19" s="43">
        <v>14</v>
      </c>
      <c r="D19" s="43">
        <v>19659.599999999999</v>
      </c>
      <c r="E19" s="43">
        <v>14</v>
      </c>
      <c r="F19" s="43">
        <v>19659.599999999999</v>
      </c>
      <c r="G19" s="43">
        <v>1310.6400000000001</v>
      </c>
      <c r="H19" s="44">
        <v>46037</v>
      </c>
    </row>
    <row r="20" spans="1:8" x14ac:dyDescent="0.25">
      <c r="A20" s="42">
        <v>346004505</v>
      </c>
      <c r="B20" s="42" t="s">
        <v>86</v>
      </c>
      <c r="C20" s="43">
        <v>1</v>
      </c>
      <c r="D20" s="43">
        <v>527</v>
      </c>
      <c r="E20" s="43">
        <v>1</v>
      </c>
      <c r="F20" s="43">
        <v>527</v>
      </c>
      <c r="G20" s="43">
        <v>35.133299999999998</v>
      </c>
      <c r="H20" s="44">
        <v>46037</v>
      </c>
    </row>
    <row r="21" spans="1:8" x14ac:dyDescent="0.25">
      <c r="A21" s="42">
        <v>346004563</v>
      </c>
      <c r="B21" s="42" t="s">
        <v>87</v>
      </c>
      <c r="C21" s="43">
        <v>5</v>
      </c>
      <c r="D21" s="43">
        <v>7700</v>
      </c>
      <c r="E21" s="43">
        <v>5</v>
      </c>
      <c r="F21" s="43">
        <v>7700</v>
      </c>
      <c r="G21" s="43">
        <v>513.33330000000001</v>
      </c>
      <c r="H21" s="44">
        <v>46037</v>
      </c>
    </row>
    <row r="22" spans="1:8" x14ac:dyDescent="0.25">
      <c r="A22" s="42">
        <v>346004651</v>
      </c>
      <c r="B22" s="42" t="s">
        <v>88</v>
      </c>
      <c r="C22" s="43">
        <v>14</v>
      </c>
      <c r="D22" s="43">
        <v>20039.099999999999</v>
      </c>
      <c r="E22" s="43">
        <v>14</v>
      </c>
      <c r="F22" s="43">
        <v>20039.099999999999</v>
      </c>
      <c r="G22" s="43">
        <v>1335.94</v>
      </c>
      <c r="H22" s="44">
        <v>46037</v>
      </c>
    </row>
    <row r="23" spans="1:8" x14ac:dyDescent="0.25">
      <c r="A23" s="42">
        <v>346004731</v>
      </c>
      <c r="B23" s="42" t="s">
        <v>89</v>
      </c>
      <c r="C23" s="43">
        <v>1</v>
      </c>
      <c r="D23" s="43">
        <v>1325</v>
      </c>
      <c r="E23" s="43">
        <v>1</v>
      </c>
      <c r="F23" s="43">
        <v>1325</v>
      </c>
      <c r="G23" s="43">
        <v>88.333299999999994</v>
      </c>
      <c r="H23" s="44">
        <v>46037</v>
      </c>
    </row>
    <row r="24" spans="1:8" x14ac:dyDescent="0.25">
      <c r="A24" s="42">
        <v>346004904</v>
      </c>
      <c r="B24" s="42" t="s">
        <v>90</v>
      </c>
      <c r="C24" s="43">
        <v>1</v>
      </c>
      <c r="D24" s="43">
        <v>200</v>
      </c>
      <c r="E24" s="43">
        <v>1</v>
      </c>
      <c r="F24" s="43">
        <v>200</v>
      </c>
      <c r="G24" s="43">
        <v>13.333299999999999</v>
      </c>
      <c r="H24" s="44">
        <v>46037</v>
      </c>
    </row>
    <row r="25" spans="1:8" x14ac:dyDescent="0.25">
      <c r="A25" s="42">
        <v>346005105</v>
      </c>
      <c r="B25" s="42" t="s">
        <v>91</v>
      </c>
      <c r="C25" s="43">
        <v>1</v>
      </c>
      <c r="D25" s="43">
        <v>1500</v>
      </c>
      <c r="E25" s="43">
        <v>1</v>
      </c>
      <c r="F25" s="43">
        <v>1500</v>
      </c>
      <c r="G25" s="43">
        <v>100</v>
      </c>
      <c r="H25" s="44">
        <v>46037</v>
      </c>
    </row>
    <row r="26" spans="1:8" x14ac:dyDescent="0.25">
      <c r="A26" s="42">
        <v>346005177</v>
      </c>
      <c r="B26" s="42" t="s">
        <v>92</v>
      </c>
      <c r="C26" s="43">
        <v>2</v>
      </c>
      <c r="D26" s="43">
        <v>500</v>
      </c>
      <c r="E26" s="43">
        <v>2</v>
      </c>
      <c r="F26" s="43">
        <v>500</v>
      </c>
      <c r="G26" s="43">
        <v>33.333300000000001</v>
      </c>
      <c r="H26" s="44">
        <v>46037</v>
      </c>
    </row>
    <row r="27" spans="1:8" x14ac:dyDescent="0.25">
      <c r="A27" s="42">
        <v>346005197</v>
      </c>
      <c r="B27" s="42" t="s">
        <v>93</v>
      </c>
      <c r="C27" s="43">
        <v>24</v>
      </c>
      <c r="D27" s="43">
        <v>28811.03</v>
      </c>
      <c r="E27" s="43">
        <v>24</v>
      </c>
      <c r="F27" s="43">
        <v>28811.03</v>
      </c>
      <c r="G27" s="43">
        <v>1920.7353000000001</v>
      </c>
      <c r="H27" s="44">
        <v>46037</v>
      </c>
    </row>
    <row r="28" spans="1:8" x14ac:dyDescent="0.25">
      <c r="A28" s="42">
        <v>346006196</v>
      </c>
      <c r="B28" s="42" t="s">
        <v>94</v>
      </c>
      <c r="C28" s="43">
        <v>1</v>
      </c>
      <c r="D28" s="43">
        <v>1365.23</v>
      </c>
      <c r="E28" s="43">
        <v>1</v>
      </c>
      <c r="F28" s="43">
        <v>1365.23</v>
      </c>
      <c r="G28" s="43">
        <v>91.015299999999996</v>
      </c>
      <c r="H28" s="44">
        <v>46037</v>
      </c>
    </row>
    <row r="29" spans="1:8" x14ac:dyDescent="0.25">
      <c r="A29" s="42">
        <v>346007239</v>
      </c>
      <c r="B29" s="42" t="s">
        <v>95</v>
      </c>
      <c r="C29" s="43">
        <v>1</v>
      </c>
      <c r="D29" s="43">
        <v>560</v>
      </c>
      <c r="E29" s="43">
        <v>1</v>
      </c>
      <c r="F29" s="43">
        <v>560</v>
      </c>
      <c r="G29" s="43">
        <v>37.333300000000001</v>
      </c>
      <c r="H29" s="44">
        <v>46037</v>
      </c>
    </row>
    <row r="30" spans="1:8" x14ac:dyDescent="0.25">
      <c r="A30" s="42">
        <v>346007319</v>
      </c>
      <c r="B30" s="42" t="s">
        <v>96</v>
      </c>
      <c r="C30" s="43">
        <v>1</v>
      </c>
      <c r="D30" s="43">
        <v>800</v>
      </c>
      <c r="E30" s="43">
        <v>1</v>
      </c>
      <c r="F30" s="43">
        <v>800</v>
      </c>
      <c r="G30" s="43">
        <v>53.333300000000001</v>
      </c>
      <c r="H30" s="44">
        <v>46037</v>
      </c>
    </row>
    <row r="31" spans="1:8" x14ac:dyDescent="0.25">
      <c r="A31" s="42">
        <v>346007744</v>
      </c>
      <c r="B31" s="42" t="s">
        <v>97</v>
      </c>
      <c r="C31" s="43">
        <v>2</v>
      </c>
      <c r="D31" s="43">
        <v>3000</v>
      </c>
      <c r="E31" s="43">
        <v>2</v>
      </c>
      <c r="F31" s="43">
        <v>3000</v>
      </c>
      <c r="G31" s="43">
        <v>200</v>
      </c>
      <c r="H31" s="44">
        <v>46037</v>
      </c>
    </row>
    <row r="32" spans="1:8" x14ac:dyDescent="0.25">
      <c r="A32" s="42">
        <v>346007878</v>
      </c>
      <c r="B32" s="42" t="s">
        <v>98</v>
      </c>
      <c r="C32" s="43">
        <v>14</v>
      </c>
      <c r="D32" s="43">
        <v>18022.810000000001</v>
      </c>
      <c r="E32" s="43">
        <v>14</v>
      </c>
      <c r="F32" s="43">
        <v>18022.810000000001</v>
      </c>
      <c r="G32" s="43">
        <v>1201.5206000000001</v>
      </c>
      <c r="H32" s="44">
        <v>46037</v>
      </c>
    </row>
    <row r="33" spans="1:8" x14ac:dyDescent="0.25">
      <c r="A33" s="42">
        <v>346008513</v>
      </c>
      <c r="B33" s="42" t="s">
        <v>99</v>
      </c>
      <c r="C33" s="43">
        <v>1</v>
      </c>
      <c r="D33" s="43">
        <v>1484.99</v>
      </c>
      <c r="E33" s="43">
        <v>1</v>
      </c>
      <c r="F33" s="43">
        <v>1484.99</v>
      </c>
      <c r="G33" s="43">
        <v>98.999300000000005</v>
      </c>
      <c r="H33" s="44">
        <v>46037</v>
      </c>
    </row>
    <row r="34" spans="1:8" x14ac:dyDescent="0.25">
      <c r="A34" s="42">
        <v>346008693</v>
      </c>
      <c r="B34" s="42" t="s">
        <v>100</v>
      </c>
      <c r="C34" s="43">
        <v>6</v>
      </c>
      <c r="D34" s="43">
        <v>9000</v>
      </c>
      <c r="E34" s="43">
        <v>6</v>
      </c>
      <c r="F34" s="43">
        <v>9000</v>
      </c>
      <c r="G34" s="43">
        <v>600</v>
      </c>
      <c r="H34" s="44">
        <v>46037</v>
      </c>
    </row>
    <row r="35" spans="1:8" x14ac:dyDescent="0.25">
      <c r="A35" s="42">
        <v>346008961</v>
      </c>
      <c r="B35" s="42" t="s">
        <v>101</v>
      </c>
      <c r="C35" s="43">
        <v>4</v>
      </c>
      <c r="D35" s="43">
        <v>2745.8</v>
      </c>
      <c r="E35" s="43">
        <v>4</v>
      </c>
      <c r="F35" s="43">
        <v>2745.8</v>
      </c>
      <c r="G35" s="43">
        <v>183.05330000000001</v>
      </c>
      <c r="H35" s="44">
        <v>46037</v>
      </c>
    </row>
    <row r="36" spans="1:8" x14ac:dyDescent="0.25">
      <c r="A36" s="42">
        <v>346009075</v>
      </c>
      <c r="B36" s="42" t="s">
        <v>102</v>
      </c>
      <c r="C36" s="43">
        <v>1</v>
      </c>
      <c r="D36" s="43">
        <v>1500</v>
      </c>
      <c r="E36" s="43">
        <v>1</v>
      </c>
      <c r="F36" s="43">
        <v>1500</v>
      </c>
      <c r="G36" s="43">
        <v>100</v>
      </c>
      <c r="H36" s="44">
        <v>46037</v>
      </c>
    </row>
    <row r="37" spans="1:8" x14ac:dyDescent="0.25">
      <c r="A37" s="42">
        <v>346009301</v>
      </c>
      <c r="B37" s="42" t="s">
        <v>103</v>
      </c>
      <c r="C37" s="43">
        <v>1</v>
      </c>
      <c r="D37" s="43">
        <v>3300</v>
      </c>
      <c r="E37" s="43">
        <v>1</v>
      </c>
      <c r="F37" s="43">
        <v>3300</v>
      </c>
      <c r="G37" s="43">
        <v>220</v>
      </c>
      <c r="H37" s="44">
        <v>46037</v>
      </c>
    </row>
    <row r="38" spans="1:8" x14ac:dyDescent="0.25">
      <c r="A38" s="42">
        <v>346009501</v>
      </c>
      <c r="B38" s="42" t="s">
        <v>104</v>
      </c>
      <c r="C38" s="43">
        <v>1</v>
      </c>
      <c r="D38" s="43">
        <v>1035</v>
      </c>
      <c r="E38" s="43">
        <v>1</v>
      </c>
      <c r="F38" s="43">
        <v>1035</v>
      </c>
      <c r="G38" s="43">
        <v>69</v>
      </c>
      <c r="H38" s="44">
        <v>46037</v>
      </c>
    </row>
    <row r="39" spans="1:8" x14ac:dyDescent="0.25">
      <c r="A39" s="42">
        <v>346009593</v>
      </c>
      <c r="B39" s="42" t="s">
        <v>105</v>
      </c>
      <c r="C39" s="43">
        <v>7</v>
      </c>
      <c r="D39" s="43">
        <v>10500</v>
      </c>
      <c r="E39" s="43">
        <v>7</v>
      </c>
      <c r="F39" s="43">
        <v>10500</v>
      </c>
      <c r="G39" s="43">
        <v>700</v>
      </c>
      <c r="H39" s="44">
        <v>46037</v>
      </c>
    </row>
    <row r="40" spans="1:8" x14ac:dyDescent="0.25">
      <c r="A40" s="42">
        <v>346009596</v>
      </c>
      <c r="B40" s="42" t="s">
        <v>106</v>
      </c>
      <c r="C40" s="43">
        <v>6</v>
      </c>
      <c r="D40" s="43">
        <v>8999.5</v>
      </c>
      <c r="E40" s="43">
        <v>6</v>
      </c>
      <c r="F40" s="43">
        <v>8999.5</v>
      </c>
      <c r="G40" s="43">
        <v>599.96659999999997</v>
      </c>
      <c r="H40" s="44">
        <v>46037</v>
      </c>
    </row>
    <row r="41" spans="1:8" x14ac:dyDescent="0.25">
      <c r="A41" s="42">
        <v>346009672</v>
      </c>
      <c r="B41" s="42" t="s">
        <v>107</v>
      </c>
      <c r="C41" s="43">
        <v>3</v>
      </c>
      <c r="D41" s="43">
        <v>2521.1999999999998</v>
      </c>
      <c r="E41" s="43">
        <v>3</v>
      </c>
      <c r="F41" s="43">
        <v>2521.1999999999998</v>
      </c>
      <c r="G41" s="43">
        <v>168.08</v>
      </c>
      <c r="H41" s="44">
        <v>46037</v>
      </c>
    </row>
    <row r="42" spans="1:8" x14ac:dyDescent="0.25">
      <c r="A42" s="42">
        <v>346009685</v>
      </c>
      <c r="B42" s="42" t="s">
        <v>108</v>
      </c>
      <c r="C42" s="43">
        <v>1</v>
      </c>
      <c r="D42" s="43">
        <v>616</v>
      </c>
      <c r="E42" s="43">
        <v>1</v>
      </c>
      <c r="F42" s="43">
        <v>616</v>
      </c>
      <c r="G42" s="43">
        <v>41.066600000000001</v>
      </c>
      <c r="H42" s="44">
        <v>46037</v>
      </c>
    </row>
    <row r="43" spans="1:8" x14ac:dyDescent="0.25">
      <c r="A43" s="42">
        <v>346009726</v>
      </c>
      <c r="B43" s="42" t="s">
        <v>109</v>
      </c>
      <c r="C43" s="43">
        <v>1</v>
      </c>
      <c r="D43" s="43">
        <v>306.85000000000002</v>
      </c>
      <c r="E43" s="43">
        <v>1</v>
      </c>
      <c r="F43" s="43">
        <v>306.85000000000002</v>
      </c>
      <c r="G43" s="43">
        <v>20.456600000000002</v>
      </c>
      <c r="H43" s="44">
        <v>46037</v>
      </c>
    </row>
    <row r="44" spans="1:8" x14ac:dyDescent="0.25">
      <c r="A44" s="42">
        <v>346009771</v>
      </c>
      <c r="B44" s="42" t="s">
        <v>110</v>
      </c>
      <c r="C44" s="43">
        <v>3</v>
      </c>
      <c r="D44" s="43">
        <v>3000</v>
      </c>
      <c r="E44" s="43">
        <v>3</v>
      </c>
      <c r="F44" s="43">
        <v>3000</v>
      </c>
      <c r="G44" s="43">
        <v>200</v>
      </c>
      <c r="H44" s="44">
        <v>46037</v>
      </c>
    </row>
    <row r="45" spans="1:8" x14ac:dyDescent="0.25">
      <c r="A45" s="42">
        <v>346009991</v>
      </c>
      <c r="B45" s="42" t="s">
        <v>111</v>
      </c>
      <c r="C45" s="43">
        <v>8</v>
      </c>
      <c r="D45" s="43">
        <v>2300</v>
      </c>
      <c r="E45" s="43">
        <v>8</v>
      </c>
      <c r="F45" s="43">
        <v>2300</v>
      </c>
      <c r="G45" s="43">
        <v>153.33330000000001</v>
      </c>
      <c r="H45" s="44">
        <v>46037</v>
      </c>
    </row>
    <row r="46" spans="1:8" x14ac:dyDescent="0.25">
      <c r="A46" s="42">
        <v>346010768</v>
      </c>
      <c r="B46" s="42" t="s">
        <v>112</v>
      </c>
      <c r="C46" s="43">
        <v>1</v>
      </c>
      <c r="D46" s="43">
        <v>500</v>
      </c>
      <c r="E46" s="43">
        <v>1</v>
      </c>
      <c r="F46" s="43">
        <v>500</v>
      </c>
      <c r="G46" s="43">
        <v>33.333300000000001</v>
      </c>
      <c r="H46" s="44">
        <v>46037</v>
      </c>
    </row>
    <row r="47" spans="1:8" x14ac:dyDescent="0.25">
      <c r="A47" s="42">
        <v>346010776</v>
      </c>
      <c r="B47" s="42" t="s">
        <v>113</v>
      </c>
      <c r="C47" s="43">
        <v>3</v>
      </c>
      <c r="D47" s="43">
        <v>1100</v>
      </c>
      <c r="E47" s="43">
        <v>3</v>
      </c>
      <c r="F47" s="43">
        <v>1100</v>
      </c>
      <c r="G47" s="43">
        <v>73.333299999999994</v>
      </c>
      <c r="H47" s="44">
        <v>46037</v>
      </c>
    </row>
    <row r="48" spans="1:8" x14ac:dyDescent="0.25">
      <c r="A48" s="42">
        <v>346011350</v>
      </c>
      <c r="B48" s="42" t="s">
        <v>114</v>
      </c>
      <c r="C48" s="43">
        <v>2</v>
      </c>
      <c r="D48" s="43">
        <v>3000</v>
      </c>
      <c r="E48" s="43">
        <v>2</v>
      </c>
      <c r="F48" s="43">
        <v>3000</v>
      </c>
      <c r="G48" s="43">
        <v>200</v>
      </c>
      <c r="H48" s="44">
        <v>46037</v>
      </c>
    </row>
    <row r="49" spans="1:8" x14ac:dyDescent="0.25">
      <c r="A49" s="42">
        <v>346011610</v>
      </c>
      <c r="B49" s="42" t="s">
        <v>115</v>
      </c>
      <c r="C49" s="43">
        <v>3</v>
      </c>
      <c r="D49" s="43">
        <v>1710</v>
      </c>
      <c r="E49" s="43">
        <v>3</v>
      </c>
      <c r="F49" s="43">
        <v>1710</v>
      </c>
      <c r="G49" s="43">
        <v>114</v>
      </c>
      <c r="H49" s="44">
        <v>46037</v>
      </c>
    </row>
    <row r="50" spans="1:8" x14ac:dyDescent="0.25">
      <c r="A50" s="42">
        <v>346011854</v>
      </c>
      <c r="B50" s="42" t="s">
        <v>116</v>
      </c>
      <c r="C50" s="43">
        <v>15</v>
      </c>
      <c r="D50" s="43">
        <v>15198</v>
      </c>
      <c r="E50" s="43">
        <v>15</v>
      </c>
      <c r="F50" s="43">
        <v>15198</v>
      </c>
      <c r="G50" s="43">
        <v>1013.2</v>
      </c>
      <c r="H50" s="44">
        <v>46037</v>
      </c>
    </row>
    <row r="51" spans="1:8" x14ac:dyDescent="0.25">
      <c r="A51" s="42">
        <v>346012326</v>
      </c>
      <c r="B51" s="42" t="s">
        <v>117</v>
      </c>
      <c r="C51" s="43">
        <v>1</v>
      </c>
      <c r="D51" s="43">
        <v>2800</v>
      </c>
      <c r="E51" s="43">
        <v>1</v>
      </c>
      <c r="F51" s="43">
        <v>2800</v>
      </c>
      <c r="G51" s="43">
        <v>186.66659999999999</v>
      </c>
      <c r="H51" s="44">
        <v>46037</v>
      </c>
    </row>
    <row r="52" spans="1:8" x14ac:dyDescent="0.25">
      <c r="A52" s="42">
        <v>346012580</v>
      </c>
      <c r="B52" s="42" t="s">
        <v>118</v>
      </c>
      <c r="C52" s="43">
        <v>1</v>
      </c>
      <c r="D52" s="43">
        <v>487.2</v>
      </c>
      <c r="E52" s="43">
        <v>1</v>
      </c>
      <c r="F52" s="43">
        <v>487.2</v>
      </c>
      <c r="G52" s="43">
        <v>32.479999999999997</v>
      </c>
      <c r="H52" s="44">
        <v>46037</v>
      </c>
    </row>
    <row r="53" spans="1:8" x14ac:dyDescent="0.25">
      <c r="A53" s="42">
        <v>346012669</v>
      </c>
      <c r="B53" s="42" t="s">
        <v>119</v>
      </c>
      <c r="C53" s="43">
        <v>1</v>
      </c>
      <c r="D53" s="43">
        <v>2000</v>
      </c>
      <c r="E53" s="43">
        <v>1</v>
      </c>
      <c r="F53" s="43">
        <v>2000</v>
      </c>
      <c r="G53" s="43">
        <v>133.33330000000001</v>
      </c>
      <c r="H53" s="44">
        <v>46037</v>
      </c>
    </row>
    <row r="54" spans="1:8" x14ac:dyDescent="0.25">
      <c r="A54" s="42">
        <v>346012689</v>
      </c>
      <c r="B54" s="42" t="s">
        <v>120</v>
      </c>
      <c r="C54" s="43">
        <v>1</v>
      </c>
      <c r="D54" s="43">
        <v>135</v>
      </c>
      <c r="E54" s="43">
        <v>1</v>
      </c>
      <c r="F54" s="43">
        <v>135</v>
      </c>
      <c r="G54" s="43">
        <v>9</v>
      </c>
      <c r="H54" s="44">
        <v>46037</v>
      </c>
    </row>
    <row r="55" spans="1:8" x14ac:dyDescent="0.25">
      <c r="A55" s="42">
        <v>346012778</v>
      </c>
      <c r="B55" s="42" t="s">
        <v>121</v>
      </c>
      <c r="C55" s="43">
        <v>1</v>
      </c>
      <c r="D55" s="43">
        <v>319.42</v>
      </c>
      <c r="E55" s="43">
        <v>1</v>
      </c>
      <c r="F55" s="43">
        <v>319.42</v>
      </c>
      <c r="G55" s="43">
        <v>21.294599999999999</v>
      </c>
      <c r="H55" s="44">
        <v>46037</v>
      </c>
    </row>
    <row r="56" spans="1:8" x14ac:dyDescent="0.25">
      <c r="A56" s="42">
        <v>346074400</v>
      </c>
      <c r="B56" s="42" t="s">
        <v>122</v>
      </c>
      <c r="C56" s="43">
        <v>1</v>
      </c>
      <c r="D56" s="43">
        <v>72.2</v>
      </c>
      <c r="E56" s="43">
        <v>1</v>
      </c>
      <c r="F56" s="43">
        <v>72.2</v>
      </c>
      <c r="G56" s="43">
        <v>4.8132999999999999</v>
      </c>
      <c r="H56" s="44">
        <v>46037</v>
      </c>
    </row>
    <row r="57" spans="1:8" x14ac:dyDescent="0.25">
      <c r="A57" s="42">
        <v>346102700</v>
      </c>
      <c r="B57" s="42" t="s">
        <v>123</v>
      </c>
      <c r="C57" s="43">
        <v>1</v>
      </c>
      <c r="D57" s="43">
        <v>1500</v>
      </c>
      <c r="E57" s="43">
        <v>1</v>
      </c>
      <c r="F57" s="43">
        <v>1500</v>
      </c>
      <c r="G57" s="43">
        <v>100</v>
      </c>
      <c r="H57" s="44">
        <v>46037</v>
      </c>
    </row>
    <row r="58" spans="1:8" x14ac:dyDescent="0.25">
      <c r="A58" s="42">
        <v>346188200</v>
      </c>
      <c r="B58" s="42" t="s">
        <v>124</v>
      </c>
      <c r="C58" s="43">
        <v>3</v>
      </c>
      <c r="D58" s="43">
        <v>2189.4499999999998</v>
      </c>
      <c r="E58" s="43">
        <v>3</v>
      </c>
      <c r="F58" s="43">
        <v>2189.4499999999998</v>
      </c>
      <c r="G58" s="43">
        <v>145.9633</v>
      </c>
      <c r="H58" s="44">
        <v>46037</v>
      </c>
    </row>
    <row r="59" spans="1:8" x14ac:dyDescent="0.25">
      <c r="A59" s="42">
        <v>346203000</v>
      </c>
      <c r="B59" s="42" t="s">
        <v>125</v>
      </c>
      <c r="C59" s="43">
        <v>2</v>
      </c>
      <c r="D59" s="43">
        <v>2970</v>
      </c>
      <c r="E59" s="43">
        <v>2</v>
      </c>
      <c r="F59" s="43">
        <v>2970</v>
      </c>
      <c r="G59" s="43">
        <v>198</v>
      </c>
      <c r="H59" s="44">
        <v>46037</v>
      </c>
    </row>
    <row r="60" spans="1:8" x14ac:dyDescent="0.25">
      <c r="A60" s="42">
        <v>346420700</v>
      </c>
      <c r="B60" s="42" t="s">
        <v>126</v>
      </c>
      <c r="C60" s="43">
        <v>5</v>
      </c>
      <c r="D60" s="43">
        <v>7500</v>
      </c>
      <c r="E60" s="43">
        <v>5</v>
      </c>
      <c r="F60" s="43">
        <v>7500</v>
      </c>
      <c r="G60" s="43">
        <v>500</v>
      </c>
      <c r="H60" s="44">
        <v>46037</v>
      </c>
    </row>
    <row r="61" spans="1:8" x14ac:dyDescent="0.25">
      <c r="A61" s="42">
        <v>346458900</v>
      </c>
      <c r="B61" s="42" t="s">
        <v>127</v>
      </c>
      <c r="C61" s="43">
        <v>28</v>
      </c>
      <c r="D61" s="43">
        <v>38172.550000000003</v>
      </c>
      <c r="E61" s="43">
        <v>28</v>
      </c>
      <c r="F61" s="43">
        <v>38172.550000000003</v>
      </c>
      <c r="G61" s="43">
        <v>2544.8366000000001</v>
      </c>
      <c r="H61" s="44">
        <v>46037</v>
      </c>
    </row>
    <row r="62" spans="1:8" x14ac:dyDescent="0.25">
      <c r="A62" s="42">
        <v>346462100</v>
      </c>
      <c r="B62" s="42" t="s">
        <v>128</v>
      </c>
      <c r="C62" s="43">
        <v>8</v>
      </c>
      <c r="D62" s="43">
        <v>10769.67</v>
      </c>
      <c r="E62" s="43">
        <v>8</v>
      </c>
      <c r="F62" s="43">
        <v>10769.67</v>
      </c>
      <c r="G62" s="43">
        <v>717.97799999999995</v>
      </c>
      <c r="H62" s="44">
        <v>46037</v>
      </c>
    </row>
    <row r="63" spans="1:8" x14ac:dyDescent="0.25">
      <c r="A63" s="42">
        <v>346608000</v>
      </c>
      <c r="B63" s="42" t="s">
        <v>129</v>
      </c>
      <c r="C63" s="43">
        <v>3</v>
      </c>
      <c r="D63" s="43">
        <v>4493.3</v>
      </c>
      <c r="E63" s="43">
        <v>3</v>
      </c>
      <c r="F63" s="43">
        <v>4493.3</v>
      </c>
      <c r="G63" s="43">
        <v>299.55329999999998</v>
      </c>
      <c r="H63" s="44">
        <v>46037</v>
      </c>
    </row>
    <row r="64" spans="1:8" x14ac:dyDescent="0.25">
      <c r="A64" s="42">
        <v>346646800</v>
      </c>
      <c r="B64" s="42" t="s">
        <v>130</v>
      </c>
      <c r="C64" s="43">
        <v>3</v>
      </c>
      <c r="D64" s="43">
        <v>4098.2299999999996</v>
      </c>
      <c r="E64" s="43">
        <v>3</v>
      </c>
      <c r="F64" s="43">
        <v>4098.2299999999996</v>
      </c>
      <c r="G64" s="43">
        <v>273.21530000000001</v>
      </c>
      <c r="H64" s="44">
        <v>46037</v>
      </c>
    </row>
    <row r="65" spans="1:8" x14ac:dyDescent="0.25">
      <c r="A65" s="42">
        <v>346705800</v>
      </c>
      <c r="B65" s="42" t="s">
        <v>131</v>
      </c>
      <c r="C65" s="43">
        <v>1</v>
      </c>
      <c r="D65" s="43">
        <v>135.69999999999999</v>
      </c>
      <c r="E65" s="43">
        <v>1</v>
      </c>
      <c r="F65" s="43">
        <v>135.69999999999999</v>
      </c>
      <c r="G65" s="43">
        <v>9.0465999999999998</v>
      </c>
      <c r="H65" s="44">
        <v>46037</v>
      </c>
    </row>
    <row r="66" spans="1:8" x14ac:dyDescent="0.25">
      <c r="A66" s="42">
        <v>346720500</v>
      </c>
      <c r="B66" s="42" t="s">
        <v>132</v>
      </c>
      <c r="C66" s="43">
        <v>2</v>
      </c>
      <c r="D66" s="43">
        <v>430</v>
      </c>
      <c r="E66" s="43">
        <v>2</v>
      </c>
      <c r="F66" s="43">
        <v>430</v>
      </c>
      <c r="G66" s="43">
        <v>28.666599999999999</v>
      </c>
      <c r="H66" s="44">
        <v>46037</v>
      </c>
    </row>
    <row r="67" spans="1:8" x14ac:dyDescent="0.25">
      <c r="A67" s="42">
        <v>346795500</v>
      </c>
      <c r="B67" s="42" t="s">
        <v>133</v>
      </c>
      <c r="C67" s="43">
        <v>25</v>
      </c>
      <c r="D67" s="43">
        <v>37495.94</v>
      </c>
      <c r="E67" s="43">
        <v>25</v>
      </c>
      <c r="F67" s="43">
        <v>37495.94</v>
      </c>
      <c r="G67" s="43">
        <v>2499.7293</v>
      </c>
      <c r="H67" s="44">
        <v>46037</v>
      </c>
    </row>
    <row r="68" spans="1:8" x14ac:dyDescent="0.25">
      <c r="A68" s="42">
        <v>346796300</v>
      </c>
      <c r="B68" s="42" t="s">
        <v>134</v>
      </c>
      <c r="C68" s="43">
        <v>1</v>
      </c>
      <c r="D68" s="43">
        <v>300</v>
      </c>
      <c r="E68" s="43">
        <v>1</v>
      </c>
      <c r="F68" s="43">
        <v>300</v>
      </c>
      <c r="G68" s="43">
        <v>20</v>
      </c>
      <c r="H68" s="44">
        <v>46037</v>
      </c>
    </row>
    <row r="69" spans="1:8" x14ac:dyDescent="0.25">
      <c r="A69" s="42">
        <v>346903100</v>
      </c>
      <c r="B69" s="42" t="s">
        <v>135</v>
      </c>
      <c r="C69" s="43">
        <v>1</v>
      </c>
      <c r="D69" s="43">
        <v>339.97</v>
      </c>
      <c r="E69" s="43">
        <v>1</v>
      </c>
      <c r="F69" s="43">
        <v>339.97</v>
      </c>
      <c r="G69" s="43">
        <v>22.6646</v>
      </c>
      <c r="H69" s="44">
        <v>46037</v>
      </c>
    </row>
    <row r="70" spans="1:8" x14ac:dyDescent="0.25">
      <c r="A70" s="42">
        <v>346913200</v>
      </c>
      <c r="B70" s="42" t="s">
        <v>136</v>
      </c>
      <c r="C70" s="43">
        <v>8</v>
      </c>
      <c r="D70" s="43">
        <v>11999.92</v>
      </c>
      <c r="E70" s="43">
        <v>8</v>
      </c>
      <c r="F70" s="43">
        <v>11999.92</v>
      </c>
      <c r="G70" s="43">
        <v>799.99459999999999</v>
      </c>
      <c r="H70" s="44">
        <v>46037</v>
      </c>
    </row>
    <row r="71" spans="1:8" x14ac:dyDescent="0.25">
      <c r="A71" s="42">
        <v>349000176</v>
      </c>
      <c r="B71" s="42" t="s">
        <v>137</v>
      </c>
      <c r="C71" s="43">
        <v>7</v>
      </c>
      <c r="D71" s="43">
        <v>3301.98</v>
      </c>
      <c r="E71" s="43">
        <v>7</v>
      </c>
      <c r="F71" s="43">
        <v>3301.98</v>
      </c>
      <c r="G71" s="43">
        <v>220.13200000000001</v>
      </c>
      <c r="H71" s="44">
        <v>46037</v>
      </c>
    </row>
    <row r="72" spans="1:8" x14ac:dyDescent="0.25">
      <c r="A72" s="42">
        <v>349000215</v>
      </c>
      <c r="B72" s="42" t="s">
        <v>138</v>
      </c>
      <c r="C72" s="43">
        <v>8</v>
      </c>
      <c r="D72" s="43">
        <v>7672.05</v>
      </c>
      <c r="E72" s="43">
        <v>8</v>
      </c>
      <c r="F72" s="43">
        <v>7672.05</v>
      </c>
      <c r="G72" s="43">
        <v>511.47</v>
      </c>
      <c r="H72" s="44">
        <v>46037</v>
      </c>
    </row>
    <row r="73" spans="1:8" x14ac:dyDescent="0.25">
      <c r="A73" s="42">
        <v>349000239</v>
      </c>
      <c r="B73" s="42" t="s">
        <v>139</v>
      </c>
      <c r="C73" s="43">
        <v>12</v>
      </c>
      <c r="D73" s="43">
        <v>11841.04</v>
      </c>
      <c r="E73" s="43">
        <v>12</v>
      </c>
      <c r="F73" s="43">
        <v>11841.04</v>
      </c>
      <c r="G73" s="43">
        <v>789.40260000000001</v>
      </c>
      <c r="H73" s="44">
        <v>46037</v>
      </c>
    </row>
    <row r="74" spans="1:8" x14ac:dyDescent="0.25">
      <c r="A74" s="42">
        <v>349000571</v>
      </c>
      <c r="B74" s="42" t="s">
        <v>140</v>
      </c>
      <c r="C74" s="43">
        <v>1</v>
      </c>
      <c r="D74" s="43">
        <v>1500</v>
      </c>
      <c r="E74" s="43">
        <v>1</v>
      </c>
      <c r="F74" s="43">
        <v>1500</v>
      </c>
      <c r="G74" s="43">
        <v>100</v>
      </c>
      <c r="H74" s="44">
        <v>46037</v>
      </c>
    </row>
    <row r="75" spans="1:8" x14ac:dyDescent="0.25">
      <c r="A75" s="42">
        <v>349000666</v>
      </c>
      <c r="B75" s="42" t="s">
        <v>141</v>
      </c>
      <c r="C75" s="43">
        <v>2</v>
      </c>
      <c r="D75" s="43">
        <v>4322.7700000000004</v>
      </c>
      <c r="E75" s="43">
        <v>2</v>
      </c>
      <c r="F75" s="43">
        <v>4322.7700000000004</v>
      </c>
      <c r="G75" s="43">
        <v>288.18459999999999</v>
      </c>
      <c r="H75" s="44">
        <v>46037</v>
      </c>
    </row>
    <row r="76" spans="1:8" x14ac:dyDescent="0.25">
      <c r="A76" s="42">
        <v>349000760</v>
      </c>
      <c r="B76" s="42" t="s">
        <v>142</v>
      </c>
      <c r="C76" s="43">
        <v>6</v>
      </c>
      <c r="D76" s="43">
        <v>1700</v>
      </c>
      <c r="E76" s="43">
        <v>6</v>
      </c>
      <c r="F76" s="43">
        <v>1700</v>
      </c>
      <c r="G76" s="43">
        <v>113.33329999999999</v>
      </c>
      <c r="H76" s="44">
        <v>46037</v>
      </c>
    </row>
    <row r="77" spans="1:8" x14ac:dyDescent="0.25">
      <c r="A77" s="42">
        <v>349000774</v>
      </c>
      <c r="B77" s="42" t="s">
        <v>143</v>
      </c>
      <c r="C77" s="43">
        <v>1</v>
      </c>
      <c r="D77" s="43">
        <v>150</v>
      </c>
      <c r="E77" s="43">
        <v>1</v>
      </c>
      <c r="F77" s="43">
        <v>150</v>
      </c>
      <c r="G77" s="43">
        <v>10</v>
      </c>
      <c r="H77" s="44">
        <v>46037</v>
      </c>
    </row>
    <row r="78" spans="1:8" x14ac:dyDescent="0.25">
      <c r="A78" s="42">
        <v>349000810</v>
      </c>
      <c r="B78" s="42" t="s">
        <v>144</v>
      </c>
      <c r="C78" s="43">
        <v>6</v>
      </c>
      <c r="D78" s="43">
        <v>9000</v>
      </c>
      <c r="E78" s="43">
        <v>6</v>
      </c>
      <c r="F78" s="43">
        <v>9000</v>
      </c>
      <c r="G78" s="43">
        <v>600</v>
      </c>
      <c r="H78" s="44">
        <v>46037</v>
      </c>
    </row>
    <row r="79" spans="1:8" x14ac:dyDescent="0.25">
      <c r="A79" s="42">
        <v>349000974</v>
      </c>
      <c r="B79" s="42" t="s">
        <v>145</v>
      </c>
      <c r="C79" s="43">
        <v>7</v>
      </c>
      <c r="D79" s="43">
        <v>8931.7000000000007</v>
      </c>
      <c r="E79" s="43">
        <v>7</v>
      </c>
      <c r="F79" s="43">
        <v>8931.7000000000007</v>
      </c>
      <c r="G79" s="43">
        <v>595.44659999999999</v>
      </c>
      <c r="H79" s="44">
        <v>46037</v>
      </c>
    </row>
    <row r="80" spans="1:8" x14ac:dyDescent="0.25">
      <c r="A80" s="42">
        <v>349001048</v>
      </c>
      <c r="B80" s="42" t="s">
        <v>146</v>
      </c>
      <c r="C80" s="43">
        <v>25</v>
      </c>
      <c r="D80" s="43">
        <v>33121.93</v>
      </c>
      <c r="E80" s="43">
        <v>25</v>
      </c>
      <c r="F80" s="43">
        <v>33121.93</v>
      </c>
      <c r="G80" s="43">
        <v>2208.1286</v>
      </c>
      <c r="H80" s="44">
        <v>46037</v>
      </c>
    </row>
    <row r="81" spans="1:8" x14ac:dyDescent="0.25">
      <c r="A81" s="42">
        <v>349001534</v>
      </c>
      <c r="B81" s="42" t="s">
        <v>147</v>
      </c>
      <c r="C81" s="43">
        <v>1</v>
      </c>
      <c r="D81" s="43">
        <v>620.04</v>
      </c>
      <c r="E81" s="43">
        <v>1</v>
      </c>
      <c r="F81" s="43">
        <v>620.04</v>
      </c>
      <c r="G81" s="43">
        <v>41.335999999999999</v>
      </c>
      <c r="H81" s="44">
        <v>46037</v>
      </c>
    </row>
    <row r="82" spans="1:8" x14ac:dyDescent="0.25">
      <c r="A82" s="42">
        <v>349001600</v>
      </c>
      <c r="B82" s="42" t="s">
        <v>148</v>
      </c>
      <c r="C82" s="43">
        <v>7</v>
      </c>
      <c r="D82" s="43">
        <v>3618.68</v>
      </c>
      <c r="E82" s="43">
        <v>7</v>
      </c>
      <c r="F82" s="43">
        <v>3618.68</v>
      </c>
      <c r="G82" s="43">
        <v>241.24529999999999</v>
      </c>
      <c r="H82" s="44">
        <v>46037</v>
      </c>
    </row>
    <row r="83" spans="1:8" x14ac:dyDescent="0.25">
      <c r="A83" s="42">
        <v>349001635</v>
      </c>
      <c r="B83" s="42" t="s">
        <v>149</v>
      </c>
      <c r="C83" s="43">
        <v>25</v>
      </c>
      <c r="D83" s="43">
        <v>35431</v>
      </c>
      <c r="E83" s="43">
        <v>25</v>
      </c>
      <c r="F83" s="43">
        <v>35431</v>
      </c>
      <c r="G83" s="43">
        <v>2362.0666000000001</v>
      </c>
      <c r="H83" s="44">
        <v>46037</v>
      </c>
    </row>
    <row r="84" spans="1:8" x14ac:dyDescent="0.25">
      <c r="A84" s="42">
        <v>349001640</v>
      </c>
      <c r="B84" s="42" t="s">
        <v>150</v>
      </c>
      <c r="C84" s="43">
        <v>1</v>
      </c>
      <c r="D84" s="43">
        <v>284.79000000000002</v>
      </c>
      <c r="E84" s="43">
        <v>1</v>
      </c>
      <c r="F84" s="43">
        <v>284.79000000000002</v>
      </c>
      <c r="G84" s="43">
        <v>18.986000000000001</v>
      </c>
      <c r="H84" s="44">
        <v>46037</v>
      </c>
    </row>
    <row r="85" spans="1:8" x14ac:dyDescent="0.25">
      <c r="A85" s="42">
        <v>349001668</v>
      </c>
      <c r="B85" s="42" t="s">
        <v>151</v>
      </c>
      <c r="C85" s="43">
        <v>2</v>
      </c>
      <c r="D85" s="43">
        <v>2733</v>
      </c>
      <c r="E85" s="43">
        <v>2</v>
      </c>
      <c r="F85" s="43">
        <v>2733</v>
      </c>
      <c r="G85" s="43">
        <v>182.2</v>
      </c>
      <c r="H85" s="44">
        <v>46037</v>
      </c>
    </row>
    <row r="86" spans="1:8" x14ac:dyDescent="0.25">
      <c r="A86" s="42">
        <v>349001679</v>
      </c>
      <c r="B86" s="42" t="s">
        <v>152</v>
      </c>
      <c r="C86" s="43">
        <v>3</v>
      </c>
      <c r="D86" s="43">
        <v>1900</v>
      </c>
      <c r="E86" s="43">
        <v>3</v>
      </c>
      <c r="F86" s="43">
        <v>1900</v>
      </c>
      <c r="G86" s="43">
        <v>126.6666</v>
      </c>
      <c r="H86" s="44">
        <v>46037</v>
      </c>
    </row>
    <row r="87" spans="1:8" x14ac:dyDescent="0.25">
      <c r="A87" s="42">
        <v>349001700</v>
      </c>
      <c r="B87" s="42" t="s">
        <v>153</v>
      </c>
      <c r="C87" s="43">
        <v>10</v>
      </c>
      <c r="D87" s="43">
        <v>13833.85</v>
      </c>
      <c r="E87" s="43">
        <v>10</v>
      </c>
      <c r="F87" s="43">
        <v>13833.85</v>
      </c>
      <c r="G87" s="43">
        <v>922.25660000000005</v>
      </c>
      <c r="H87" s="44">
        <v>46037</v>
      </c>
    </row>
    <row r="88" spans="1:8" x14ac:dyDescent="0.25">
      <c r="A88" s="42">
        <v>349002086</v>
      </c>
      <c r="B88" s="42" t="s">
        <v>154</v>
      </c>
      <c r="C88" s="43">
        <v>5</v>
      </c>
      <c r="D88" s="43">
        <v>4342</v>
      </c>
      <c r="E88" s="43">
        <v>5</v>
      </c>
      <c r="F88" s="43">
        <v>4342</v>
      </c>
      <c r="G88" s="43">
        <v>289.46660000000003</v>
      </c>
      <c r="H88" s="44">
        <v>46037</v>
      </c>
    </row>
    <row r="89" spans="1:8" x14ac:dyDescent="0.25">
      <c r="A89" s="42">
        <v>349002088</v>
      </c>
      <c r="B89" s="42" t="s">
        <v>155</v>
      </c>
      <c r="C89" s="43">
        <v>18</v>
      </c>
      <c r="D89" s="43">
        <v>18082.88</v>
      </c>
      <c r="E89" s="43">
        <v>18</v>
      </c>
      <c r="F89" s="43">
        <v>18082.88</v>
      </c>
      <c r="G89" s="43">
        <v>1205.5253</v>
      </c>
      <c r="H89" s="44">
        <v>46037</v>
      </c>
    </row>
    <row r="90" spans="1:8" x14ac:dyDescent="0.25">
      <c r="A90" s="42">
        <v>349002205</v>
      </c>
      <c r="B90" s="42" t="s">
        <v>156</v>
      </c>
      <c r="C90" s="43">
        <v>3</v>
      </c>
      <c r="D90" s="43">
        <v>2041.27</v>
      </c>
      <c r="E90" s="43">
        <v>3</v>
      </c>
      <c r="F90" s="43">
        <v>2041.27</v>
      </c>
      <c r="G90" s="43">
        <v>136.08459999999999</v>
      </c>
      <c r="H90" s="44">
        <v>46037</v>
      </c>
    </row>
    <row r="91" spans="1:8" x14ac:dyDescent="0.25">
      <c r="A91" s="42">
        <v>349002247</v>
      </c>
      <c r="B91" s="42" t="s">
        <v>157</v>
      </c>
      <c r="C91" s="43">
        <v>1</v>
      </c>
      <c r="D91" s="43">
        <v>500</v>
      </c>
      <c r="E91" s="43">
        <v>1</v>
      </c>
      <c r="F91" s="43">
        <v>500</v>
      </c>
      <c r="G91" s="43">
        <v>33.333300000000001</v>
      </c>
      <c r="H91" s="44">
        <v>46037</v>
      </c>
    </row>
    <row r="92" spans="1:8" x14ac:dyDescent="0.25">
      <c r="A92" s="42">
        <v>349002273</v>
      </c>
      <c r="B92" s="42" t="s">
        <v>158</v>
      </c>
      <c r="C92" s="43">
        <v>2</v>
      </c>
      <c r="D92" s="43">
        <v>1200</v>
      </c>
      <c r="E92" s="43">
        <v>2</v>
      </c>
      <c r="F92" s="43">
        <v>1200</v>
      </c>
      <c r="G92" s="43">
        <v>80</v>
      </c>
      <c r="H92" s="44">
        <v>46037</v>
      </c>
    </row>
    <row r="93" spans="1:8" x14ac:dyDescent="0.25">
      <c r="A93" s="42">
        <v>349002394</v>
      </c>
      <c r="B93" s="42" t="s">
        <v>159</v>
      </c>
      <c r="C93" s="43">
        <v>1</v>
      </c>
      <c r="D93" s="43">
        <v>600</v>
      </c>
      <c r="E93" s="43">
        <v>1</v>
      </c>
      <c r="F93" s="43">
        <v>600</v>
      </c>
      <c r="G93" s="43">
        <v>40</v>
      </c>
      <c r="H93" s="44">
        <v>46037</v>
      </c>
    </row>
    <row r="94" spans="1:8" x14ac:dyDescent="0.25">
      <c r="A94" s="42">
        <v>349002872</v>
      </c>
      <c r="B94" s="42" t="s">
        <v>160</v>
      </c>
      <c r="C94" s="43">
        <v>1</v>
      </c>
      <c r="D94" s="43">
        <v>150</v>
      </c>
      <c r="E94" s="43">
        <v>1</v>
      </c>
      <c r="F94" s="43">
        <v>150</v>
      </c>
      <c r="G94" s="43">
        <v>10</v>
      </c>
      <c r="H94" s="44">
        <v>46037</v>
      </c>
    </row>
    <row r="95" spans="1:8" x14ac:dyDescent="0.25">
      <c r="A95" s="42">
        <v>349003455</v>
      </c>
      <c r="B95" s="42" t="s">
        <v>161</v>
      </c>
      <c r="C95" s="43">
        <v>9</v>
      </c>
      <c r="D95" s="43">
        <v>13500</v>
      </c>
      <c r="E95" s="43">
        <v>9</v>
      </c>
      <c r="F95" s="43">
        <v>13500</v>
      </c>
      <c r="G95" s="43">
        <v>900</v>
      </c>
      <c r="H95" s="44">
        <v>46037</v>
      </c>
    </row>
    <row r="96" spans="1:8" x14ac:dyDescent="0.25">
      <c r="A96" s="42">
        <v>349003674</v>
      </c>
      <c r="B96" s="42" t="s">
        <v>162</v>
      </c>
      <c r="C96" s="43">
        <v>3</v>
      </c>
      <c r="D96" s="43">
        <v>3611.27</v>
      </c>
      <c r="E96" s="43">
        <v>3</v>
      </c>
      <c r="F96" s="43">
        <v>3611.27</v>
      </c>
      <c r="G96" s="43">
        <v>240.75129999999999</v>
      </c>
      <c r="H96" s="44">
        <v>46037</v>
      </c>
    </row>
    <row r="97" spans="1:8" x14ac:dyDescent="0.25">
      <c r="A97" s="42">
        <v>349003784</v>
      </c>
      <c r="B97" s="42" t="s">
        <v>163</v>
      </c>
      <c r="C97" s="43">
        <v>1</v>
      </c>
      <c r="D97" s="43">
        <v>236</v>
      </c>
      <c r="E97" s="43">
        <v>1</v>
      </c>
      <c r="F97" s="43">
        <v>236</v>
      </c>
      <c r="G97" s="43">
        <v>15.7333</v>
      </c>
      <c r="H97" s="44">
        <v>46037</v>
      </c>
    </row>
    <row r="98" spans="1:8" x14ac:dyDescent="0.25">
      <c r="A98" s="42">
        <v>349003854</v>
      </c>
      <c r="B98" s="42" t="s">
        <v>164</v>
      </c>
      <c r="C98" s="43">
        <v>1</v>
      </c>
      <c r="D98" s="43">
        <v>995</v>
      </c>
      <c r="E98" s="43">
        <v>1</v>
      </c>
      <c r="F98" s="43">
        <v>995</v>
      </c>
      <c r="G98" s="43">
        <v>66.333299999999994</v>
      </c>
      <c r="H98" s="44">
        <v>46037</v>
      </c>
    </row>
    <row r="99" spans="1:8" x14ac:dyDescent="0.25">
      <c r="A99" s="42">
        <v>349005274</v>
      </c>
      <c r="B99" s="42" t="s">
        <v>165</v>
      </c>
      <c r="C99" s="43">
        <v>2</v>
      </c>
      <c r="D99" s="43">
        <v>2737.85</v>
      </c>
      <c r="E99" s="43">
        <v>2</v>
      </c>
      <c r="F99" s="43">
        <v>2737.85</v>
      </c>
      <c r="G99" s="43">
        <v>182.52330000000001</v>
      </c>
      <c r="H99" s="44">
        <v>46037</v>
      </c>
    </row>
    <row r="100" spans="1:8" x14ac:dyDescent="0.25">
      <c r="A100" s="42">
        <v>349005467</v>
      </c>
      <c r="B100" s="42" t="s">
        <v>166</v>
      </c>
      <c r="C100" s="43">
        <v>1</v>
      </c>
      <c r="D100" s="43">
        <v>295</v>
      </c>
      <c r="E100" s="43">
        <v>1</v>
      </c>
      <c r="F100" s="43">
        <v>295</v>
      </c>
      <c r="G100" s="43">
        <v>19.666599999999999</v>
      </c>
      <c r="H100" s="44">
        <v>46037</v>
      </c>
    </row>
    <row r="101" spans="1:8" x14ac:dyDescent="0.25">
      <c r="A101" s="42">
        <v>349005488</v>
      </c>
      <c r="B101" s="42" t="s">
        <v>167</v>
      </c>
      <c r="C101" s="43">
        <v>2</v>
      </c>
      <c r="D101" s="43">
        <v>1544</v>
      </c>
      <c r="E101" s="43">
        <v>2</v>
      </c>
      <c r="F101" s="43">
        <v>1544</v>
      </c>
      <c r="G101" s="43">
        <v>102.9333</v>
      </c>
      <c r="H101" s="44">
        <v>46037</v>
      </c>
    </row>
    <row r="102" spans="1:8" x14ac:dyDescent="0.25">
      <c r="A102" s="42">
        <v>349005663</v>
      </c>
      <c r="B102" s="42" t="s">
        <v>168</v>
      </c>
      <c r="C102" s="43">
        <v>5</v>
      </c>
      <c r="D102" s="43">
        <v>6629.95</v>
      </c>
      <c r="E102" s="43">
        <v>5</v>
      </c>
      <c r="F102" s="43">
        <v>6629.95</v>
      </c>
      <c r="G102" s="43">
        <v>441.9966</v>
      </c>
      <c r="H102" s="44">
        <v>46037</v>
      </c>
    </row>
    <row r="103" spans="1:8" x14ac:dyDescent="0.25">
      <c r="A103" s="42">
        <v>349005991</v>
      </c>
      <c r="B103" s="42" t="s">
        <v>169</v>
      </c>
      <c r="C103" s="43">
        <v>5</v>
      </c>
      <c r="D103" s="43">
        <v>4924.1000000000004</v>
      </c>
      <c r="E103" s="43">
        <v>5</v>
      </c>
      <c r="F103" s="43">
        <v>4924.1000000000004</v>
      </c>
      <c r="G103" s="43">
        <v>328.27330000000001</v>
      </c>
      <c r="H103" s="44">
        <v>46037</v>
      </c>
    </row>
    <row r="104" spans="1:8" x14ac:dyDescent="0.25">
      <c r="A104" s="42">
        <v>349006119</v>
      </c>
      <c r="B104" s="42" t="s">
        <v>170</v>
      </c>
      <c r="C104" s="43">
        <v>1</v>
      </c>
      <c r="D104" s="43">
        <v>1429.55</v>
      </c>
      <c r="E104" s="43">
        <v>1</v>
      </c>
      <c r="F104" s="43">
        <v>1429.55</v>
      </c>
      <c r="G104" s="43">
        <v>95.303299999999993</v>
      </c>
      <c r="H104" s="44">
        <v>46037</v>
      </c>
    </row>
    <row r="105" spans="1:8" x14ac:dyDescent="0.25">
      <c r="A105" s="42">
        <v>349006321</v>
      </c>
      <c r="B105" s="42" t="s">
        <v>171</v>
      </c>
      <c r="C105" s="43">
        <v>1</v>
      </c>
      <c r="D105" s="43">
        <v>1450</v>
      </c>
      <c r="E105" s="43">
        <v>1</v>
      </c>
      <c r="F105" s="43">
        <v>1450</v>
      </c>
      <c r="G105" s="43">
        <v>96.666600000000003</v>
      </c>
      <c r="H105" s="44">
        <v>46037</v>
      </c>
    </row>
    <row r="106" spans="1:8" x14ac:dyDescent="0.25">
      <c r="A106" s="42">
        <v>349006613</v>
      </c>
      <c r="B106" s="42" t="s">
        <v>172</v>
      </c>
      <c r="C106" s="43">
        <v>2</v>
      </c>
      <c r="D106" s="43">
        <v>1550.02</v>
      </c>
      <c r="E106" s="43">
        <v>2</v>
      </c>
      <c r="F106" s="43">
        <v>1550.02</v>
      </c>
      <c r="G106" s="43">
        <v>103.33459999999999</v>
      </c>
      <c r="H106" s="44">
        <v>46037</v>
      </c>
    </row>
    <row r="107" spans="1:8" x14ac:dyDescent="0.25">
      <c r="A107" s="42">
        <v>349006743</v>
      </c>
      <c r="B107" s="42" t="s">
        <v>173</v>
      </c>
      <c r="C107" s="43">
        <v>1</v>
      </c>
      <c r="D107" s="43">
        <v>1000</v>
      </c>
      <c r="E107" s="43">
        <v>1</v>
      </c>
      <c r="F107" s="43">
        <v>1000</v>
      </c>
      <c r="G107" s="43">
        <v>66.666600000000003</v>
      </c>
      <c r="H107" s="44">
        <v>46037</v>
      </c>
    </row>
    <row r="108" spans="1:8" x14ac:dyDescent="0.25">
      <c r="A108" s="42">
        <v>349006903</v>
      </c>
      <c r="B108" s="42" t="s">
        <v>174</v>
      </c>
      <c r="C108" s="43">
        <v>7</v>
      </c>
      <c r="D108" s="43">
        <v>9399.4</v>
      </c>
      <c r="E108" s="43">
        <v>7</v>
      </c>
      <c r="F108" s="43">
        <v>9399.4</v>
      </c>
      <c r="G108" s="43">
        <v>626.62660000000005</v>
      </c>
      <c r="H108" s="44">
        <v>46037</v>
      </c>
    </row>
    <row r="109" spans="1:8" x14ac:dyDescent="0.25">
      <c r="A109" s="42">
        <v>349007075</v>
      </c>
      <c r="B109" s="42" t="s">
        <v>175</v>
      </c>
      <c r="C109" s="43">
        <v>2</v>
      </c>
      <c r="D109" s="43">
        <v>950</v>
      </c>
      <c r="E109" s="43">
        <v>2</v>
      </c>
      <c r="F109" s="43">
        <v>950</v>
      </c>
      <c r="G109" s="43">
        <v>63.333300000000001</v>
      </c>
      <c r="H109" s="44">
        <v>46037</v>
      </c>
    </row>
    <row r="110" spans="1:8" x14ac:dyDescent="0.25">
      <c r="A110" s="42">
        <v>349007343</v>
      </c>
      <c r="B110" s="42" t="s">
        <v>176</v>
      </c>
      <c r="C110" s="43">
        <v>1</v>
      </c>
      <c r="D110" s="43">
        <v>390</v>
      </c>
      <c r="E110" s="43">
        <v>1</v>
      </c>
      <c r="F110" s="43">
        <v>390</v>
      </c>
      <c r="G110" s="43">
        <v>26</v>
      </c>
      <c r="H110" s="44">
        <v>46037</v>
      </c>
    </row>
    <row r="111" spans="1:8" x14ac:dyDescent="0.25">
      <c r="A111" s="42">
        <v>349007935</v>
      </c>
      <c r="B111" s="42" t="s">
        <v>177</v>
      </c>
      <c r="C111" s="43">
        <v>2</v>
      </c>
      <c r="D111" s="43">
        <v>1300</v>
      </c>
      <c r="E111" s="43">
        <v>2</v>
      </c>
      <c r="F111" s="43">
        <v>1300</v>
      </c>
      <c r="G111" s="43">
        <v>86.666600000000003</v>
      </c>
      <c r="H111" s="44">
        <v>46037</v>
      </c>
    </row>
    <row r="112" spans="1:8" x14ac:dyDescent="0.25">
      <c r="A112" s="42">
        <v>349008447</v>
      </c>
      <c r="B112" s="42" t="s">
        <v>178</v>
      </c>
      <c r="C112" s="43">
        <v>4</v>
      </c>
      <c r="D112" s="43">
        <v>2100</v>
      </c>
      <c r="E112" s="43">
        <v>4</v>
      </c>
      <c r="F112" s="43">
        <v>2100</v>
      </c>
      <c r="G112" s="43">
        <v>140</v>
      </c>
      <c r="H112" s="44">
        <v>46037</v>
      </c>
    </row>
    <row r="113" spans="1:8" x14ac:dyDescent="0.25">
      <c r="A113" s="42">
        <v>349008579</v>
      </c>
      <c r="B113" s="42" t="s">
        <v>179</v>
      </c>
      <c r="C113" s="43">
        <v>3</v>
      </c>
      <c r="D113" s="43">
        <v>1800</v>
      </c>
      <c r="E113" s="43">
        <v>3</v>
      </c>
      <c r="F113" s="43">
        <v>1800</v>
      </c>
      <c r="G113" s="43">
        <v>120</v>
      </c>
      <c r="H113" s="44">
        <v>46037</v>
      </c>
    </row>
    <row r="114" spans="1:8" x14ac:dyDescent="0.25">
      <c r="A114" s="42">
        <v>349008803</v>
      </c>
      <c r="B114" s="42" t="s">
        <v>180</v>
      </c>
      <c r="C114" s="43">
        <v>3</v>
      </c>
      <c r="D114" s="43">
        <v>350.3</v>
      </c>
      <c r="E114" s="43">
        <v>3</v>
      </c>
      <c r="F114" s="43">
        <v>350.3</v>
      </c>
      <c r="G114" s="43">
        <v>23.353300000000001</v>
      </c>
      <c r="H114" s="44">
        <v>46037</v>
      </c>
    </row>
    <row r="115" spans="1:8" x14ac:dyDescent="0.25">
      <c r="A115" s="42">
        <v>349008912</v>
      </c>
      <c r="B115" s="42" t="s">
        <v>181</v>
      </c>
      <c r="C115" s="43">
        <v>2</v>
      </c>
      <c r="D115" s="43">
        <v>3350</v>
      </c>
      <c r="E115" s="43">
        <v>2</v>
      </c>
      <c r="F115" s="43">
        <v>3350</v>
      </c>
      <c r="G115" s="43">
        <v>223.33330000000001</v>
      </c>
      <c r="H115" s="44">
        <v>46037</v>
      </c>
    </row>
    <row r="116" spans="1:8" x14ac:dyDescent="0.25">
      <c r="A116" s="42">
        <v>349009661</v>
      </c>
      <c r="B116" s="42" t="s">
        <v>182</v>
      </c>
      <c r="C116" s="43">
        <v>1</v>
      </c>
      <c r="D116" s="43">
        <v>385</v>
      </c>
      <c r="E116" s="43">
        <v>1</v>
      </c>
      <c r="F116" s="43">
        <v>385</v>
      </c>
      <c r="G116" s="43">
        <v>25.666599999999999</v>
      </c>
      <c r="H116" s="44">
        <v>46037</v>
      </c>
    </row>
    <row r="117" spans="1:8" x14ac:dyDescent="0.25">
      <c r="A117" s="42">
        <v>349009684</v>
      </c>
      <c r="B117" s="42" t="s">
        <v>183</v>
      </c>
      <c r="C117" s="43">
        <v>2</v>
      </c>
      <c r="D117" s="43">
        <v>950</v>
      </c>
      <c r="E117" s="43">
        <v>2</v>
      </c>
      <c r="F117" s="43">
        <v>950</v>
      </c>
      <c r="G117" s="43">
        <v>63.333300000000001</v>
      </c>
      <c r="H117" s="44">
        <v>46037</v>
      </c>
    </row>
    <row r="118" spans="1:8" x14ac:dyDescent="0.25">
      <c r="A118" s="42">
        <v>349009709</v>
      </c>
      <c r="B118" s="42" t="s">
        <v>184</v>
      </c>
      <c r="C118" s="43">
        <v>1</v>
      </c>
      <c r="D118" s="43">
        <v>2193.92</v>
      </c>
      <c r="E118" s="43">
        <v>1</v>
      </c>
      <c r="F118" s="43">
        <v>2193.92</v>
      </c>
      <c r="G118" s="43">
        <v>146.26130000000001</v>
      </c>
      <c r="H118" s="44">
        <v>46037</v>
      </c>
    </row>
    <row r="119" spans="1:8" x14ac:dyDescent="0.25">
      <c r="A119" s="42">
        <v>349010003</v>
      </c>
      <c r="B119" s="42" t="s">
        <v>185</v>
      </c>
      <c r="C119" s="43">
        <v>3</v>
      </c>
      <c r="D119" s="43">
        <v>2400</v>
      </c>
      <c r="E119" s="43">
        <v>3</v>
      </c>
      <c r="F119" s="43">
        <v>2400</v>
      </c>
      <c r="G119" s="43">
        <v>160</v>
      </c>
      <c r="H119" s="44">
        <v>46037</v>
      </c>
    </row>
    <row r="120" spans="1:8" x14ac:dyDescent="0.25">
      <c r="A120" s="42">
        <v>349010468</v>
      </c>
      <c r="B120" s="42" t="s">
        <v>186</v>
      </c>
      <c r="C120" s="43">
        <v>8</v>
      </c>
      <c r="D120" s="43">
        <v>10697</v>
      </c>
      <c r="E120" s="43">
        <v>8</v>
      </c>
      <c r="F120" s="43">
        <v>10697</v>
      </c>
      <c r="G120" s="43">
        <v>713.13329999999996</v>
      </c>
      <c r="H120" s="44">
        <v>46037</v>
      </c>
    </row>
    <row r="121" spans="1:8" x14ac:dyDescent="0.25">
      <c r="A121" s="42">
        <v>349011046</v>
      </c>
      <c r="B121" s="42" t="s">
        <v>187</v>
      </c>
      <c r="C121" s="43">
        <v>2</v>
      </c>
      <c r="D121" s="43">
        <v>550</v>
      </c>
      <c r="E121" s="43">
        <v>2</v>
      </c>
      <c r="F121" s="43">
        <v>550</v>
      </c>
      <c r="G121" s="43">
        <v>36.666600000000003</v>
      </c>
      <c r="H121" s="44">
        <v>46037</v>
      </c>
    </row>
    <row r="122" spans="1:8" x14ac:dyDescent="0.25">
      <c r="A122" s="42">
        <v>349011081</v>
      </c>
      <c r="B122" s="42" t="s">
        <v>188</v>
      </c>
      <c r="C122" s="43">
        <v>1</v>
      </c>
      <c r="D122" s="43">
        <v>1475.79</v>
      </c>
      <c r="E122" s="43">
        <v>1</v>
      </c>
      <c r="F122" s="43">
        <v>1475.79</v>
      </c>
      <c r="G122" s="43">
        <v>98.385999999999996</v>
      </c>
      <c r="H122" s="44">
        <v>46037</v>
      </c>
    </row>
    <row r="123" spans="1:8" x14ac:dyDescent="0.25">
      <c r="A123" s="42">
        <v>349011233</v>
      </c>
      <c r="B123" s="42" t="s">
        <v>189</v>
      </c>
      <c r="C123" s="43">
        <v>1</v>
      </c>
      <c r="D123" s="43">
        <v>3000</v>
      </c>
      <c r="E123" s="43">
        <v>1</v>
      </c>
      <c r="F123" s="43">
        <v>3000</v>
      </c>
      <c r="G123" s="43">
        <v>200</v>
      </c>
      <c r="H123" s="44">
        <v>46037</v>
      </c>
    </row>
    <row r="124" spans="1:8" x14ac:dyDescent="0.25">
      <c r="A124" s="42">
        <v>349011478</v>
      </c>
      <c r="B124" s="42" t="s">
        <v>190</v>
      </c>
      <c r="C124" s="43">
        <v>1</v>
      </c>
      <c r="D124" s="43">
        <v>1500</v>
      </c>
      <c r="E124" s="43">
        <v>1</v>
      </c>
      <c r="F124" s="43">
        <v>1500</v>
      </c>
      <c r="G124" s="43">
        <v>100</v>
      </c>
      <c r="H124" s="44">
        <v>46037</v>
      </c>
    </row>
    <row r="125" spans="1:8" x14ac:dyDescent="0.25">
      <c r="A125" s="42">
        <v>349011755</v>
      </c>
      <c r="B125" s="42" t="s">
        <v>191</v>
      </c>
      <c r="C125" s="43">
        <v>1</v>
      </c>
      <c r="D125" s="43">
        <v>1500</v>
      </c>
      <c r="E125" s="43">
        <v>1</v>
      </c>
      <c r="F125" s="43">
        <v>1500</v>
      </c>
      <c r="G125" s="43">
        <v>100</v>
      </c>
      <c r="H125" s="44">
        <v>46037</v>
      </c>
    </row>
    <row r="126" spans="1:8" x14ac:dyDescent="0.25">
      <c r="A126" s="42">
        <v>349011946</v>
      </c>
      <c r="B126" s="42" t="s">
        <v>192</v>
      </c>
      <c r="C126" s="43">
        <v>1</v>
      </c>
      <c r="D126" s="43">
        <v>115</v>
      </c>
      <c r="E126" s="43">
        <v>1</v>
      </c>
      <c r="F126" s="43">
        <v>115</v>
      </c>
      <c r="G126" s="43">
        <v>7.6665999999999999</v>
      </c>
      <c r="H126" s="44">
        <v>46037</v>
      </c>
    </row>
    <row r="127" spans="1:8" x14ac:dyDescent="0.25">
      <c r="A127" s="42">
        <v>349013066</v>
      </c>
      <c r="B127" s="42" t="s">
        <v>193</v>
      </c>
      <c r="C127" s="43">
        <v>15</v>
      </c>
      <c r="D127" s="43">
        <v>5601</v>
      </c>
      <c r="E127" s="43">
        <v>15</v>
      </c>
      <c r="F127" s="43">
        <v>5601</v>
      </c>
      <c r="G127" s="43">
        <v>373.4</v>
      </c>
      <c r="H127" s="44">
        <v>46037</v>
      </c>
    </row>
    <row r="128" spans="1:8" x14ac:dyDescent="0.25">
      <c r="A128" s="42">
        <v>349013483</v>
      </c>
      <c r="B128" s="42" t="s">
        <v>194</v>
      </c>
      <c r="C128" s="43">
        <v>3</v>
      </c>
      <c r="D128" s="43">
        <v>1410.02</v>
      </c>
      <c r="E128" s="43">
        <v>3</v>
      </c>
      <c r="F128" s="43">
        <v>1410.02</v>
      </c>
      <c r="G128" s="43">
        <v>94.001300000000001</v>
      </c>
      <c r="H128" s="44">
        <v>46037</v>
      </c>
    </row>
    <row r="129" spans="1:8" x14ac:dyDescent="0.25">
      <c r="A129" s="42">
        <v>349013838</v>
      </c>
      <c r="B129" s="42" t="s">
        <v>195</v>
      </c>
      <c r="C129" s="43">
        <v>1</v>
      </c>
      <c r="D129" s="43">
        <v>50</v>
      </c>
      <c r="E129" s="43">
        <v>1</v>
      </c>
      <c r="F129" s="43">
        <v>50</v>
      </c>
      <c r="G129" s="43">
        <v>3.3332999999999999</v>
      </c>
      <c r="H129" s="44">
        <v>46037</v>
      </c>
    </row>
    <row r="130" spans="1:8" x14ac:dyDescent="0.25">
      <c r="A130" s="42">
        <v>349013876</v>
      </c>
      <c r="B130" s="42" t="s">
        <v>196</v>
      </c>
      <c r="C130" s="43">
        <v>1</v>
      </c>
      <c r="D130" s="43">
        <v>949</v>
      </c>
      <c r="E130" s="43">
        <v>1</v>
      </c>
      <c r="F130" s="43">
        <v>949</v>
      </c>
      <c r="G130" s="43">
        <v>63.266599999999997</v>
      </c>
      <c r="H130" s="44">
        <v>46037</v>
      </c>
    </row>
    <row r="131" spans="1:8" x14ac:dyDescent="0.25">
      <c r="A131" s="42">
        <v>349014038</v>
      </c>
      <c r="B131" s="42" t="s">
        <v>197</v>
      </c>
      <c r="C131" s="43">
        <v>1</v>
      </c>
      <c r="D131" s="43">
        <v>1500</v>
      </c>
      <c r="E131" s="43">
        <v>1</v>
      </c>
      <c r="F131" s="43">
        <v>1500</v>
      </c>
      <c r="G131" s="43">
        <v>100</v>
      </c>
      <c r="H131" s="44">
        <v>46037</v>
      </c>
    </row>
    <row r="132" spans="1:8" x14ac:dyDescent="0.25">
      <c r="A132" s="42">
        <v>349014047</v>
      </c>
      <c r="B132" s="42" t="s">
        <v>198</v>
      </c>
      <c r="C132" s="43">
        <v>1</v>
      </c>
      <c r="D132" s="43">
        <v>1499.25</v>
      </c>
      <c r="E132" s="43">
        <v>1</v>
      </c>
      <c r="F132" s="43">
        <v>1499.25</v>
      </c>
      <c r="G132" s="43">
        <v>99.95</v>
      </c>
      <c r="H132" s="44">
        <v>46037</v>
      </c>
    </row>
    <row r="133" spans="1:8" x14ac:dyDescent="0.25">
      <c r="A133" s="42">
        <v>349014180</v>
      </c>
      <c r="B133" s="42" t="s">
        <v>199</v>
      </c>
      <c r="C133" s="43">
        <v>1</v>
      </c>
      <c r="D133" s="43">
        <v>3788</v>
      </c>
      <c r="E133" s="43">
        <v>1</v>
      </c>
      <c r="F133" s="43">
        <v>3788</v>
      </c>
      <c r="G133" s="43">
        <v>252.5333</v>
      </c>
      <c r="H133" s="44">
        <v>46037</v>
      </c>
    </row>
    <row r="134" spans="1:8" x14ac:dyDescent="0.25">
      <c r="A134" s="42">
        <v>349014231</v>
      </c>
      <c r="B134" s="42" t="s">
        <v>200</v>
      </c>
      <c r="C134" s="43">
        <v>1</v>
      </c>
      <c r="D134" s="43">
        <v>1500</v>
      </c>
      <c r="E134" s="43">
        <v>1</v>
      </c>
      <c r="F134" s="43">
        <v>1500</v>
      </c>
      <c r="G134" s="43">
        <v>100</v>
      </c>
      <c r="H134" s="44">
        <v>46037</v>
      </c>
    </row>
    <row r="135" spans="1:8" x14ac:dyDescent="0.25">
      <c r="A135" s="42">
        <v>349015054</v>
      </c>
      <c r="B135" s="42" t="s">
        <v>201</v>
      </c>
      <c r="C135" s="43">
        <v>1</v>
      </c>
      <c r="D135" s="43">
        <v>1500</v>
      </c>
      <c r="E135" s="43">
        <v>1</v>
      </c>
      <c r="F135" s="43">
        <v>1500</v>
      </c>
      <c r="G135" s="43">
        <v>100</v>
      </c>
      <c r="H135" s="44">
        <v>46037</v>
      </c>
    </row>
    <row r="136" spans="1:8" x14ac:dyDescent="0.25">
      <c r="A136" s="42">
        <v>349015155</v>
      </c>
      <c r="B136" s="42" t="s">
        <v>202</v>
      </c>
      <c r="C136" s="43">
        <v>2</v>
      </c>
      <c r="D136" s="43">
        <v>240</v>
      </c>
      <c r="E136" s="43">
        <v>2</v>
      </c>
      <c r="F136" s="43">
        <v>240</v>
      </c>
      <c r="G136" s="43">
        <v>16</v>
      </c>
      <c r="H136" s="44">
        <v>46037</v>
      </c>
    </row>
    <row r="137" spans="1:8" x14ac:dyDescent="0.25">
      <c r="A137" s="42">
        <v>349015259</v>
      </c>
      <c r="B137" s="42" t="s">
        <v>203</v>
      </c>
      <c r="C137" s="43">
        <v>1</v>
      </c>
      <c r="D137" s="43">
        <v>1500</v>
      </c>
      <c r="E137" s="43">
        <v>1</v>
      </c>
      <c r="F137" s="43">
        <v>1500</v>
      </c>
      <c r="G137" s="43">
        <v>100</v>
      </c>
      <c r="H137" s="44">
        <v>46037</v>
      </c>
    </row>
    <row r="138" spans="1:8" x14ac:dyDescent="0.25">
      <c r="A138" s="42">
        <v>349015366</v>
      </c>
      <c r="B138" s="42" t="s">
        <v>204</v>
      </c>
      <c r="C138" s="43">
        <v>1</v>
      </c>
      <c r="D138" s="43">
        <v>250</v>
      </c>
      <c r="E138" s="43">
        <v>1</v>
      </c>
      <c r="F138" s="43">
        <v>250</v>
      </c>
      <c r="G138" s="43">
        <v>16.666599999999999</v>
      </c>
      <c r="H138" s="44">
        <v>46037</v>
      </c>
    </row>
    <row r="139" spans="1:8" x14ac:dyDescent="0.25">
      <c r="A139" s="42">
        <v>349015660</v>
      </c>
      <c r="B139" s="42" t="s">
        <v>205</v>
      </c>
      <c r="C139" s="43">
        <v>6</v>
      </c>
      <c r="D139" s="43">
        <v>2460</v>
      </c>
      <c r="E139" s="43">
        <v>6</v>
      </c>
      <c r="F139" s="43">
        <v>2460</v>
      </c>
      <c r="G139" s="43">
        <v>164</v>
      </c>
      <c r="H139" s="44">
        <v>46037</v>
      </c>
    </row>
    <row r="140" spans="1:8" x14ac:dyDescent="0.25">
      <c r="A140" s="42">
        <v>349015919</v>
      </c>
      <c r="B140" s="42" t="s">
        <v>206</v>
      </c>
      <c r="C140" s="43">
        <v>1</v>
      </c>
      <c r="D140" s="43">
        <v>108.56</v>
      </c>
      <c r="E140" s="43">
        <v>1</v>
      </c>
      <c r="F140" s="43">
        <v>108.56</v>
      </c>
      <c r="G140" s="43">
        <v>7.2373000000000003</v>
      </c>
      <c r="H140" s="44">
        <v>46037</v>
      </c>
    </row>
    <row r="141" spans="1:8" x14ac:dyDescent="0.25">
      <c r="A141" s="42">
        <v>349016089</v>
      </c>
      <c r="B141" s="42" t="s">
        <v>207</v>
      </c>
      <c r="C141" s="43">
        <v>3</v>
      </c>
      <c r="D141" s="43">
        <v>4500</v>
      </c>
      <c r="E141" s="43">
        <v>3</v>
      </c>
      <c r="F141" s="43">
        <v>4500</v>
      </c>
      <c r="G141" s="43">
        <v>300</v>
      </c>
      <c r="H141" s="44">
        <v>46037</v>
      </c>
    </row>
    <row r="142" spans="1:8" x14ac:dyDescent="0.25">
      <c r="A142" s="42">
        <v>349016117</v>
      </c>
      <c r="B142" s="42" t="s">
        <v>208</v>
      </c>
      <c r="C142" s="43">
        <v>23</v>
      </c>
      <c r="D142" s="43">
        <v>33769.25</v>
      </c>
      <c r="E142" s="43">
        <v>23</v>
      </c>
      <c r="F142" s="43">
        <v>33769.25</v>
      </c>
      <c r="G142" s="43">
        <v>2251.2833000000001</v>
      </c>
      <c r="H142" s="44">
        <v>46037</v>
      </c>
    </row>
    <row r="143" spans="1:8" x14ac:dyDescent="0.25">
      <c r="A143" s="42">
        <v>349016517</v>
      </c>
      <c r="B143" s="42" t="s">
        <v>209</v>
      </c>
      <c r="C143" s="43">
        <v>2</v>
      </c>
      <c r="D143" s="43">
        <v>3000</v>
      </c>
      <c r="E143" s="43">
        <v>2</v>
      </c>
      <c r="F143" s="43">
        <v>3000</v>
      </c>
      <c r="G143" s="43">
        <v>200</v>
      </c>
      <c r="H143" s="44">
        <v>46037</v>
      </c>
    </row>
    <row r="144" spans="1:8" x14ac:dyDescent="0.25">
      <c r="A144" s="42">
        <v>349016929</v>
      </c>
      <c r="B144" s="42" t="s">
        <v>210</v>
      </c>
      <c r="C144" s="43">
        <v>1</v>
      </c>
      <c r="D144" s="43">
        <v>200</v>
      </c>
      <c r="E144" s="43">
        <v>1</v>
      </c>
      <c r="F144" s="43">
        <v>200</v>
      </c>
      <c r="G144" s="43">
        <v>13.333299999999999</v>
      </c>
      <c r="H144" s="44">
        <v>46037</v>
      </c>
    </row>
    <row r="145" spans="1:8" x14ac:dyDescent="0.25">
      <c r="A145" s="42">
        <v>349017119</v>
      </c>
      <c r="B145" s="42" t="s">
        <v>211</v>
      </c>
      <c r="C145" s="43">
        <v>2</v>
      </c>
      <c r="D145" s="43">
        <v>3000</v>
      </c>
      <c r="E145" s="43">
        <v>2</v>
      </c>
      <c r="F145" s="43">
        <v>3000</v>
      </c>
      <c r="G145" s="43">
        <v>200</v>
      </c>
      <c r="H145" s="44">
        <v>46037</v>
      </c>
    </row>
    <row r="146" spans="1:8" x14ac:dyDescent="0.25">
      <c r="A146" s="42">
        <v>349017309</v>
      </c>
      <c r="B146" s="42" t="s">
        <v>212</v>
      </c>
      <c r="C146" s="43">
        <v>26</v>
      </c>
      <c r="D146" s="43">
        <v>23097</v>
      </c>
      <c r="E146" s="43">
        <v>26</v>
      </c>
      <c r="F146" s="43">
        <v>23097</v>
      </c>
      <c r="G146" s="43">
        <v>1539.8</v>
      </c>
      <c r="H146" s="44">
        <v>46037</v>
      </c>
    </row>
    <row r="147" spans="1:8" x14ac:dyDescent="0.25">
      <c r="A147" s="42">
        <v>349018674</v>
      </c>
      <c r="B147" s="42" t="s">
        <v>213</v>
      </c>
      <c r="C147" s="43">
        <v>2</v>
      </c>
      <c r="D147" s="43">
        <v>917</v>
      </c>
      <c r="E147" s="43">
        <v>2</v>
      </c>
      <c r="F147" s="43">
        <v>917</v>
      </c>
      <c r="G147" s="43">
        <v>61.133299999999998</v>
      </c>
      <c r="H147" s="44">
        <v>46037</v>
      </c>
    </row>
    <row r="148" spans="1:8" x14ac:dyDescent="0.25">
      <c r="A148" s="42">
        <v>349019137</v>
      </c>
      <c r="B148" s="42" t="s">
        <v>214</v>
      </c>
      <c r="C148" s="43">
        <v>3</v>
      </c>
      <c r="D148" s="43">
        <v>4500</v>
      </c>
      <c r="E148" s="43">
        <v>3</v>
      </c>
      <c r="F148" s="43">
        <v>4500</v>
      </c>
      <c r="G148" s="43">
        <v>300</v>
      </c>
      <c r="H148" s="44">
        <v>46037</v>
      </c>
    </row>
    <row r="149" spans="1:8" x14ac:dyDescent="0.25">
      <c r="A149" s="42">
        <v>349019286</v>
      </c>
      <c r="B149" s="42" t="s">
        <v>215</v>
      </c>
      <c r="C149" s="43">
        <v>7</v>
      </c>
      <c r="D149" s="43">
        <v>9500</v>
      </c>
      <c r="E149" s="43">
        <v>7</v>
      </c>
      <c r="F149" s="43">
        <v>9500</v>
      </c>
      <c r="G149" s="43">
        <v>633.33330000000001</v>
      </c>
      <c r="H149" s="44">
        <v>46037</v>
      </c>
    </row>
    <row r="150" spans="1:8" x14ac:dyDescent="0.25">
      <c r="A150" s="42">
        <v>349019467</v>
      </c>
      <c r="B150" s="42" t="s">
        <v>216</v>
      </c>
      <c r="C150" s="43">
        <v>16</v>
      </c>
      <c r="D150" s="43">
        <v>20552.439999999999</v>
      </c>
      <c r="E150" s="43">
        <v>16</v>
      </c>
      <c r="F150" s="43">
        <v>20552.439999999999</v>
      </c>
      <c r="G150" s="43">
        <v>1370.1626000000001</v>
      </c>
      <c r="H150" s="44">
        <v>46037</v>
      </c>
    </row>
    <row r="151" spans="1:8" x14ac:dyDescent="0.25">
      <c r="A151" s="42">
        <v>349019849</v>
      </c>
      <c r="B151" s="42" t="s">
        <v>217</v>
      </c>
      <c r="C151" s="43">
        <v>1</v>
      </c>
      <c r="D151" s="43">
        <v>1650</v>
      </c>
      <c r="E151" s="43">
        <v>1</v>
      </c>
      <c r="F151" s="43">
        <v>1650</v>
      </c>
      <c r="G151" s="43">
        <v>110</v>
      </c>
      <c r="H151" s="44">
        <v>46037</v>
      </c>
    </row>
    <row r="152" spans="1:8" x14ac:dyDescent="0.25">
      <c r="A152" s="42">
        <v>349019853</v>
      </c>
      <c r="B152" s="42" t="s">
        <v>218</v>
      </c>
      <c r="C152" s="43">
        <v>3</v>
      </c>
      <c r="D152" s="43">
        <v>4650</v>
      </c>
      <c r="E152" s="43">
        <v>3</v>
      </c>
      <c r="F152" s="43">
        <v>4650</v>
      </c>
      <c r="G152" s="43">
        <v>310</v>
      </c>
      <c r="H152" s="44">
        <v>46037</v>
      </c>
    </row>
    <row r="153" spans="1:8" x14ac:dyDescent="0.25">
      <c r="A153" s="42">
        <v>349019868</v>
      </c>
      <c r="B153" s="42" t="s">
        <v>219</v>
      </c>
      <c r="C153" s="43">
        <v>5</v>
      </c>
      <c r="D153" s="43">
        <v>4100</v>
      </c>
      <c r="E153" s="43">
        <v>5</v>
      </c>
      <c r="F153" s="43">
        <v>4100</v>
      </c>
      <c r="G153" s="43">
        <v>273.33330000000001</v>
      </c>
      <c r="H153" s="44">
        <v>46037</v>
      </c>
    </row>
    <row r="154" spans="1:8" x14ac:dyDescent="0.25">
      <c r="A154" s="42">
        <v>349019984</v>
      </c>
      <c r="B154" s="42" t="s">
        <v>220</v>
      </c>
      <c r="C154" s="43">
        <v>1</v>
      </c>
      <c r="D154" s="43">
        <v>1500</v>
      </c>
      <c r="E154" s="43">
        <v>1</v>
      </c>
      <c r="F154" s="43">
        <v>1500</v>
      </c>
      <c r="G154" s="43">
        <v>100</v>
      </c>
      <c r="H154" s="44">
        <v>46037</v>
      </c>
    </row>
    <row r="155" spans="1:8" x14ac:dyDescent="0.25">
      <c r="A155" s="42">
        <v>349019993</v>
      </c>
      <c r="B155" s="42" t="s">
        <v>221</v>
      </c>
      <c r="C155" s="43">
        <v>1</v>
      </c>
      <c r="D155" s="43">
        <v>500</v>
      </c>
      <c r="E155" s="43">
        <v>1</v>
      </c>
      <c r="F155" s="43">
        <v>500</v>
      </c>
      <c r="G155" s="43">
        <v>33.333300000000001</v>
      </c>
      <c r="H155" s="44">
        <v>46037</v>
      </c>
    </row>
    <row r="156" spans="1:8" x14ac:dyDescent="0.25">
      <c r="A156" s="42">
        <v>349019994</v>
      </c>
      <c r="B156" s="42" t="s">
        <v>222</v>
      </c>
      <c r="C156" s="43">
        <v>1</v>
      </c>
      <c r="D156" s="43">
        <v>100</v>
      </c>
      <c r="E156" s="43">
        <v>1</v>
      </c>
      <c r="F156" s="43">
        <v>100</v>
      </c>
      <c r="G156" s="43">
        <v>6.6665999999999999</v>
      </c>
      <c r="H156" s="44">
        <v>46037</v>
      </c>
    </row>
    <row r="157" spans="1:8" x14ac:dyDescent="0.25">
      <c r="A157" s="42">
        <v>349020195</v>
      </c>
      <c r="B157" s="42" t="s">
        <v>223</v>
      </c>
      <c r="C157" s="43">
        <v>3</v>
      </c>
      <c r="D157" s="43">
        <v>2400</v>
      </c>
      <c r="E157" s="43">
        <v>3</v>
      </c>
      <c r="F157" s="43">
        <v>2400</v>
      </c>
      <c r="G157" s="43">
        <v>160</v>
      </c>
      <c r="H157" s="44">
        <v>46037</v>
      </c>
    </row>
    <row r="158" spans="1:8" x14ac:dyDescent="0.25">
      <c r="A158" s="42">
        <v>349020337</v>
      </c>
      <c r="B158" s="42" t="s">
        <v>224</v>
      </c>
      <c r="C158" s="43">
        <v>1</v>
      </c>
      <c r="D158" s="43">
        <v>600</v>
      </c>
      <c r="E158" s="43">
        <v>1</v>
      </c>
      <c r="F158" s="43">
        <v>600</v>
      </c>
      <c r="G158" s="43">
        <v>40</v>
      </c>
      <c r="H158" s="44">
        <v>46037</v>
      </c>
    </row>
    <row r="159" spans="1:8" x14ac:dyDescent="0.25">
      <c r="A159" s="42">
        <v>349020369</v>
      </c>
      <c r="B159" s="42" t="s">
        <v>225</v>
      </c>
      <c r="C159" s="43">
        <v>3</v>
      </c>
      <c r="D159" s="43">
        <v>350</v>
      </c>
      <c r="E159" s="43">
        <v>3</v>
      </c>
      <c r="F159" s="43">
        <v>350</v>
      </c>
      <c r="G159" s="43">
        <v>23.333300000000001</v>
      </c>
      <c r="H159" s="44">
        <v>46037</v>
      </c>
    </row>
    <row r="160" spans="1:8" x14ac:dyDescent="0.25">
      <c r="A160" s="42">
        <v>349020407</v>
      </c>
      <c r="B160" s="42" t="s">
        <v>226</v>
      </c>
      <c r="C160" s="43">
        <v>1</v>
      </c>
      <c r="D160" s="43">
        <v>300</v>
      </c>
      <c r="E160" s="43">
        <v>1</v>
      </c>
      <c r="F160" s="43">
        <v>300</v>
      </c>
      <c r="G160" s="43">
        <v>20</v>
      </c>
      <c r="H160" s="44">
        <v>46037</v>
      </c>
    </row>
    <row r="161" spans="1:8" x14ac:dyDescent="0.25">
      <c r="A161" s="42">
        <v>349020575</v>
      </c>
      <c r="B161" s="42" t="s">
        <v>227</v>
      </c>
      <c r="C161" s="43">
        <v>7</v>
      </c>
      <c r="D161" s="43">
        <v>11100</v>
      </c>
      <c r="E161" s="43">
        <v>7</v>
      </c>
      <c r="F161" s="43">
        <v>11100</v>
      </c>
      <c r="G161" s="43">
        <v>740</v>
      </c>
      <c r="H161" s="44">
        <v>46037</v>
      </c>
    </row>
    <row r="162" spans="1:8" x14ac:dyDescent="0.25">
      <c r="A162" s="42">
        <v>349020585</v>
      </c>
      <c r="B162" s="42" t="s">
        <v>228</v>
      </c>
      <c r="C162" s="43">
        <v>3</v>
      </c>
      <c r="D162" s="43">
        <v>4020</v>
      </c>
      <c r="E162" s="43">
        <v>3</v>
      </c>
      <c r="F162" s="43">
        <v>4020</v>
      </c>
      <c r="G162" s="43">
        <v>268</v>
      </c>
      <c r="H162" s="44">
        <v>46037</v>
      </c>
    </row>
    <row r="163" spans="1:8" x14ac:dyDescent="0.25">
      <c r="A163" s="42">
        <v>349020603</v>
      </c>
      <c r="B163" s="42" t="s">
        <v>229</v>
      </c>
      <c r="C163" s="43">
        <v>1</v>
      </c>
      <c r="D163" s="43">
        <v>1650</v>
      </c>
      <c r="E163" s="43">
        <v>1</v>
      </c>
      <c r="F163" s="43">
        <v>1650</v>
      </c>
      <c r="G163" s="43">
        <v>110</v>
      </c>
      <c r="H163" s="44">
        <v>46037</v>
      </c>
    </row>
    <row r="164" spans="1:8" x14ac:dyDescent="0.25">
      <c r="A164" s="42">
        <v>349020608</v>
      </c>
      <c r="B164" s="42" t="s">
        <v>230</v>
      </c>
      <c r="C164" s="43">
        <v>6</v>
      </c>
      <c r="D164" s="43">
        <v>8350</v>
      </c>
      <c r="E164" s="43">
        <v>6</v>
      </c>
      <c r="F164" s="43">
        <v>8350</v>
      </c>
      <c r="G164" s="43">
        <v>556.66660000000002</v>
      </c>
      <c r="H164" s="44">
        <v>46037</v>
      </c>
    </row>
    <row r="165" spans="1:8" x14ac:dyDescent="0.25">
      <c r="A165" s="42">
        <v>349020621</v>
      </c>
      <c r="B165" s="42" t="s">
        <v>231</v>
      </c>
      <c r="C165" s="43">
        <v>1</v>
      </c>
      <c r="D165" s="43">
        <v>1500</v>
      </c>
      <c r="E165" s="43">
        <v>1</v>
      </c>
      <c r="F165" s="43">
        <v>1500</v>
      </c>
      <c r="G165" s="43">
        <v>100</v>
      </c>
      <c r="H165" s="44">
        <v>46037</v>
      </c>
    </row>
    <row r="166" spans="1:8" x14ac:dyDescent="0.25">
      <c r="A166" s="42">
        <v>349020658</v>
      </c>
      <c r="B166" s="42" t="s">
        <v>232</v>
      </c>
      <c r="C166" s="43">
        <v>2</v>
      </c>
      <c r="D166" s="43">
        <v>3000</v>
      </c>
      <c r="E166" s="43">
        <v>2</v>
      </c>
      <c r="F166" s="43">
        <v>3000</v>
      </c>
      <c r="G166" s="43">
        <v>200</v>
      </c>
      <c r="H166" s="44">
        <v>46037</v>
      </c>
    </row>
    <row r="167" spans="1:8" x14ac:dyDescent="0.25">
      <c r="A167" s="42">
        <v>349020749</v>
      </c>
      <c r="B167" s="42" t="s">
        <v>233</v>
      </c>
      <c r="C167" s="43">
        <v>1</v>
      </c>
      <c r="D167" s="43">
        <v>1650</v>
      </c>
      <c r="E167" s="43">
        <v>1</v>
      </c>
      <c r="F167" s="43">
        <v>1650</v>
      </c>
      <c r="G167" s="43">
        <v>110</v>
      </c>
      <c r="H167" s="44">
        <v>46037</v>
      </c>
    </row>
    <row r="168" spans="1:8" x14ac:dyDescent="0.25">
      <c r="A168" s="42">
        <v>349020809</v>
      </c>
      <c r="B168" s="42" t="s">
        <v>234</v>
      </c>
      <c r="C168" s="43">
        <v>1</v>
      </c>
      <c r="D168" s="43">
        <v>1453.18</v>
      </c>
      <c r="E168" s="43">
        <v>1</v>
      </c>
      <c r="F168" s="43">
        <v>1453.18</v>
      </c>
      <c r="G168" s="43">
        <v>96.878600000000006</v>
      </c>
      <c r="H168" s="44">
        <v>46037</v>
      </c>
    </row>
    <row r="169" spans="1:8" x14ac:dyDescent="0.25">
      <c r="A169" s="42">
        <v>349020934</v>
      </c>
      <c r="B169" s="42" t="s">
        <v>235</v>
      </c>
      <c r="C169" s="43">
        <v>2</v>
      </c>
      <c r="D169" s="43">
        <v>3150</v>
      </c>
      <c r="E169" s="43">
        <v>2</v>
      </c>
      <c r="F169" s="43">
        <v>3150</v>
      </c>
      <c r="G169" s="43">
        <v>210</v>
      </c>
      <c r="H169" s="44">
        <v>46037</v>
      </c>
    </row>
    <row r="170" spans="1:8" x14ac:dyDescent="0.25">
      <c r="A170" s="42">
        <v>349021012</v>
      </c>
      <c r="B170" s="42" t="s">
        <v>236</v>
      </c>
      <c r="C170" s="43">
        <v>6</v>
      </c>
      <c r="D170" s="43">
        <v>9000</v>
      </c>
      <c r="E170" s="43">
        <v>6</v>
      </c>
      <c r="F170" s="43">
        <v>9000</v>
      </c>
      <c r="G170" s="43">
        <v>600</v>
      </c>
      <c r="H170" s="44">
        <v>46037</v>
      </c>
    </row>
    <row r="171" spans="1:8" x14ac:dyDescent="0.25">
      <c r="A171" s="42">
        <v>349021013</v>
      </c>
      <c r="B171" s="42" t="s">
        <v>237</v>
      </c>
      <c r="C171" s="43">
        <v>1</v>
      </c>
      <c r="D171" s="43">
        <v>200</v>
      </c>
      <c r="E171" s="43">
        <v>1</v>
      </c>
      <c r="F171" s="43">
        <v>200</v>
      </c>
      <c r="G171" s="43">
        <v>13.333299999999999</v>
      </c>
      <c r="H171" s="44">
        <v>46037</v>
      </c>
    </row>
    <row r="172" spans="1:8" x14ac:dyDescent="0.25">
      <c r="A172" s="42">
        <v>349021445</v>
      </c>
      <c r="B172" s="42" t="s">
        <v>238</v>
      </c>
      <c r="C172" s="43">
        <v>1</v>
      </c>
      <c r="D172" s="43">
        <v>1500</v>
      </c>
      <c r="E172" s="43">
        <v>1</v>
      </c>
      <c r="F172" s="43">
        <v>1500</v>
      </c>
      <c r="G172" s="43">
        <v>100</v>
      </c>
      <c r="H172" s="44">
        <v>46037</v>
      </c>
    </row>
    <row r="173" spans="1:8" x14ac:dyDescent="0.25">
      <c r="A173" s="42">
        <v>349021458</v>
      </c>
      <c r="B173" s="42" t="s">
        <v>239</v>
      </c>
      <c r="C173" s="43">
        <v>4</v>
      </c>
      <c r="D173" s="43">
        <v>6600</v>
      </c>
      <c r="E173" s="43">
        <v>4</v>
      </c>
      <c r="F173" s="43">
        <v>6600</v>
      </c>
      <c r="G173" s="43">
        <v>440</v>
      </c>
      <c r="H173" s="44">
        <v>46037</v>
      </c>
    </row>
    <row r="174" spans="1:8" x14ac:dyDescent="0.25">
      <c r="A174" s="42">
        <v>349021462</v>
      </c>
      <c r="B174" s="42" t="s">
        <v>240</v>
      </c>
      <c r="C174" s="43">
        <v>4</v>
      </c>
      <c r="D174" s="43">
        <v>6150</v>
      </c>
      <c r="E174" s="43">
        <v>4</v>
      </c>
      <c r="F174" s="43">
        <v>6150</v>
      </c>
      <c r="G174" s="43">
        <v>410</v>
      </c>
      <c r="H174" s="44">
        <v>46037</v>
      </c>
    </row>
    <row r="175" spans="1:8" x14ac:dyDescent="0.25">
      <c r="A175" s="42">
        <v>349021464</v>
      </c>
      <c r="B175" s="42" t="s">
        <v>241</v>
      </c>
      <c r="C175" s="43">
        <v>6</v>
      </c>
      <c r="D175" s="43">
        <v>9150</v>
      </c>
      <c r="E175" s="43">
        <v>6</v>
      </c>
      <c r="F175" s="43">
        <v>9150</v>
      </c>
      <c r="G175" s="43">
        <v>610</v>
      </c>
      <c r="H175" s="44">
        <v>46037</v>
      </c>
    </row>
    <row r="176" spans="1:8" x14ac:dyDescent="0.25">
      <c r="A176" s="42">
        <v>349021502</v>
      </c>
      <c r="B176" s="42" t="s">
        <v>242</v>
      </c>
      <c r="C176" s="43">
        <v>1</v>
      </c>
      <c r="D176" s="43">
        <v>545</v>
      </c>
      <c r="E176" s="43">
        <v>1</v>
      </c>
      <c r="F176" s="43">
        <v>545</v>
      </c>
      <c r="G176" s="43">
        <v>36.333300000000001</v>
      </c>
      <c r="H176" s="44">
        <v>46037</v>
      </c>
    </row>
    <row r="177" spans="1:8" x14ac:dyDescent="0.25">
      <c r="A177" s="42">
        <v>349022119</v>
      </c>
      <c r="B177" s="42" t="s">
        <v>243</v>
      </c>
      <c r="C177" s="43">
        <v>7</v>
      </c>
      <c r="D177" s="43">
        <v>14506.28</v>
      </c>
      <c r="E177" s="43">
        <v>7</v>
      </c>
      <c r="F177" s="43">
        <v>14506.28</v>
      </c>
      <c r="G177" s="43">
        <v>967.08529999999996</v>
      </c>
      <c r="H177" s="44">
        <v>46037</v>
      </c>
    </row>
    <row r="178" spans="1:8" x14ac:dyDescent="0.25">
      <c r="A178" s="42">
        <v>349023165</v>
      </c>
      <c r="B178" s="42" t="s">
        <v>244</v>
      </c>
      <c r="C178" s="43">
        <v>2</v>
      </c>
      <c r="D178" s="43">
        <v>500</v>
      </c>
      <c r="E178" s="43">
        <v>2</v>
      </c>
      <c r="F178" s="43">
        <v>500</v>
      </c>
      <c r="G178" s="43">
        <v>33.333300000000001</v>
      </c>
      <c r="H178" s="44">
        <v>46037</v>
      </c>
    </row>
    <row r="179" spans="1:8" x14ac:dyDescent="0.25">
      <c r="A179" s="42">
        <v>349023196</v>
      </c>
      <c r="B179" s="42" t="s">
        <v>245</v>
      </c>
      <c r="C179" s="43">
        <v>2</v>
      </c>
      <c r="D179" s="43">
        <v>7500</v>
      </c>
      <c r="E179" s="43">
        <v>2</v>
      </c>
      <c r="F179" s="43">
        <v>7500</v>
      </c>
      <c r="G179" s="43">
        <v>500</v>
      </c>
      <c r="H179" s="44">
        <v>46037</v>
      </c>
    </row>
    <row r="180" spans="1:8" x14ac:dyDescent="0.25">
      <c r="A180" s="42">
        <v>349023202</v>
      </c>
      <c r="B180" s="42" t="s">
        <v>246</v>
      </c>
      <c r="C180" s="43">
        <v>2</v>
      </c>
      <c r="D180" s="43">
        <v>2580</v>
      </c>
      <c r="E180" s="43">
        <v>2</v>
      </c>
      <c r="F180" s="43">
        <v>2580</v>
      </c>
      <c r="G180" s="43">
        <v>172</v>
      </c>
      <c r="H180" s="44">
        <v>46037</v>
      </c>
    </row>
    <row r="181" spans="1:8" x14ac:dyDescent="0.25">
      <c r="A181" s="42">
        <v>349023204</v>
      </c>
      <c r="B181" s="42" t="s">
        <v>247</v>
      </c>
      <c r="C181" s="43">
        <v>12</v>
      </c>
      <c r="D181" s="43">
        <v>13750</v>
      </c>
      <c r="E181" s="43">
        <v>12</v>
      </c>
      <c r="F181" s="43">
        <v>13750</v>
      </c>
      <c r="G181" s="43">
        <v>916.66660000000002</v>
      </c>
      <c r="H181" s="44">
        <v>46037</v>
      </c>
    </row>
    <row r="182" spans="1:8" x14ac:dyDescent="0.25">
      <c r="A182" s="42">
        <v>349023206</v>
      </c>
      <c r="B182" s="42" t="s">
        <v>248</v>
      </c>
      <c r="C182" s="43">
        <v>2</v>
      </c>
      <c r="D182" s="43">
        <v>2100</v>
      </c>
      <c r="E182" s="43">
        <v>2</v>
      </c>
      <c r="F182" s="43">
        <v>2100</v>
      </c>
      <c r="G182" s="43">
        <v>140</v>
      </c>
      <c r="H182" s="44">
        <v>46037</v>
      </c>
    </row>
    <row r="183" spans="1:8" x14ac:dyDescent="0.25">
      <c r="A183" s="42">
        <v>349023207</v>
      </c>
      <c r="B183" s="42" t="s">
        <v>249</v>
      </c>
      <c r="C183" s="43">
        <v>23</v>
      </c>
      <c r="D183" s="43">
        <v>23729</v>
      </c>
      <c r="E183" s="43">
        <v>23</v>
      </c>
      <c r="F183" s="43">
        <v>23729</v>
      </c>
      <c r="G183" s="43">
        <v>1581.9332999999999</v>
      </c>
      <c r="H183" s="44">
        <v>46037</v>
      </c>
    </row>
    <row r="184" spans="1:8" x14ac:dyDescent="0.25">
      <c r="A184" s="42">
        <v>349023208</v>
      </c>
      <c r="B184" s="42" t="s">
        <v>250</v>
      </c>
      <c r="C184" s="43">
        <v>3</v>
      </c>
      <c r="D184" s="43">
        <v>3400</v>
      </c>
      <c r="E184" s="43">
        <v>3</v>
      </c>
      <c r="F184" s="43">
        <v>3400</v>
      </c>
      <c r="G184" s="43">
        <v>226.66659999999999</v>
      </c>
      <c r="H184" s="44">
        <v>46037</v>
      </c>
    </row>
    <row r="185" spans="1:8" x14ac:dyDescent="0.25">
      <c r="A185" s="42">
        <v>349023209</v>
      </c>
      <c r="B185" s="42" t="s">
        <v>251</v>
      </c>
      <c r="C185" s="43">
        <v>149</v>
      </c>
      <c r="D185" s="43">
        <v>190008.99</v>
      </c>
      <c r="E185" s="43">
        <v>149</v>
      </c>
      <c r="F185" s="43">
        <v>190008.99</v>
      </c>
      <c r="G185" s="43">
        <v>12667.266</v>
      </c>
      <c r="H185" s="44">
        <v>46037</v>
      </c>
    </row>
    <row r="186" spans="1:8" x14ac:dyDescent="0.25">
      <c r="A186" s="42">
        <v>349023210</v>
      </c>
      <c r="B186" s="42" t="s">
        <v>252</v>
      </c>
      <c r="C186" s="43">
        <v>51</v>
      </c>
      <c r="D186" s="43">
        <v>65656</v>
      </c>
      <c r="E186" s="43">
        <v>51</v>
      </c>
      <c r="F186" s="43">
        <v>65656</v>
      </c>
      <c r="G186" s="43">
        <v>4377.0666000000001</v>
      </c>
      <c r="H186" s="44">
        <v>46037</v>
      </c>
    </row>
    <row r="187" spans="1:8" x14ac:dyDescent="0.25">
      <c r="A187" s="42">
        <v>349023211</v>
      </c>
      <c r="B187" s="42" t="s">
        <v>253</v>
      </c>
      <c r="C187" s="43">
        <v>1</v>
      </c>
      <c r="D187" s="43">
        <v>1500</v>
      </c>
      <c r="E187" s="43">
        <v>1</v>
      </c>
      <c r="F187" s="43">
        <v>1500</v>
      </c>
      <c r="G187" s="43">
        <v>100</v>
      </c>
      <c r="H187" s="44">
        <v>46037</v>
      </c>
    </row>
    <row r="188" spans="1:8" x14ac:dyDescent="0.25">
      <c r="A188" s="42">
        <v>349023252</v>
      </c>
      <c r="B188" s="42" t="s">
        <v>254</v>
      </c>
      <c r="C188" s="43">
        <v>44</v>
      </c>
      <c r="D188" s="43">
        <v>57019.5</v>
      </c>
      <c r="E188" s="43">
        <v>44</v>
      </c>
      <c r="F188" s="43">
        <v>57019.5</v>
      </c>
      <c r="G188" s="43">
        <v>3801.3</v>
      </c>
      <c r="H188" s="44">
        <v>46037</v>
      </c>
    </row>
    <row r="189" spans="1:8" x14ac:dyDescent="0.25">
      <c r="A189" s="42">
        <v>349023262</v>
      </c>
      <c r="B189" s="42" t="s">
        <v>255</v>
      </c>
      <c r="C189" s="43">
        <v>1</v>
      </c>
      <c r="D189" s="43">
        <v>1500</v>
      </c>
      <c r="E189" s="43">
        <v>1</v>
      </c>
      <c r="F189" s="43">
        <v>1500</v>
      </c>
      <c r="G189" s="43">
        <v>100</v>
      </c>
      <c r="H189" s="44">
        <v>46037</v>
      </c>
    </row>
    <row r="190" spans="1:8" x14ac:dyDescent="0.25">
      <c r="A190" s="42">
        <v>349023267</v>
      </c>
      <c r="B190" s="42" t="s">
        <v>256</v>
      </c>
      <c r="C190" s="43">
        <v>1</v>
      </c>
      <c r="D190" s="43">
        <v>800</v>
      </c>
      <c r="E190" s="43">
        <v>1</v>
      </c>
      <c r="F190" s="43">
        <v>800</v>
      </c>
      <c r="G190" s="43">
        <v>53.333300000000001</v>
      </c>
      <c r="H190" s="44">
        <v>46037</v>
      </c>
    </row>
    <row r="191" spans="1:8" x14ac:dyDescent="0.25">
      <c r="A191" s="42">
        <v>349023440</v>
      </c>
      <c r="B191" s="42" t="s">
        <v>257</v>
      </c>
      <c r="C191" s="43">
        <v>1</v>
      </c>
      <c r="D191" s="43">
        <v>150</v>
      </c>
      <c r="E191" s="43">
        <v>1</v>
      </c>
      <c r="F191" s="43">
        <v>150</v>
      </c>
      <c r="G191" s="43">
        <v>10</v>
      </c>
      <c r="H191" s="44">
        <v>46037</v>
      </c>
    </row>
    <row r="192" spans="1:8" x14ac:dyDescent="0.25">
      <c r="A192" s="42">
        <v>349024517</v>
      </c>
      <c r="B192" s="42" t="s">
        <v>258</v>
      </c>
      <c r="C192" s="43">
        <v>1</v>
      </c>
      <c r="D192" s="43">
        <v>250</v>
      </c>
      <c r="E192" s="43">
        <v>1</v>
      </c>
      <c r="F192" s="43">
        <v>250</v>
      </c>
      <c r="G192" s="43">
        <v>16.666599999999999</v>
      </c>
      <c r="H192" s="44">
        <v>46037</v>
      </c>
    </row>
    <row r="193" spans="1:8" x14ac:dyDescent="0.25">
      <c r="A193" s="42">
        <v>349024638</v>
      </c>
      <c r="B193" s="42" t="s">
        <v>259</v>
      </c>
      <c r="C193" s="43">
        <v>25</v>
      </c>
      <c r="D193" s="43">
        <v>36617</v>
      </c>
      <c r="E193" s="43">
        <v>25</v>
      </c>
      <c r="F193" s="43">
        <v>36617</v>
      </c>
      <c r="G193" s="43">
        <v>2441.1333</v>
      </c>
      <c r="H193" s="44">
        <v>46037</v>
      </c>
    </row>
    <row r="194" spans="1:8" x14ac:dyDescent="0.25">
      <c r="A194" s="42">
        <v>349024679</v>
      </c>
      <c r="B194" s="42" t="s">
        <v>260</v>
      </c>
      <c r="C194" s="43">
        <v>1</v>
      </c>
      <c r="D194" s="43">
        <v>1650</v>
      </c>
      <c r="E194" s="43">
        <v>1</v>
      </c>
      <c r="F194" s="43">
        <v>1650</v>
      </c>
      <c r="G194" s="43">
        <v>110</v>
      </c>
      <c r="H194" s="44">
        <v>46037</v>
      </c>
    </row>
    <row r="195" spans="1:8" x14ac:dyDescent="0.25">
      <c r="A195" s="42">
        <v>349024684</v>
      </c>
      <c r="B195" s="42" t="s">
        <v>261</v>
      </c>
      <c r="C195" s="43">
        <v>1</v>
      </c>
      <c r="D195" s="43">
        <v>1500</v>
      </c>
      <c r="E195" s="43">
        <v>1</v>
      </c>
      <c r="F195" s="43">
        <v>1500</v>
      </c>
      <c r="G195" s="43">
        <v>100</v>
      </c>
      <c r="H195" s="44">
        <v>46037</v>
      </c>
    </row>
    <row r="196" spans="1:8" x14ac:dyDescent="0.25">
      <c r="A196" s="42">
        <v>349024731</v>
      </c>
      <c r="B196" s="42" t="s">
        <v>262</v>
      </c>
      <c r="C196" s="43">
        <v>2</v>
      </c>
      <c r="D196" s="43">
        <v>995</v>
      </c>
      <c r="E196" s="43">
        <v>2</v>
      </c>
      <c r="F196" s="43">
        <v>995</v>
      </c>
      <c r="G196" s="43">
        <v>66.333299999999994</v>
      </c>
      <c r="H196" s="44">
        <v>46037</v>
      </c>
    </row>
    <row r="197" spans="1:8" x14ac:dyDescent="0.25">
      <c r="A197" s="42">
        <v>349025059</v>
      </c>
      <c r="B197" s="42" t="s">
        <v>263</v>
      </c>
      <c r="C197" s="43">
        <v>1</v>
      </c>
      <c r="D197" s="43">
        <v>1500</v>
      </c>
      <c r="E197" s="43">
        <v>1</v>
      </c>
      <c r="F197" s="43">
        <v>1500</v>
      </c>
      <c r="G197" s="43">
        <v>100</v>
      </c>
      <c r="H197" s="44">
        <v>46037</v>
      </c>
    </row>
    <row r="198" spans="1:8" x14ac:dyDescent="0.25">
      <c r="A198" s="42">
        <v>349025094</v>
      </c>
      <c r="B198" s="42" t="s">
        <v>264</v>
      </c>
      <c r="C198" s="43">
        <v>4</v>
      </c>
      <c r="D198" s="43">
        <v>800.1</v>
      </c>
      <c r="E198" s="43">
        <v>4</v>
      </c>
      <c r="F198" s="43">
        <v>800.1</v>
      </c>
      <c r="G198" s="43">
        <v>53.34</v>
      </c>
      <c r="H198" s="44">
        <v>46037</v>
      </c>
    </row>
    <row r="199" spans="1:8" x14ac:dyDescent="0.25">
      <c r="A199" s="42">
        <v>349025843</v>
      </c>
      <c r="B199" s="42" t="s">
        <v>265</v>
      </c>
      <c r="C199" s="43">
        <v>9</v>
      </c>
      <c r="D199" s="43">
        <v>8105</v>
      </c>
      <c r="E199" s="43">
        <v>9</v>
      </c>
      <c r="F199" s="43">
        <v>8105</v>
      </c>
      <c r="G199" s="43">
        <v>540.33330000000001</v>
      </c>
      <c r="H199" s="44">
        <v>46037</v>
      </c>
    </row>
    <row r="200" spans="1:8" x14ac:dyDescent="0.25">
      <c r="A200" s="42">
        <v>349025847</v>
      </c>
      <c r="B200" s="42" t="s">
        <v>266</v>
      </c>
      <c r="C200" s="43">
        <v>1</v>
      </c>
      <c r="D200" s="43">
        <v>200</v>
      </c>
      <c r="E200" s="43">
        <v>1</v>
      </c>
      <c r="F200" s="43">
        <v>200</v>
      </c>
      <c r="G200" s="43">
        <v>13.333299999999999</v>
      </c>
      <c r="H200" s="44">
        <v>46037</v>
      </c>
    </row>
    <row r="201" spans="1:8" x14ac:dyDescent="0.25">
      <c r="A201" s="42">
        <v>349025848</v>
      </c>
      <c r="B201" s="42" t="s">
        <v>267</v>
      </c>
      <c r="C201" s="43">
        <v>1</v>
      </c>
      <c r="D201" s="43">
        <v>900</v>
      </c>
      <c r="E201" s="43">
        <v>1</v>
      </c>
      <c r="F201" s="43">
        <v>900</v>
      </c>
      <c r="G201" s="43">
        <v>60</v>
      </c>
      <c r="H201" s="44">
        <v>46037</v>
      </c>
    </row>
    <row r="202" spans="1:8" x14ac:dyDescent="0.25">
      <c r="A202" s="42">
        <v>349025852</v>
      </c>
      <c r="B202" s="42" t="s">
        <v>268</v>
      </c>
      <c r="C202" s="43">
        <v>1</v>
      </c>
      <c r="D202" s="43">
        <v>100</v>
      </c>
      <c r="E202" s="43">
        <v>1</v>
      </c>
      <c r="F202" s="43">
        <v>100</v>
      </c>
      <c r="G202" s="43">
        <v>6.6665999999999999</v>
      </c>
      <c r="H202" s="44">
        <v>46037</v>
      </c>
    </row>
    <row r="203" spans="1:8" x14ac:dyDescent="0.25">
      <c r="A203" s="42">
        <v>349025953</v>
      </c>
      <c r="B203" s="42" t="s">
        <v>269</v>
      </c>
      <c r="C203" s="43">
        <v>5</v>
      </c>
      <c r="D203" s="43">
        <v>8100</v>
      </c>
      <c r="E203" s="43">
        <v>5</v>
      </c>
      <c r="F203" s="43">
        <v>8100</v>
      </c>
      <c r="G203" s="43">
        <v>540</v>
      </c>
      <c r="H203" s="44">
        <v>46037</v>
      </c>
    </row>
    <row r="204" spans="1:8" x14ac:dyDescent="0.25">
      <c r="A204" s="42">
        <v>349026287</v>
      </c>
      <c r="B204" s="42" t="s">
        <v>270</v>
      </c>
      <c r="C204" s="43">
        <v>1</v>
      </c>
      <c r="D204" s="43">
        <v>400</v>
      </c>
      <c r="E204" s="43">
        <v>1</v>
      </c>
      <c r="F204" s="43">
        <v>400</v>
      </c>
      <c r="G204" s="43">
        <v>26.666599999999999</v>
      </c>
      <c r="H204" s="44">
        <v>46037</v>
      </c>
    </row>
    <row r="205" spans="1:8" x14ac:dyDescent="0.25">
      <c r="A205" s="42">
        <v>349026693</v>
      </c>
      <c r="B205" s="42" t="s">
        <v>271</v>
      </c>
      <c r="C205" s="43">
        <v>1</v>
      </c>
      <c r="D205" s="43">
        <v>500</v>
      </c>
      <c r="E205" s="43">
        <v>1</v>
      </c>
      <c r="F205" s="43">
        <v>500</v>
      </c>
      <c r="G205" s="43">
        <v>33.333300000000001</v>
      </c>
      <c r="H205" s="44">
        <v>46037</v>
      </c>
    </row>
    <row r="206" spans="1:8" x14ac:dyDescent="0.25">
      <c r="A206" s="42">
        <v>349027112</v>
      </c>
      <c r="B206" s="42" t="s">
        <v>272</v>
      </c>
      <c r="C206" s="43">
        <v>20</v>
      </c>
      <c r="D206" s="43">
        <v>21827.62</v>
      </c>
      <c r="E206" s="43">
        <v>20</v>
      </c>
      <c r="F206" s="43">
        <v>21827.62</v>
      </c>
      <c r="G206" s="43">
        <v>1455.1746000000001</v>
      </c>
      <c r="H206" s="44">
        <v>46037</v>
      </c>
    </row>
    <row r="207" spans="1:8" x14ac:dyDescent="0.25">
      <c r="A207" s="42">
        <v>349027246</v>
      </c>
      <c r="B207" s="42" t="s">
        <v>273</v>
      </c>
      <c r="C207" s="43">
        <v>2</v>
      </c>
      <c r="D207" s="43">
        <v>3000</v>
      </c>
      <c r="E207" s="43">
        <v>2</v>
      </c>
      <c r="F207" s="43">
        <v>3000</v>
      </c>
      <c r="G207" s="43">
        <v>200</v>
      </c>
      <c r="H207" s="44">
        <v>46037</v>
      </c>
    </row>
    <row r="208" spans="1:8" x14ac:dyDescent="0.25">
      <c r="A208" s="42">
        <v>349027268</v>
      </c>
      <c r="B208" s="42" t="s">
        <v>274</v>
      </c>
      <c r="C208" s="43">
        <v>1</v>
      </c>
      <c r="D208" s="43">
        <v>535.6</v>
      </c>
      <c r="E208" s="43">
        <v>1</v>
      </c>
      <c r="F208" s="43">
        <v>535.6</v>
      </c>
      <c r="G208" s="43">
        <v>35.706600000000002</v>
      </c>
      <c r="H208" s="44">
        <v>46037</v>
      </c>
    </row>
    <row r="209" spans="1:8" x14ac:dyDescent="0.25">
      <c r="A209" s="42">
        <v>349027571</v>
      </c>
      <c r="B209" s="42" t="s">
        <v>275</v>
      </c>
      <c r="C209" s="43">
        <v>1</v>
      </c>
      <c r="D209" s="43">
        <v>385</v>
      </c>
      <c r="E209" s="43">
        <v>1</v>
      </c>
      <c r="F209" s="43">
        <v>385</v>
      </c>
      <c r="G209" s="43">
        <v>25.666599999999999</v>
      </c>
      <c r="H209" s="44">
        <v>46037</v>
      </c>
    </row>
    <row r="210" spans="1:8" x14ac:dyDescent="0.25">
      <c r="A210" s="42">
        <v>349027681</v>
      </c>
      <c r="B210" s="42" t="s">
        <v>276</v>
      </c>
      <c r="C210" s="43">
        <v>1</v>
      </c>
      <c r="D210" s="43">
        <v>8999.9</v>
      </c>
      <c r="E210" s="43">
        <v>1</v>
      </c>
      <c r="F210" s="43">
        <v>8999.9</v>
      </c>
      <c r="G210" s="43">
        <v>599.99329999999998</v>
      </c>
      <c r="H210" s="44">
        <v>46037</v>
      </c>
    </row>
    <row r="211" spans="1:8" x14ac:dyDescent="0.25">
      <c r="A211" s="42">
        <v>349027769</v>
      </c>
      <c r="B211" s="42" t="s">
        <v>277</v>
      </c>
      <c r="C211" s="43">
        <v>9</v>
      </c>
      <c r="D211" s="43">
        <v>12841.8</v>
      </c>
      <c r="E211" s="43">
        <v>9</v>
      </c>
      <c r="F211" s="43">
        <v>12841.8</v>
      </c>
      <c r="G211" s="43">
        <v>856.12</v>
      </c>
      <c r="H211" s="44">
        <v>46037</v>
      </c>
    </row>
    <row r="212" spans="1:8" x14ac:dyDescent="0.25">
      <c r="A212" s="42">
        <v>349028119</v>
      </c>
      <c r="B212" s="42" t="s">
        <v>278</v>
      </c>
      <c r="C212" s="43">
        <v>1</v>
      </c>
      <c r="D212" s="43">
        <v>1000</v>
      </c>
      <c r="E212" s="43">
        <v>1</v>
      </c>
      <c r="F212" s="43">
        <v>1000</v>
      </c>
      <c r="G212" s="43">
        <v>66.666600000000003</v>
      </c>
      <c r="H212" s="44">
        <v>46037</v>
      </c>
    </row>
    <row r="213" spans="1:8" x14ac:dyDescent="0.25">
      <c r="A213" s="42">
        <v>349028209</v>
      </c>
      <c r="B213" s="42" t="s">
        <v>279</v>
      </c>
      <c r="C213" s="43">
        <v>10</v>
      </c>
      <c r="D213" s="43">
        <v>15000</v>
      </c>
      <c r="E213" s="43">
        <v>10</v>
      </c>
      <c r="F213" s="43">
        <v>15000</v>
      </c>
      <c r="G213" s="43">
        <v>1000</v>
      </c>
      <c r="H213" s="44">
        <v>46037</v>
      </c>
    </row>
    <row r="214" spans="1:8" x14ac:dyDescent="0.25">
      <c r="A214" s="42">
        <v>349028503</v>
      </c>
      <c r="B214" s="42" t="s">
        <v>280</v>
      </c>
      <c r="C214" s="43">
        <v>1</v>
      </c>
      <c r="D214" s="43">
        <v>320</v>
      </c>
      <c r="E214" s="43">
        <v>1</v>
      </c>
      <c r="F214" s="43">
        <v>320</v>
      </c>
      <c r="G214" s="43">
        <v>21.333300000000001</v>
      </c>
      <c r="H214" s="44">
        <v>46037</v>
      </c>
    </row>
    <row r="215" spans="1:8" x14ac:dyDescent="0.25">
      <c r="A215" s="42">
        <v>349029717</v>
      </c>
      <c r="B215" s="42" t="s">
        <v>281</v>
      </c>
      <c r="C215" s="43">
        <v>13</v>
      </c>
      <c r="D215" s="43">
        <v>12337.39</v>
      </c>
      <c r="E215" s="43">
        <v>13</v>
      </c>
      <c r="F215" s="43">
        <v>12337.39</v>
      </c>
      <c r="G215" s="43">
        <v>822.49260000000004</v>
      </c>
      <c r="H215" s="44">
        <v>46037</v>
      </c>
    </row>
    <row r="216" spans="1:8" x14ac:dyDescent="0.25">
      <c r="A216" s="42">
        <v>349029723</v>
      </c>
      <c r="B216" s="42" t="s">
        <v>282</v>
      </c>
      <c r="C216" s="43">
        <v>7</v>
      </c>
      <c r="D216" s="43">
        <v>8986.64</v>
      </c>
      <c r="E216" s="43">
        <v>7</v>
      </c>
      <c r="F216" s="43">
        <v>8986.64</v>
      </c>
      <c r="G216" s="43">
        <v>599.10929999999996</v>
      </c>
      <c r="H216" s="44">
        <v>46037</v>
      </c>
    </row>
    <row r="217" spans="1:8" x14ac:dyDescent="0.25">
      <c r="A217" s="42">
        <v>349029724</v>
      </c>
      <c r="B217" s="42" t="s">
        <v>283</v>
      </c>
      <c r="C217" s="43">
        <v>4</v>
      </c>
      <c r="D217" s="43">
        <v>4088</v>
      </c>
      <c r="E217" s="43">
        <v>4</v>
      </c>
      <c r="F217" s="43">
        <v>4088</v>
      </c>
      <c r="G217" s="43">
        <v>272.5333</v>
      </c>
      <c r="H217" s="44">
        <v>46037</v>
      </c>
    </row>
    <row r="218" spans="1:8" x14ac:dyDescent="0.25">
      <c r="A218" s="42">
        <v>349029725</v>
      </c>
      <c r="B218" s="42" t="s">
        <v>284</v>
      </c>
      <c r="C218" s="43">
        <v>4</v>
      </c>
      <c r="D218" s="43">
        <v>6284</v>
      </c>
      <c r="E218" s="43">
        <v>4</v>
      </c>
      <c r="F218" s="43">
        <v>6284</v>
      </c>
      <c r="G218" s="43">
        <v>418.93329999999997</v>
      </c>
      <c r="H218" s="44">
        <v>46037</v>
      </c>
    </row>
    <row r="219" spans="1:8" x14ac:dyDescent="0.25">
      <c r="A219" s="42">
        <v>349029960</v>
      </c>
      <c r="B219" s="42" t="s">
        <v>285</v>
      </c>
      <c r="C219" s="43">
        <v>1</v>
      </c>
      <c r="D219" s="43">
        <v>70</v>
      </c>
      <c r="E219" s="43">
        <v>1</v>
      </c>
      <c r="F219" s="43">
        <v>70</v>
      </c>
      <c r="G219" s="43">
        <v>4.6665999999999999</v>
      </c>
      <c r="H219" s="44">
        <v>46037</v>
      </c>
    </row>
    <row r="220" spans="1:8" x14ac:dyDescent="0.25">
      <c r="A220" s="42">
        <v>349030054</v>
      </c>
      <c r="B220" s="42" t="s">
        <v>286</v>
      </c>
      <c r="C220" s="43">
        <v>2</v>
      </c>
      <c r="D220" s="43">
        <v>9510</v>
      </c>
      <c r="E220" s="43">
        <v>2</v>
      </c>
      <c r="F220" s="43">
        <v>9510</v>
      </c>
      <c r="G220" s="43">
        <v>634</v>
      </c>
      <c r="H220" s="44">
        <v>46037</v>
      </c>
    </row>
    <row r="221" spans="1:8" x14ac:dyDescent="0.25">
      <c r="A221" s="42">
        <v>349030602</v>
      </c>
      <c r="B221" s="42" t="s">
        <v>287</v>
      </c>
      <c r="C221" s="43">
        <v>6</v>
      </c>
      <c r="D221" s="43">
        <v>7470</v>
      </c>
      <c r="E221" s="43">
        <v>6</v>
      </c>
      <c r="F221" s="43">
        <v>7470</v>
      </c>
      <c r="G221" s="43">
        <v>498</v>
      </c>
      <c r="H221" s="44">
        <v>46037</v>
      </c>
    </row>
    <row r="222" spans="1:8" x14ac:dyDescent="0.25">
      <c r="A222" s="42">
        <v>349030633</v>
      </c>
      <c r="B222" s="42" t="s">
        <v>288</v>
      </c>
      <c r="C222" s="43">
        <v>1</v>
      </c>
      <c r="D222" s="43">
        <v>1000</v>
      </c>
      <c r="E222" s="43">
        <v>1</v>
      </c>
      <c r="F222" s="43">
        <v>1000</v>
      </c>
      <c r="G222" s="43">
        <v>66.666600000000003</v>
      </c>
      <c r="H222" s="44">
        <v>46037</v>
      </c>
    </row>
    <row r="223" spans="1:8" x14ac:dyDescent="0.25">
      <c r="A223" s="42">
        <v>349030646</v>
      </c>
      <c r="B223" s="42" t="s">
        <v>289</v>
      </c>
      <c r="C223" s="43">
        <v>2</v>
      </c>
      <c r="D223" s="43">
        <v>500</v>
      </c>
      <c r="E223" s="43">
        <v>2</v>
      </c>
      <c r="F223" s="43">
        <v>500</v>
      </c>
      <c r="G223" s="43">
        <v>33.333300000000001</v>
      </c>
      <c r="H223" s="44">
        <v>46037</v>
      </c>
    </row>
    <row r="224" spans="1:8" x14ac:dyDescent="0.25">
      <c r="A224" s="42">
        <v>349030713</v>
      </c>
      <c r="B224" s="42" t="s">
        <v>290</v>
      </c>
      <c r="C224" s="43">
        <v>9</v>
      </c>
      <c r="D224" s="43">
        <v>13297.73</v>
      </c>
      <c r="E224" s="43">
        <v>9</v>
      </c>
      <c r="F224" s="43">
        <v>13297.73</v>
      </c>
      <c r="G224" s="43">
        <v>886.51530000000002</v>
      </c>
      <c r="H224" s="44">
        <v>46037</v>
      </c>
    </row>
    <row r="225" spans="1:8" x14ac:dyDescent="0.25">
      <c r="A225" s="42">
        <v>349030992</v>
      </c>
      <c r="B225" s="42" t="s">
        <v>291</v>
      </c>
      <c r="C225" s="43">
        <v>39</v>
      </c>
      <c r="D225" s="43">
        <v>58050</v>
      </c>
      <c r="E225" s="43">
        <v>39</v>
      </c>
      <c r="F225" s="43">
        <v>58050</v>
      </c>
      <c r="G225" s="43">
        <v>3870</v>
      </c>
      <c r="H225" s="44">
        <v>46037</v>
      </c>
    </row>
    <row r="226" spans="1:8" x14ac:dyDescent="0.25">
      <c r="A226" s="42">
        <v>349030998</v>
      </c>
      <c r="B226" s="42" t="s">
        <v>292</v>
      </c>
      <c r="C226" s="43">
        <v>5</v>
      </c>
      <c r="D226" s="43">
        <v>7950</v>
      </c>
      <c r="E226" s="43">
        <v>5</v>
      </c>
      <c r="F226" s="43">
        <v>7950</v>
      </c>
      <c r="G226" s="43">
        <v>530</v>
      </c>
      <c r="H226" s="44">
        <v>46037</v>
      </c>
    </row>
    <row r="227" spans="1:8" x14ac:dyDescent="0.25">
      <c r="A227" s="42">
        <v>349031004</v>
      </c>
      <c r="B227" s="42" t="s">
        <v>293</v>
      </c>
      <c r="C227" s="43">
        <v>7</v>
      </c>
      <c r="D227" s="43">
        <v>11250</v>
      </c>
      <c r="E227" s="43">
        <v>7</v>
      </c>
      <c r="F227" s="43">
        <v>11250</v>
      </c>
      <c r="G227" s="43">
        <v>750</v>
      </c>
      <c r="H227" s="44">
        <v>46037</v>
      </c>
    </row>
    <row r="228" spans="1:8" x14ac:dyDescent="0.25">
      <c r="A228" s="42">
        <v>349031369</v>
      </c>
      <c r="B228" s="42" t="s">
        <v>294</v>
      </c>
      <c r="C228" s="43">
        <v>4</v>
      </c>
      <c r="D228" s="43">
        <v>6300</v>
      </c>
      <c r="E228" s="43">
        <v>4</v>
      </c>
      <c r="F228" s="43">
        <v>6300</v>
      </c>
      <c r="G228" s="43">
        <v>420</v>
      </c>
      <c r="H228" s="44">
        <v>46037</v>
      </c>
    </row>
    <row r="229" spans="1:8" x14ac:dyDescent="0.25">
      <c r="A229" s="42">
        <v>349031370</v>
      </c>
      <c r="B229" s="42" t="s">
        <v>295</v>
      </c>
      <c r="C229" s="43">
        <v>1</v>
      </c>
      <c r="D229" s="43">
        <v>650</v>
      </c>
      <c r="E229" s="43">
        <v>1</v>
      </c>
      <c r="F229" s="43">
        <v>650</v>
      </c>
      <c r="G229" s="43">
        <v>43.333300000000001</v>
      </c>
      <c r="H229" s="44">
        <v>46037</v>
      </c>
    </row>
    <row r="230" spans="1:8" x14ac:dyDescent="0.25">
      <c r="A230" s="42">
        <v>349031380</v>
      </c>
      <c r="B230" s="42" t="s">
        <v>296</v>
      </c>
      <c r="C230" s="43">
        <v>8</v>
      </c>
      <c r="D230" s="43">
        <v>10500</v>
      </c>
      <c r="E230" s="43">
        <v>8</v>
      </c>
      <c r="F230" s="43">
        <v>10500</v>
      </c>
      <c r="G230" s="43">
        <v>700</v>
      </c>
      <c r="H230" s="44">
        <v>46037</v>
      </c>
    </row>
    <row r="231" spans="1:8" x14ac:dyDescent="0.25">
      <c r="A231" s="42">
        <v>349031625</v>
      </c>
      <c r="B231" s="42" t="s">
        <v>297</v>
      </c>
      <c r="C231" s="43">
        <v>1</v>
      </c>
      <c r="D231" s="43">
        <v>176.4</v>
      </c>
      <c r="E231" s="43">
        <v>1</v>
      </c>
      <c r="F231" s="43">
        <v>176.4</v>
      </c>
      <c r="G231" s="43">
        <v>11.76</v>
      </c>
      <c r="H231" s="44">
        <v>46037</v>
      </c>
    </row>
    <row r="232" spans="1:8" x14ac:dyDescent="0.25">
      <c r="A232" s="42">
        <v>349031807</v>
      </c>
      <c r="B232" s="42" t="s">
        <v>298</v>
      </c>
      <c r="C232" s="43">
        <v>1</v>
      </c>
      <c r="D232" s="43">
        <v>4000</v>
      </c>
      <c r="E232" s="43">
        <v>1</v>
      </c>
      <c r="F232" s="43">
        <v>4000</v>
      </c>
      <c r="G232" s="43">
        <v>266.66660000000002</v>
      </c>
      <c r="H232" s="44">
        <v>46037</v>
      </c>
    </row>
    <row r="233" spans="1:8" x14ac:dyDescent="0.25">
      <c r="A233" s="42">
        <v>349031809</v>
      </c>
      <c r="B233" s="42" t="s">
        <v>299</v>
      </c>
      <c r="C233" s="43">
        <v>2</v>
      </c>
      <c r="D233" s="43">
        <v>3000</v>
      </c>
      <c r="E233" s="43">
        <v>2</v>
      </c>
      <c r="F233" s="43">
        <v>3000</v>
      </c>
      <c r="G233" s="43">
        <v>200</v>
      </c>
      <c r="H233" s="44">
        <v>46037</v>
      </c>
    </row>
    <row r="234" spans="1:8" x14ac:dyDescent="0.25">
      <c r="A234" s="42">
        <v>349031868</v>
      </c>
      <c r="B234" s="42" t="s">
        <v>300</v>
      </c>
      <c r="C234" s="43">
        <v>1</v>
      </c>
      <c r="D234" s="43">
        <v>1500</v>
      </c>
      <c r="E234" s="43">
        <v>1</v>
      </c>
      <c r="F234" s="43">
        <v>1500</v>
      </c>
      <c r="G234" s="43">
        <v>100</v>
      </c>
      <c r="H234" s="44">
        <v>46037</v>
      </c>
    </row>
    <row r="235" spans="1:8" x14ac:dyDescent="0.25">
      <c r="A235" s="42">
        <v>349031870</v>
      </c>
      <c r="B235" s="42" t="s">
        <v>301</v>
      </c>
      <c r="C235" s="43">
        <v>1</v>
      </c>
      <c r="D235" s="43">
        <v>2450</v>
      </c>
      <c r="E235" s="43">
        <v>1</v>
      </c>
      <c r="F235" s="43">
        <v>2450</v>
      </c>
      <c r="G235" s="43">
        <v>163.33330000000001</v>
      </c>
      <c r="H235" s="44">
        <v>46037</v>
      </c>
    </row>
    <row r="236" spans="1:8" x14ac:dyDescent="0.25">
      <c r="A236" s="42">
        <v>349032364</v>
      </c>
      <c r="B236" s="42" t="s">
        <v>302</v>
      </c>
      <c r="C236" s="43">
        <v>10</v>
      </c>
      <c r="D236" s="43">
        <v>11699</v>
      </c>
      <c r="E236" s="43">
        <v>10</v>
      </c>
      <c r="F236" s="43">
        <v>11699</v>
      </c>
      <c r="G236" s="43">
        <v>779.93330000000003</v>
      </c>
      <c r="H236" s="44">
        <v>46037</v>
      </c>
    </row>
    <row r="237" spans="1:8" x14ac:dyDescent="0.25">
      <c r="A237" s="42">
        <v>349032449</v>
      </c>
      <c r="B237" s="42" t="s">
        <v>303</v>
      </c>
      <c r="C237" s="43">
        <v>1</v>
      </c>
      <c r="D237" s="43">
        <v>16500</v>
      </c>
      <c r="E237" s="43">
        <v>1</v>
      </c>
      <c r="F237" s="43">
        <v>16500</v>
      </c>
      <c r="G237" s="43">
        <v>1100</v>
      </c>
      <c r="H237" s="44">
        <v>46037</v>
      </c>
    </row>
    <row r="238" spans="1:8" x14ac:dyDescent="0.25">
      <c r="A238" s="42">
        <v>349032825</v>
      </c>
      <c r="B238" s="42" t="s">
        <v>304</v>
      </c>
      <c r="C238" s="43">
        <v>1</v>
      </c>
      <c r="D238" s="43">
        <v>350</v>
      </c>
      <c r="E238" s="43">
        <v>1</v>
      </c>
      <c r="F238" s="43">
        <v>350</v>
      </c>
      <c r="G238" s="43">
        <v>23.333300000000001</v>
      </c>
      <c r="H238" s="44">
        <v>46037</v>
      </c>
    </row>
    <row r="239" spans="1:8" x14ac:dyDescent="0.25">
      <c r="A239" s="42">
        <v>349032876</v>
      </c>
      <c r="B239" s="42" t="s">
        <v>305</v>
      </c>
      <c r="C239" s="43">
        <v>2</v>
      </c>
      <c r="D239" s="43">
        <v>2172.2399999999998</v>
      </c>
      <c r="E239" s="43">
        <v>2</v>
      </c>
      <c r="F239" s="43">
        <v>2172.2399999999998</v>
      </c>
      <c r="G239" s="43">
        <v>144.816</v>
      </c>
      <c r="H239" s="44">
        <v>46037</v>
      </c>
    </row>
    <row r="240" spans="1:8" x14ac:dyDescent="0.25">
      <c r="A240" s="42">
        <v>349032989</v>
      </c>
      <c r="B240" s="42" t="s">
        <v>306</v>
      </c>
      <c r="C240" s="43">
        <v>1</v>
      </c>
      <c r="D240" s="43">
        <v>1500</v>
      </c>
      <c r="E240" s="43">
        <v>1</v>
      </c>
      <c r="F240" s="43">
        <v>1500</v>
      </c>
      <c r="G240" s="43">
        <v>100</v>
      </c>
      <c r="H240" s="44">
        <v>46037</v>
      </c>
    </row>
    <row r="241" spans="1:8" x14ac:dyDescent="0.25">
      <c r="A241" s="42">
        <v>349032990</v>
      </c>
      <c r="B241" s="42" t="s">
        <v>307</v>
      </c>
      <c r="C241" s="43">
        <v>3</v>
      </c>
      <c r="D241" s="43">
        <v>4950</v>
      </c>
      <c r="E241" s="43">
        <v>3</v>
      </c>
      <c r="F241" s="43">
        <v>4950</v>
      </c>
      <c r="G241" s="43">
        <v>330</v>
      </c>
      <c r="H241" s="44">
        <v>46037</v>
      </c>
    </row>
    <row r="242" spans="1:8" x14ac:dyDescent="0.25">
      <c r="A242" s="42">
        <v>349033312</v>
      </c>
      <c r="B242" s="42" t="s">
        <v>308</v>
      </c>
      <c r="C242" s="43">
        <v>1</v>
      </c>
      <c r="D242" s="43">
        <v>1500</v>
      </c>
      <c r="E242" s="43">
        <v>1</v>
      </c>
      <c r="F242" s="43">
        <v>1500</v>
      </c>
      <c r="G242" s="43">
        <v>100</v>
      </c>
      <c r="H242" s="44">
        <v>46037</v>
      </c>
    </row>
    <row r="243" spans="1:8" x14ac:dyDescent="0.25">
      <c r="A243" s="42">
        <v>349033464</v>
      </c>
      <c r="B243" s="42" t="s">
        <v>309</v>
      </c>
      <c r="C243" s="43">
        <v>21</v>
      </c>
      <c r="D243" s="43">
        <v>22500</v>
      </c>
      <c r="E243" s="43">
        <v>21</v>
      </c>
      <c r="F243" s="43">
        <v>22500</v>
      </c>
      <c r="G243" s="43">
        <v>1500</v>
      </c>
      <c r="H243" s="44">
        <v>46037</v>
      </c>
    </row>
    <row r="244" spans="1:8" x14ac:dyDescent="0.25">
      <c r="A244" s="42">
        <v>349033527</v>
      </c>
      <c r="B244" s="42" t="s">
        <v>310</v>
      </c>
      <c r="C244" s="43">
        <v>1</v>
      </c>
      <c r="D244" s="43">
        <v>1500</v>
      </c>
      <c r="E244" s="43">
        <v>1</v>
      </c>
      <c r="F244" s="43">
        <v>1500</v>
      </c>
      <c r="G244" s="43">
        <v>100</v>
      </c>
      <c r="H244" s="44">
        <v>46037</v>
      </c>
    </row>
    <row r="245" spans="1:8" x14ac:dyDescent="0.25">
      <c r="A245" s="42">
        <v>349033737</v>
      </c>
      <c r="B245" s="42" t="s">
        <v>311</v>
      </c>
      <c r="C245" s="43">
        <v>3</v>
      </c>
      <c r="D245" s="43">
        <v>2700</v>
      </c>
      <c r="E245" s="43">
        <v>3</v>
      </c>
      <c r="F245" s="43">
        <v>2700</v>
      </c>
      <c r="G245" s="43">
        <v>180</v>
      </c>
      <c r="H245" s="44">
        <v>46037</v>
      </c>
    </row>
    <row r="246" spans="1:8" x14ac:dyDescent="0.25">
      <c r="A246" s="42">
        <v>349033743</v>
      </c>
      <c r="B246" s="42" t="s">
        <v>312</v>
      </c>
      <c r="C246" s="43">
        <v>3</v>
      </c>
      <c r="D246" s="43">
        <v>4800</v>
      </c>
      <c r="E246" s="43">
        <v>3</v>
      </c>
      <c r="F246" s="43">
        <v>4800</v>
      </c>
      <c r="G246" s="43">
        <v>320</v>
      </c>
      <c r="H246" s="44">
        <v>46037</v>
      </c>
    </row>
    <row r="247" spans="1:8" x14ac:dyDescent="0.25">
      <c r="A247" s="42">
        <v>349033797</v>
      </c>
      <c r="B247" s="42" t="s">
        <v>313</v>
      </c>
      <c r="C247" s="43">
        <v>10</v>
      </c>
      <c r="D247" s="43">
        <v>4960</v>
      </c>
      <c r="E247" s="43">
        <v>10</v>
      </c>
      <c r="F247" s="43">
        <v>4960</v>
      </c>
      <c r="G247" s="43">
        <v>330.66660000000002</v>
      </c>
      <c r="H247" s="44">
        <v>46037</v>
      </c>
    </row>
    <row r="248" spans="1:8" x14ac:dyDescent="0.25">
      <c r="A248" s="42">
        <v>349033799</v>
      </c>
      <c r="B248" s="42" t="s">
        <v>314</v>
      </c>
      <c r="C248" s="43">
        <v>7</v>
      </c>
      <c r="D248" s="43">
        <v>3620</v>
      </c>
      <c r="E248" s="43">
        <v>7</v>
      </c>
      <c r="F248" s="43">
        <v>3620</v>
      </c>
      <c r="G248" s="43">
        <v>241.33330000000001</v>
      </c>
      <c r="H248" s="44">
        <v>46037</v>
      </c>
    </row>
    <row r="249" spans="1:8" x14ac:dyDescent="0.25">
      <c r="A249" s="42">
        <v>349033800</v>
      </c>
      <c r="B249" s="42" t="s">
        <v>315</v>
      </c>
      <c r="C249" s="43">
        <v>21</v>
      </c>
      <c r="D249" s="43">
        <v>10664</v>
      </c>
      <c r="E249" s="43">
        <v>21</v>
      </c>
      <c r="F249" s="43">
        <v>10664</v>
      </c>
      <c r="G249" s="43">
        <v>710.93330000000003</v>
      </c>
      <c r="H249" s="44">
        <v>46037</v>
      </c>
    </row>
    <row r="250" spans="1:8" x14ac:dyDescent="0.25">
      <c r="A250" s="42">
        <v>349033803</v>
      </c>
      <c r="B250" s="42" t="s">
        <v>316</v>
      </c>
      <c r="C250" s="43">
        <v>20</v>
      </c>
      <c r="D250" s="43">
        <v>11250</v>
      </c>
      <c r="E250" s="43">
        <v>20</v>
      </c>
      <c r="F250" s="43">
        <v>11250</v>
      </c>
      <c r="G250" s="43">
        <v>750</v>
      </c>
      <c r="H250" s="44">
        <v>46037</v>
      </c>
    </row>
    <row r="251" spans="1:8" x14ac:dyDescent="0.25">
      <c r="A251" s="42">
        <v>349033804</v>
      </c>
      <c r="B251" s="42" t="s">
        <v>317</v>
      </c>
      <c r="C251" s="43">
        <v>77</v>
      </c>
      <c r="D251" s="43">
        <v>41389.769999999997</v>
      </c>
      <c r="E251" s="43">
        <v>77</v>
      </c>
      <c r="F251" s="43">
        <v>41389.769999999997</v>
      </c>
      <c r="G251" s="43">
        <v>2759.3180000000002</v>
      </c>
      <c r="H251" s="44">
        <v>46037</v>
      </c>
    </row>
    <row r="252" spans="1:8" x14ac:dyDescent="0.25">
      <c r="A252" s="42">
        <v>349033805</v>
      </c>
      <c r="B252" s="42" t="s">
        <v>318</v>
      </c>
      <c r="C252" s="43">
        <v>31</v>
      </c>
      <c r="D252" s="43">
        <v>16460</v>
      </c>
      <c r="E252" s="43">
        <v>31</v>
      </c>
      <c r="F252" s="43">
        <v>16460</v>
      </c>
      <c r="G252" s="43">
        <v>1097.3333</v>
      </c>
      <c r="H252" s="44">
        <v>46037</v>
      </c>
    </row>
    <row r="253" spans="1:8" x14ac:dyDescent="0.25">
      <c r="A253" s="42">
        <v>349033812</v>
      </c>
      <c r="B253" s="42" t="s">
        <v>319</v>
      </c>
      <c r="C253" s="43">
        <v>9</v>
      </c>
      <c r="D253" s="43">
        <v>4198.32</v>
      </c>
      <c r="E253" s="43">
        <v>9</v>
      </c>
      <c r="F253" s="43">
        <v>4198.32</v>
      </c>
      <c r="G253" s="43">
        <v>279.88799999999998</v>
      </c>
      <c r="H253" s="44">
        <v>46037</v>
      </c>
    </row>
    <row r="254" spans="1:8" x14ac:dyDescent="0.25">
      <c r="A254" s="42">
        <v>349033813</v>
      </c>
      <c r="B254" s="42" t="s">
        <v>320</v>
      </c>
      <c r="C254" s="43">
        <v>83</v>
      </c>
      <c r="D254" s="43">
        <v>42190</v>
      </c>
      <c r="E254" s="43">
        <v>83</v>
      </c>
      <c r="F254" s="43">
        <v>42190</v>
      </c>
      <c r="G254" s="43">
        <v>2812.6666</v>
      </c>
      <c r="H254" s="44">
        <v>46037</v>
      </c>
    </row>
    <row r="255" spans="1:8" x14ac:dyDescent="0.25">
      <c r="A255" s="42">
        <v>349033814</v>
      </c>
      <c r="B255" s="42" t="s">
        <v>321</v>
      </c>
      <c r="C255" s="43">
        <v>9</v>
      </c>
      <c r="D255" s="43">
        <v>5360</v>
      </c>
      <c r="E255" s="43">
        <v>9</v>
      </c>
      <c r="F255" s="43">
        <v>5360</v>
      </c>
      <c r="G255" s="43">
        <v>357.33330000000001</v>
      </c>
      <c r="H255" s="44">
        <v>46037</v>
      </c>
    </row>
    <row r="256" spans="1:8" x14ac:dyDescent="0.25">
      <c r="A256" s="42">
        <v>349033816</v>
      </c>
      <c r="B256" s="42" t="s">
        <v>322</v>
      </c>
      <c r="C256" s="43">
        <v>13</v>
      </c>
      <c r="D256" s="43">
        <v>7950</v>
      </c>
      <c r="E256" s="43">
        <v>13</v>
      </c>
      <c r="F256" s="43">
        <v>7950</v>
      </c>
      <c r="G256" s="43">
        <v>530</v>
      </c>
      <c r="H256" s="44">
        <v>46037</v>
      </c>
    </row>
    <row r="257" spans="1:8" x14ac:dyDescent="0.25">
      <c r="A257" s="42">
        <v>349033817</v>
      </c>
      <c r="B257" s="42" t="s">
        <v>323</v>
      </c>
      <c r="C257" s="43">
        <v>20</v>
      </c>
      <c r="D257" s="43">
        <v>11280</v>
      </c>
      <c r="E257" s="43">
        <v>20</v>
      </c>
      <c r="F257" s="43">
        <v>11280</v>
      </c>
      <c r="G257" s="43">
        <v>752</v>
      </c>
      <c r="H257" s="44">
        <v>46037</v>
      </c>
    </row>
    <row r="258" spans="1:8" x14ac:dyDescent="0.25">
      <c r="A258" s="42">
        <v>349033819</v>
      </c>
      <c r="B258" s="42" t="s">
        <v>324</v>
      </c>
      <c r="C258" s="43">
        <v>43</v>
      </c>
      <c r="D258" s="43">
        <v>24120</v>
      </c>
      <c r="E258" s="43">
        <v>43</v>
      </c>
      <c r="F258" s="43">
        <v>24120</v>
      </c>
      <c r="G258" s="43">
        <v>1608</v>
      </c>
      <c r="H258" s="44">
        <v>46037</v>
      </c>
    </row>
    <row r="259" spans="1:8" x14ac:dyDescent="0.25">
      <c r="A259" s="42">
        <v>349033822</v>
      </c>
      <c r="B259" s="42" t="s">
        <v>325</v>
      </c>
      <c r="C259" s="43">
        <v>17</v>
      </c>
      <c r="D259" s="43">
        <v>8014</v>
      </c>
      <c r="E259" s="43">
        <v>17</v>
      </c>
      <c r="F259" s="43">
        <v>8014</v>
      </c>
      <c r="G259" s="43">
        <v>534.26660000000004</v>
      </c>
      <c r="H259" s="44">
        <v>46037</v>
      </c>
    </row>
    <row r="260" spans="1:8" x14ac:dyDescent="0.25">
      <c r="A260" s="42">
        <v>349033825</v>
      </c>
      <c r="B260" s="42" t="s">
        <v>326</v>
      </c>
      <c r="C260" s="43">
        <v>23</v>
      </c>
      <c r="D260" s="43">
        <v>12000</v>
      </c>
      <c r="E260" s="43">
        <v>23</v>
      </c>
      <c r="F260" s="43">
        <v>12000</v>
      </c>
      <c r="G260" s="43">
        <v>800</v>
      </c>
      <c r="H260" s="44">
        <v>46037</v>
      </c>
    </row>
    <row r="261" spans="1:8" x14ac:dyDescent="0.25">
      <c r="A261" s="42">
        <v>349033826</v>
      </c>
      <c r="B261" s="42" t="s">
        <v>327</v>
      </c>
      <c r="C261" s="43">
        <v>46</v>
      </c>
      <c r="D261" s="43">
        <v>23430</v>
      </c>
      <c r="E261" s="43">
        <v>46</v>
      </c>
      <c r="F261" s="43">
        <v>23430</v>
      </c>
      <c r="G261" s="43">
        <v>1562</v>
      </c>
      <c r="H261" s="44">
        <v>46037</v>
      </c>
    </row>
    <row r="262" spans="1:8" x14ac:dyDescent="0.25">
      <c r="A262" s="42">
        <v>349033828</v>
      </c>
      <c r="B262" s="42" t="s">
        <v>328</v>
      </c>
      <c r="C262" s="43">
        <v>28</v>
      </c>
      <c r="D262" s="43">
        <v>12994.96</v>
      </c>
      <c r="E262" s="43">
        <v>28</v>
      </c>
      <c r="F262" s="43">
        <v>12994.96</v>
      </c>
      <c r="G262" s="43">
        <v>866.3306</v>
      </c>
      <c r="H262" s="44">
        <v>46037</v>
      </c>
    </row>
    <row r="263" spans="1:8" x14ac:dyDescent="0.25">
      <c r="A263" s="42">
        <v>349033829</v>
      </c>
      <c r="B263" s="42" t="s">
        <v>329</v>
      </c>
      <c r="C263" s="43">
        <v>3</v>
      </c>
      <c r="D263" s="43">
        <v>1880</v>
      </c>
      <c r="E263" s="43">
        <v>3</v>
      </c>
      <c r="F263" s="43">
        <v>1880</v>
      </c>
      <c r="G263" s="43">
        <v>125.33329999999999</v>
      </c>
      <c r="H263" s="44">
        <v>46037</v>
      </c>
    </row>
    <row r="264" spans="1:8" x14ac:dyDescent="0.25">
      <c r="A264" s="42">
        <v>349033830</v>
      </c>
      <c r="B264" s="42" t="s">
        <v>330</v>
      </c>
      <c r="C264" s="43">
        <v>7</v>
      </c>
      <c r="D264" s="43">
        <v>3290</v>
      </c>
      <c r="E264" s="43">
        <v>7</v>
      </c>
      <c r="F264" s="43">
        <v>3290</v>
      </c>
      <c r="G264" s="43">
        <v>219.33330000000001</v>
      </c>
      <c r="H264" s="44">
        <v>46037</v>
      </c>
    </row>
    <row r="265" spans="1:8" x14ac:dyDescent="0.25">
      <c r="A265" s="42">
        <v>349033831</v>
      </c>
      <c r="B265" s="42" t="s">
        <v>331</v>
      </c>
      <c r="C265" s="43">
        <v>30</v>
      </c>
      <c r="D265" s="43">
        <v>14050</v>
      </c>
      <c r="E265" s="43">
        <v>30</v>
      </c>
      <c r="F265" s="43">
        <v>14050</v>
      </c>
      <c r="G265" s="43">
        <v>936.66660000000002</v>
      </c>
      <c r="H265" s="44">
        <v>46037</v>
      </c>
    </row>
    <row r="266" spans="1:8" x14ac:dyDescent="0.25">
      <c r="A266" s="42">
        <v>349033832</v>
      </c>
      <c r="B266" s="42" t="s">
        <v>332</v>
      </c>
      <c r="C266" s="43">
        <v>45</v>
      </c>
      <c r="D266" s="43">
        <v>22710</v>
      </c>
      <c r="E266" s="43">
        <v>45</v>
      </c>
      <c r="F266" s="43">
        <v>22710</v>
      </c>
      <c r="G266" s="43">
        <v>1514</v>
      </c>
      <c r="H266" s="44">
        <v>46037</v>
      </c>
    </row>
    <row r="267" spans="1:8" x14ac:dyDescent="0.25">
      <c r="A267" s="42">
        <v>349033833</v>
      </c>
      <c r="B267" s="42" t="s">
        <v>333</v>
      </c>
      <c r="C267" s="43">
        <v>12</v>
      </c>
      <c r="D267" s="43">
        <v>5490</v>
      </c>
      <c r="E267" s="43">
        <v>12</v>
      </c>
      <c r="F267" s="43">
        <v>5490</v>
      </c>
      <c r="G267" s="43">
        <v>366</v>
      </c>
      <c r="H267" s="44">
        <v>46037</v>
      </c>
    </row>
    <row r="268" spans="1:8" x14ac:dyDescent="0.25">
      <c r="A268" s="42">
        <v>349033834</v>
      </c>
      <c r="B268" s="42" t="s">
        <v>334</v>
      </c>
      <c r="C268" s="43">
        <v>58</v>
      </c>
      <c r="D268" s="43">
        <v>30684</v>
      </c>
      <c r="E268" s="43">
        <v>58</v>
      </c>
      <c r="F268" s="43">
        <v>30684</v>
      </c>
      <c r="G268" s="43">
        <v>2045.6</v>
      </c>
      <c r="H268" s="44">
        <v>46037</v>
      </c>
    </row>
    <row r="269" spans="1:8" x14ac:dyDescent="0.25">
      <c r="A269" s="42">
        <v>349033836</v>
      </c>
      <c r="B269" s="42" t="s">
        <v>335</v>
      </c>
      <c r="C269" s="43">
        <v>14</v>
      </c>
      <c r="D269" s="43">
        <v>6680</v>
      </c>
      <c r="E269" s="43">
        <v>14</v>
      </c>
      <c r="F269" s="43">
        <v>6680</v>
      </c>
      <c r="G269" s="43">
        <v>445.33330000000001</v>
      </c>
      <c r="H269" s="44">
        <v>46037</v>
      </c>
    </row>
    <row r="270" spans="1:8" x14ac:dyDescent="0.25">
      <c r="A270" s="42">
        <v>349033838</v>
      </c>
      <c r="B270" s="42" t="s">
        <v>336</v>
      </c>
      <c r="C270" s="43">
        <v>1</v>
      </c>
      <c r="D270" s="43">
        <v>470</v>
      </c>
      <c r="E270" s="43">
        <v>1</v>
      </c>
      <c r="F270" s="43">
        <v>470</v>
      </c>
      <c r="G270" s="43">
        <v>31.333300000000001</v>
      </c>
      <c r="H270" s="44">
        <v>46037</v>
      </c>
    </row>
    <row r="271" spans="1:8" x14ac:dyDescent="0.25">
      <c r="A271" s="42">
        <v>349033839</v>
      </c>
      <c r="B271" s="42" t="s">
        <v>337</v>
      </c>
      <c r="C271" s="43">
        <v>24</v>
      </c>
      <c r="D271" s="43">
        <v>14370</v>
      </c>
      <c r="E271" s="43">
        <v>24</v>
      </c>
      <c r="F271" s="43">
        <v>14370</v>
      </c>
      <c r="G271" s="43">
        <v>958</v>
      </c>
      <c r="H271" s="44">
        <v>46037</v>
      </c>
    </row>
    <row r="272" spans="1:8" x14ac:dyDescent="0.25">
      <c r="A272" s="42">
        <v>349033842</v>
      </c>
      <c r="B272" s="42" t="s">
        <v>338</v>
      </c>
      <c r="C272" s="43">
        <v>28</v>
      </c>
      <c r="D272" s="43">
        <v>13630</v>
      </c>
      <c r="E272" s="43">
        <v>28</v>
      </c>
      <c r="F272" s="43">
        <v>13630</v>
      </c>
      <c r="G272" s="43">
        <v>908.66660000000002</v>
      </c>
      <c r="H272" s="44">
        <v>46037</v>
      </c>
    </row>
    <row r="273" spans="1:8" x14ac:dyDescent="0.25">
      <c r="A273" s="42">
        <v>349033843</v>
      </c>
      <c r="B273" s="42" t="s">
        <v>339</v>
      </c>
      <c r="C273" s="43">
        <v>16</v>
      </c>
      <c r="D273" s="43">
        <v>8440</v>
      </c>
      <c r="E273" s="43">
        <v>16</v>
      </c>
      <c r="F273" s="43">
        <v>8440</v>
      </c>
      <c r="G273" s="43">
        <v>562.66660000000002</v>
      </c>
      <c r="H273" s="44">
        <v>46037</v>
      </c>
    </row>
    <row r="274" spans="1:8" x14ac:dyDescent="0.25">
      <c r="A274" s="42">
        <v>349033849</v>
      </c>
      <c r="B274" s="42" t="s">
        <v>340</v>
      </c>
      <c r="C274" s="43">
        <v>24</v>
      </c>
      <c r="D274" s="43">
        <v>11280</v>
      </c>
      <c r="E274" s="43">
        <v>24</v>
      </c>
      <c r="F274" s="43">
        <v>11280</v>
      </c>
      <c r="G274" s="43">
        <v>752</v>
      </c>
      <c r="H274" s="44">
        <v>46037</v>
      </c>
    </row>
    <row r="275" spans="1:8" x14ac:dyDescent="0.25">
      <c r="A275" s="42">
        <v>349033850</v>
      </c>
      <c r="B275" s="42" t="s">
        <v>341</v>
      </c>
      <c r="C275" s="43">
        <v>16</v>
      </c>
      <c r="D275" s="43">
        <v>7990</v>
      </c>
      <c r="E275" s="43">
        <v>16</v>
      </c>
      <c r="F275" s="43">
        <v>7990</v>
      </c>
      <c r="G275" s="43">
        <v>532.66660000000002</v>
      </c>
      <c r="H275" s="44">
        <v>46037</v>
      </c>
    </row>
    <row r="276" spans="1:8" x14ac:dyDescent="0.25">
      <c r="A276" s="42">
        <v>349033851</v>
      </c>
      <c r="B276" s="42" t="s">
        <v>342</v>
      </c>
      <c r="C276" s="43">
        <v>41</v>
      </c>
      <c r="D276" s="43">
        <v>20880</v>
      </c>
      <c r="E276" s="43">
        <v>41</v>
      </c>
      <c r="F276" s="43">
        <v>20880</v>
      </c>
      <c r="G276" s="43">
        <v>1392</v>
      </c>
      <c r="H276" s="44">
        <v>46037</v>
      </c>
    </row>
    <row r="277" spans="1:8" x14ac:dyDescent="0.25">
      <c r="A277" s="42">
        <v>349033852</v>
      </c>
      <c r="B277" s="42" t="s">
        <v>343</v>
      </c>
      <c r="C277" s="43">
        <v>5</v>
      </c>
      <c r="D277" s="43">
        <v>2350</v>
      </c>
      <c r="E277" s="43">
        <v>5</v>
      </c>
      <c r="F277" s="43">
        <v>2350</v>
      </c>
      <c r="G277" s="43">
        <v>156.66659999999999</v>
      </c>
      <c r="H277" s="44">
        <v>46037</v>
      </c>
    </row>
    <row r="278" spans="1:8" x14ac:dyDescent="0.25">
      <c r="A278" s="42">
        <v>349033966</v>
      </c>
      <c r="B278" s="42" t="s">
        <v>344</v>
      </c>
      <c r="C278" s="43">
        <v>1</v>
      </c>
      <c r="D278" s="43">
        <v>250</v>
      </c>
      <c r="E278" s="43">
        <v>1</v>
      </c>
      <c r="F278" s="43">
        <v>250</v>
      </c>
      <c r="G278" s="43">
        <v>16.666599999999999</v>
      </c>
      <c r="H278" s="44">
        <v>46037</v>
      </c>
    </row>
    <row r="279" spans="1:8" x14ac:dyDescent="0.25">
      <c r="A279" s="42">
        <v>349034016</v>
      </c>
      <c r="B279" s="42" t="s">
        <v>345</v>
      </c>
      <c r="C279" s="43">
        <v>28</v>
      </c>
      <c r="D279" s="43">
        <v>14300</v>
      </c>
      <c r="E279" s="43">
        <v>28</v>
      </c>
      <c r="F279" s="43">
        <v>14300</v>
      </c>
      <c r="G279" s="43">
        <v>953.33330000000001</v>
      </c>
      <c r="H279" s="44">
        <v>46037</v>
      </c>
    </row>
    <row r="280" spans="1:8" x14ac:dyDescent="0.25">
      <c r="A280" s="42">
        <v>349034017</v>
      </c>
      <c r="B280" s="42" t="s">
        <v>346</v>
      </c>
      <c r="C280" s="43">
        <v>47</v>
      </c>
      <c r="D280" s="43">
        <v>22950</v>
      </c>
      <c r="E280" s="43">
        <v>47</v>
      </c>
      <c r="F280" s="43">
        <v>22950</v>
      </c>
      <c r="G280" s="43">
        <v>1530</v>
      </c>
      <c r="H280" s="44">
        <v>46037</v>
      </c>
    </row>
    <row r="281" spans="1:8" x14ac:dyDescent="0.25">
      <c r="A281" s="42">
        <v>349034018</v>
      </c>
      <c r="B281" s="42" t="s">
        <v>347</v>
      </c>
      <c r="C281" s="43">
        <v>4</v>
      </c>
      <c r="D281" s="43">
        <v>1880</v>
      </c>
      <c r="E281" s="43">
        <v>4</v>
      </c>
      <c r="F281" s="43">
        <v>1880</v>
      </c>
      <c r="G281" s="43">
        <v>125.33329999999999</v>
      </c>
      <c r="H281" s="44">
        <v>46037</v>
      </c>
    </row>
    <row r="282" spans="1:8" x14ac:dyDescent="0.25">
      <c r="A282" s="42">
        <v>349034019</v>
      </c>
      <c r="B282" s="42" t="s">
        <v>348</v>
      </c>
      <c r="C282" s="43">
        <v>29</v>
      </c>
      <c r="D282" s="43">
        <v>12690</v>
      </c>
      <c r="E282" s="43">
        <v>29</v>
      </c>
      <c r="F282" s="43">
        <v>12690</v>
      </c>
      <c r="G282" s="43">
        <v>846</v>
      </c>
      <c r="H282" s="44">
        <v>46037</v>
      </c>
    </row>
    <row r="283" spans="1:8" x14ac:dyDescent="0.25">
      <c r="A283" s="42">
        <v>349034020</v>
      </c>
      <c r="B283" s="42" t="s">
        <v>349</v>
      </c>
      <c r="C283" s="43">
        <v>63</v>
      </c>
      <c r="D283" s="43">
        <v>29470</v>
      </c>
      <c r="E283" s="43">
        <v>63</v>
      </c>
      <c r="F283" s="43">
        <v>29470</v>
      </c>
      <c r="G283" s="43">
        <v>1964.6666</v>
      </c>
      <c r="H283" s="44">
        <v>46037</v>
      </c>
    </row>
    <row r="284" spans="1:8" x14ac:dyDescent="0.25">
      <c r="A284" s="42">
        <v>349034021</v>
      </c>
      <c r="B284" s="42" t="s">
        <v>350</v>
      </c>
      <c r="C284" s="43">
        <v>8</v>
      </c>
      <c r="D284" s="43">
        <v>3760</v>
      </c>
      <c r="E284" s="43">
        <v>8</v>
      </c>
      <c r="F284" s="43">
        <v>3760</v>
      </c>
      <c r="G284" s="43">
        <v>250.66659999999999</v>
      </c>
      <c r="H284" s="44">
        <v>46037</v>
      </c>
    </row>
    <row r="285" spans="1:8" x14ac:dyDescent="0.25">
      <c r="A285" s="42">
        <v>349034023</v>
      </c>
      <c r="B285" s="42" t="s">
        <v>351</v>
      </c>
      <c r="C285" s="43">
        <v>18</v>
      </c>
      <c r="D285" s="43">
        <v>8460</v>
      </c>
      <c r="E285" s="43">
        <v>18</v>
      </c>
      <c r="F285" s="43">
        <v>8460</v>
      </c>
      <c r="G285" s="43">
        <v>564</v>
      </c>
      <c r="H285" s="44">
        <v>46037</v>
      </c>
    </row>
    <row r="286" spans="1:8" x14ac:dyDescent="0.25">
      <c r="A286" s="42">
        <v>349034024</v>
      </c>
      <c r="B286" s="42" t="s">
        <v>352</v>
      </c>
      <c r="C286" s="43">
        <v>66</v>
      </c>
      <c r="D286" s="43">
        <v>34130</v>
      </c>
      <c r="E286" s="43">
        <v>66</v>
      </c>
      <c r="F286" s="43">
        <v>34130</v>
      </c>
      <c r="G286" s="43">
        <v>2275.3332999999998</v>
      </c>
      <c r="H286" s="44">
        <v>46037</v>
      </c>
    </row>
    <row r="287" spans="1:8" x14ac:dyDescent="0.25">
      <c r="A287" s="42">
        <v>349034025</v>
      </c>
      <c r="B287" s="42" t="s">
        <v>353</v>
      </c>
      <c r="C287" s="43">
        <v>4</v>
      </c>
      <c r="D287" s="43">
        <v>2350</v>
      </c>
      <c r="E287" s="43">
        <v>4</v>
      </c>
      <c r="F287" s="43">
        <v>2350</v>
      </c>
      <c r="G287" s="43">
        <v>156.66659999999999</v>
      </c>
      <c r="H287" s="44">
        <v>46037</v>
      </c>
    </row>
    <row r="288" spans="1:8" x14ac:dyDescent="0.25">
      <c r="A288" s="42">
        <v>349034026</v>
      </c>
      <c r="B288" s="42" t="s">
        <v>354</v>
      </c>
      <c r="C288" s="43">
        <v>37</v>
      </c>
      <c r="D288" s="43">
        <v>17860</v>
      </c>
      <c r="E288" s="43">
        <v>37</v>
      </c>
      <c r="F288" s="43">
        <v>17860</v>
      </c>
      <c r="G288" s="43">
        <v>1190.6666</v>
      </c>
      <c r="H288" s="44">
        <v>46037</v>
      </c>
    </row>
    <row r="289" spans="1:8" x14ac:dyDescent="0.25">
      <c r="A289" s="42">
        <v>349034027</v>
      </c>
      <c r="B289" s="42" t="s">
        <v>355</v>
      </c>
      <c r="C289" s="43">
        <v>34</v>
      </c>
      <c r="D289" s="43">
        <v>15730</v>
      </c>
      <c r="E289" s="43">
        <v>34</v>
      </c>
      <c r="F289" s="43">
        <v>15730</v>
      </c>
      <c r="G289" s="43">
        <v>1048.6666</v>
      </c>
      <c r="H289" s="44">
        <v>46037</v>
      </c>
    </row>
    <row r="290" spans="1:8" x14ac:dyDescent="0.25">
      <c r="A290" s="42">
        <v>349034028</v>
      </c>
      <c r="B290" s="42" t="s">
        <v>356</v>
      </c>
      <c r="C290" s="43">
        <v>19</v>
      </c>
      <c r="D290" s="43">
        <v>8490</v>
      </c>
      <c r="E290" s="43">
        <v>19</v>
      </c>
      <c r="F290" s="43">
        <v>8490</v>
      </c>
      <c r="G290" s="43">
        <v>566</v>
      </c>
      <c r="H290" s="44">
        <v>46037</v>
      </c>
    </row>
    <row r="291" spans="1:8" x14ac:dyDescent="0.25">
      <c r="A291" s="42">
        <v>349034029</v>
      </c>
      <c r="B291" s="42" t="s">
        <v>357</v>
      </c>
      <c r="C291" s="43">
        <v>19</v>
      </c>
      <c r="D291" s="43">
        <v>10340</v>
      </c>
      <c r="E291" s="43">
        <v>19</v>
      </c>
      <c r="F291" s="43">
        <v>10340</v>
      </c>
      <c r="G291" s="43">
        <v>689.33330000000001</v>
      </c>
      <c r="H291" s="44">
        <v>46037</v>
      </c>
    </row>
    <row r="292" spans="1:8" x14ac:dyDescent="0.25">
      <c r="A292" s="42">
        <v>349034031</v>
      </c>
      <c r="B292" s="42" t="s">
        <v>358</v>
      </c>
      <c r="C292" s="43">
        <v>15</v>
      </c>
      <c r="D292" s="43">
        <v>6524</v>
      </c>
      <c r="E292" s="43">
        <v>15</v>
      </c>
      <c r="F292" s="43">
        <v>6524</v>
      </c>
      <c r="G292" s="43">
        <v>434.93329999999997</v>
      </c>
      <c r="H292" s="44">
        <v>46037</v>
      </c>
    </row>
    <row r="293" spans="1:8" x14ac:dyDescent="0.25">
      <c r="A293" s="42">
        <v>349034032</v>
      </c>
      <c r="B293" s="42" t="s">
        <v>359</v>
      </c>
      <c r="C293" s="43">
        <v>54</v>
      </c>
      <c r="D293" s="43">
        <v>26140</v>
      </c>
      <c r="E293" s="43">
        <v>54</v>
      </c>
      <c r="F293" s="43">
        <v>26140</v>
      </c>
      <c r="G293" s="43">
        <v>1742.6666</v>
      </c>
      <c r="H293" s="44">
        <v>46037</v>
      </c>
    </row>
    <row r="294" spans="1:8" x14ac:dyDescent="0.25">
      <c r="A294" s="42">
        <v>349034033</v>
      </c>
      <c r="B294" s="42" t="s">
        <v>360</v>
      </c>
      <c r="C294" s="43">
        <v>37</v>
      </c>
      <c r="D294" s="43">
        <v>21160</v>
      </c>
      <c r="E294" s="43">
        <v>37</v>
      </c>
      <c r="F294" s="43">
        <v>21160</v>
      </c>
      <c r="G294" s="43">
        <v>1410.6666</v>
      </c>
      <c r="H294" s="44">
        <v>46037</v>
      </c>
    </row>
    <row r="295" spans="1:8" x14ac:dyDescent="0.25">
      <c r="A295" s="42">
        <v>349034034</v>
      </c>
      <c r="B295" s="42" t="s">
        <v>361</v>
      </c>
      <c r="C295" s="43">
        <v>9</v>
      </c>
      <c r="D295" s="43">
        <v>4230</v>
      </c>
      <c r="E295" s="43">
        <v>9</v>
      </c>
      <c r="F295" s="43">
        <v>4230</v>
      </c>
      <c r="G295" s="43">
        <v>282</v>
      </c>
      <c r="H295" s="44">
        <v>46037</v>
      </c>
    </row>
    <row r="296" spans="1:8" x14ac:dyDescent="0.25">
      <c r="A296" s="42">
        <v>349034035</v>
      </c>
      <c r="B296" s="42" t="s">
        <v>362</v>
      </c>
      <c r="C296" s="43">
        <v>23</v>
      </c>
      <c r="D296" s="43">
        <v>12220</v>
      </c>
      <c r="E296" s="43">
        <v>23</v>
      </c>
      <c r="F296" s="43">
        <v>12220</v>
      </c>
      <c r="G296" s="43">
        <v>814.66660000000002</v>
      </c>
      <c r="H296" s="44">
        <v>46037</v>
      </c>
    </row>
    <row r="297" spans="1:8" x14ac:dyDescent="0.25">
      <c r="A297" s="42">
        <v>349034036</v>
      </c>
      <c r="B297" s="42" t="s">
        <v>363</v>
      </c>
      <c r="C297" s="43">
        <v>2</v>
      </c>
      <c r="D297" s="43">
        <v>940</v>
      </c>
      <c r="E297" s="43">
        <v>2</v>
      </c>
      <c r="F297" s="43">
        <v>940</v>
      </c>
      <c r="G297" s="43">
        <v>62.666600000000003</v>
      </c>
      <c r="H297" s="44">
        <v>46037</v>
      </c>
    </row>
    <row r="298" spans="1:8" x14ac:dyDescent="0.25">
      <c r="A298" s="42">
        <v>349034037</v>
      </c>
      <c r="B298" s="42" t="s">
        <v>364</v>
      </c>
      <c r="C298" s="43">
        <v>30</v>
      </c>
      <c r="D298" s="43">
        <v>14900</v>
      </c>
      <c r="E298" s="43">
        <v>30</v>
      </c>
      <c r="F298" s="43">
        <v>14900</v>
      </c>
      <c r="G298" s="43">
        <v>993.33330000000001</v>
      </c>
      <c r="H298" s="44">
        <v>46037</v>
      </c>
    </row>
    <row r="299" spans="1:8" x14ac:dyDescent="0.25">
      <c r="A299" s="42">
        <v>349034038</v>
      </c>
      <c r="B299" s="42" t="s">
        <v>365</v>
      </c>
      <c r="C299" s="43">
        <v>7</v>
      </c>
      <c r="D299" s="43">
        <v>3520</v>
      </c>
      <c r="E299" s="43">
        <v>7</v>
      </c>
      <c r="F299" s="43">
        <v>3520</v>
      </c>
      <c r="G299" s="43">
        <v>234.66659999999999</v>
      </c>
      <c r="H299" s="44">
        <v>46037</v>
      </c>
    </row>
    <row r="300" spans="1:8" x14ac:dyDescent="0.25">
      <c r="A300" s="42">
        <v>349034039</v>
      </c>
      <c r="B300" s="42" t="s">
        <v>366</v>
      </c>
      <c r="C300" s="43">
        <v>19</v>
      </c>
      <c r="D300" s="43">
        <v>9400</v>
      </c>
      <c r="E300" s="43">
        <v>19</v>
      </c>
      <c r="F300" s="43">
        <v>9400</v>
      </c>
      <c r="G300" s="43">
        <v>626.66660000000002</v>
      </c>
      <c r="H300" s="44">
        <v>46037</v>
      </c>
    </row>
    <row r="301" spans="1:8" x14ac:dyDescent="0.25">
      <c r="A301" s="42">
        <v>349034040</v>
      </c>
      <c r="B301" s="42" t="s">
        <v>367</v>
      </c>
      <c r="C301" s="43">
        <v>52</v>
      </c>
      <c r="D301" s="43">
        <v>27500</v>
      </c>
      <c r="E301" s="43">
        <v>52</v>
      </c>
      <c r="F301" s="43">
        <v>27500</v>
      </c>
      <c r="G301" s="43">
        <v>1833.3333</v>
      </c>
      <c r="H301" s="44">
        <v>46037</v>
      </c>
    </row>
    <row r="302" spans="1:8" x14ac:dyDescent="0.25">
      <c r="A302" s="42">
        <v>349034045</v>
      </c>
      <c r="B302" s="42" t="s">
        <v>368</v>
      </c>
      <c r="C302" s="43">
        <v>28</v>
      </c>
      <c r="D302" s="43">
        <v>13160</v>
      </c>
      <c r="E302" s="43">
        <v>28</v>
      </c>
      <c r="F302" s="43">
        <v>13160</v>
      </c>
      <c r="G302" s="43">
        <v>877.33330000000001</v>
      </c>
      <c r="H302" s="44">
        <v>46037</v>
      </c>
    </row>
    <row r="303" spans="1:8" x14ac:dyDescent="0.25">
      <c r="A303" s="42">
        <v>349034049</v>
      </c>
      <c r="B303" s="42" t="s">
        <v>369</v>
      </c>
      <c r="C303" s="43">
        <v>34</v>
      </c>
      <c r="D303" s="43">
        <v>21150</v>
      </c>
      <c r="E303" s="43">
        <v>34</v>
      </c>
      <c r="F303" s="43">
        <v>21150</v>
      </c>
      <c r="G303" s="43">
        <v>1410</v>
      </c>
      <c r="H303" s="44">
        <v>46037</v>
      </c>
    </row>
    <row r="304" spans="1:8" x14ac:dyDescent="0.25">
      <c r="A304" s="42">
        <v>349034050</v>
      </c>
      <c r="B304" s="42" t="s">
        <v>370</v>
      </c>
      <c r="C304" s="43">
        <v>16</v>
      </c>
      <c r="D304" s="43">
        <v>7990</v>
      </c>
      <c r="E304" s="43">
        <v>16</v>
      </c>
      <c r="F304" s="43">
        <v>7990</v>
      </c>
      <c r="G304" s="43">
        <v>532.66660000000002</v>
      </c>
      <c r="H304" s="44">
        <v>46037</v>
      </c>
    </row>
    <row r="305" spans="1:8" x14ac:dyDescent="0.25">
      <c r="A305" s="42">
        <v>349034051</v>
      </c>
      <c r="B305" s="42" t="s">
        <v>371</v>
      </c>
      <c r="C305" s="43">
        <v>8</v>
      </c>
      <c r="D305" s="43">
        <v>4700</v>
      </c>
      <c r="E305" s="43">
        <v>8</v>
      </c>
      <c r="F305" s="43">
        <v>4700</v>
      </c>
      <c r="G305" s="43">
        <v>313.33330000000001</v>
      </c>
      <c r="H305" s="44">
        <v>46037</v>
      </c>
    </row>
    <row r="306" spans="1:8" x14ac:dyDescent="0.25">
      <c r="A306" s="42">
        <v>349034052</v>
      </c>
      <c r="B306" s="42" t="s">
        <v>372</v>
      </c>
      <c r="C306" s="43">
        <v>31</v>
      </c>
      <c r="D306" s="43">
        <v>16450</v>
      </c>
      <c r="E306" s="43">
        <v>31</v>
      </c>
      <c r="F306" s="43">
        <v>16450</v>
      </c>
      <c r="G306" s="43">
        <v>1096.6666</v>
      </c>
      <c r="H306" s="44">
        <v>46037</v>
      </c>
    </row>
    <row r="307" spans="1:8" x14ac:dyDescent="0.25">
      <c r="A307" s="42">
        <v>349034053</v>
      </c>
      <c r="B307" s="42" t="s">
        <v>373</v>
      </c>
      <c r="C307" s="43">
        <v>20</v>
      </c>
      <c r="D307" s="43">
        <v>9870</v>
      </c>
      <c r="E307" s="43">
        <v>20</v>
      </c>
      <c r="F307" s="43">
        <v>9870</v>
      </c>
      <c r="G307" s="43">
        <v>658</v>
      </c>
      <c r="H307" s="44">
        <v>46037</v>
      </c>
    </row>
    <row r="308" spans="1:8" x14ac:dyDescent="0.25">
      <c r="A308" s="42">
        <v>349034054</v>
      </c>
      <c r="B308" s="42" t="s">
        <v>374</v>
      </c>
      <c r="C308" s="43">
        <v>12</v>
      </c>
      <c r="D308" s="43">
        <v>6110</v>
      </c>
      <c r="E308" s="43">
        <v>12</v>
      </c>
      <c r="F308" s="43">
        <v>6110</v>
      </c>
      <c r="G308" s="43">
        <v>407.33330000000001</v>
      </c>
      <c r="H308" s="44">
        <v>46037</v>
      </c>
    </row>
    <row r="309" spans="1:8" x14ac:dyDescent="0.25">
      <c r="A309" s="42">
        <v>349034126</v>
      </c>
      <c r="B309" s="42" t="s">
        <v>375</v>
      </c>
      <c r="C309" s="43">
        <v>9</v>
      </c>
      <c r="D309" s="43">
        <v>5260</v>
      </c>
      <c r="E309" s="43">
        <v>9</v>
      </c>
      <c r="F309" s="43">
        <v>5260</v>
      </c>
      <c r="G309" s="43">
        <v>350.66660000000002</v>
      </c>
      <c r="H309" s="44">
        <v>46037</v>
      </c>
    </row>
    <row r="310" spans="1:8" x14ac:dyDescent="0.25">
      <c r="A310" s="42">
        <v>349034128</v>
      </c>
      <c r="B310" s="42" t="s">
        <v>376</v>
      </c>
      <c r="C310" s="43">
        <v>14</v>
      </c>
      <c r="D310" s="43">
        <v>6580</v>
      </c>
      <c r="E310" s="43">
        <v>14</v>
      </c>
      <c r="F310" s="43">
        <v>6580</v>
      </c>
      <c r="G310" s="43">
        <v>438.66660000000002</v>
      </c>
      <c r="H310" s="44">
        <v>46037</v>
      </c>
    </row>
    <row r="311" spans="1:8" x14ac:dyDescent="0.25">
      <c r="A311" s="42">
        <v>349034129</v>
      </c>
      <c r="B311" s="42" t="s">
        <v>377</v>
      </c>
      <c r="C311" s="43">
        <v>20</v>
      </c>
      <c r="D311" s="43">
        <v>9400</v>
      </c>
      <c r="E311" s="43">
        <v>20</v>
      </c>
      <c r="F311" s="43">
        <v>9400</v>
      </c>
      <c r="G311" s="43">
        <v>626.66660000000002</v>
      </c>
      <c r="H311" s="44">
        <v>46037</v>
      </c>
    </row>
    <row r="312" spans="1:8" x14ac:dyDescent="0.25">
      <c r="A312" s="42">
        <v>349034130</v>
      </c>
      <c r="B312" s="42" t="s">
        <v>378</v>
      </c>
      <c r="C312" s="43">
        <v>20</v>
      </c>
      <c r="D312" s="43">
        <v>11120</v>
      </c>
      <c r="E312" s="43">
        <v>20</v>
      </c>
      <c r="F312" s="43">
        <v>11120</v>
      </c>
      <c r="G312" s="43">
        <v>741.33330000000001</v>
      </c>
      <c r="H312" s="44">
        <v>46037</v>
      </c>
    </row>
    <row r="313" spans="1:8" x14ac:dyDescent="0.25">
      <c r="A313" s="42">
        <v>349034136</v>
      </c>
      <c r="B313" s="42" t="s">
        <v>379</v>
      </c>
      <c r="C313" s="43">
        <v>25</v>
      </c>
      <c r="D313" s="43">
        <v>13038</v>
      </c>
      <c r="E313" s="43">
        <v>25</v>
      </c>
      <c r="F313" s="43">
        <v>13038</v>
      </c>
      <c r="G313" s="43">
        <v>869.2</v>
      </c>
      <c r="H313" s="44">
        <v>46037</v>
      </c>
    </row>
    <row r="314" spans="1:8" x14ac:dyDescent="0.25">
      <c r="A314" s="42">
        <v>349034142</v>
      </c>
      <c r="B314" s="42" t="s">
        <v>380</v>
      </c>
      <c r="C314" s="43">
        <v>9</v>
      </c>
      <c r="D314" s="43">
        <v>5004</v>
      </c>
      <c r="E314" s="43">
        <v>9</v>
      </c>
      <c r="F314" s="43">
        <v>5004</v>
      </c>
      <c r="G314" s="43">
        <v>333.6</v>
      </c>
      <c r="H314" s="44">
        <v>46037</v>
      </c>
    </row>
    <row r="315" spans="1:8" x14ac:dyDescent="0.25">
      <c r="A315" s="42">
        <v>349034145</v>
      </c>
      <c r="B315" s="42" t="s">
        <v>381</v>
      </c>
      <c r="C315" s="43">
        <v>26</v>
      </c>
      <c r="D315" s="43">
        <v>14160</v>
      </c>
      <c r="E315" s="43">
        <v>26</v>
      </c>
      <c r="F315" s="43">
        <v>14160</v>
      </c>
      <c r="G315" s="43">
        <v>944</v>
      </c>
      <c r="H315" s="44">
        <v>46037</v>
      </c>
    </row>
    <row r="316" spans="1:8" x14ac:dyDescent="0.25">
      <c r="A316" s="42">
        <v>349034146</v>
      </c>
      <c r="B316" s="42" t="s">
        <v>382</v>
      </c>
      <c r="C316" s="43">
        <v>3</v>
      </c>
      <c r="D316" s="43">
        <v>1410</v>
      </c>
      <c r="E316" s="43">
        <v>3</v>
      </c>
      <c r="F316" s="43">
        <v>1410</v>
      </c>
      <c r="G316" s="43">
        <v>94</v>
      </c>
      <c r="H316" s="44">
        <v>46037</v>
      </c>
    </row>
    <row r="317" spans="1:8" x14ac:dyDescent="0.25">
      <c r="A317" s="42">
        <v>349034149</v>
      </c>
      <c r="B317" s="42" t="s">
        <v>383</v>
      </c>
      <c r="C317" s="43">
        <v>9</v>
      </c>
      <c r="D317" s="43">
        <v>6200</v>
      </c>
      <c r="E317" s="43">
        <v>9</v>
      </c>
      <c r="F317" s="43">
        <v>6200</v>
      </c>
      <c r="G317" s="43">
        <v>413.33330000000001</v>
      </c>
      <c r="H317" s="44">
        <v>46037</v>
      </c>
    </row>
    <row r="318" spans="1:8" x14ac:dyDescent="0.25">
      <c r="A318" s="42">
        <v>349034215</v>
      </c>
      <c r="B318" s="42" t="s">
        <v>384</v>
      </c>
      <c r="C318" s="43">
        <v>15</v>
      </c>
      <c r="D318" s="43">
        <v>7990</v>
      </c>
      <c r="E318" s="43">
        <v>15</v>
      </c>
      <c r="F318" s="43">
        <v>7990</v>
      </c>
      <c r="G318" s="43">
        <v>532.66660000000002</v>
      </c>
      <c r="H318" s="44">
        <v>46037</v>
      </c>
    </row>
    <row r="319" spans="1:8" x14ac:dyDescent="0.25">
      <c r="A319" s="42">
        <v>349034216</v>
      </c>
      <c r="B319" s="42" t="s">
        <v>385</v>
      </c>
      <c r="C319" s="43">
        <v>7</v>
      </c>
      <c r="D319" s="43">
        <v>3290</v>
      </c>
      <c r="E319" s="43">
        <v>7</v>
      </c>
      <c r="F319" s="43">
        <v>3290</v>
      </c>
      <c r="G319" s="43">
        <v>219.33330000000001</v>
      </c>
      <c r="H319" s="44">
        <v>46037</v>
      </c>
    </row>
    <row r="320" spans="1:8" x14ac:dyDescent="0.25">
      <c r="A320" s="42">
        <v>349034222</v>
      </c>
      <c r="B320" s="42" t="s">
        <v>386</v>
      </c>
      <c r="C320" s="43">
        <v>1</v>
      </c>
      <c r="D320" s="43">
        <v>470</v>
      </c>
      <c r="E320" s="43">
        <v>1</v>
      </c>
      <c r="F320" s="43">
        <v>470</v>
      </c>
      <c r="G320" s="43">
        <v>31.333300000000001</v>
      </c>
      <c r="H320" s="44">
        <v>46037</v>
      </c>
    </row>
    <row r="321" spans="1:8" x14ac:dyDescent="0.25">
      <c r="A321" s="42">
        <v>349034225</v>
      </c>
      <c r="B321" s="42" t="s">
        <v>387</v>
      </c>
      <c r="C321" s="43">
        <v>7</v>
      </c>
      <c r="D321" s="43">
        <v>3290</v>
      </c>
      <c r="E321" s="43">
        <v>7</v>
      </c>
      <c r="F321" s="43">
        <v>3290</v>
      </c>
      <c r="G321" s="43">
        <v>219.33330000000001</v>
      </c>
      <c r="H321" s="44">
        <v>46037</v>
      </c>
    </row>
    <row r="322" spans="1:8" x14ac:dyDescent="0.25">
      <c r="A322" s="42">
        <v>349034228</v>
      </c>
      <c r="B322" s="42" t="s">
        <v>388</v>
      </c>
      <c r="C322" s="43">
        <v>9</v>
      </c>
      <c r="D322" s="43">
        <v>5500</v>
      </c>
      <c r="E322" s="43">
        <v>9</v>
      </c>
      <c r="F322" s="43">
        <v>5500</v>
      </c>
      <c r="G322" s="43">
        <v>366.66660000000002</v>
      </c>
      <c r="H322" s="44">
        <v>46037</v>
      </c>
    </row>
    <row r="323" spans="1:8" x14ac:dyDescent="0.25">
      <c r="A323" s="42">
        <v>349034341</v>
      </c>
      <c r="B323" s="42" t="s">
        <v>389</v>
      </c>
      <c r="C323" s="43">
        <v>8</v>
      </c>
      <c r="D323" s="43">
        <v>3760</v>
      </c>
      <c r="E323" s="43">
        <v>8</v>
      </c>
      <c r="F323" s="43">
        <v>3760</v>
      </c>
      <c r="G323" s="43">
        <v>250.66659999999999</v>
      </c>
      <c r="H323" s="44">
        <v>46037</v>
      </c>
    </row>
    <row r="324" spans="1:8" x14ac:dyDescent="0.25">
      <c r="A324" s="42">
        <v>349034342</v>
      </c>
      <c r="B324" s="42" t="s">
        <v>390</v>
      </c>
      <c r="C324" s="43">
        <v>2</v>
      </c>
      <c r="D324" s="43">
        <v>940</v>
      </c>
      <c r="E324" s="43">
        <v>2</v>
      </c>
      <c r="F324" s="43">
        <v>940</v>
      </c>
      <c r="G324" s="43">
        <v>62.666600000000003</v>
      </c>
      <c r="H324" s="44">
        <v>46037</v>
      </c>
    </row>
    <row r="325" spans="1:8" x14ac:dyDescent="0.25">
      <c r="A325" s="42">
        <v>349034345</v>
      </c>
      <c r="B325" s="42" t="s">
        <v>391</v>
      </c>
      <c r="C325" s="43">
        <v>22</v>
      </c>
      <c r="D325" s="43">
        <v>10876</v>
      </c>
      <c r="E325" s="43">
        <v>22</v>
      </c>
      <c r="F325" s="43">
        <v>10876</v>
      </c>
      <c r="G325" s="43">
        <v>725.06659999999999</v>
      </c>
      <c r="H325" s="44">
        <v>46037</v>
      </c>
    </row>
    <row r="326" spans="1:8" x14ac:dyDescent="0.25">
      <c r="A326" s="42">
        <v>349034346</v>
      </c>
      <c r="B326" s="42" t="s">
        <v>392</v>
      </c>
      <c r="C326" s="43">
        <v>24</v>
      </c>
      <c r="D326" s="43">
        <v>15170</v>
      </c>
      <c r="E326" s="43">
        <v>24</v>
      </c>
      <c r="F326" s="43">
        <v>15170</v>
      </c>
      <c r="G326" s="43">
        <v>1011.3333</v>
      </c>
      <c r="H326" s="44">
        <v>46037</v>
      </c>
    </row>
    <row r="327" spans="1:8" x14ac:dyDescent="0.25">
      <c r="A327" s="42">
        <v>349034347</v>
      </c>
      <c r="B327" s="42" t="s">
        <v>393</v>
      </c>
      <c r="C327" s="43">
        <v>6</v>
      </c>
      <c r="D327" s="43">
        <v>2820</v>
      </c>
      <c r="E327" s="43">
        <v>6</v>
      </c>
      <c r="F327" s="43">
        <v>2820</v>
      </c>
      <c r="G327" s="43">
        <v>188</v>
      </c>
      <c r="H327" s="44">
        <v>46037</v>
      </c>
    </row>
    <row r="328" spans="1:8" x14ac:dyDescent="0.25">
      <c r="A328" s="42">
        <v>349034348</v>
      </c>
      <c r="B328" s="42" t="s">
        <v>394</v>
      </c>
      <c r="C328" s="43">
        <v>20</v>
      </c>
      <c r="D328" s="43">
        <v>9280</v>
      </c>
      <c r="E328" s="43">
        <v>20</v>
      </c>
      <c r="F328" s="43">
        <v>9280</v>
      </c>
      <c r="G328" s="43">
        <v>618.66660000000002</v>
      </c>
      <c r="H328" s="44">
        <v>46037</v>
      </c>
    </row>
    <row r="329" spans="1:8" x14ac:dyDescent="0.25">
      <c r="A329" s="42">
        <v>349034349</v>
      </c>
      <c r="B329" s="42" t="s">
        <v>395</v>
      </c>
      <c r="C329" s="43">
        <v>3</v>
      </c>
      <c r="D329" s="43">
        <v>1424</v>
      </c>
      <c r="E329" s="43">
        <v>3</v>
      </c>
      <c r="F329" s="43">
        <v>1424</v>
      </c>
      <c r="G329" s="43">
        <v>94.933300000000003</v>
      </c>
      <c r="H329" s="44">
        <v>46037</v>
      </c>
    </row>
    <row r="330" spans="1:8" x14ac:dyDescent="0.25">
      <c r="A330" s="42">
        <v>349034350</v>
      </c>
      <c r="B330" s="42" t="s">
        <v>396</v>
      </c>
      <c r="C330" s="43">
        <v>37</v>
      </c>
      <c r="D330" s="43">
        <v>18838</v>
      </c>
      <c r="E330" s="43">
        <v>37</v>
      </c>
      <c r="F330" s="43">
        <v>18838</v>
      </c>
      <c r="G330" s="43">
        <v>1255.8666000000001</v>
      </c>
      <c r="H330" s="44">
        <v>46037</v>
      </c>
    </row>
    <row r="331" spans="1:8" x14ac:dyDescent="0.25">
      <c r="A331" s="42">
        <v>349034351</v>
      </c>
      <c r="B331" s="42" t="s">
        <v>397</v>
      </c>
      <c r="C331" s="43">
        <v>70</v>
      </c>
      <c r="D331" s="43">
        <v>37090</v>
      </c>
      <c r="E331" s="43">
        <v>70</v>
      </c>
      <c r="F331" s="43">
        <v>37090</v>
      </c>
      <c r="G331" s="43">
        <v>2472.6666</v>
      </c>
      <c r="H331" s="44">
        <v>46037</v>
      </c>
    </row>
    <row r="332" spans="1:8" x14ac:dyDescent="0.25">
      <c r="A332" s="42">
        <v>349034352</v>
      </c>
      <c r="B332" s="42" t="s">
        <v>398</v>
      </c>
      <c r="C332" s="43">
        <v>8</v>
      </c>
      <c r="D332" s="43">
        <v>4420</v>
      </c>
      <c r="E332" s="43">
        <v>8</v>
      </c>
      <c r="F332" s="43">
        <v>4420</v>
      </c>
      <c r="G332" s="43">
        <v>294.66660000000002</v>
      </c>
      <c r="H332" s="44">
        <v>46037</v>
      </c>
    </row>
    <row r="333" spans="1:8" x14ac:dyDescent="0.25">
      <c r="A333" s="42">
        <v>349034354</v>
      </c>
      <c r="B333" s="42" t="s">
        <v>399</v>
      </c>
      <c r="C333" s="43">
        <v>58</v>
      </c>
      <c r="D333" s="43">
        <v>30900</v>
      </c>
      <c r="E333" s="43">
        <v>58</v>
      </c>
      <c r="F333" s="43">
        <v>30900</v>
      </c>
      <c r="G333" s="43">
        <v>2060</v>
      </c>
      <c r="H333" s="44">
        <v>46037</v>
      </c>
    </row>
    <row r="334" spans="1:8" x14ac:dyDescent="0.25">
      <c r="A334" s="42">
        <v>349034355</v>
      </c>
      <c r="B334" s="42" t="s">
        <v>400</v>
      </c>
      <c r="C334" s="43">
        <v>8</v>
      </c>
      <c r="D334" s="43">
        <v>4560</v>
      </c>
      <c r="E334" s="43">
        <v>8</v>
      </c>
      <c r="F334" s="43">
        <v>4560</v>
      </c>
      <c r="G334" s="43">
        <v>304</v>
      </c>
      <c r="H334" s="44">
        <v>46037</v>
      </c>
    </row>
    <row r="335" spans="1:8" x14ac:dyDescent="0.25">
      <c r="A335" s="42">
        <v>349034356</v>
      </c>
      <c r="B335" s="42" t="s">
        <v>401</v>
      </c>
      <c r="C335" s="43">
        <v>31</v>
      </c>
      <c r="D335" s="43">
        <v>15230</v>
      </c>
      <c r="E335" s="43">
        <v>31</v>
      </c>
      <c r="F335" s="43">
        <v>15230</v>
      </c>
      <c r="G335" s="43">
        <v>1015.3333</v>
      </c>
      <c r="H335" s="44">
        <v>46037</v>
      </c>
    </row>
    <row r="336" spans="1:8" x14ac:dyDescent="0.25">
      <c r="A336" s="42">
        <v>349034358</v>
      </c>
      <c r="B336" s="42" t="s">
        <v>402</v>
      </c>
      <c r="C336" s="43">
        <v>24</v>
      </c>
      <c r="D336" s="43">
        <v>12770</v>
      </c>
      <c r="E336" s="43">
        <v>24</v>
      </c>
      <c r="F336" s="43">
        <v>12770</v>
      </c>
      <c r="G336" s="43">
        <v>851.33330000000001</v>
      </c>
      <c r="H336" s="44">
        <v>46037</v>
      </c>
    </row>
    <row r="337" spans="1:8" x14ac:dyDescent="0.25">
      <c r="A337" s="42">
        <v>349034363</v>
      </c>
      <c r="B337" s="42" t="s">
        <v>403</v>
      </c>
      <c r="C337" s="43">
        <v>7</v>
      </c>
      <c r="D337" s="43">
        <v>3620</v>
      </c>
      <c r="E337" s="43">
        <v>7</v>
      </c>
      <c r="F337" s="43">
        <v>3620</v>
      </c>
      <c r="G337" s="43">
        <v>241.33330000000001</v>
      </c>
      <c r="H337" s="44">
        <v>46037</v>
      </c>
    </row>
    <row r="338" spans="1:8" x14ac:dyDescent="0.25">
      <c r="A338" s="42">
        <v>349034488</v>
      </c>
      <c r="B338" s="42" t="s">
        <v>404</v>
      </c>
      <c r="C338" s="43">
        <v>14</v>
      </c>
      <c r="D338" s="43">
        <v>8930</v>
      </c>
      <c r="E338" s="43">
        <v>14</v>
      </c>
      <c r="F338" s="43">
        <v>8930</v>
      </c>
      <c r="G338" s="43">
        <v>595.33330000000001</v>
      </c>
      <c r="H338" s="44">
        <v>46037</v>
      </c>
    </row>
    <row r="339" spans="1:8" x14ac:dyDescent="0.25">
      <c r="A339" s="42">
        <v>349034489</v>
      </c>
      <c r="B339" s="42" t="s">
        <v>405</v>
      </c>
      <c r="C339" s="43">
        <v>16</v>
      </c>
      <c r="D339" s="43">
        <v>7990</v>
      </c>
      <c r="E339" s="43">
        <v>16</v>
      </c>
      <c r="F339" s="43">
        <v>7990</v>
      </c>
      <c r="G339" s="43">
        <v>532.66660000000002</v>
      </c>
      <c r="H339" s="44">
        <v>46037</v>
      </c>
    </row>
    <row r="340" spans="1:8" x14ac:dyDescent="0.25">
      <c r="A340" s="42">
        <v>349034490</v>
      </c>
      <c r="B340" s="42" t="s">
        <v>406</v>
      </c>
      <c r="C340" s="43">
        <v>16</v>
      </c>
      <c r="D340" s="43">
        <v>8320</v>
      </c>
      <c r="E340" s="43">
        <v>16</v>
      </c>
      <c r="F340" s="43">
        <v>8320</v>
      </c>
      <c r="G340" s="43">
        <v>554.66660000000002</v>
      </c>
      <c r="H340" s="44">
        <v>46037</v>
      </c>
    </row>
    <row r="341" spans="1:8" x14ac:dyDescent="0.25">
      <c r="A341" s="42">
        <v>349034491</v>
      </c>
      <c r="B341" s="42" t="s">
        <v>407</v>
      </c>
      <c r="C341" s="43">
        <v>5</v>
      </c>
      <c r="D341" s="43">
        <v>2350</v>
      </c>
      <c r="E341" s="43">
        <v>5</v>
      </c>
      <c r="F341" s="43">
        <v>2350</v>
      </c>
      <c r="G341" s="43">
        <v>156.66659999999999</v>
      </c>
      <c r="H341" s="44">
        <v>46037</v>
      </c>
    </row>
    <row r="342" spans="1:8" x14ac:dyDescent="0.25">
      <c r="A342" s="42">
        <v>349034492</v>
      </c>
      <c r="B342" s="42" t="s">
        <v>408</v>
      </c>
      <c r="C342" s="43">
        <v>4</v>
      </c>
      <c r="D342" s="43">
        <v>2210</v>
      </c>
      <c r="E342" s="43">
        <v>4</v>
      </c>
      <c r="F342" s="43">
        <v>2210</v>
      </c>
      <c r="G342" s="43">
        <v>147.33330000000001</v>
      </c>
      <c r="H342" s="44">
        <v>46037</v>
      </c>
    </row>
    <row r="343" spans="1:8" x14ac:dyDescent="0.25">
      <c r="A343" s="42">
        <v>349034493</v>
      </c>
      <c r="B343" s="42" t="s">
        <v>409</v>
      </c>
      <c r="C343" s="43">
        <v>4</v>
      </c>
      <c r="D343" s="43">
        <v>1880</v>
      </c>
      <c r="E343" s="43">
        <v>4</v>
      </c>
      <c r="F343" s="43">
        <v>1880</v>
      </c>
      <c r="G343" s="43">
        <v>125.33329999999999</v>
      </c>
      <c r="H343" s="44">
        <v>46037</v>
      </c>
    </row>
    <row r="344" spans="1:8" x14ac:dyDescent="0.25">
      <c r="A344" s="42">
        <v>349034494</v>
      </c>
      <c r="B344" s="42" t="s">
        <v>410</v>
      </c>
      <c r="C344" s="43">
        <v>17</v>
      </c>
      <c r="D344" s="43">
        <v>7990</v>
      </c>
      <c r="E344" s="43">
        <v>17</v>
      </c>
      <c r="F344" s="43">
        <v>7990</v>
      </c>
      <c r="G344" s="43">
        <v>532.66660000000002</v>
      </c>
      <c r="H344" s="44">
        <v>46037</v>
      </c>
    </row>
    <row r="345" spans="1:8" x14ac:dyDescent="0.25">
      <c r="A345" s="42">
        <v>349034529</v>
      </c>
      <c r="B345" s="42" t="s">
        <v>411</v>
      </c>
      <c r="C345" s="43">
        <v>22</v>
      </c>
      <c r="D345" s="43">
        <v>12490</v>
      </c>
      <c r="E345" s="43">
        <v>22</v>
      </c>
      <c r="F345" s="43">
        <v>12490</v>
      </c>
      <c r="G345" s="43">
        <v>832.66660000000002</v>
      </c>
      <c r="H345" s="44">
        <v>46037</v>
      </c>
    </row>
    <row r="346" spans="1:8" x14ac:dyDescent="0.25">
      <c r="A346" s="42">
        <v>349034560</v>
      </c>
      <c r="B346" s="42" t="s">
        <v>412</v>
      </c>
      <c r="C346" s="43">
        <v>6</v>
      </c>
      <c r="D346" s="43">
        <v>2820</v>
      </c>
      <c r="E346" s="43">
        <v>6</v>
      </c>
      <c r="F346" s="43">
        <v>2820</v>
      </c>
      <c r="G346" s="43">
        <v>188</v>
      </c>
      <c r="H346" s="44">
        <v>46037</v>
      </c>
    </row>
    <row r="347" spans="1:8" x14ac:dyDescent="0.25">
      <c r="A347" s="42">
        <v>349034562</v>
      </c>
      <c r="B347" s="42" t="s">
        <v>413</v>
      </c>
      <c r="C347" s="43">
        <v>14</v>
      </c>
      <c r="D347" s="43">
        <v>6580</v>
      </c>
      <c r="E347" s="43">
        <v>14</v>
      </c>
      <c r="F347" s="43">
        <v>6580</v>
      </c>
      <c r="G347" s="43">
        <v>438.66660000000002</v>
      </c>
      <c r="H347" s="44">
        <v>46037</v>
      </c>
    </row>
    <row r="348" spans="1:8" x14ac:dyDescent="0.25">
      <c r="A348" s="42">
        <v>349034684</v>
      </c>
      <c r="B348" s="42" t="s">
        <v>414</v>
      </c>
      <c r="C348" s="43">
        <v>28</v>
      </c>
      <c r="D348" s="43">
        <v>13830</v>
      </c>
      <c r="E348" s="43">
        <v>28</v>
      </c>
      <c r="F348" s="43">
        <v>13830</v>
      </c>
      <c r="G348" s="43">
        <v>922</v>
      </c>
      <c r="H348" s="44">
        <v>46037</v>
      </c>
    </row>
    <row r="349" spans="1:8" x14ac:dyDescent="0.25">
      <c r="A349" s="42">
        <v>349034687</v>
      </c>
      <c r="B349" s="42" t="s">
        <v>415</v>
      </c>
      <c r="C349" s="43">
        <v>5</v>
      </c>
      <c r="D349" s="43">
        <v>2350</v>
      </c>
      <c r="E349" s="43">
        <v>5</v>
      </c>
      <c r="F349" s="43">
        <v>2350</v>
      </c>
      <c r="G349" s="43">
        <v>156.66659999999999</v>
      </c>
      <c r="H349" s="44">
        <v>46037</v>
      </c>
    </row>
    <row r="350" spans="1:8" x14ac:dyDescent="0.25">
      <c r="A350" s="42">
        <v>349034825</v>
      </c>
      <c r="B350" s="42" t="s">
        <v>416</v>
      </c>
      <c r="C350" s="43">
        <v>10</v>
      </c>
      <c r="D350" s="43">
        <v>5131.28</v>
      </c>
      <c r="E350" s="43">
        <v>10</v>
      </c>
      <c r="F350" s="43">
        <v>5131.28</v>
      </c>
      <c r="G350" s="43">
        <v>342.08530000000002</v>
      </c>
      <c r="H350" s="44">
        <v>46037</v>
      </c>
    </row>
    <row r="351" spans="1:8" x14ac:dyDescent="0.25">
      <c r="A351" s="42">
        <v>349034922</v>
      </c>
      <c r="B351" s="42" t="s">
        <v>417</v>
      </c>
      <c r="C351" s="43">
        <v>6</v>
      </c>
      <c r="D351" s="43">
        <v>4880</v>
      </c>
      <c r="E351" s="43">
        <v>6</v>
      </c>
      <c r="F351" s="43">
        <v>4880</v>
      </c>
      <c r="G351" s="43">
        <v>325.33330000000001</v>
      </c>
      <c r="H351" s="44">
        <v>46037</v>
      </c>
    </row>
    <row r="352" spans="1:8" x14ac:dyDescent="0.25">
      <c r="A352" s="42">
        <v>349034942</v>
      </c>
      <c r="B352" s="42" t="s">
        <v>418</v>
      </c>
      <c r="C352" s="43">
        <v>7</v>
      </c>
      <c r="D352" s="43">
        <v>3140</v>
      </c>
      <c r="E352" s="43">
        <v>7</v>
      </c>
      <c r="F352" s="43">
        <v>3140</v>
      </c>
      <c r="G352" s="43">
        <v>209.33330000000001</v>
      </c>
      <c r="H352" s="44">
        <v>46037</v>
      </c>
    </row>
    <row r="353" spans="1:8" x14ac:dyDescent="0.25">
      <c r="A353" s="42">
        <v>349034943</v>
      </c>
      <c r="B353" s="42" t="s">
        <v>419</v>
      </c>
      <c r="C353" s="43">
        <v>21</v>
      </c>
      <c r="D353" s="43">
        <v>10810</v>
      </c>
      <c r="E353" s="43">
        <v>21</v>
      </c>
      <c r="F353" s="43">
        <v>10810</v>
      </c>
      <c r="G353" s="43">
        <v>720.66660000000002</v>
      </c>
      <c r="H353" s="44">
        <v>46037</v>
      </c>
    </row>
    <row r="354" spans="1:8" x14ac:dyDescent="0.25">
      <c r="A354" s="42">
        <v>349034951</v>
      </c>
      <c r="B354" s="42" t="s">
        <v>420</v>
      </c>
      <c r="C354" s="43">
        <v>2</v>
      </c>
      <c r="D354" s="43">
        <v>3500</v>
      </c>
      <c r="E354" s="43">
        <v>2</v>
      </c>
      <c r="F354" s="43">
        <v>3500</v>
      </c>
      <c r="G354" s="43">
        <v>233.33330000000001</v>
      </c>
      <c r="H354" s="44">
        <v>46037</v>
      </c>
    </row>
    <row r="355" spans="1:8" x14ac:dyDescent="0.25">
      <c r="A355" s="42">
        <v>349034963</v>
      </c>
      <c r="B355" s="42" t="s">
        <v>421</v>
      </c>
      <c r="C355" s="43">
        <v>3</v>
      </c>
      <c r="D355" s="43">
        <v>3350</v>
      </c>
      <c r="E355" s="43">
        <v>3</v>
      </c>
      <c r="F355" s="43">
        <v>3350</v>
      </c>
      <c r="G355" s="43">
        <v>223.33330000000001</v>
      </c>
      <c r="H355" s="44">
        <v>46037</v>
      </c>
    </row>
    <row r="356" spans="1:8" x14ac:dyDescent="0.25">
      <c r="A356" s="42">
        <v>349036528</v>
      </c>
      <c r="B356" s="42" t="s">
        <v>422</v>
      </c>
      <c r="C356" s="43">
        <v>1</v>
      </c>
      <c r="D356" s="43">
        <v>1500</v>
      </c>
      <c r="E356" s="43">
        <v>1</v>
      </c>
      <c r="F356" s="43">
        <v>1500</v>
      </c>
      <c r="G356" s="43">
        <v>100</v>
      </c>
      <c r="H356" s="44">
        <v>46037</v>
      </c>
    </row>
    <row r="357" spans="1:8" x14ac:dyDescent="0.25">
      <c r="A357" s="42">
        <v>349039100</v>
      </c>
      <c r="B357" s="42" t="s">
        <v>423</v>
      </c>
      <c r="C357" s="43">
        <v>3</v>
      </c>
      <c r="D357" s="43">
        <v>1932</v>
      </c>
      <c r="E357" s="43">
        <v>3</v>
      </c>
      <c r="F357" s="43">
        <v>1932</v>
      </c>
      <c r="G357" s="43">
        <v>128.80000000000001</v>
      </c>
      <c r="H357" s="44">
        <v>46037</v>
      </c>
    </row>
    <row r="358" spans="1:8" x14ac:dyDescent="0.25">
      <c r="A358" s="42">
        <v>349039216</v>
      </c>
      <c r="B358" s="42" t="s">
        <v>424</v>
      </c>
      <c r="C358" s="43">
        <v>1</v>
      </c>
      <c r="D358" s="43">
        <v>1665</v>
      </c>
      <c r="E358" s="43">
        <v>1</v>
      </c>
      <c r="F358" s="43">
        <v>1665</v>
      </c>
      <c r="G358" s="43">
        <v>111</v>
      </c>
      <c r="H358" s="44">
        <v>46037</v>
      </c>
    </row>
    <row r="359" spans="1:8" x14ac:dyDescent="0.25">
      <c r="A359" s="42">
        <v>349039232</v>
      </c>
      <c r="B359" s="42" t="s">
        <v>425</v>
      </c>
      <c r="C359" s="43">
        <v>5</v>
      </c>
      <c r="D359" s="43">
        <v>6150</v>
      </c>
      <c r="E359" s="43">
        <v>5</v>
      </c>
      <c r="F359" s="43">
        <v>6150</v>
      </c>
      <c r="G359" s="43">
        <v>410</v>
      </c>
      <c r="H359" s="44">
        <v>46037</v>
      </c>
    </row>
    <row r="360" spans="1:8" x14ac:dyDescent="0.25">
      <c r="A360" s="42">
        <v>349039326</v>
      </c>
      <c r="B360" s="42" t="s">
        <v>426</v>
      </c>
      <c r="C360" s="43">
        <v>1</v>
      </c>
      <c r="D360" s="43">
        <v>1500</v>
      </c>
      <c r="E360" s="43">
        <v>1</v>
      </c>
      <c r="F360" s="43">
        <v>1500</v>
      </c>
      <c r="G360" s="43">
        <v>100</v>
      </c>
      <c r="H360" s="44">
        <v>46037</v>
      </c>
    </row>
    <row r="361" spans="1:8" x14ac:dyDescent="0.25">
      <c r="A361" s="42">
        <v>349039357</v>
      </c>
      <c r="B361" s="42" t="s">
        <v>427</v>
      </c>
      <c r="C361" s="43">
        <v>2</v>
      </c>
      <c r="D361" s="43">
        <v>3000</v>
      </c>
      <c r="E361" s="43">
        <v>2</v>
      </c>
      <c r="F361" s="43">
        <v>3000</v>
      </c>
      <c r="G361" s="43">
        <v>200</v>
      </c>
      <c r="H361" s="44">
        <v>46037</v>
      </c>
    </row>
    <row r="362" spans="1:8" x14ac:dyDescent="0.25">
      <c r="A362" s="42">
        <v>349039416</v>
      </c>
      <c r="B362" s="42" t="s">
        <v>428</v>
      </c>
      <c r="C362" s="43">
        <v>52</v>
      </c>
      <c r="D362" s="43">
        <v>25910</v>
      </c>
      <c r="E362" s="43">
        <v>52</v>
      </c>
      <c r="F362" s="43">
        <v>25910</v>
      </c>
      <c r="G362" s="43">
        <v>1727.3333</v>
      </c>
      <c r="H362" s="44">
        <v>46037</v>
      </c>
    </row>
    <row r="363" spans="1:8" x14ac:dyDescent="0.25">
      <c r="A363" s="42">
        <v>349039457</v>
      </c>
      <c r="B363" s="42" t="s">
        <v>429</v>
      </c>
      <c r="C363" s="43">
        <v>1</v>
      </c>
      <c r="D363" s="43">
        <v>1500</v>
      </c>
      <c r="E363" s="43">
        <v>1</v>
      </c>
      <c r="F363" s="43">
        <v>1500</v>
      </c>
      <c r="G363" s="43">
        <v>100</v>
      </c>
      <c r="H363" s="44">
        <v>46037</v>
      </c>
    </row>
    <row r="364" spans="1:8" x14ac:dyDescent="0.25">
      <c r="A364" s="42">
        <v>349039582</v>
      </c>
      <c r="B364" s="42" t="s">
        <v>430</v>
      </c>
      <c r="C364" s="43">
        <v>1</v>
      </c>
      <c r="D364" s="43">
        <v>1500</v>
      </c>
      <c r="E364" s="43">
        <v>1</v>
      </c>
      <c r="F364" s="43">
        <v>1500</v>
      </c>
      <c r="G364" s="43">
        <v>100</v>
      </c>
      <c r="H364" s="44">
        <v>46037</v>
      </c>
    </row>
    <row r="365" spans="1:8" x14ac:dyDescent="0.25">
      <c r="A365" s="42">
        <v>349039604</v>
      </c>
      <c r="B365" s="42" t="s">
        <v>431</v>
      </c>
      <c r="C365" s="43">
        <v>1</v>
      </c>
      <c r="D365" s="43">
        <v>1650</v>
      </c>
      <c r="E365" s="43">
        <v>1</v>
      </c>
      <c r="F365" s="43">
        <v>1650</v>
      </c>
      <c r="G365" s="43">
        <v>110</v>
      </c>
      <c r="H365" s="44">
        <v>46037</v>
      </c>
    </row>
    <row r="366" spans="1:8" x14ac:dyDescent="0.25">
      <c r="A366" s="42">
        <v>349039891</v>
      </c>
      <c r="B366" s="42" t="s">
        <v>432</v>
      </c>
      <c r="C366" s="43">
        <v>1</v>
      </c>
      <c r="D366" s="43">
        <v>1000</v>
      </c>
      <c r="E366" s="43">
        <v>1</v>
      </c>
      <c r="F366" s="43">
        <v>1000</v>
      </c>
      <c r="G366" s="43">
        <v>66.666600000000003</v>
      </c>
      <c r="H366" s="44">
        <v>46037</v>
      </c>
    </row>
    <row r="367" spans="1:8" x14ac:dyDescent="0.25">
      <c r="A367" s="42">
        <v>349040003</v>
      </c>
      <c r="B367" s="42" t="s">
        <v>433</v>
      </c>
      <c r="C367" s="43">
        <v>1</v>
      </c>
      <c r="D367" s="43">
        <v>700</v>
      </c>
      <c r="E367" s="43">
        <v>1</v>
      </c>
      <c r="F367" s="43">
        <v>700</v>
      </c>
      <c r="G367" s="43">
        <v>46.666600000000003</v>
      </c>
      <c r="H367" s="44">
        <v>46037</v>
      </c>
    </row>
    <row r="368" spans="1:8" x14ac:dyDescent="0.25">
      <c r="A368" s="42">
        <v>349040022</v>
      </c>
      <c r="B368" s="42" t="s">
        <v>434</v>
      </c>
      <c r="C368" s="43">
        <v>1</v>
      </c>
      <c r="D368" s="43">
        <v>24750</v>
      </c>
      <c r="E368" s="43">
        <v>1</v>
      </c>
      <c r="F368" s="43">
        <v>24750</v>
      </c>
      <c r="G368" s="43">
        <v>1650</v>
      </c>
      <c r="H368" s="44">
        <v>46037</v>
      </c>
    </row>
    <row r="369" spans="1:8" x14ac:dyDescent="0.25">
      <c r="A369" s="42">
        <v>349040558</v>
      </c>
      <c r="B369" s="42" t="s">
        <v>435</v>
      </c>
      <c r="C369" s="43">
        <v>1</v>
      </c>
      <c r="D369" s="43">
        <v>1500</v>
      </c>
      <c r="E369" s="43">
        <v>1</v>
      </c>
      <c r="F369" s="43">
        <v>1500</v>
      </c>
      <c r="G369" s="43">
        <v>100</v>
      </c>
      <c r="H369" s="44">
        <v>46037</v>
      </c>
    </row>
    <row r="370" spans="1:8" x14ac:dyDescent="0.25">
      <c r="A370" s="42">
        <v>349040625</v>
      </c>
      <c r="B370" s="42" t="s">
        <v>436</v>
      </c>
      <c r="C370" s="43">
        <v>24</v>
      </c>
      <c r="D370" s="43">
        <v>30485</v>
      </c>
      <c r="E370" s="43">
        <v>24</v>
      </c>
      <c r="F370" s="43">
        <v>30485</v>
      </c>
      <c r="G370" s="43">
        <v>2032.3333</v>
      </c>
      <c r="H370" s="44">
        <v>46037</v>
      </c>
    </row>
    <row r="371" spans="1:8" x14ac:dyDescent="0.25">
      <c r="A371" s="42">
        <v>349040727</v>
      </c>
      <c r="B371" s="42" t="s">
        <v>437</v>
      </c>
      <c r="C371" s="43">
        <v>9</v>
      </c>
      <c r="D371" s="43">
        <v>4230</v>
      </c>
      <c r="E371" s="43">
        <v>9</v>
      </c>
      <c r="F371" s="43">
        <v>4230</v>
      </c>
      <c r="G371" s="43">
        <v>282</v>
      </c>
      <c r="H371" s="44">
        <v>46037</v>
      </c>
    </row>
    <row r="372" spans="1:8" x14ac:dyDescent="0.25">
      <c r="A372" s="42">
        <v>349040856</v>
      </c>
      <c r="B372" s="42" t="s">
        <v>438</v>
      </c>
      <c r="C372" s="43">
        <v>3</v>
      </c>
      <c r="D372" s="43">
        <v>2000</v>
      </c>
      <c r="E372" s="43">
        <v>3</v>
      </c>
      <c r="F372" s="43">
        <v>2000</v>
      </c>
      <c r="G372" s="43">
        <v>133.33330000000001</v>
      </c>
      <c r="H372" s="44">
        <v>46037</v>
      </c>
    </row>
    <row r="373" spans="1:8" x14ac:dyDescent="0.25">
      <c r="A373" s="42">
        <v>349040960</v>
      </c>
      <c r="B373" s="42" t="s">
        <v>439</v>
      </c>
      <c r="C373" s="43">
        <v>2</v>
      </c>
      <c r="D373" s="43">
        <v>700</v>
      </c>
      <c r="E373" s="43">
        <v>2</v>
      </c>
      <c r="F373" s="43">
        <v>700</v>
      </c>
      <c r="G373" s="43">
        <v>46.666600000000003</v>
      </c>
      <c r="H373" s="44">
        <v>46037</v>
      </c>
    </row>
    <row r="374" spans="1:8" x14ac:dyDescent="0.25">
      <c r="A374" s="42">
        <v>349041037</v>
      </c>
      <c r="B374" s="42" t="s">
        <v>440</v>
      </c>
      <c r="C374" s="43">
        <v>7</v>
      </c>
      <c r="D374" s="43">
        <v>3290</v>
      </c>
      <c r="E374" s="43">
        <v>7</v>
      </c>
      <c r="F374" s="43">
        <v>3290</v>
      </c>
      <c r="G374" s="43">
        <v>219.33330000000001</v>
      </c>
      <c r="H374" s="44">
        <v>46037</v>
      </c>
    </row>
    <row r="375" spans="1:8" x14ac:dyDescent="0.25">
      <c r="A375" s="42">
        <v>349041039</v>
      </c>
      <c r="B375" s="42" t="s">
        <v>441</v>
      </c>
      <c r="C375" s="43">
        <v>9</v>
      </c>
      <c r="D375" s="43">
        <v>4230</v>
      </c>
      <c r="E375" s="43">
        <v>9</v>
      </c>
      <c r="F375" s="43">
        <v>4230</v>
      </c>
      <c r="G375" s="43">
        <v>282</v>
      </c>
      <c r="H375" s="44">
        <v>46037</v>
      </c>
    </row>
    <row r="376" spans="1:8" x14ac:dyDescent="0.25">
      <c r="A376" s="42">
        <v>349041052</v>
      </c>
      <c r="B376" s="42" t="s">
        <v>442</v>
      </c>
      <c r="C376" s="43">
        <v>9</v>
      </c>
      <c r="D376" s="43">
        <v>8600</v>
      </c>
      <c r="E376" s="43">
        <v>9</v>
      </c>
      <c r="F376" s="43">
        <v>8600</v>
      </c>
      <c r="G376" s="43">
        <v>573.33330000000001</v>
      </c>
      <c r="H376" s="44">
        <v>46037</v>
      </c>
    </row>
    <row r="377" spans="1:8" x14ac:dyDescent="0.25">
      <c r="A377" s="42">
        <v>349041053</v>
      </c>
      <c r="B377" s="42" t="s">
        <v>443</v>
      </c>
      <c r="C377" s="43">
        <v>8</v>
      </c>
      <c r="D377" s="43">
        <v>9617.31</v>
      </c>
      <c r="E377" s="43">
        <v>8</v>
      </c>
      <c r="F377" s="43">
        <v>9617.31</v>
      </c>
      <c r="G377" s="43">
        <v>641.154</v>
      </c>
      <c r="H377" s="44">
        <v>46037</v>
      </c>
    </row>
    <row r="378" spans="1:8" x14ac:dyDescent="0.25">
      <c r="A378" s="42">
        <v>349041168</v>
      </c>
      <c r="B378" s="42" t="s">
        <v>444</v>
      </c>
      <c r="C378" s="43">
        <v>46</v>
      </c>
      <c r="D378" s="43">
        <v>68350</v>
      </c>
      <c r="E378" s="43">
        <v>46</v>
      </c>
      <c r="F378" s="43">
        <v>68350</v>
      </c>
      <c r="G378" s="43">
        <v>4556.6665999999996</v>
      </c>
      <c r="H378" s="44">
        <v>46037</v>
      </c>
    </row>
    <row r="379" spans="1:8" x14ac:dyDescent="0.25">
      <c r="A379" s="42">
        <v>349041222</v>
      </c>
      <c r="B379" s="42" t="s">
        <v>445</v>
      </c>
      <c r="C379" s="43">
        <v>1</v>
      </c>
      <c r="D379" s="43">
        <v>705.01</v>
      </c>
      <c r="E379" s="43">
        <v>1</v>
      </c>
      <c r="F379" s="43">
        <v>705.01</v>
      </c>
      <c r="G379" s="43">
        <v>47.000599999999999</v>
      </c>
      <c r="H379" s="44">
        <v>46037</v>
      </c>
    </row>
    <row r="380" spans="1:8" x14ac:dyDescent="0.25">
      <c r="A380" s="42">
        <v>349041416</v>
      </c>
      <c r="B380" s="42" t="s">
        <v>446</v>
      </c>
      <c r="C380" s="43">
        <v>1</v>
      </c>
      <c r="D380" s="43">
        <v>1000</v>
      </c>
      <c r="E380" s="43">
        <v>1</v>
      </c>
      <c r="F380" s="43">
        <v>1000</v>
      </c>
      <c r="G380" s="43">
        <v>66.666600000000003</v>
      </c>
      <c r="H380" s="44">
        <v>46037</v>
      </c>
    </row>
    <row r="381" spans="1:8" x14ac:dyDescent="0.25">
      <c r="A381" s="42">
        <v>349041421</v>
      </c>
      <c r="B381" s="42" t="s">
        <v>447</v>
      </c>
      <c r="C381" s="43">
        <v>1</v>
      </c>
      <c r="D381" s="43">
        <v>500</v>
      </c>
      <c r="E381" s="43">
        <v>1</v>
      </c>
      <c r="F381" s="43">
        <v>500</v>
      </c>
      <c r="G381" s="43">
        <v>33.333300000000001</v>
      </c>
      <c r="H381" s="44">
        <v>46037</v>
      </c>
    </row>
    <row r="382" spans="1:8" x14ac:dyDescent="0.25">
      <c r="A382" s="42">
        <v>349041425</v>
      </c>
      <c r="B382" s="42" t="s">
        <v>448</v>
      </c>
      <c r="C382" s="43">
        <v>2</v>
      </c>
      <c r="D382" s="43">
        <v>1910</v>
      </c>
      <c r="E382" s="43">
        <v>2</v>
      </c>
      <c r="F382" s="43">
        <v>1910</v>
      </c>
      <c r="G382" s="43">
        <v>127.33329999999999</v>
      </c>
      <c r="H382" s="44">
        <v>46037</v>
      </c>
    </row>
    <row r="383" spans="1:8" x14ac:dyDescent="0.25">
      <c r="A383" s="42">
        <v>349041451</v>
      </c>
      <c r="B383" s="42" t="s">
        <v>449</v>
      </c>
      <c r="C383" s="43">
        <v>1</v>
      </c>
      <c r="D383" s="43">
        <v>1650</v>
      </c>
      <c r="E383" s="43">
        <v>1</v>
      </c>
      <c r="F383" s="43">
        <v>1650</v>
      </c>
      <c r="G383" s="43">
        <v>110</v>
      </c>
      <c r="H383" s="44">
        <v>46037</v>
      </c>
    </row>
    <row r="384" spans="1:8" x14ac:dyDescent="0.25">
      <c r="A384" s="42">
        <v>349041576</v>
      </c>
      <c r="B384" s="42" t="s">
        <v>450</v>
      </c>
      <c r="C384" s="43">
        <v>3</v>
      </c>
      <c r="D384" s="43">
        <v>1392</v>
      </c>
      <c r="E384" s="43">
        <v>3</v>
      </c>
      <c r="F384" s="43">
        <v>1392</v>
      </c>
      <c r="G384" s="43">
        <v>92.8</v>
      </c>
      <c r="H384" s="44">
        <v>46037</v>
      </c>
    </row>
    <row r="385" spans="1:8" x14ac:dyDescent="0.25">
      <c r="A385" s="42">
        <v>349041610</v>
      </c>
      <c r="B385" s="42" t="s">
        <v>451</v>
      </c>
      <c r="C385" s="43">
        <v>4</v>
      </c>
      <c r="D385" s="43">
        <v>1880</v>
      </c>
      <c r="E385" s="43">
        <v>4</v>
      </c>
      <c r="F385" s="43">
        <v>1880</v>
      </c>
      <c r="G385" s="43">
        <v>125.33329999999999</v>
      </c>
      <c r="H385" s="44">
        <v>46037</v>
      </c>
    </row>
    <row r="386" spans="1:8" x14ac:dyDescent="0.25">
      <c r="A386" s="42">
        <v>349041760</v>
      </c>
      <c r="B386" s="42" t="s">
        <v>452</v>
      </c>
      <c r="C386" s="43">
        <v>1</v>
      </c>
      <c r="D386" s="43">
        <v>150</v>
      </c>
      <c r="E386" s="43">
        <v>1</v>
      </c>
      <c r="F386" s="43">
        <v>150</v>
      </c>
      <c r="G386" s="43">
        <v>10</v>
      </c>
      <c r="H386" s="44">
        <v>46037</v>
      </c>
    </row>
    <row r="387" spans="1:8" x14ac:dyDescent="0.25">
      <c r="A387" s="42">
        <v>349041793</v>
      </c>
      <c r="B387" s="42" t="s">
        <v>453</v>
      </c>
      <c r="C387" s="43">
        <v>13</v>
      </c>
      <c r="D387" s="43">
        <v>20550</v>
      </c>
      <c r="E387" s="43">
        <v>13</v>
      </c>
      <c r="F387" s="43">
        <v>20550</v>
      </c>
      <c r="G387" s="43">
        <v>1370</v>
      </c>
      <c r="H387" s="44">
        <v>46037</v>
      </c>
    </row>
    <row r="388" spans="1:8" x14ac:dyDescent="0.25">
      <c r="A388" s="42">
        <v>349041802</v>
      </c>
      <c r="B388" s="42" t="s">
        <v>454</v>
      </c>
      <c r="C388" s="43">
        <v>2</v>
      </c>
      <c r="D388" s="43">
        <v>3150</v>
      </c>
      <c r="E388" s="43">
        <v>2</v>
      </c>
      <c r="F388" s="43">
        <v>3150</v>
      </c>
      <c r="G388" s="43">
        <v>210</v>
      </c>
      <c r="H388" s="44">
        <v>46037</v>
      </c>
    </row>
    <row r="389" spans="1:8" x14ac:dyDescent="0.25">
      <c r="A389" s="42">
        <v>349041807</v>
      </c>
      <c r="B389" s="42" t="s">
        <v>455</v>
      </c>
      <c r="C389" s="43">
        <v>10</v>
      </c>
      <c r="D389" s="43">
        <v>13050</v>
      </c>
      <c r="E389" s="43">
        <v>10</v>
      </c>
      <c r="F389" s="43">
        <v>13050</v>
      </c>
      <c r="G389" s="43">
        <v>870</v>
      </c>
      <c r="H389" s="44">
        <v>46037</v>
      </c>
    </row>
    <row r="390" spans="1:8" x14ac:dyDescent="0.25">
      <c r="A390" s="42">
        <v>349041809</v>
      </c>
      <c r="B390" s="42" t="s">
        <v>456</v>
      </c>
      <c r="C390" s="43">
        <v>1</v>
      </c>
      <c r="D390" s="43">
        <v>1500</v>
      </c>
      <c r="E390" s="43">
        <v>1</v>
      </c>
      <c r="F390" s="43">
        <v>1500</v>
      </c>
      <c r="G390" s="43">
        <v>100</v>
      </c>
      <c r="H390" s="44">
        <v>46037</v>
      </c>
    </row>
    <row r="391" spans="1:8" x14ac:dyDescent="0.25">
      <c r="A391" s="42">
        <v>349041965</v>
      </c>
      <c r="B391" s="42" t="s">
        <v>457</v>
      </c>
      <c r="C391" s="43">
        <v>1</v>
      </c>
      <c r="D391" s="43">
        <v>520.67999999999995</v>
      </c>
      <c r="E391" s="43">
        <v>1</v>
      </c>
      <c r="F391" s="43">
        <v>520.67999999999995</v>
      </c>
      <c r="G391" s="43">
        <v>34.712000000000003</v>
      </c>
      <c r="H391" s="44">
        <v>46037</v>
      </c>
    </row>
    <row r="392" spans="1:8" x14ac:dyDescent="0.25">
      <c r="A392" s="42">
        <v>349042066</v>
      </c>
      <c r="B392" s="42" t="s">
        <v>458</v>
      </c>
      <c r="C392" s="43">
        <v>2</v>
      </c>
      <c r="D392" s="43">
        <v>3000</v>
      </c>
      <c r="E392" s="43">
        <v>2</v>
      </c>
      <c r="F392" s="43">
        <v>3000</v>
      </c>
      <c r="G392" s="43">
        <v>200</v>
      </c>
      <c r="H392" s="44">
        <v>46037</v>
      </c>
    </row>
    <row r="393" spans="1:8" x14ac:dyDescent="0.25">
      <c r="A393" s="42">
        <v>349042085</v>
      </c>
      <c r="B393" s="42" t="s">
        <v>459</v>
      </c>
      <c r="C393" s="43">
        <v>5</v>
      </c>
      <c r="D393" s="43">
        <v>6450</v>
      </c>
      <c r="E393" s="43">
        <v>5</v>
      </c>
      <c r="F393" s="43">
        <v>6450</v>
      </c>
      <c r="G393" s="43">
        <v>430</v>
      </c>
      <c r="H393" s="44">
        <v>46037</v>
      </c>
    </row>
    <row r="394" spans="1:8" x14ac:dyDescent="0.25">
      <c r="A394" s="42">
        <v>349042086</v>
      </c>
      <c r="B394" s="42" t="s">
        <v>460</v>
      </c>
      <c r="C394" s="43">
        <v>1</v>
      </c>
      <c r="D394" s="43">
        <v>260</v>
      </c>
      <c r="E394" s="43">
        <v>1</v>
      </c>
      <c r="F394" s="43">
        <v>260</v>
      </c>
      <c r="G394" s="43">
        <v>17.333300000000001</v>
      </c>
      <c r="H394" s="44">
        <v>46037</v>
      </c>
    </row>
    <row r="395" spans="1:8" x14ac:dyDescent="0.25">
      <c r="A395" s="42">
        <v>349042087</v>
      </c>
      <c r="B395" s="42" t="s">
        <v>461</v>
      </c>
      <c r="C395" s="43">
        <v>2</v>
      </c>
      <c r="D395" s="43">
        <v>2008.85</v>
      </c>
      <c r="E395" s="43">
        <v>2</v>
      </c>
      <c r="F395" s="43">
        <v>2008.85</v>
      </c>
      <c r="G395" s="43">
        <v>133.92330000000001</v>
      </c>
      <c r="H395" s="44">
        <v>46037</v>
      </c>
    </row>
    <row r="396" spans="1:8" x14ac:dyDescent="0.25">
      <c r="A396" s="42">
        <v>349042088</v>
      </c>
      <c r="B396" s="42" t="s">
        <v>462</v>
      </c>
      <c r="C396" s="43">
        <v>1</v>
      </c>
      <c r="D396" s="43">
        <v>105</v>
      </c>
      <c r="E396" s="43">
        <v>1</v>
      </c>
      <c r="F396" s="43">
        <v>105</v>
      </c>
      <c r="G396" s="43">
        <v>7</v>
      </c>
      <c r="H396" s="44">
        <v>46037</v>
      </c>
    </row>
    <row r="397" spans="1:8" x14ac:dyDescent="0.25">
      <c r="A397" s="42">
        <v>349042090</v>
      </c>
      <c r="B397" s="42" t="s">
        <v>463</v>
      </c>
      <c r="C397" s="43">
        <v>3</v>
      </c>
      <c r="D397" s="43">
        <v>7304</v>
      </c>
      <c r="E397" s="43">
        <v>3</v>
      </c>
      <c r="F397" s="43">
        <v>7304</v>
      </c>
      <c r="G397" s="43">
        <v>486.93329999999997</v>
      </c>
      <c r="H397" s="44">
        <v>46037</v>
      </c>
    </row>
    <row r="398" spans="1:8" x14ac:dyDescent="0.25">
      <c r="A398" s="42">
        <v>349042138</v>
      </c>
      <c r="B398" s="42" t="s">
        <v>464</v>
      </c>
      <c r="C398" s="43">
        <v>1</v>
      </c>
      <c r="D398" s="43">
        <v>170</v>
      </c>
      <c r="E398" s="43">
        <v>1</v>
      </c>
      <c r="F398" s="43">
        <v>170</v>
      </c>
      <c r="G398" s="43">
        <v>11.333299999999999</v>
      </c>
      <c r="H398" s="44">
        <v>46037</v>
      </c>
    </row>
    <row r="399" spans="1:8" x14ac:dyDescent="0.25">
      <c r="A399" s="42">
        <v>349042269</v>
      </c>
      <c r="B399" s="42" t="s">
        <v>465</v>
      </c>
      <c r="C399" s="43">
        <v>1</v>
      </c>
      <c r="D399" s="43">
        <v>1500</v>
      </c>
      <c r="E399" s="43">
        <v>1</v>
      </c>
      <c r="F399" s="43">
        <v>1500</v>
      </c>
      <c r="G399" s="43">
        <v>100</v>
      </c>
      <c r="H399" s="44">
        <v>46037</v>
      </c>
    </row>
    <row r="400" spans="1:8" x14ac:dyDescent="0.25">
      <c r="A400" s="42">
        <v>349042395</v>
      </c>
      <c r="B400" s="42" t="s">
        <v>466</v>
      </c>
      <c r="C400" s="43">
        <v>2</v>
      </c>
      <c r="D400" s="43">
        <v>500</v>
      </c>
      <c r="E400" s="43">
        <v>2</v>
      </c>
      <c r="F400" s="43">
        <v>500</v>
      </c>
      <c r="G400" s="43">
        <v>33.333300000000001</v>
      </c>
      <c r="H400" s="44">
        <v>46037</v>
      </c>
    </row>
    <row r="401" spans="1:8" x14ac:dyDescent="0.25">
      <c r="A401" s="42">
        <v>349042435</v>
      </c>
      <c r="B401" s="42" t="s">
        <v>467</v>
      </c>
      <c r="C401" s="43">
        <v>29</v>
      </c>
      <c r="D401" s="43">
        <v>13118</v>
      </c>
      <c r="E401" s="43">
        <v>29</v>
      </c>
      <c r="F401" s="43">
        <v>13118</v>
      </c>
      <c r="G401" s="43">
        <v>874.53330000000005</v>
      </c>
      <c r="H401" s="44">
        <v>46037</v>
      </c>
    </row>
    <row r="402" spans="1:8" x14ac:dyDescent="0.25">
      <c r="A402" s="42">
        <v>349042456</v>
      </c>
      <c r="B402" s="42" t="s">
        <v>468</v>
      </c>
      <c r="C402" s="43">
        <v>14</v>
      </c>
      <c r="D402" s="43">
        <v>7520</v>
      </c>
      <c r="E402" s="43">
        <v>14</v>
      </c>
      <c r="F402" s="43">
        <v>7520</v>
      </c>
      <c r="G402" s="43">
        <v>501.33330000000001</v>
      </c>
      <c r="H402" s="44">
        <v>46037</v>
      </c>
    </row>
    <row r="403" spans="1:8" x14ac:dyDescent="0.25">
      <c r="A403" s="42">
        <v>349042701</v>
      </c>
      <c r="B403" s="42" t="s">
        <v>469</v>
      </c>
      <c r="C403" s="43">
        <v>1</v>
      </c>
      <c r="D403" s="43">
        <v>3470</v>
      </c>
      <c r="E403" s="43">
        <v>1</v>
      </c>
      <c r="F403" s="43">
        <v>3470</v>
      </c>
      <c r="G403" s="43">
        <v>231.33330000000001</v>
      </c>
      <c r="H403" s="44">
        <v>46037</v>
      </c>
    </row>
    <row r="404" spans="1:8" x14ac:dyDescent="0.25">
      <c r="A404" s="42">
        <v>349042820</v>
      </c>
      <c r="B404" s="42" t="s">
        <v>470</v>
      </c>
      <c r="C404" s="43">
        <v>1</v>
      </c>
      <c r="D404" s="43">
        <v>1500</v>
      </c>
      <c r="E404" s="43">
        <v>1</v>
      </c>
      <c r="F404" s="43">
        <v>1500</v>
      </c>
      <c r="G404" s="43">
        <v>100</v>
      </c>
      <c r="H404" s="44">
        <v>46037</v>
      </c>
    </row>
    <row r="405" spans="1:8" x14ac:dyDescent="0.25">
      <c r="A405" s="42">
        <v>349042856</v>
      </c>
      <c r="B405" s="42" t="s">
        <v>471</v>
      </c>
      <c r="C405" s="43">
        <v>9</v>
      </c>
      <c r="D405" s="43">
        <v>12125.77</v>
      </c>
      <c r="E405" s="43">
        <v>9</v>
      </c>
      <c r="F405" s="43">
        <v>12125.77</v>
      </c>
      <c r="G405" s="43">
        <v>808.38459999999998</v>
      </c>
      <c r="H405" s="44">
        <v>46037</v>
      </c>
    </row>
    <row r="406" spans="1:8" x14ac:dyDescent="0.25">
      <c r="A406" s="42">
        <v>349042857</v>
      </c>
      <c r="B406" s="42" t="s">
        <v>472</v>
      </c>
      <c r="C406" s="43">
        <v>1</v>
      </c>
      <c r="D406" s="43">
        <v>3570</v>
      </c>
      <c r="E406" s="43">
        <v>1</v>
      </c>
      <c r="F406" s="43">
        <v>3570</v>
      </c>
      <c r="G406" s="43">
        <v>238</v>
      </c>
      <c r="H406" s="44">
        <v>46037</v>
      </c>
    </row>
    <row r="407" spans="1:8" x14ac:dyDescent="0.25">
      <c r="A407" s="42">
        <v>349043123</v>
      </c>
      <c r="B407" s="42" t="s">
        <v>473</v>
      </c>
      <c r="C407" s="43">
        <v>5</v>
      </c>
      <c r="D407" s="43">
        <v>8250</v>
      </c>
      <c r="E407" s="43">
        <v>5</v>
      </c>
      <c r="F407" s="43">
        <v>8250</v>
      </c>
      <c r="G407" s="43">
        <v>550</v>
      </c>
      <c r="H407" s="44">
        <v>46037</v>
      </c>
    </row>
    <row r="408" spans="1:8" x14ac:dyDescent="0.25">
      <c r="A408" s="42">
        <v>349043160</v>
      </c>
      <c r="B408" s="42" t="s">
        <v>474</v>
      </c>
      <c r="C408" s="43">
        <v>1</v>
      </c>
      <c r="D408" s="43">
        <v>282</v>
      </c>
      <c r="E408" s="43">
        <v>1</v>
      </c>
      <c r="F408" s="43">
        <v>282</v>
      </c>
      <c r="G408" s="43">
        <v>18.8</v>
      </c>
      <c r="H408" s="44">
        <v>46037</v>
      </c>
    </row>
    <row r="409" spans="1:8" x14ac:dyDescent="0.25">
      <c r="A409" s="42">
        <v>349043199</v>
      </c>
      <c r="B409" s="42" t="s">
        <v>475</v>
      </c>
      <c r="C409" s="43">
        <v>3</v>
      </c>
      <c r="D409" s="43">
        <v>5645.44</v>
      </c>
      <c r="E409" s="43">
        <v>3</v>
      </c>
      <c r="F409" s="43">
        <v>5645.44</v>
      </c>
      <c r="G409" s="43">
        <v>376.36259999999999</v>
      </c>
      <c r="H409" s="44">
        <v>46037</v>
      </c>
    </row>
    <row r="410" spans="1:8" x14ac:dyDescent="0.25">
      <c r="A410" s="42">
        <v>349043310</v>
      </c>
      <c r="B410" s="42" t="s">
        <v>476</v>
      </c>
      <c r="C410" s="43">
        <v>1</v>
      </c>
      <c r="D410" s="43">
        <v>435</v>
      </c>
      <c r="E410" s="43">
        <v>1</v>
      </c>
      <c r="F410" s="43">
        <v>435</v>
      </c>
      <c r="G410" s="43">
        <v>29</v>
      </c>
      <c r="H410" s="44">
        <v>46037</v>
      </c>
    </row>
    <row r="411" spans="1:8" x14ac:dyDescent="0.25">
      <c r="A411" s="42">
        <v>349043337</v>
      </c>
      <c r="B411" s="42" t="s">
        <v>477</v>
      </c>
      <c r="C411" s="43">
        <v>4</v>
      </c>
      <c r="D411" s="43">
        <v>9150</v>
      </c>
      <c r="E411" s="43">
        <v>4</v>
      </c>
      <c r="F411" s="43">
        <v>9150</v>
      </c>
      <c r="G411" s="43">
        <v>610</v>
      </c>
      <c r="H411" s="44">
        <v>46037</v>
      </c>
    </row>
    <row r="412" spans="1:8" x14ac:dyDescent="0.25">
      <c r="A412" s="42">
        <v>349043641</v>
      </c>
      <c r="B412" s="42" t="s">
        <v>478</v>
      </c>
      <c r="C412" s="43">
        <v>3</v>
      </c>
      <c r="D412" s="43">
        <v>2700</v>
      </c>
      <c r="E412" s="43">
        <v>3</v>
      </c>
      <c r="F412" s="43">
        <v>2700</v>
      </c>
      <c r="G412" s="43">
        <v>180</v>
      </c>
      <c r="H412" s="44">
        <v>46037</v>
      </c>
    </row>
    <row r="413" spans="1:8" x14ac:dyDescent="0.25">
      <c r="A413" s="42">
        <v>349043673</v>
      </c>
      <c r="B413" s="42" t="s">
        <v>479</v>
      </c>
      <c r="C413" s="43">
        <v>1</v>
      </c>
      <c r="D413" s="43">
        <v>1650</v>
      </c>
      <c r="E413" s="43">
        <v>1</v>
      </c>
      <c r="F413" s="43">
        <v>1650</v>
      </c>
      <c r="G413" s="43">
        <v>110</v>
      </c>
      <c r="H413" s="44">
        <v>46037</v>
      </c>
    </row>
    <row r="414" spans="1:8" x14ac:dyDescent="0.25">
      <c r="A414" s="42">
        <v>349043682</v>
      </c>
      <c r="B414" s="42" t="s">
        <v>480</v>
      </c>
      <c r="C414" s="43">
        <v>1</v>
      </c>
      <c r="D414" s="43">
        <v>693</v>
      </c>
      <c r="E414" s="43">
        <v>1</v>
      </c>
      <c r="F414" s="43">
        <v>693</v>
      </c>
      <c r="G414" s="43">
        <v>46.2</v>
      </c>
      <c r="H414" s="44">
        <v>46037</v>
      </c>
    </row>
    <row r="415" spans="1:8" x14ac:dyDescent="0.25">
      <c r="A415" s="42">
        <v>349043876</v>
      </c>
      <c r="B415" s="42" t="s">
        <v>481</v>
      </c>
      <c r="C415" s="43">
        <v>2</v>
      </c>
      <c r="D415" s="43">
        <v>1700</v>
      </c>
      <c r="E415" s="43">
        <v>2</v>
      </c>
      <c r="F415" s="43">
        <v>1700</v>
      </c>
      <c r="G415" s="43">
        <v>113.33329999999999</v>
      </c>
      <c r="H415" s="44">
        <v>46037</v>
      </c>
    </row>
    <row r="416" spans="1:8" x14ac:dyDescent="0.25">
      <c r="A416" s="42">
        <v>349043941</v>
      </c>
      <c r="B416" s="42" t="s">
        <v>482</v>
      </c>
      <c r="C416" s="43">
        <v>1</v>
      </c>
      <c r="D416" s="43">
        <v>230</v>
      </c>
      <c r="E416" s="43">
        <v>1</v>
      </c>
      <c r="F416" s="43">
        <v>230</v>
      </c>
      <c r="G416" s="43">
        <v>15.333299999999999</v>
      </c>
      <c r="H416" s="44">
        <v>46037</v>
      </c>
    </row>
    <row r="417" spans="1:8" x14ac:dyDescent="0.25">
      <c r="A417" s="42">
        <v>349043960</v>
      </c>
      <c r="B417" s="42" t="s">
        <v>483</v>
      </c>
      <c r="C417" s="43">
        <v>62</v>
      </c>
      <c r="D417" s="43">
        <v>53383.72</v>
      </c>
      <c r="E417" s="43">
        <v>62</v>
      </c>
      <c r="F417" s="43">
        <v>53383.72</v>
      </c>
      <c r="G417" s="43">
        <v>3558.9146000000001</v>
      </c>
      <c r="H417" s="44">
        <v>46037</v>
      </c>
    </row>
    <row r="418" spans="1:8" x14ac:dyDescent="0.25">
      <c r="A418" s="42">
        <v>349043962</v>
      </c>
      <c r="B418" s="42" t="s">
        <v>484</v>
      </c>
      <c r="C418" s="43">
        <v>2</v>
      </c>
      <c r="D418" s="43">
        <v>912.22</v>
      </c>
      <c r="E418" s="43">
        <v>2</v>
      </c>
      <c r="F418" s="43">
        <v>912.22</v>
      </c>
      <c r="G418" s="43">
        <v>60.814599999999999</v>
      </c>
      <c r="H418" s="44">
        <v>46037</v>
      </c>
    </row>
    <row r="419" spans="1:8" x14ac:dyDescent="0.25">
      <c r="A419" s="42">
        <v>349043963</v>
      </c>
      <c r="B419" s="42" t="s">
        <v>485</v>
      </c>
      <c r="C419" s="43">
        <v>65</v>
      </c>
      <c r="D419" s="43">
        <v>46974.12</v>
      </c>
      <c r="E419" s="43">
        <v>65</v>
      </c>
      <c r="F419" s="43">
        <v>46974.12</v>
      </c>
      <c r="G419" s="43">
        <v>3131.6080000000002</v>
      </c>
      <c r="H419" s="44">
        <v>46037</v>
      </c>
    </row>
    <row r="420" spans="1:8" x14ac:dyDescent="0.25">
      <c r="A420" s="42">
        <v>349044208</v>
      </c>
      <c r="B420" s="42" t="s">
        <v>486</v>
      </c>
      <c r="C420" s="43">
        <v>2</v>
      </c>
      <c r="D420" s="43">
        <v>3150</v>
      </c>
      <c r="E420" s="43">
        <v>2</v>
      </c>
      <c r="F420" s="43">
        <v>3150</v>
      </c>
      <c r="G420" s="43">
        <v>210</v>
      </c>
      <c r="H420" s="44">
        <v>46037</v>
      </c>
    </row>
    <row r="421" spans="1:8" x14ac:dyDescent="0.25">
      <c r="A421" s="42">
        <v>349044209</v>
      </c>
      <c r="B421" s="42" t="s">
        <v>487</v>
      </c>
      <c r="C421" s="43">
        <v>5</v>
      </c>
      <c r="D421" s="43">
        <v>4700</v>
      </c>
      <c r="E421" s="43">
        <v>5</v>
      </c>
      <c r="F421" s="43">
        <v>4700</v>
      </c>
      <c r="G421" s="43">
        <v>313.33330000000001</v>
      </c>
      <c r="H421" s="44">
        <v>46037</v>
      </c>
    </row>
    <row r="422" spans="1:8" x14ac:dyDescent="0.25">
      <c r="A422" s="42">
        <v>349044211</v>
      </c>
      <c r="B422" s="42" t="s">
        <v>488</v>
      </c>
      <c r="C422" s="43">
        <v>2</v>
      </c>
      <c r="D422" s="43">
        <v>3000</v>
      </c>
      <c r="E422" s="43">
        <v>2</v>
      </c>
      <c r="F422" s="43">
        <v>3000</v>
      </c>
      <c r="G422" s="43">
        <v>200</v>
      </c>
      <c r="H422" s="44">
        <v>46037</v>
      </c>
    </row>
    <row r="423" spans="1:8" x14ac:dyDescent="0.25">
      <c r="A423" s="42">
        <v>349044284</v>
      </c>
      <c r="B423" s="42" t="s">
        <v>489</v>
      </c>
      <c r="C423" s="43">
        <v>2</v>
      </c>
      <c r="D423" s="43">
        <v>3000</v>
      </c>
      <c r="E423" s="43">
        <v>2</v>
      </c>
      <c r="F423" s="43">
        <v>3000</v>
      </c>
      <c r="G423" s="43">
        <v>200</v>
      </c>
      <c r="H423" s="44">
        <v>46037</v>
      </c>
    </row>
    <row r="424" spans="1:8" x14ac:dyDescent="0.25">
      <c r="A424" s="42">
        <v>349044303</v>
      </c>
      <c r="B424" s="42" t="s">
        <v>490</v>
      </c>
      <c r="C424" s="43">
        <v>1</v>
      </c>
      <c r="D424" s="43">
        <v>1000</v>
      </c>
      <c r="E424" s="43">
        <v>1</v>
      </c>
      <c r="F424" s="43">
        <v>1000</v>
      </c>
      <c r="G424" s="43">
        <v>66.666600000000003</v>
      </c>
      <c r="H424" s="44">
        <v>46037</v>
      </c>
    </row>
    <row r="425" spans="1:8" x14ac:dyDescent="0.25">
      <c r="A425" s="42">
        <v>349044356</v>
      </c>
      <c r="B425" s="42" t="s">
        <v>491</v>
      </c>
      <c r="C425" s="43">
        <v>18</v>
      </c>
      <c r="D425" s="43">
        <v>15933.59</v>
      </c>
      <c r="E425" s="43">
        <v>18</v>
      </c>
      <c r="F425" s="43">
        <v>15933.59</v>
      </c>
      <c r="G425" s="43">
        <v>1062.2393</v>
      </c>
      <c r="H425" s="44">
        <v>46037</v>
      </c>
    </row>
    <row r="426" spans="1:8" x14ac:dyDescent="0.25">
      <c r="A426" s="42">
        <v>349044358</v>
      </c>
      <c r="B426" s="42" t="s">
        <v>492</v>
      </c>
      <c r="C426" s="43">
        <v>24</v>
      </c>
      <c r="D426" s="43">
        <v>16200</v>
      </c>
      <c r="E426" s="43">
        <v>24</v>
      </c>
      <c r="F426" s="43">
        <v>16200</v>
      </c>
      <c r="G426" s="43">
        <v>1080</v>
      </c>
      <c r="H426" s="44">
        <v>46037</v>
      </c>
    </row>
    <row r="427" spans="1:8" x14ac:dyDescent="0.25">
      <c r="A427" s="42">
        <v>349044378</v>
      </c>
      <c r="B427" s="42" t="s">
        <v>493</v>
      </c>
      <c r="C427" s="43">
        <v>3</v>
      </c>
      <c r="D427" s="43">
        <v>4500</v>
      </c>
      <c r="E427" s="43">
        <v>3</v>
      </c>
      <c r="F427" s="43">
        <v>4500</v>
      </c>
      <c r="G427" s="43">
        <v>300</v>
      </c>
      <c r="H427" s="44">
        <v>46037</v>
      </c>
    </row>
    <row r="428" spans="1:8" x14ac:dyDescent="0.25">
      <c r="A428" s="42">
        <v>349044522</v>
      </c>
      <c r="B428" s="42" t="s">
        <v>494</v>
      </c>
      <c r="C428" s="43">
        <v>1</v>
      </c>
      <c r="D428" s="43">
        <v>1500</v>
      </c>
      <c r="E428" s="43">
        <v>1</v>
      </c>
      <c r="F428" s="43">
        <v>1500</v>
      </c>
      <c r="G428" s="43">
        <v>100</v>
      </c>
      <c r="H428" s="44">
        <v>46037</v>
      </c>
    </row>
    <row r="429" spans="1:8" x14ac:dyDescent="0.25">
      <c r="A429" s="42">
        <v>349044525</v>
      </c>
      <c r="B429" s="42" t="s">
        <v>495</v>
      </c>
      <c r="C429" s="43">
        <v>2</v>
      </c>
      <c r="D429" s="43">
        <v>3150</v>
      </c>
      <c r="E429" s="43">
        <v>2</v>
      </c>
      <c r="F429" s="43">
        <v>3150</v>
      </c>
      <c r="G429" s="43">
        <v>210</v>
      </c>
      <c r="H429" s="44">
        <v>46037</v>
      </c>
    </row>
    <row r="430" spans="1:8" x14ac:dyDescent="0.25">
      <c r="A430" s="42">
        <v>349044537</v>
      </c>
      <c r="B430" s="42" t="s">
        <v>496</v>
      </c>
      <c r="C430" s="43">
        <v>2</v>
      </c>
      <c r="D430" s="43">
        <v>2050</v>
      </c>
      <c r="E430" s="43">
        <v>2</v>
      </c>
      <c r="F430" s="43">
        <v>2050</v>
      </c>
      <c r="G430" s="43">
        <v>136.66659999999999</v>
      </c>
      <c r="H430" s="44">
        <v>46037</v>
      </c>
    </row>
    <row r="431" spans="1:8" x14ac:dyDescent="0.25">
      <c r="A431" s="42">
        <v>349044538</v>
      </c>
      <c r="B431" s="42" t="s">
        <v>497</v>
      </c>
      <c r="C431" s="43">
        <v>10</v>
      </c>
      <c r="D431" s="43">
        <v>15600</v>
      </c>
      <c r="E431" s="43">
        <v>10</v>
      </c>
      <c r="F431" s="43">
        <v>15600</v>
      </c>
      <c r="G431" s="43">
        <v>1040</v>
      </c>
      <c r="H431" s="44">
        <v>46037</v>
      </c>
    </row>
    <row r="432" spans="1:8" x14ac:dyDescent="0.25">
      <c r="A432" s="42">
        <v>349044541</v>
      </c>
      <c r="B432" s="42" t="s">
        <v>498</v>
      </c>
      <c r="C432" s="43">
        <v>1</v>
      </c>
      <c r="D432" s="43">
        <v>1500</v>
      </c>
      <c r="E432" s="43">
        <v>1</v>
      </c>
      <c r="F432" s="43">
        <v>1500</v>
      </c>
      <c r="G432" s="43">
        <v>100</v>
      </c>
      <c r="H432" s="44">
        <v>46037</v>
      </c>
    </row>
    <row r="433" spans="1:8" x14ac:dyDescent="0.25">
      <c r="A433" s="42">
        <v>349044557</v>
      </c>
      <c r="B433" s="42" t="s">
        <v>499</v>
      </c>
      <c r="C433" s="43">
        <v>12</v>
      </c>
      <c r="D433" s="43">
        <v>18000</v>
      </c>
      <c r="E433" s="43">
        <v>12</v>
      </c>
      <c r="F433" s="43">
        <v>18000</v>
      </c>
      <c r="G433" s="43">
        <v>1200</v>
      </c>
      <c r="H433" s="44">
        <v>46037</v>
      </c>
    </row>
    <row r="434" spans="1:8" x14ac:dyDescent="0.25">
      <c r="A434" s="42">
        <v>349044595</v>
      </c>
      <c r="B434" s="42" t="s">
        <v>500</v>
      </c>
      <c r="C434" s="43">
        <v>12</v>
      </c>
      <c r="D434" s="43">
        <v>6606</v>
      </c>
      <c r="E434" s="43">
        <v>12</v>
      </c>
      <c r="F434" s="43">
        <v>6606</v>
      </c>
      <c r="G434" s="43">
        <v>440.4</v>
      </c>
      <c r="H434" s="44">
        <v>46037</v>
      </c>
    </row>
    <row r="435" spans="1:8" x14ac:dyDescent="0.25">
      <c r="A435" s="42">
        <v>349045040</v>
      </c>
      <c r="B435" s="42" t="s">
        <v>501</v>
      </c>
      <c r="C435" s="43">
        <v>10</v>
      </c>
      <c r="D435" s="43">
        <v>7874.56</v>
      </c>
      <c r="E435" s="43">
        <v>10</v>
      </c>
      <c r="F435" s="43">
        <v>7874.56</v>
      </c>
      <c r="G435" s="43">
        <v>524.97059999999999</v>
      </c>
      <c r="H435" s="44">
        <v>46037</v>
      </c>
    </row>
    <row r="436" spans="1:8" x14ac:dyDescent="0.25">
      <c r="A436" s="42">
        <v>349045050</v>
      </c>
      <c r="B436" s="42" t="s">
        <v>502</v>
      </c>
      <c r="C436" s="43">
        <v>1</v>
      </c>
      <c r="D436" s="43">
        <v>1500</v>
      </c>
      <c r="E436" s="43">
        <v>1</v>
      </c>
      <c r="F436" s="43">
        <v>1500</v>
      </c>
      <c r="G436" s="43">
        <v>100</v>
      </c>
      <c r="H436" s="44">
        <v>46037</v>
      </c>
    </row>
    <row r="437" spans="1:8" x14ac:dyDescent="0.25">
      <c r="A437" s="42">
        <v>349045345</v>
      </c>
      <c r="B437" s="42" t="s">
        <v>503</v>
      </c>
      <c r="C437" s="43">
        <v>14</v>
      </c>
      <c r="D437" s="43">
        <v>10179.049999999999</v>
      </c>
      <c r="E437" s="43">
        <v>14</v>
      </c>
      <c r="F437" s="43">
        <v>10179.049999999999</v>
      </c>
      <c r="G437" s="43">
        <v>678.60329999999999</v>
      </c>
      <c r="H437" s="44">
        <v>46037</v>
      </c>
    </row>
    <row r="438" spans="1:8" x14ac:dyDescent="0.25">
      <c r="A438" s="42">
        <v>349045346</v>
      </c>
      <c r="B438" s="42" t="s">
        <v>504</v>
      </c>
      <c r="C438" s="43">
        <v>66</v>
      </c>
      <c r="D438" s="43">
        <v>59479.64</v>
      </c>
      <c r="E438" s="43">
        <v>66</v>
      </c>
      <c r="F438" s="43">
        <v>59479.64</v>
      </c>
      <c r="G438" s="43">
        <v>3965.3092999999999</v>
      </c>
      <c r="H438" s="44">
        <v>46037</v>
      </c>
    </row>
    <row r="439" spans="1:8" x14ac:dyDescent="0.25">
      <c r="A439" s="42">
        <v>349045356</v>
      </c>
      <c r="B439" s="42" t="s">
        <v>505</v>
      </c>
      <c r="C439" s="43">
        <v>15</v>
      </c>
      <c r="D439" s="43">
        <v>17227.900000000001</v>
      </c>
      <c r="E439" s="43">
        <v>15</v>
      </c>
      <c r="F439" s="43">
        <v>17227.900000000001</v>
      </c>
      <c r="G439" s="43">
        <v>1148.5265999999999</v>
      </c>
      <c r="H439" s="44">
        <v>46037</v>
      </c>
    </row>
    <row r="440" spans="1:8" x14ac:dyDescent="0.25">
      <c r="A440" s="42">
        <v>349045403</v>
      </c>
      <c r="B440" s="42" t="s">
        <v>506</v>
      </c>
      <c r="C440" s="43">
        <v>1</v>
      </c>
      <c r="D440" s="43">
        <v>2205.75</v>
      </c>
      <c r="E440" s="43">
        <v>1</v>
      </c>
      <c r="F440" s="43">
        <v>2205.75</v>
      </c>
      <c r="G440" s="43">
        <v>147.05000000000001</v>
      </c>
      <c r="H440" s="44">
        <v>46037</v>
      </c>
    </row>
    <row r="441" spans="1:8" x14ac:dyDescent="0.25">
      <c r="A441" s="42">
        <v>349045793</v>
      </c>
      <c r="B441" s="42" t="s">
        <v>507</v>
      </c>
      <c r="C441" s="43">
        <v>1</v>
      </c>
      <c r="D441" s="43">
        <v>1500</v>
      </c>
      <c r="E441" s="43">
        <v>1</v>
      </c>
      <c r="F441" s="43">
        <v>1500</v>
      </c>
      <c r="G441" s="43">
        <v>100</v>
      </c>
      <c r="H441" s="44">
        <v>46037</v>
      </c>
    </row>
    <row r="442" spans="1:8" x14ac:dyDescent="0.25">
      <c r="A442" s="42">
        <v>349045796</v>
      </c>
      <c r="B442" s="42" t="s">
        <v>508</v>
      </c>
      <c r="C442" s="43">
        <v>4</v>
      </c>
      <c r="D442" s="43">
        <v>6000</v>
      </c>
      <c r="E442" s="43">
        <v>4</v>
      </c>
      <c r="F442" s="43">
        <v>6000</v>
      </c>
      <c r="G442" s="43">
        <v>400</v>
      </c>
      <c r="H442" s="44">
        <v>46037</v>
      </c>
    </row>
    <row r="443" spans="1:8" x14ac:dyDescent="0.25">
      <c r="A443" s="42">
        <v>349045900</v>
      </c>
      <c r="B443" s="42" t="s">
        <v>509</v>
      </c>
      <c r="C443" s="43">
        <v>34</v>
      </c>
      <c r="D443" s="43">
        <v>27262.59</v>
      </c>
      <c r="E443" s="43">
        <v>34</v>
      </c>
      <c r="F443" s="43">
        <v>27262.59</v>
      </c>
      <c r="G443" s="43">
        <v>1817.5060000000001</v>
      </c>
      <c r="H443" s="44">
        <v>46037</v>
      </c>
    </row>
    <row r="444" spans="1:8" x14ac:dyDescent="0.25">
      <c r="A444" s="42">
        <v>349045943</v>
      </c>
      <c r="B444" s="42" t="s">
        <v>510</v>
      </c>
      <c r="C444" s="43">
        <v>52</v>
      </c>
      <c r="D444" s="43">
        <v>37587.96</v>
      </c>
      <c r="E444" s="43">
        <v>52</v>
      </c>
      <c r="F444" s="43">
        <v>37587.96</v>
      </c>
      <c r="G444" s="43">
        <v>2505.864</v>
      </c>
      <c r="H444" s="44">
        <v>46037</v>
      </c>
    </row>
    <row r="445" spans="1:8" x14ac:dyDescent="0.25">
      <c r="A445" s="42">
        <v>349045944</v>
      </c>
      <c r="B445" s="42" t="s">
        <v>511</v>
      </c>
      <c r="C445" s="43">
        <v>77</v>
      </c>
      <c r="D445" s="43">
        <v>62180.3</v>
      </c>
      <c r="E445" s="43">
        <v>77</v>
      </c>
      <c r="F445" s="43">
        <v>62180.3</v>
      </c>
      <c r="G445" s="43">
        <v>4145.3532999999998</v>
      </c>
      <c r="H445" s="44">
        <v>46037</v>
      </c>
    </row>
    <row r="446" spans="1:8" x14ac:dyDescent="0.25">
      <c r="A446" s="42">
        <v>349045945</v>
      </c>
      <c r="B446" s="42" t="s">
        <v>512</v>
      </c>
      <c r="C446" s="43">
        <v>33</v>
      </c>
      <c r="D446" s="43">
        <v>25407.31</v>
      </c>
      <c r="E446" s="43">
        <v>33</v>
      </c>
      <c r="F446" s="43">
        <v>25407.31</v>
      </c>
      <c r="G446" s="43">
        <v>1693.8206</v>
      </c>
      <c r="H446" s="44">
        <v>46037</v>
      </c>
    </row>
    <row r="447" spans="1:8" x14ac:dyDescent="0.25">
      <c r="A447" s="42">
        <v>349045946</v>
      </c>
      <c r="B447" s="42" t="s">
        <v>513</v>
      </c>
      <c r="C447" s="43">
        <v>68</v>
      </c>
      <c r="D447" s="43">
        <v>58037.59</v>
      </c>
      <c r="E447" s="43">
        <v>68</v>
      </c>
      <c r="F447" s="43">
        <v>58037.59</v>
      </c>
      <c r="G447" s="43">
        <v>3869.1725999999999</v>
      </c>
      <c r="H447" s="44">
        <v>46037</v>
      </c>
    </row>
    <row r="448" spans="1:8" x14ac:dyDescent="0.25">
      <c r="A448" s="42">
        <v>349045949</v>
      </c>
      <c r="B448" s="42" t="s">
        <v>514</v>
      </c>
      <c r="C448" s="43">
        <v>10</v>
      </c>
      <c r="D448" s="43">
        <v>6314.17</v>
      </c>
      <c r="E448" s="43">
        <v>10</v>
      </c>
      <c r="F448" s="43">
        <v>6314.17</v>
      </c>
      <c r="G448" s="43">
        <v>420.94459999999998</v>
      </c>
      <c r="H448" s="44">
        <v>46037</v>
      </c>
    </row>
    <row r="449" spans="1:8" x14ac:dyDescent="0.25">
      <c r="A449" s="42">
        <v>349045953</v>
      </c>
      <c r="B449" s="42" t="s">
        <v>515</v>
      </c>
      <c r="C449" s="43">
        <v>152</v>
      </c>
      <c r="D449" s="43">
        <v>124182.52</v>
      </c>
      <c r="E449" s="43">
        <v>152</v>
      </c>
      <c r="F449" s="43">
        <v>124182.52</v>
      </c>
      <c r="G449" s="43">
        <v>8278.8346000000001</v>
      </c>
      <c r="H449" s="44">
        <v>46037</v>
      </c>
    </row>
    <row r="450" spans="1:8" x14ac:dyDescent="0.25">
      <c r="A450" s="42">
        <v>349045989</v>
      </c>
      <c r="B450" s="42" t="s">
        <v>516</v>
      </c>
      <c r="C450" s="43">
        <v>24</v>
      </c>
      <c r="D450" s="43">
        <v>16330</v>
      </c>
      <c r="E450" s="43">
        <v>24</v>
      </c>
      <c r="F450" s="43">
        <v>16330</v>
      </c>
      <c r="G450" s="43">
        <v>1088.6666</v>
      </c>
      <c r="H450" s="44">
        <v>46037</v>
      </c>
    </row>
    <row r="451" spans="1:8" x14ac:dyDescent="0.25">
      <c r="A451" s="42">
        <v>349045996</v>
      </c>
      <c r="B451" s="42" t="s">
        <v>517</v>
      </c>
      <c r="C451" s="43">
        <v>32</v>
      </c>
      <c r="D451" s="43">
        <v>43086</v>
      </c>
      <c r="E451" s="43">
        <v>32</v>
      </c>
      <c r="F451" s="43">
        <v>43086</v>
      </c>
      <c r="G451" s="43">
        <v>2872.4</v>
      </c>
      <c r="H451" s="44">
        <v>46037</v>
      </c>
    </row>
    <row r="452" spans="1:8" x14ac:dyDescent="0.25">
      <c r="A452" s="42">
        <v>349046020</v>
      </c>
      <c r="B452" s="42" t="s">
        <v>518</v>
      </c>
      <c r="C452" s="43">
        <v>3</v>
      </c>
      <c r="D452" s="43">
        <v>1733</v>
      </c>
      <c r="E452" s="43">
        <v>3</v>
      </c>
      <c r="F452" s="43">
        <v>1733</v>
      </c>
      <c r="G452" s="43">
        <v>115.5333</v>
      </c>
      <c r="H452" s="44">
        <v>46037</v>
      </c>
    </row>
    <row r="453" spans="1:8" x14ac:dyDescent="0.25">
      <c r="A453" s="42">
        <v>349046059</v>
      </c>
      <c r="B453" s="42" t="s">
        <v>519</v>
      </c>
      <c r="C453" s="43">
        <v>2</v>
      </c>
      <c r="D453" s="43">
        <v>2636.98</v>
      </c>
      <c r="E453" s="43">
        <v>2</v>
      </c>
      <c r="F453" s="43">
        <v>2636.98</v>
      </c>
      <c r="G453" s="43">
        <v>175.79859999999999</v>
      </c>
      <c r="H453" s="44">
        <v>46037</v>
      </c>
    </row>
    <row r="454" spans="1:8" x14ac:dyDescent="0.25">
      <c r="A454" s="42">
        <v>349046095</v>
      </c>
      <c r="B454" s="42" t="s">
        <v>520</v>
      </c>
      <c r="C454" s="43">
        <v>4</v>
      </c>
      <c r="D454" s="43">
        <v>6000</v>
      </c>
      <c r="E454" s="43">
        <v>4</v>
      </c>
      <c r="F454" s="43">
        <v>6000</v>
      </c>
      <c r="G454" s="43">
        <v>400</v>
      </c>
      <c r="H454" s="44">
        <v>46037</v>
      </c>
    </row>
    <row r="455" spans="1:8" x14ac:dyDescent="0.25">
      <c r="A455" s="42">
        <v>349046136</v>
      </c>
      <c r="B455" s="42" t="s">
        <v>521</v>
      </c>
      <c r="C455" s="43">
        <v>1</v>
      </c>
      <c r="D455" s="43">
        <v>200</v>
      </c>
      <c r="E455" s="43">
        <v>1</v>
      </c>
      <c r="F455" s="43">
        <v>200</v>
      </c>
      <c r="G455" s="43">
        <v>13.333299999999999</v>
      </c>
      <c r="H455" s="44">
        <v>46037</v>
      </c>
    </row>
    <row r="456" spans="1:8" x14ac:dyDescent="0.25">
      <c r="A456" s="42">
        <v>349046270</v>
      </c>
      <c r="B456" s="42" t="s">
        <v>522</v>
      </c>
      <c r="C456" s="43">
        <v>1</v>
      </c>
      <c r="D456" s="43">
        <v>1195</v>
      </c>
      <c r="E456" s="43">
        <v>1</v>
      </c>
      <c r="F456" s="43">
        <v>1195</v>
      </c>
      <c r="G456" s="43">
        <v>79.666600000000003</v>
      </c>
      <c r="H456" s="44">
        <v>46037</v>
      </c>
    </row>
    <row r="457" spans="1:8" x14ac:dyDescent="0.25">
      <c r="A457" s="42">
        <v>349046455</v>
      </c>
      <c r="B457" s="42" t="s">
        <v>523</v>
      </c>
      <c r="C457" s="43">
        <v>1</v>
      </c>
      <c r="D457" s="43">
        <v>102.6</v>
      </c>
      <c r="E457" s="43">
        <v>1</v>
      </c>
      <c r="F457" s="43">
        <v>102.6</v>
      </c>
      <c r="G457" s="43">
        <v>6.84</v>
      </c>
      <c r="H457" s="44">
        <v>46037</v>
      </c>
    </row>
    <row r="458" spans="1:8" x14ac:dyDescent="0.25">
      <c r="A458" s="42">
        <v>349046512</v>
      </c>
      <c r="B458" s="42" t="s">
        <v>524</v>
      </c>
      <c r="C458" s="43">
        <v>3</v>
      </c>
      <c r="D458" s="43">
        <v>4500</v>
      </c>
      <c r="E458" s="43">
        <v>3</v>
      </c>
      <c r="F458" s="43">
        <v>4500</v>
      </c>
      <c r="G458" s="43">
        <v>300</v>
      </c>
      <c r="H458" s="44">
        <v>46037</v>
      </c>
    </row>
    <row r="459" spans="1:8" x14ac:dyDescent="0.25">
      <c r="A459" s="42">
        <v>349046514</v>
      </c>
      <c r="B459" s="42" t="s">
        <v>525</v>
      </c>
      <c r="C459" s="43">
        <v>1</v>
      </c>
      <c r="D459" s="43">
        <v>150</v>
      </c>
      <c r="E459" s="43">
        <v>1</v>
      </c>
      <c r="F459" s="43">
        <v>150</v>
      </c>
      <c r="G459" s="43">
        <v>10</v>
      </c>
      <c r="H459" s="44">
        <v>46037</v>
      </c>
    </row>
    <row r="460" spans="1:8" x14ac:dyDescent="0.25">
      <c r="A460" s="42">
        <v>349046672</v>
      </c>
      <c r="B460" s="42" t="s">
        <v>526</v>
      </c>
      <c r="C460" s="43">
        <v>2</v>
      </c>
      <c r="D460" s="43">
        <v>610</v>
      </c>
      <c r="E460" s="43">
        <v>2</v>
      </c>
      <c r="F460" s="43">
        <v>610</v>
      </c>
      <c r="G460" s="43">
        <v>40.666600000000003</v>
      </c>
      <c r="H460" s="44">
        <v>46037</v>
      </c>
    </row>
    <row r="461" spans="1:8" x14ac:dyDescent="0.25">
      <c r="A461" s="42">
        <v>349046719</v>
      </c>
      <c r="B461" s="42" t="s">
        <v>527</v>
      </c>
      <c r="C461" s="43">
        <v>1</v>
      </c>
      <c r="D461" s="43">
        <v>1500</v>
      </c>
      <c r="E461" s="43">
        <v>1</v>
      </c>
      <c r="F461" s="43">
        <v>1500</v>
      </c>
      <c r="G461" s="43">
        <v>100</v>
      </c>
      <c r="H461" s="44">
        <v>46037</v>
      </c>
    </row>
    <row r="462" spans="1:8" x14ac:dyDescent="0.25">
      <c r="A462" s="42">
        <v>349046753</v>
      </c>
      <c r="B462" s="42" t="s">
        <v>528</v>
      </c>
      <c r="C462" s="43">
        <v>1</v>
      </c>
      <c r="D462" s="43">
        <v>1393</v>
      </c>
      <c r="E462" s="43">
        <v>1</v>
      </c>
      <c r="F462" s="43">
        <v>1393</v>
      </c>
      <c r="G462" s="43">
        <v>92.866600000000005</v>
      </c>
      <c r="H462" s="44">
        <v>46037</v>
      </c>
    </row>
    <row r="463" spans="1:8" x14ac:dyDescent="0.25">
      <c r="A463" s="42">
        <v>349046768</v>
      </c>
      <c r="B463" s="42" t="s">
        <v>529</v>
      </c>
      <c r="C463" s="43">
        <v>1</v>
      </c>
      <c r="D463" s="43">
        <v>1574.3</v>
      </c>
      <c r="E463" s="43">
        <v>1</v>
      </c>
      <c r="F463" s="43">
        <v>1574.3</v>
      </c>
      <c r="G463" s="43">
        <v>104.9533</v>
      </c>
      <c r="H463" s="44">
        <v>46037</v>
      </c>
    </row>
    <row r="464" spans="1:8" x14ac:dyDescent="0.25">
      <c r="A464" s="42">
        <v>349046951</v>
      </c>
      <c r="B464" s="42" t="s">
        <v>530</v>
      </c>
      <c r="C464" s="43">
        <v>55</v>
      </c>
      <c r="D464" s="43">
        <v>43949.94</v>
      </c>
      <c r="E464" s="43">
        <v>55</v>
      </c>
      <c r="F464" s="43">
        <v>43949.94</v>
      </c>
      <c r="G464" s="43">
        <v>2929.9960000000001</v>
      </c>
      <c r="H464" s="44">
        <v>46037</v>
      </c>
    </row>
    <row r="465" spans="1:8" x14ac:dyDescent="0.25">
      <c r="A465" s="42">
        <v>349046952</v>
      </c>
      <c r="B465" s="42" t="s">
        <v>531</v>
      </c>
      <c r="C465" s="43">
        <v>33</v>
      </c>
      <c r="D465" s="43">
        <v>26721.97</v>
      </c>
      <c r="E465" s="43">
        <v>33</v>
      </c>
      <c r="F465" s="43">
        <v>26721.97</v>
      </c>
      <c r="G465" s="43">
        <v>1781.4646</v>
      </c>
      <c r="H465" s="44">
        <v>46037</v>
      </c>
    </row>
    <row r="466" spans="1:8" x14ac:dyDescent="0.25">
      <c r="A466" s="42">
        <v>349046953</v>
      </c>
      <c r="B466" s="42" t="s">
        <v>532</v>
      </c>
      <c r="C466" s="43">
        <v>76</v>
      </c>
      <c r="D466" s="43">
        <v>63370.239999999998</v>
      </c>
      <c r="E466" s="43">
        <v>76</v>
      </c>
      <c r="F466" s="43">
        <v>63370.239999999998</v>
      </c>
      <c r="G466" s="43">
        <v>4224.6826000000001</v>
      </c>
      <c r="H466" s="44">
        <v>46037</v>
      </c>
    </row>
    <row r="467" spans="1:8" x14ac:dyDescent="0.25">
      <c r="A467" s="42">
        <v>349046958</v>
      </c>
      <c r="B467" s="42" t="s">
        <v>533</v>
      </c>
      <c r="C467" s="43">
        <v>3</v>
      </c>
      <c r="D467" s="43">
        <v>4500</v>
      </c>
      <c r="E467" s="43">
        <v>3</v>
      </c>
      <c r="F467" s="43">
        <v>4500</v>
      </c>
      <c r="G467" s="43">
        <v>300</v>
      </c>
      <c r="H467" s="44">
        <v>46037</v>
      </c>
    </row>
    <row r="468" spans="1:8" x14ac:dyDescent="0.25">
      <c r="A468" s="42">
        <v>349046959</v>
      </c>
      <c r="B468" s="42" t="s">
        <v>534</v>
      </c>
      <c r="C468" s="43">
        <v>1</v>
      </c>
      <c r="D468" s="43">
        <v>1650</v>
      </c>
      <c r="E468" s="43">
        <v>1</v>
      </c>
      <c r="F468" s="43">
        <v>1650</v>
      </c>
      <c r="G468" s="43">
        <v>110</v>
      </c>
      <c r="H468" s="44">
        <v>46037</v>
      </c>
    </row>
    <row r="469" spans="1:8" x14ac:dyDescent="0.25">
      <c r="A469" s="42">
        <v>349047134</v>
      </c>
      <c r="B469" s="42" t="s">
        <v>535</v>
      </c>
      <c r="C469" s="43">
        <v>1</v>
      </c>
      <c r="D469" s="43">
        <v>1000</v>
      </c>
      <c r="E469" s="43">
        <v>1</v>
      </c>
      <c r="F469" s="43">
        <v>1000</v>
      </c>
      <c r="G469" s="43">
        <v>66.666600000000003</v>
      </c>
      <c r="H469" s="44">
        <v>46037</v>
      </c>
    </row>
    <row r="470" spans="1:8" x14ac:dyDescent="0.25">
      <c r="A470" s="42">
        <v>349047231</v>
      </c>
      <c r="B470" s="42" t="s">
        <v>536</v>
      </c>
      <c r="C470" s="43">
        <v>94</v>
      </c>
      <c r="D470" s="43">
        <v>99849.62</v>
      </c>
      <c r="E470" s="43">
        <v>94</v>
      </c>
      <c r="F470" s="43">
        <v>99849.62</v>
      </c>
      <c r="G470" s="43">
        <v>6656.6413000000002</v>
      </c>
      <c r="H470" s="44">
        <v>46037</v>
      </c>
    </row>
    <row r="471" spans="1:8" x14ac:dyDescent="0.25">
      <c r="A471" s="42">
        <v>349047351</v>
      </c>
      <c r="B471" s="42" t="s">
        <v>537</v>
      </c>
      <c r="C471" s="43">
        <v>1</v>
      </c>
      <c r="D471" s="43">
        <v>500</v>
      </c>
      <c r="E471" s="43">
        <v>1</v>
      </c>
      <c r="F471" s="43">
        <v>500</v>
      </c>
      <c r="G471" s="43">
        <v>33.333300000000001</v>
      </c>
      <c r="H471" s="44">
        <v>46037</v>
      </c>
    </row>
    <row r="472" spans="1:8" x14ac:dyDescent="0.25">
      <c r="A472" s="42">
        <v>349047696</v>
      </c>
      <c r="B472" s="42" t="s">
        <v>538</v>
      </c>
      <c r="C472" s="43">
        <v>2</v>
      </c>
      <c r="D472" s="43">
        <v>720</v>
      </c>
      <c r="E472" s="43">
        <v>2</v>
      </c>
      <c r="F472" s="43">
        <v>720</v>
      </c>
      <c r="G472" s="43">
        <v>48</v>
      </c>
      <c r="H472" s="44">
        <v>46037</v>
      </c>
    </row>
    <row r="473" spans="1:8" x14ac:dyDescent="0.25">
      <c r="A473" s="42">
        <v>349047743</v>
      </c>
      <c r="B473" s="42" t="s">
        <v>539</v>
      </c>
      <c r="C473" s="43">
        <v>1</v>
      </c>
      <c r="D473" s="43">
        <v>200</v>
      </c>
      <c r="E473" s="43">
        <v>1</v>
      </c>
      <c r="F473" s="43">
        <v>200</v>
      </c>
      <c r="G473" s="43">
        <v>13.333299999999999</v>
      </c>
      <c r="H473" s="44">
        <v>46037</v>
      </c>
    </row>
    <row r="474" spans="1:8" x14ac:dyDescent="0.25">
      <c r="A474" s="42">
        <v>349047886</v>
      </c>
      <c r="B474" s="42" t="s">
        <v>540</v>
      </c>
      <c r="C474" s="43">
        <v>1</v>
      </c>
      <c r="D474" s="43">
        <v>4491</v>
      </c>
      <c r="E474" s="43">
        <v>1</v>
      </c>
      <c r="F474" s="43">
        <v>4491</v>
      </c>
      <c r="G474" s="43">
        <v>299.39999999999998</v>
      </c>
      <c r="H474" s="44">
        <v>46037</v>
      </c>
    </row>
    <row r="475" spans="1:8" x14ac:dyDescent="0.25">
      <c r="A475" s="42">
        <v>349047906</v>
      </c>
      <c r="B475" s="42" t="s">
        <v>541</v>
      </c>
      <c r="C475" s="43">
        <v>2</v>
      </c>
      <c r="D475" s="43">
        <v>3150</v>
      </c>
      <c r="E475" s="43">
        <v>2</v>
      </c>
      <c r="F475" s="43">
        <v>3150</v>
      </c>
      <c r="G475" s="43">
        <v>210</v>
      </c>
      <c r="H475" s="44">
        <v>46037</v>
      </c>
    </row>
    <row r="476" spans="1:8" x14ac:dyDescent="0.25">
      <c r="A476" s="42">
        <v>349048028</v>
      </c>
      <c r="B476" s="42" t="s">
        <v>542</v>
      </c>
      <c r="C476" s="43">
        <v>3</v>
      </c>
      <c r="D476" s="43">
        <v>2450</v>
      </c>
      <c r="E476" s="43">
        <v>3</v>
      </c>
      <c r="F476" s="43">
        <v>2450</v>
      </c>
      <c r="G476" s="43">
        <v>163.33330000000001</v>
      </c>
      <c r="H476" s="44">
        <v>46037</v>
      </c>
    </row>
    <row r="477" spans="1:8" x14ac:dyDescent="0.25">
      <c r="A477" s="42">
        <v>349048068</v>
      </c>
      <c r="B477" s="42" t="s">
        <v>543</v>
      </c>
      <c r="C477" s="43">
        <v>11</v>
      </c>
      <c r="D477" s="43">
        <v>5470</v>
      </c>
      <c r="E477" s="43">
        <v>11</v>
      </c>
      <c r="F477" s="43">
        <v>5470</v>
      </c>
      <c r="G477" s="43">
        <v>364.66660000000002</v>
      </c>
      <c r="H477" s="44">
        <v>46037</v>
      </c>
    </row>
    <row r="478" spans="1:8" x14ac:dyDescent="0.25">
      <c r="A478" s="42">
        <v>349048070</v>
      </c>
      <c r="B478" s="42" t="s">
        <v>544</v>
      </c>
      <c r="C478" s="43">
        <v>1</v>
      </c>
      <c r="D478" s="43">
        <v>270</v>
      </c>
      <c r="E478" s="43">
        <v>1</v>
      </c>
      <c r="F478" s="43">
        <v>270</v>
      </c>
      <c r="G478" s="43">
        <v>18</v>
      </c>
      <c r="H478" s="44">
        <v>46037</v>
      </c>
    </row>
    <row r="479" spans="1:8" x14ac:dyDescent="0.25">
      <c r="A479" s="42">
        <v>349048106</v>
      </c>
      <c r="B479" s="42" t="s">
        <v>545</v>
      </c>
      <c r="C479" s="43">
        <v>1</v>
      </c>
      <c r="D479" s="43">
        <v>1500</v>
      </c>
      <c r="E479" s="43">
        <v>1</v>
      </c>
      <c r="F479" s="43">
        <v>1500</v>
      </c>
      <c r="G479" s="43">
        <v>100</v>
      </c>
      <c r="H479" s="44">
        <v>46037</v>
      </c>
    </row>
    <row r="480" spans="1:8" x14ac:dyDescent="0.25">
      <c r="A480" s="42">
        <v>349048133</v>
      </c>
      <c r="B480" s="42" t="s">
        <v>546</v>
      </c>
      <c r="C480" s="43">
        <v>11</v>
      </c>
      <c r="D480" s="43">
        <v>6200</v>
      </c>
      <c r="E480" s="43">
        <v>11</v>
      </c>
      <c r="F480" s="43">
        <v>6200</v>
      </c>
      <c r="G480" s="43">
        <v>413.33330000000001</v>
      </c>
      <c r="H480" s="44">
        <v>46037</v>
      </c>
    </row>
    <row r="481" spans="1:8" x14ac:dyDescent="0.25">
      <c r="A481" s="42">
        <v>349048217</v>
      </c>
      <c r="B481" s="42" t="s">
        <v>547</v>
      </c>
      <c r="C481" s="43">
        <v>3</v>
      </c>
      <c r="D481" s="43">
        <v>4500</v>
      </c>
      <c r="E481" s="43">
        <v>3</v>
      </c>
      <c r="F481" s="43">
        <v>4500</v>
      </c>
      <c r="G481" s="43">
        <v>300</v>
      </c>
      <c r="H481" s="44">
        <v>46037</v>
      </c>
    </row>
    <row r="482" spans="1:8" x14ac:dyDescent="0.25">
      <c r="A482" s="42">
        <v>349048325</v>
      </c>
      <c r="B482" s="42" t="s">
        <v>511</v>
      </c>
      <c r="C482" s="43">
        <v>168</v>
      </c>
      <c r="D482" s="43">
        <v>123499.55</v>
      </c>
      <c r="E482" s="43">
        <v>168</v>
      </c>
      <c r="F482" s="43">
        <v>123499.55</v>
      </c>
      <c r="G482" s="43">
        <v>8233.3032999999996</v>
      </c>
      <c r="H482" s="44">
        <v>46037</v>
      </c>
    </row>
    <row r="483" spans="1:8" x14ac:dyDescent="0.25">
      <c r="A483" s="42">
        <v>349048326</v>
      </c>
      <c r="B483" s="42" t="s">
        <v>548</v>
      </c>
      <c r="C483" s="43">
        <v>5</v>
      </c>
      <c r="D483" s="43">
        <v>7200</v>
      </c>
      <c r="E483" s="43">
        <v>5</v>
      </c>
      <c r="F483" s="43">
        <v>7200</v>
      </c>
      <c r="G483" s="43">
        <v>480</v>
      </c>
      <c r="H483" s="44">
        <v>46037</v>
      </c>
    </row>
    <row r="484" spans="1:8" x14ac:dyDescent="0.25">
      <c r="A484" s="42">
        <v>349048347</v>
      </c>
      <c r="B484" s="42" t="s">
        <v>549</v>
      </c>
      <c r="C484" s="43">
        <v>1</v>
      </c>
      <c r="D484" s="43">
        <v>177.12</v>
      </c>
      <c r="E484" s="43">
        <v>1</v>
      </c>
      <c r="F484" s="43">
        <v>177.12</v>
      </c>
      <c r="G484" s="43">
        <v>11.808</v>
      </c>
      <c r="H484" s="44">
        <v>46037</v>
      </c>
    </row>
    <row r="485" spans="1:8" x14ac:dyDescent="0.25">
      <c r="A485" s="42">
        <v>349048380</v>
      </c>
      <c r="B485" s="42" t="s">
        <v>550</v>
      </c>
      <c r="C485" s="43">
        <v>4</v>
      </c>
      <c r="D485" s="43">
        <v>4500</v>
      </c>
      <c r="E485" s="43">
        <v>4</v>
      </c>
      <c r="F485" s="43">
        <v>4500</v>
      </c>
      <c r="G485" s="43">
        <v>300</v>
      </c>
      <c r="H485" s="44">
        <v>46037</v>
      </c>
    </row>
    <row r="486" spans="1:8" x14ac:dyDescent="0.25">
      <c r="A486" s="42">
        <v>349048385</v>
      </c>
      <c r="B486" s="42" t="s">
        <v>551</v>
      </c>
      <c r="C486" s="43">
        <v>1</v>
      </c>
      <c r="D486" s="43">
        <v>4200</v>
      </c>
      <c r="E486" s="43">
        <v>1</v>
      </c>
      <c r="F486" s="43">
        <v>4200</v>
      </c>
      <c r="G486" s="43">
        <v>280</v>
      </c>
      <c r="H486" s="44">
        <v>46037</v>
      </c>
    </row>
    <row r="487" spans="1:8" x14ac:dyDescent="0.25">
      <c r="A487" s="42">
        <v>349048467</v>
      </c>
      <c r="B487" s="42" t="s">
        <v>552</v>
      </c>
      <c r="C487" s="43">
        <v>3</v>
      </c>
      <c r="D487" s="43">
        <v>4800</v>
      </c>
      <c r="E487" s="43">
        <v>3</v>
      </c>
      <c r="F487" s="43">
        <v>4800</v>
      </c>
      <c r="G487" s="43">
        <v>320</v>
      </c>
      <c r="H487" s="44">
        <v>46037</v>
      </c>
    </row>
    <row r="488" spans="1:8" x14ac:dyDescent="0.25">
      <c r="A488" s="42">
        <v>349048573</v>
      </c>
      <c r="B488" s="42" t="s">
        <v>553</v>
      </c>
      <c r="C488" s="43">
        <v>1</v>
      </c>
      <c r="D488" s="43">
        <v>300</v>
      </c>
      <c r="E488" s="43">
        <v>1</v>
      </c>
      <c r="F488" s="43">
        <v>300</v>
      </c>
      <c r="G488" s="43">
        <v>20</v>
      </c>
      <c r="H488" s="44">
        <v>46037</v>
      </c>
    </row>
    <row r="489" spans="1:8" x14ac:dyDescent="0.25">
      <c r="A489" s="42">
        <v>349048791</v>
      </c>
      <c r="B489" s="42" t="s">
        <v>554</v>
      </c>
      <c r="C489" s="43">
        <v>22</v>
      </c>
      <c r="D489" s="43">
        <v>10740</v>
      </c>
      <c r="E489" s="43">
        <v>22</v>
      </c>
      <c r="F489" s="43">
        <v>10740</v>
      </c>
      <c r="G489" s="43">
        <v>716</v>
      </c>
      <c r="H489" s="44">
        <v>46037</v>
      </c>
    </row>
    <row r="490" spans="1:8" x14ac:dyDescent="0.25">
      <c r="A490" s="42">
        <v>349048860</v>
      </c>
      <c r="B490" s="42" t="s">
        <v>555</v>
      </c>
      <c r="C490" s="43">
        <v>2</v>
      </c>
      <c r="D490" s="43">
        <v>3150</v>
      </c>
      <c r="E490" s="43">
        <v>2</v>
      </c>
      <c r="F490" s="43">
        <v>3150</v>
      </c>
      <c r="G490" s="43">
        <v>210</v>
      </c>
      <c r="H490" s="44">
        <v>46037</v>
      </c>
    </row>
    <row r="491" spans="1:8" x14ac:dyDescent="0.25">
      <c r="A491" s="42">
        <v>349048865</v>
      </c>
      <c r="B491" s="42" t="s">
        <v>556</v>
      </c>
      <c r="C491" s="43">
        <v>1</v>
      </c>
      <c r="D491" s="43">
        <v>1500</v>
      </c>
      <c r="E491" s="43">
        <v>1</v>
      </c>
      <c r="F491" s="43">
        <v>1500</v>
      </c>
      <c r="G491" s="43">
        <v>100</v>
      </c>
      <c r="H491" s="44">
        <v>46037</v>
      </c>
    </row>
    <row r="492" spans="1:8" x14ac:dyDescent="0.25">
      <c r="A492" s="42">
        <v>349048880</v>
      </c>
      <c r="B492" s="42" t="s">
        <v>557</v>
      </c>
      <c r="C492" s="43">
        <v>18</v>
      </c>
      <c r="D492" s="43">
        <v>23000</v>
      </c>
      <c r="E492" s="43">
        <v>18</v>
      </c>
      <c r="F492" s="43">
        <v>23000</v>
      </c>
      <c r="G492" s="43">
        <v>1533.3333</v>
      </c>
      <c r="H492" s="44">
        <v>46037</v>
      </c>
    </row>
    <row r="493" spans="1:8" x14ac:dyDescent="0.25">
      <c r="A493" s="42">
        <v>349048953</v>
      </c>
      <c r="B493" s="42" t="s">
        <v>558</v>
      </c>
      <c r="C493" s="43">
        <v>3</v>
      </c>
      <c r="D493" s="43">
        <v>4950</v>
      </c>
      <c r="E493" s="43">
        <v>3</v>
      </c>
      <c r="F493" s="43">
        <v>4950</v>
      </c>
      <c r="G493" s="43">
        <v>330</v>
      </c>
      <c r="H493" s="44">
        <v>46037</v>
      </c>
    </row>
    <row r="494" spans="1:8" x14ac:dyDescent="0.25">
      <c r="A494" s="42">
        <v>349049002</v>
      </c>
      <c r="B494" s="42" t="s">
        <v>559</v>
      </c>
      <c r="C494" s="43">
        <v>2</v>
      </c>
      <c r="D494" s="43">
        <v>1752.2</v>
      </c>
      <c r="E494" s="43">
        <v>2</v>
      </c>
      <c r="F494" s="43">
        <v>1752.2</v>
      </c>
      <c r="G494" s="43">
        <v>116.8133</v>
      </c>
      <c r="H494" s="44">
        <v>46037</v>
      </c>
    </row>
    <row r="495" spans="1:8" x14ac:dyDescent="0.25">
      <c r="A495" s="42">
        <v>349049211</v>
      </c>
      <c r="B495" s="42" t="s">
        <v>560</v>
      </c>
      <c r="C495" s="43">
        <v>2</v>
      </c>
      <c r="D495" s="43">
        <v>600</v>
      </c>
      <c r="E495" s="43">
        <v>2</v>
      </c>
      <c r="F495" s="43">
        <v>600</v>
      </c>
      <c r="G495" s="43">
        <v>40</v>
      </c>
      <c r="H495" s="44">
        <v>46037</v>
      </c>
    </row>
    <row r="496" spans="1:8" x14ac:dyDescent="0.25">
      <c r="A496" s="42">
        <v>349049283</v>
      </c>
      <c r="B496" s="42" t="s">
        <v>561</v>
      </c>
      <c r="C496" s="43">
        <v>1</v>
      </c>
      <c r="D496" s="43">
        <v>400</v>
      </c>
      <c r="E496" s="43">
        <v>1</v>
      </c>
      <c r="F496" s="43">
        <v>400</v>
      </c>
      <c r="G496" s="43">
        <v>26.666599999999999</v>
      </c>
      <c r="H496" s="44">
        <v>46037</v>
      </c>
    </row>
    <row r="497" spans="1:8" x14ac:dyDescent="0.25">
      <c r="A497" s="42">
        <v>349049292</v>
      </c>
      <c r="B497" s="42" t="s">
        <v>562</v>
      </c>
      <c r="C497" s="43">
        <v>13</v>
      </c>
      <c r="D497" s="43">
        <v>15573.56</v>
      </c>
      <c r="E497" s="43">
        <v>13</v>
      </c>
      <c r="F497" s="43">
        <v>15573.56</v>
      </c>
      <c r="G497" s="43">
        <v>1038.2373</v>
      </c>
      <c r="H497" s="44">
        <v>46037</v>
      </c>
    </row>
    <row r="498" spans="1:8" x14ac:dyDescent="0.25">
      <c r="A498" s="42">
        <v>349049429</v>
      </c>
      <c r="B498" s="42" t="s">
        <v>563</v>
      </c>
      <c r="C498" s="43">
        <v>1</v>
      </c>
      <c r="D498" s="43">
        <v>2395.4</v>
      </c>
      <c r="E498" s="43">
        <v>1</v>
      </c>
      <c r="F498" s="43">
        <v>2395.4</v>
      </c>
      <c r="G498" s="43">
        <v>159.69329999999999</v>
      </c>
      <c r="H498" s="44">
        <v>46037</v>
      </c>
    </row>
    <row r="499" spans="1:8" x14ac:dyDescent="0.25">
      <c r="A499" s="42">
        <v>349049555</v>
      </c>
      <c r="B499" s="42" t="s">
        <v>564</v>
      </c>
      <c r="C499" s="43">
        <v>95</v>
      </c>
      <c r="D499" s="43">
        <v>85741.84</v>
      </c>
      <c r="E499" s="43">
        <v>95</v>
      </c>
      <c r="F499" s="43">
        <v>85741.84</v>
      </c>
      <c r="G499" s="43">
        <v>5716.1225999999997</v>
      </c>
      <c r="H499" s="44">
        <v>46037</v>
      </c>
    </row>
    <row r="500" spans="1:8" x14ac:dyDescent="0.25">
      <c r="A500" s="42">
        <v>349049596</v>
      </c>
      <c r="B500" s="42" t="s">
        <v>565</v>
      </c>
      <c r="C500" s="43">
        <v>5</v>
      </c>
      <c r="D500" s="43">
        <v>6346</v>
      </c>
      <c r="E500" s="43">
        <v>5</v>
      </c>
      <c r="F500" s="43">
        <v>6346</v>
      </c>
      <c r="G500" s="43">
        <v>423.06659999999999</v>
      </c>
      <c r="H500" s="44">
        <v>46037</v>
      </c>
    </row>
    <row r="501" spans="1:8" x14ac:dyDescent="0.25">
      <c r="A501" s="42">
        <v>349049711</v>
      </c>
      <c r="B501" s="42" t="s">
        <v>566</v>
      </c>
      <c r="C501" s="43">
        <v>2</v>
      </c>
      <c r="D501" s="43">
        <v>700</v>
      </c>
      <c r="E501" s="43">
        <v>2</v>
      </c>
      <c r="F501" s="43">
        <v>700</v>
      </c>
      <c r="G501" s="43">
        <v>46.666600000000003</v>
      </c>
      <c r="H501" s="44">
        <v>46037</v>
      </c>
    </row>
    <row r="502" spans="1:8" x14ac:dyDescent="0.25">
      <c r="A502" s="42">
        <v>349049721</v>
      </c>
      <c r="B502" s="42" t="s">
        <v>567</v>
      </c>
      <c r="C502" s="43">
        <v>3</v>
      </c>
      <c r="D502" s="43">
        <v>4500</v>
      </c>
      <c r="E502" s="43">
        <v>3</v>
      </c>
      <c r="F502" s="43">
        <v>4500</v>
      </c>
      <c r="G502" s="43">
        <v>300</v>
      </c>
      <c r="H502" s="44">
        <v>46037</v>
      </c>
    </row>
    <row r="503" spans="1:8" x14ac:dyDescent="0.25">
      <c r="A503" s="42">
        <v>349049729</v>
      </c>
      <c r="B503" s="42" t="s">
        <v>568</v>
      </c>
      <c r="C503" s="43">
        <v>1</v>
      </c>
      <c r="D503" s="43">
        <v>686</v>
      </c>
      <c r="E503" s="43">
        <v>1</v>
      </c>
      <c r="F503" s="43">
        <v>686</v>
      </c>
      <c r="G503" s="43">
        <v>45.7333</v>
      </c>
      <c r="H503" s="44">
        <v>46037</v>
      </c>
    </row>
    <row r="504" spans="1:8" x14ac:dyDescent="0.25">
      <c r="A504" s="42">
        <v>349049740</v>
      </c>
      <c r="B504" s="42" t="s">
        <v>569</v>
      </c>
      <c r="C504" s="43">
        <v>3</v>
      </c>
      <c r="D504" s="43">
        <v>4500</v>
      </c>
      <c r="E504" s="43">
        <v>3</v>
      </c>
      <c r="F504" s="43">
        <v>4500</v>
      </c>
      <c r="G504" s="43">
        <v>300</v>
      </c>
      <c r="H504" s="44">
        <v>46037</v>
      </c>
    </row>
    <row r="505" spans="1:8" x14ac:dyDescent="0.25">
      <c r="A505" s="42">
        <v>349049741</v>
      </c>
      <c r="B505" s="42" t="s">
        <v>570</v>
      </c>
      <c r="C505" s="43">
        <v>1</v>
      </c>
      <c r="D505" s="43">
        <v>600</v>
      </c>
      <c r="E505" s="43">
        <v>1</v>
      </c>
      <c r="F505" s="43">
        <v>600</v>
      </c>
      <c r="G505" s="43">
        <v>40</v>
      </c>
      <c r="H505" s="44">
        <v>46037</v>
      </c>
    </row>
    <row r="506" spans="1:8" x14ac:dyDescent="0.25">
      <c r="A506" s="42">
        <v>349049774</v>
      </c>
      <c r="B506" s="42" t="s">
        <v>571</v>
      </c>
      <c r="C506" s="43">
        <v>2</v>
      </c>
      <c r="D506" s="43">
        <v>3000</v>
      </c>
      <c r="E506" s="43">
        <v>2</v>
      </c>
      <c r="F506" s="43">
        <v>3000</v>
      </c>
      <c r="G506" s="43">
        <v>200</v>
      </c>
      <c r="H506" s="44">
        <v>46037</v>
      </c>
    </row>
    <row r="507" spans="1:8" x14ac:dyDescent="0.25">
      <c r="A507" s="42">
        <v>349049813</v>
      </c>
      <c r="B507" s="42" t="s">
        <v>572</v>
      </c>
      <c r="C507" s="43">
        <v>1</v>
      </c>
      <c r="D507" s="43">
        <v>200</v>
      </c>
      <c r="E507" s="43">
        <v>1</v>
      </c>
      <c r="F507" s="43">
        <v>200</v>
      </c>
      <c r="G507" s="43">
        <v>13.333299999999999</v>
      </c>
      <c r="H507" s="44">
        <v>46037</v>
      </c>
    </row>
    <row r="508" spans="1:8" x14ac:dyDescent="0.25">
      <c r="A508" s="42">
        <v>349049819</v>
      </c>
      <c r="B508" s="42" t="s">
        <v>573</v>
      </c>
      <c r="C508" s="43">
        <v>4</v>
      </c>
      <c r="D508" s="43">
        <v>6450</v>
      </c>
      <c r="E508" s="43">
        <v>4</v>
      </c>
      <c r="F508" s="43">
        <v>6450</v>
      </c>
      <c r="G508" s="43">
        <v>430</v>
      </c>
      <c r="H508" s="44">
        <v>46037</v>
      </c>
    </row>
    <row r="509" spans="1:8" x14ac:dyDescent="0.25">
      <c r="A509" s="42">
        <v>349049890</v>
      </c>
      <c r="B509" s="42" t="s">
        <v>574</v>
      </c>
      <c r="C509" s="43">
        <v>1</v>
      </c>
      <c r="D509" s="43">
        <v>7500</v>
      </c>
      <c r="E509" s="43">
        <v>1</v>
      </c>
      <c r="F509" s="43">
        <v>7500</v>
      </c>
      <c r="G509" s="43">
        <v>500</v>
      </c>
      <c r="H509" s="44">
        <v>46037</v>
      </c>
    </row>
    <row r="510" spans="1:8" x14ac:dyDescent="0.25">
      <c r="A510" s="42">
        <v>349049919</v>
      </c>
      <c r="B510" s="42" t="s">
        <v>575</v>
      </c>
      <c r="C510" s="43">
        <v>2</v>
      </c>
      <c r="D510" s="43">
        <v>2620</v>
      </c>
      <c r="E510" s="43">
        <v>2</v>
      </c>
      <c r="F510" s="43">
        <v>2620</v>
      </c>
      <c r="G510" s="43">
        <v>174.66659999999999</v>
      </c>
      <c r="H510" s="44">
        <v>46037</v>
      </c>
    </row>
    <row r="511" spans="1:8" x14ac:dyDescent="0.25">
      <c r="A511" s="42">
        <v>349049920</v>
      </c>
      <c r="B511" s="42" t="s">
        <v>576</v>
      </c>
      <c r="C511" s="43">
        <v>3</v>
      </c>
      <c r="D511" s="43">
        <v>4494.37</v>
      </c>
      <c r="E511" s="43">
        <v>3</v>
      </c>
      <c r="F511" s="43">
        <v>4494.37</v>
      </c>
      <c r="G511" s="43">
        <v>299.62459999999999</v>
      </c>
      <c r="H511" s="44">
        <v>46037</v>
      </c>
    </row>
    <row r="512" spans="1:8" x14ac:dyDescent="0.25">
      <c r="A512" s="42">
        <v>349049938</v>
      </c>
      <c r="B512" s="42" t="s">
        <v>577</v>
      </c>
      <c r="C512" s="43">
        <v>1</v>
      </c>
      <c r="D512" s="43">
        <v>1000</v>
      </c>
      <c r="E512" s="43">
        <v>1</v>
      </c>
      <c r="F512" s="43">
        <v>1000</v>
      </c>
      <c r="G512" s="43">
        <v>66.666600000000003</v>
      </c>
      <c r="H512" s="44">
        <v>46037</v>
      </c>
    </row>
    <row r="513" spans="1:8" x14ac:dyDescent="0.25">
      <c r="A513" s="42">
        <v>349049971</v>
      </c>
      <c r="B513" s="42" t="s">
        <v>578</v>
      </c>
      <c r="C513" s="43">
        <v>2</v>
      </c>
      <c r="D513" s="43">
        <v>900</v>
      </c>
      <c r="E513" s="43">
        <v>2</v>
      </c>
      <c r="F513" s="43">
        <v>900</v>
      </c>
      <c r="G513" s="43">
        <v>60</v>
      </c>
      <c r="H513" s="44">
        <v>46037</v>
      </c>
    </row>
    <row r="514" spans="1:8" x14ac:dyDescent="0.25">
      <c r="A514" s="42">
        <v>349050013</v>
      </c>
      <c r="B514" s="42" t="s">
        <v>579</v>
      </c>
      <c r="C514" s="43">
        <v>4</v>
      </c>
      <c r="D514" s="43">
        <v>6150</v>
      </c>
      <c r="E514" s="43">
        <v>4</v>
      </c>
      <c r="F514" s="43">
        <v>6150</v>
      </c>
      <c r="G514" s="43">
        <v>410</v>
      </c>
      <c r="H514" s="44">
        <v>46037</v>
      </c>
    </row>
    <row r="515" spans="1:8" x14ac:dyDescent="0.25">
      <c r="A515" s="42">
        <v>349050020</v>
      </c>
      <c r="B515" s="42" t="s">
        <v>580</v>
      </c>
      <c r="C515" s="43">
        <v>1</v>
      </c>
      <c r="D515" s="43">
        <v>1650</v>
      </c>
      <c r="E515" s="43">
        <v>1</v>
      </c>
      <c r="F515" s="43">
        <v>1650</v>
      </c>
      <c r="G515" s="43">
        <v>110</v>
      </c>
      <c r="H515" s="44">
        <v>46037</v>
      </c>
    </row>
    <row r="516" spans="1:8" x14ac:dyDescent="0.25">
      <c r="A516" s="42">
        <v>349050034</v>
      </c>
      <c r="B516" s="42" t="s">
        <v>581</v>
      </c>
      <c r="C516" s="43">
        <v>1</v>
      </c>
      <c r="D516" s="43">
        <v>1500</v>
      </c>
      <c r="E516" s="43">
        <v>1</v>
      </c>
      <c r="F516" s="43">
        <v>1500</v>
      </c>
      <c r="G516" s="43">
        <v>100</v>
      </c>
      <c r="H516" s="44">
        <v>46037</v>
      </c>
    </row>
    <row r="517" spans="1:8" x14ac:dyDescent="0.25">
      <c r="A517" s="42">
        <v>349050153</v>
      </c>
      <c r="B517" s="42" t="s">
        <v>582</v>
      </c>
      <c r="C517" s="43">
        <v>1</v>
      </c>
      <c r="D517" s="43">
        <v>1500</v>
      </c>
      <c r="E517" s="43">
        <v>1</v>
      </c>
      <c r="F517" s="43">
        <v>1500</v>
      </c>
      <c r="G517" s="43">
        <v>100</v>
      </c>
      <c r="H517" s="44">
        <v>46037</v>
      </c>
    </row>
    <row r="518" spans="1:8" x14ac:dyDescent="0.25">
      <c r="A518" s="42">
        <v>349050155</v>
      </c>
      <c r="B518" s="42" t="s">
        <v>583</v>
      </c>
      <c r="C518" s="43">
        <v>4</v>
      </c>
      <c r="D518" s="43">
        <v>6000</v>
      </c>
      <c r="E518" s="43">
        <v>4</v>
      </c>
      <c r="F518" s="43">
        <v>6000</v>
      </c>
      <c r="G518" s="43">
        <v>400</v>
      </c>
      <c r="H518" s="44">
        <v>46037</v>
      </c>
    </row>
    <row r="519" spans="1:8" x14ac:dyDescent="0.25">
      <c r="A519" s="42">
        <v>349050452</v>
      </c>
      <c r="B519" s="42" t="s">
        <v>584</v>
      </c>
      <c r="C519" s="43">
        <v>5</v>
      </c>
      <c r="D519" s="43">
        <v>7500</v>
      </c>
      <c r="E519" s="43">
        <v>5</v>
      </c>
      <c r="F519" s="43">
        <v>7500</v>
      </c>
      <c r="G519" s="43">
        <v>500</v>
      </c>
      <c r="H519" s="44">
        <v>46037</v>
      </c>
    </row>
    <row r="520" spans="1:8" x14ac:dyDescent="0.25">
      <c r="A520" s="42">
        <v>349050459</v>
      </c>
      <c r="B520" s="42" t="s">
        <v>585</v>
      </c>
      <c r="C520" s="43">
        <v>9</v>
      </c>
      <c r="D520" s="43">
        <v>14550</v>
      </c>
      <c r="E520" s="43">
        <v>9</v>
      </c>
      <c r="F520" s="43">
        <v>14550</v>
      </c>
      <c r="G520" s="43">
        <v>970</v>
      </c>
      <c r="H520" s="44">
        <v>46037</v>
      </c>
    </row>
    <row r="521" spans="1:8" x14ac:dyDescent="0.25">
      <c r="A521" s="42">
        <v>349050462</v>
      </c>
      <c r="B521" s="42" t="s">
        <v>586</v>
      </c>
      <c r="C521" s="43">
        <v>1</v>
      </c>
      <c r="D521" s="43">
        <v>100</v>
      </c>
      <c r="E521" s="43">
        <v>1</v>
      </c>
      <c r="F521" s="43">
        <v>100</v>
      </c>
      <c r="G521" s="43">
        <v>6.6665999999999999</v>
      </c>
      <c r="H521" s="44">
        <v>46037</v>
      </c>
    </row>
    <row r="522" spans="1:8" x14ac:dyDescent="0.25">
      <c r="A522" s="42">
        <v>349050555</v>
      </c>
      <c r="B522" s="42" t="s">
        <v>587</v>
      </c>
      <c r="C522" s="43">
        <v>2</v>
      </c>
      <c r="D522" s="43">
        <v>3431</v>
      </c>
      <c r="E522" s="43">
        <v>2</v>
      </c>
      <c r="F522" s="43">
        <v>3431</v>
      </c>
      <c r="G522" s="43">
        <v>228.73330000000001</v>
      </c>
      <c r="H522" s="44">
        <v>46037</v>
      </c>
    </row>
    <row r="523" spans="1:8" x14ac:dyDescent="0.25">
      <c r="A523" s="42">
        <v>349050606</v>
      </c>
      <c r="B523" s="42" t="s">
        <v>588</v>
      </c>
      <c r="C523" s="43">
        <v>7</v>
      </c>
      <c r="D523" s="43">
        <v>7082.11</v>
      </c>
      <c r="E523" s="43">
        <v>7</v>
      </c>
      <c r="F523" s="43">
        <v>7082.11</v>
      </c>
      <c r="G523" s="43">
        <v>472.14060000000001</v>
      </c>
      <c r="H523" s="44">
        <v>46037</v>
      </c>
    </row>
    <row r="524" spans="1:8" x14ac:dyDescent="0.25">
      <c r="A524" s="42">
        <v>349050642</v>
      </c>
      <c r="B524" s="42" t="s">
        <v>589</v>
      </c>
      <c r="C524" s="43">
        <v>1</v>
      </c>
      <c r="D524" s="43">
        <v>645</v>
      </c>
      <c r="E524" s="43">
        <v>1</v>
      </c>
      <c r="F524" s="43">
        <v>645</v>
      </c>
      <c r="G524" s="43">
        <v>43</v>
      </c>
      <c r="H524" s="44">
        <v>46037</v>
      </c>
    </row>
    <row r="525" spans="1:8" x14ac:dyDescent="0.25">
      <c r="A525" s="42">
        <v>349050695</v>
      </c>
      <c r="B525" s="42" t="s">
        <v>590</v>
      </c>
      <c r="C525" s="43">
        <v>20</v>
      </c>
      <c r="D525" s="43">
        <v>14699.17</v>
      </c>
      <c r="E525" s="43">
        <v>20</v>
      </c>
      <c r="F525" s="43">
        <v>14699.17</v>
      </c>
      <c r="G525" s="43">
        <v>979.94460000000004</v>
      </c>
      <c r="H525" s="44">
        <v>46037</v>
      </c>
    </row>
    <row r="526" spans="1:8" x14ac:dyDescent="0.25">
      <c r="A526" s="42">
        <v>349050853</v>
      </c>
      <c r="B526" s="42" t="s">
        <v>591</v>
      </c>
      <c r="C526" s="43">
        <v>1</v>
      </c>
      <c r="D526" s="43">
        <v>2100</v>
      </c>
      <c r="E526" s="43">
        <v>1</v>
      </c>
      <c r="F526" s="43">
        <v>2100</v>
      </c>
      <c r="G526" s="43">
        <v>140</v>
      </c>
      <c r="H526" s="44">
        <v>46037</v>
      </c>
    </row>
    <row r="527" spans="1:8" x14ac:dyDescent="0.25">
      <c r="A527" s="42">
        <v>349050854</v>
      </c>
      <c r="B527" s="42" t="s">
        <v>592</v>
      </c>
      <c r="C527" s="43">
        <v>1</v>
      </c>
      <c r="D527" s="43">
        <v>130</v>
      </c>
      <c r="E527" s="43">
        <v>1</v>
      </c>
      <c r="F527" s="43">
        <v>130</v>
      </c>
      <c r="G527" s="43">
        <v>8.6666000000000007</v>
      </c>
      <c r="H527" s="44">
        <v>46037</v>
      </c>
    </row>
    <row r="528" spans="1:8" x14ac:dyDescent="0.25">
      <c r="A528" s="42">
        <v>349050887</v>
      </c>
      <c r="B528" s="42" t="s">
        <v>593</v>
      </c>
      <c r="C528" s="43">
        <v>1</v>
      </c>
      <c r="D528" s="43">
        <v>4000</v>
      </c>
      <c r="E528" s="43">
        <v>1</v>
      </c>
      <c r="F528" s="43">
        <v>4000</v>
      </c>
      <c r="G528" s="43">
        <v>266.66660000000002</v>
      </c>
      <c r="H528" s="44">
        <v>46037</v>
      </c>
    </row>
    <row r="529" spans="1:8" x14ac:dyDescent="0.25">
      <c r="A529" s="42">
        <v>349050901</v>
      </c>
      <c r="B529" s="42" t="s">
        <v>594</v>
      </c>
      <c r="C529" s="43">
        <v>1</v>
      </c>
      <c r="D529" s="43">
        <v>500</v>
      </c>
      <c r="E529" s="43">
        <v>1</v>
      </c>
      <c r="F529" s="43">
        <v>500</v>
      </c>
      <c r="G529" s="43">
        <v>33.333300000000001</v>
      </c>
      <c r="H529" s="44">
        <v>46037</v>
      </c>
    </row>
    <row r="530" spans="1:8" x14ac:dyDescent="0.25">
      <c r="A530" s="42">
        <v>349050905</v>
      </c>
      <c r="B530" s="42" t="s">
        <v>595</v>
      </c>
      <c r="C530" s="43">
        <v>1</v>
      </c>
      <c r="D530" s="43">
        <v>500</v>
      </c>
      <c r="E530" s="43">
        <v>1</v>
      </c>
      <c r="F530" s="43">
        <v>500</v>
      </c>
      <c r="G530" s="43">
        <v>33.333300000000001</v>
      </c>
      <c r="H530" s="44">
        <v>46037</v>
      </c>
    </row>
    <row r="531" spans="1:8" x14ac:dyDescent="0.25">
      <c r="A531" s="42">
        <v>349050915</v>
      </c>
      <c r="B531" s="42" t="s">
        <v>596</v>
      </c>
      <c r="C531" s="43">
        <v>2</v>
      </c>
      <c r="D531" s="43">
        <v>400</v>
      </c>
      <c r="E531" s="43">
        <v>2</v>
      </c>
      <c r="F531" s="43">
        <v>400</v>
      </c>
      <c r="G531" s="43">
        <v>26.666599999999999</v>
      </c>
      <c r="H531" s="44">
        <v>46037</v>
      </c>
    </row>
    <row r="532" spans="1:8" x14ac:dyDescent="0.25">
      <c r="A532" s="42">
        <v>349050960</v>
      </c>
      <c r="B532" s="42" t="s">
        <v>597</v>
      </c>
      <c r="C532" s="43">
        <v>3</v>
      </c>
      <c r="D532" s="43">
        <v>2000</v>
      </c>
      <c r="E532" s="43">
        <v>3</v>
      </c>
      <c r="F532" s="43">
        <v>2000</v>
      </c>
      <c r="G532" s="43">
        <v>133.33330000000001</v>
      </c>
      <c r="H532" s="44">
        <v>46037</v>
      </c>
    </row>
    <row r="533" spans="1:8" x14ac:dyDescent="0.25">
      <c r="A533" s="42">
        <v>349050962</v>
      </c>
      <c r="B533" s="42" t="s">
        <v>598</v>
      </c>
      <c r="C533" s="43">
        <v>2</v>
      </c>
      <c r="D533" s="43">
        <v>2500</v>
      </c>
      <c r="E533" s="43">
        <v>2</v>
      </c>
      <c r="F533" s="43">
        <v>2500</v>
      </c>
      <c r="G533" s="43">
        <v>166.66659999999999</v>
      </c>
      <c r="H533" s="44">
        <v>46037</v>
      </c>
    </row>
    <row r="534" spans="1:8" x14ac:dyDescent="0.25">
      <c r="A534" s="42">
        <v>349051033</v>
      </c>
      <c r="B534" s="42" t="s">
        <v>599</v>
      </c>
      <c r="C534" s="43">
        <v>1</v>
      </c>
      <c r="D534" s="43">
        <v>188</v>
      </c>
      <c r="E534" s="43">
        <v>1</v>
      </c>
      <c r="F534" s="43">
        <v>188</v>
      </c>
      <c r="G534" s="43">
        <v>12.533300000000001</v>
      </c>
      <c r="H534" s="44">
        <v>46037</v>
      </c>
    </row>
    <row r="535" spans="1:8" x14ac:dyDescent="0.25">
      <c r="A535" s="42">
        <v>349051070</v>
      </c>
      <c r="B535" s="42" t="s">
        <v>600</v>
      </c>
      <c r="C535" s="43">
        <v>12</v>
      </c>
      <c r="D535" s="43">
        <v>5640</v>
      </c>
      <c r="E535" s="43">
        <v>12</v>
      </c>
      <c r="F535" s="43">
        <v>5640</v>
      </c>
      <c r="G535" s="43">
        <v>376</v>
      </c>
      <c r="H535" s="44">
        <v>46037</v>
      </c>
    </row>
    <row r="536" spans="1:8" x14ac:dyDescent="0.25">
      <c r="A536" s="42">
        <v>349051088</v>
      </c>
      <c r="B536" s="42" t="s">
        <v>601</v>
      </c>
      <c r="C536" s="43">
        <v>4</v>
      </c>
      <c r="D536" s="43">
        <v>1880</v>
      </c>
      <c r="E536" s="43">
        <v>4</v>
      </c>
      <c r="F536" s="43">
        <v>1880</v>
      </c>
      <c r="G536" s="43">
        <v>125.33329999999999</v>
      </c>
      <c r="H536" s="44">
        <v>46037</v>
      </c>
    </row>
    <row r="537" spans="1:8" x14ac:dyDescent="0.25">
      <c r="A537" s="42">
        <v>349051100</v>
      </c>
      <c r="B537" s="42" t="s">
        <v>602</v>
      </c>
      <c r="C537" s="43">
        <v>1</v>
      </c>
      <c r="D537" s="43">
        <v>437.3</v>
      </c>
      <c r="E537" s="43">
        <v>1</v>
      </c>
      <c r="F537" s="43">
        <v>437.3</v>
      </c>
      <c r="G537" s="43">
        <v>29.153300000000002</v>
      </c>
      <c r="H537" s="44">
        <v>46037</v>
      </c>
    </row>
    <row r="538" spans="1:8" x14ac:dyDescent="0.25">
      <c r="A538" s="42">
        <v>349051373</v>
      </c>
      <c r="B538" s="42" t="s">
        <v>603</v>
      </c>
      <c r="C538" s="43">
        <v>1</v>
      </c>
      <c r="D538" s="43">
        <v>469.97</v>
      </c>
      <c r="E538" s="43">
        <v>1</v>
      </c>
      <c r="F538" s="43">
        <v>469.97</v>
      </c>
      <c r="G538" s="43">
        <v>31.331299999999999</v>
      </c>
      <c r="H538" s="44">
        <v>46037</v>
      </c>
    </row>
    <row r="539" spans="1:8" x14ac:dyDescent="0.25">
      <c r="A539" s="42">
        <v>349051405</v>
      </c>
      <c r="B539" s="42" t="s">
        <v>604</v>
      </c>
      <c r="C539" s="43">
        <v>8</v>
      </c>
      <c r="D539" s="43">
        <v>11982.33</v>
      </c>
      <c r="E539" s="43">
        <v>8</v>
      </c>
      <c r="F539" s="43">
        <v>11982.33</v>
      </c>
      <c r="G539" s="43">
        <v>798.822</v>
      </c>
      <c r="H539" s="44">
        <v>46037</v>
      </c>
    </row>
    <row r="540" spans="1:8" x14ac:dyDescent="0.25">
      <c r="A540" s="42">
        <v>349051425</v>
      </c>
      <c r="B540" s="42" t="s">
        <v>605</v>
      </c>
      <c r="C540" s="43">
        <v>1</v>
      </c>
      <c r="D540" s="43">
        <v>162.71</v>
      </c>
      <c r="E540" s="43">
        <v>1</v>
      </c>
      <c r="F540" s="43">
        <v>162.71</v>
      </c>
      <c r="G540" s="43">
        <v>10.847300000000001</v>
      </c>
      <c r="H540" s="44">
        <v>46037</v>
      </c>
    </row>
    <row r="541" spans="1:8" x14ac:dyDescent="0.25">
      <c r="A541" s="42">
        <v>349051462</v>
      </c>
      <c r="B541" s="42" t="s">
        <v>606</v>
      </c>
      <c r="C541" s="43">
        <v>3</v>
      </c>
      <c r="D541" s="43">
        <v>4950</v>
      </c>
      <c r="E541" s="43">
        <v>3</v>
      </c>
      <c r="F541" s="43">
        <v>4950</v>
      </c>
      <c r="G541" s="43">
        <v>330</v>
      </c>
      <c r="H541" s="44">
        <v>46037</v>
      </c>
    </row>
    <row r="542" spans="1:8" x14ac:dyDescent="0.25">
      <c r="A542" s="42">
        <v>349051511</v>
      </c>
      <c r="B542" s="42" t="s">
        <v>607</v>
      </c>
      <c r="C542" s="43">
        <v>5</v>
      </c>
      <c r="D542" s="43">
        <v>7500</v>
      </c>
      <c r="E542" s="43">
        <v>5</v>
      </c>
      <c r="F542" s="43">
        <v>7500</v>
      </c>
      <c r="G542" s="43">
        <v>500</v>
      </c>
      <c r="H542" s="44">
        <v>46037</v>
      </c>
    </row>
    <row r="543" spans="1:8" x14ac:dyDescent="0.25">
      <c r="A543" s="42">
        <v>349051569</v>
      </c>
      <c r="B543" s="42" t="s">
        <v>608</v>
      </c>
      <c r="C543" s="43">
        <v>17</v>
      </c>
      <c r="D543" s="43">
        <v>18706.13</v>
      </c>
      <c r="E543" s="43">
        <v>17</v>
      </c>
      <c r="F543" s="43">
        <v>18706.13</v>
      </c>
      <c r="G543" s="43">
        <v>1247.0753</v>
      </c>
      <c r="H543" s="44">
        <v>46037</v>
      </c>
    </row>
    <row r="544" spans="1:8" x14ac:dyDescent="0.25">
      <c r="A544" s="42">
        <v>349051570</v>
      </c>
      <c r="B544" s="42" t="s">
        <v>609</v>
      </c>
      <c r="C544" s="43">
        <v>16</v>
      </c>
      <c r="D544" s="43">
        <v>16496.11</v>
      </c>
      <c r="E544" s="43">
        <v>16</v>
      </c>
      <c r="F544" s="43">
        <v>16496.11</v>
      </c>
      <c r="G544" s="43">
        <v>1099.7406000000001</v>
      </c>
      <c r="H544" s="44">
        <v>46037</v>
      </c>
    </row>
    <row r="545" spans="1:8" x14ac:dyDescent="0.25">
      <c r="A545" s="42">
        <v>349051572</v>
      </c>
      <c r="B545" s="42" t="s">
        <v>610</v>
      </c>
      <c r="C545" s="43">
        <v>8</v>
      </c>
      <c r="D545" s="43">
        <v>7278.24</v>
      </c>
      <c r="E545" s="43">
        <v>8</v>
      </c>
      <c r="F545" s="43">
        <v>7278.24</v>
      </c>
      <c r="G545" s="43">
        <v>485.21600000000001</v>
      </c>
      <c r="H545" s="44">
        <v>46037</v>
      </c>
    </row>
    <row r="546" spans="1:8" x14ac:dyDescent="0.25">
      <c r="A546" s="42">
        <v>349051688</v>
      </c>
      <c r="B546" s="42" t="s">
        <v>611</v>
      </c>
      <c r="C546" s="43">
        <v>6</v>
      </c>
      <c r="D546" s="43">
        <v>2820</v>
      </c>
      <c r="E546" s="43">
        <v>6</v>
      </c>
      <c r="F546" s="43">
        <v>2820</v>
      </c>
      <c r="G546" s="43">
        <v>188</v>
      </c>
      <c r="H546" s="44">
        <v>46037</v>
      </c>
    </row>
    <row r="547" spans="1:8" x14ac:dyDescent="0.25">
      <c r="A547" s="42">
        <v>349051751</v>
      </c>
      <c r="B547" s="42" t="s">
        <v>612</v>
      </c>
      <c r="C547" s="43">
        <v>2</v>
      </c>
      <c r="D547" s="43">
        <v>3000</v>
      </c>
      <c r="E547" s="43">
        <v>2</v>
      </c>
      <c r="F547" s="43">
        <v>3000</v>
      </c>
      <c r="G547" s="43">
        <v>200</v>
      </c>
      <c r="H547" s="44">
        <v>46037</v>
      </c>
    </row>
    <row r="548" spans="1:8" x14ac:dyDescent="0.25">
      <c r="A548" s="42">
        <v>349051757</v>
      </c>
      <c r="B548" s="42" t="s">
        <v>613</v>
      </c>
      <c r="C548" s="43">
        <v>5</v>
      </c>
      <c r="D548" s="43">
        <v>7650</v>
      </c>
      <c r="E548" s="43">
        <v>5</v>
      </c>
      <c r="F548" s="43">
        <v>7650</v>
      </c>
      <c r="G548" s="43">
        <v>510</v>
      </c>
      <c r="H548" s="44">
        <v>46037</v>
      </c>
    </row>
    <row r="549" spans="1:8" x14ac:dyDescent="0.25">
      <c r="A549" s="42">
        <v>349051826</v>
      </c>
      <c r="B549" s="42" t="s">
        <v>614</v>
      </c>
      <c r="C549" s="43">
        <v>2</v>
      </c>
      <c r="D549" s="43">
        <v>940</v>
      </c>
      <c r="E549" s="43">
        <v>2</v>
      </c>
      <c r="F549" s="43">
        <v>940</v>
      </c>
      <c r="G549" s="43">
        <v>62.666600000000003</v>
      </c>
      <c r="H549" s="44">
        <v>46037</v>
      </c>
    </row>
    <row r="550" spans="1:8" x14ac:dyDescent="0.25">
      <c r="A550" s="42">
        <v>349051851</v>
      </c>
      <c r="B550" s="42" t="s">
        <v>615</v>
      </c>
      <c r="C550" s="43">
        <v>4</v>
      </c>
      <c r="D550" s="43">
        <v>6150</v>
      </c>
      <c r="E550" s="43">
        <v>4</v>
      </c>
      <c r="F550" s="43">
        <v>6150</v>
      </c>
      <c r="G550" s="43">
        <v>410</v>
      </c>
      <c r="H550" s="44">
        <v>46037</v>
      </c>
    </row>
    <row r="551" spans="1:8" x14ac:dyDescent="0.25">
      <c r="A551" s="42">
        <v>349051857</v>
      </c>
      <c r="B551" s="42" t="s">
        <v>616</v>
      </c>
      <c r="C551" s="43">
        <v>1</v>
      </c>
      <c r="D551" s="43">
        <v>1500</v>
      </c>
      <c r="E551" s="43">
        <v>1</v>
      </c>
      <c r="F551" s="43">
        <v>1500</v>
      </c>
      <c r="G551" s="43">
        <v>100</v>
      </c>
      <c r="H551" s="44">
        <v>46037</v>
      </c>
    </row>
    <row r="552" spans="1:8" x14ac:dyDescent="0.25">
      <c r="A552" s="42">
        <v>349051867</v>
      </c>
      <c r="B552" s="42" t="s">
        <v>617</v>
      </c>
      <c r="C552" s="43">
        <v>4</v>
      </c>
      <c r="D552" s="43">
        <v>6000</v>
      </c>
      <c r="E552" s="43">
        <v>4</v>
      </c>
      <c r="F552" s="43">
        <v>6000</v>
      </c>
      <c r="G552" s="43">
        <v>400</v>
      </c>
      <c r="H552" s="44">
        <v>46037</v>
      </c>
    </row>
    <row r="553" spans="1:8" x14ac:dyDescent="0.25">
      <c r="A553" s="42">
        <v>349051905</v>
      </c>
      <c r="B553" s="42" t="s">
        <v>618</v>
      </c>
      <c r="C553" s="43">
        <v>2</v>
      </c>
      <c r="D553" s="43">
        <v>1410</v>
      </c>
      <c r="E553" s="43">
        <v>2</v>
      </c>
      <c r="F553" s="43">
        <v>1410</v>
      </c>
      <c r="G553" s="43">
        <v>94</v>
      </c>
      <c r="H553" s="44">
        <v>46037</v>
      </c>
    </row>
    <row r="554" spans="1:8" x14ac:dyDescent="0.25">
      <c r="A554" s="42">
        <v>349051931</v>
      </c>
      <c r="B554" s="42" t="s">
        <v>619</v>
      </c>
      <c r="C554" s="43">
        <v>60</v>
      </c>
      <c r="D554" s="43">
        <v>83928.8</v>
      </c>
      <c r="E554" s="43">
        <v>60</v>
      </c>
      <c r="F554" s="43">
        <v>83928.8</v>
      </c>
      <c r="G554" s="43">
        <v>5595.2533000000003</v>
      </c>
      <c r="H554" s="44">
        <v>46037</v>
      </c>
    </row>
    <row r="555" spans="1:8" x14ac:dyDescent="0.25">
      <c r="A555" s="42">
        <v>349051970</v>
      </c>
      <c r="B555" s="42" t="s">
        <v>620</v>
      </c>
      <c r="C555" s="43">
        <v>1</v>
      </c>
      <c r="D555" s="43">
        <v>1650</v>
      </c>
      <c r="E555" s="43">
        <v>1</v>
      </c>
      <c r="F555" s="43">
        <v>1650</v>
      </c>
      <c r="G555" s="43">
        <v>110</v>
      </c>
      <c r="H555" s="44">
        <v>46037</v>
      </c>
    </row>
    <row r="556" spans="1:8" x14ac:dyDescent="0.25">
      <c r="A556" s="42">
        <v>349051994</v>
      </c>
      <c r="B556" s="42" t="s">
        <v>621</v>
      </c>
      <c r="C556" s="43">
        <v>12</v>
      </c>
      <c r="D556" s="43">
        <v>8679.68</v>
      </c>
      <c r="E556" s="43">
        <v>12</v>
      </c>
      <c r="F556" s="43">
        <v>8679.68</v>
      </c>
      <c r="G556" s="43">
        <v>578.64530000000002</v>
      </c>
      <c r="H556" s="44">
        <v>46037</v>
      </c>
    </row>
    <row r="557" spans="1:8" x14ac:dyDescent="0.25">
      <c r="A557" s="42">
        <v>349052052</v>
      </c>
      <c r="B557" s="42" t="s">
        <v>622</v>
      </c>
      <c r="C557" s="43">
        <v>1</v>
      </c>
      <c r="D557" s="43">
        <v>269</v>
      </c>
      <c r="E557" s="43">
        <v>1</v>
      </c>
      <c r="F557" s="43">
        <v>269</v>
      </c>
      <c r="G557" s="43">
        <v>17.933299999999999</v>
      </c>
      <c r="H557" s="44">
        <v>46037</v>
      </c>
    </row>
    <row r="558" spans="1:8" x14ac:dyDescent="0.25">
      <c r="A558" s="42">
        <v>349052150</v>
      </c>
      <c r="B558" s="42" t="s">
        <v>623</v>
      </c>
      <c r="C558" s="43">
        <v>1</v>
      </c>
      <c r="D558" s="43">
        <v>250</v>
      </c>
      <c r="E558" s="43">
        <v>1</v>
      </c>
      <c r="F558" s="43">
        <v>250</v>
      </c>
      <c r="G558" s="43">
        <v>16.666599999999999</v>
      </c>
      <c r="H558" s="44">
        <v>46037</v>
      </c>
    </row>
    <row r="559" spans="1:8" x14ac:dyDescent="0.25">
      <c r="A559" s="42">
        <v>349052196</v>
      </c>
      <c r="B559" s="42" t="s">
        <v>624</v>
      </c>
      <c r="C559" s="43">
        <v>2</v>
      </c>
      <c r="D559" s="43">
        <v>900</v>
      </c>
      <c r="E559" s="43">
        <v>2</v>
      </c>
      <c r="F559" s="43">
        <v>900</v>
      </c>
      <c r="G559" s="43">
        <v>60</v>
      </c>
      <c r="H559" s="44">
        <v>46037</v>
      </c>
    </row>
    <row r="560" spans="1:8" x14ac:dyDescent="0.25">
      <c r="A560" s="42">
        <v>349052212</v>
      </c>
      <c r="B560" s="42" t="s">
        <v>625</v>
      </c>
      <c r="C560" s="43">
        <v>33</v>
      </c>
      <c r="D560" s="43">
        <v>21523.68</v>
      </c>
      <c r="E560" s="43">
        <v>33</v>
      </c>
      <c r="F560" s="43">
        <v>21523.68</v>
      </c>
      <c r="G560" s="43">
        <v>1434.912</v>
      </c>
      <c r="H560" s="44">
        <v>46037</v>
      </c>
    </row>
    <row r="561" spans="1:8" x14ac:dyDescent="0.25">
      <c r="A561" s="42">
        <v>349052214</v>
      </c>
      <c r="B561" s="42" t="s">
        <v>626</v>
      </c>
      <c r="C561" s="43">
        <v>29</v>
      </c>
      <c r="D561" s="43">
        <v>30736.63</v>
      </c>
      <c r="E561" s="43">
        <v>29</v>
      </c>
      <c r="F561" s="43">
        <v>30736.63</v>
      </c>
      <c r="G561" s="43">
        <v>2049.1086</v>
      </c>
      <c r="H561" s="44">
        <v>46037</v>
      </c>
    </row>
    <row r="562" spans="1:8" x14ac:dyDescent="0.25">
      <c r="A562" s="42">
        <v>349052330</v>
      </c>
      <c r="B562" s="42" t="s">
        <v>627</v>
      </c>
      <c r="C562" s="43">
        <v>1</v>
      </c>
      <c r="D562" s="43">
        <v>130</v>
      </c>
      <c r="E562" s="43">
        <v>1</v>
      </c>
      <c r="F562" s="43">
        <v>130</v>
      </c>
      <c r="G562" s="43">
        <v>8.6666000000000007</v>
      </c>
      <c r="H562" s="44">
        <v>46037</v>
      </c>
    </row>
    <row r="563" spans="1:8" x14ac:dyDescent="0.25">
      <c r="A563" s="42">
        <v>349052343</v>
      </c>
      <c r="B563" s="42" t="s">
        <v>628</v>
      </c>
      <c r="C563" s="43">
        <v>5</v>
      </c>
      <c r="D563" s="43">
        <v>2820</v>
      </c>
      <c r="E563" s="43">
        <v>5</v>
      </c>
      <c r="F563" s="43">
        <v>2820</v>
      </c>
      <c r="G563" s="43">
        <v>188</v>
      </c>
      <c r="H563" s="44">
        <v>46037</v>
      </c>
    </row>
    <row r="564" spans="1:8" x14ac:dyDescent="0.25">
      <c r="A564" s="42">
        <v>349052346</v>
      </c>
      <c r="B564" s="42" t="s">
        <v>629</v>
      </c>
      <c r="C564" s="43">
        <v>44</v>
      </c>
      <c r="D564" s="43">
        <v>30990.98</v>
      </c>
      <c r="E564" s="43">
        <v>44</v>
      </c>
      <c r="F564" s="43">
        <v>30990.98</v>
      </c>
      <c r="G564" s="43">
        <v>2066.0653000000002</v>
      </c>
      <c r="H564" s="44">
        <v>46037</v>
      </c>
    </row>
    <row r="565" spans="1:8" x14ac:dyDescent="0.25">
      <c r="A565" s="42">
        <v>349052347</v>
      </c>
      <c r="B565" s="42" t="s">
        <v>630</v>
      </c>
      <c r="C565" s="43">
        <v>26</v>
      </c>
      <c r="D565" s="43">
        <v>20617.099999999999</v>
      </c>
      <c r="E565" s="43">
        <v>26</v>
      </c>
      <c r="F565" s="43">
        <v>20617.099999999999</v>
      </c>
      <c r="G565" s="43">
        <v>1374.4733000000001</v>
      </c>
      <c r="H565" s="44">
        <v>46037</v>
      </c>
    </row>
    <row r="566" spans="1:8" x14ac:dyDescent="0.25">
      <c r="A566" s="42">
        <v>349052398</v>
      </c>
      <c r="B566" s="42" t="s">
        <v>631</v>
      </c>
      <c r="C566" s="43">
        <v>1</v>
      </c>
      <c r="D566" s="43">
        <v>1498.2</v>
      </c>
      <c r="E566" s="43">
        <v>1</v>
      </c>
      <c r="F566" s="43">
        <v>1498.2</v>
      </c>
      <c r="G566" s="43">
        <v>99.88</v>
      </c>
      <c r="H566" s="44">
        <v>46037</v>
      </c>
    </row>
    <row r="567" spans="1:8" x14ac:dyDescent="0.25">
      <c r="A567" s="42">
        <v>349052420</v>
      </c>
      <c r="B567" s="42" t="s">
        <v>632</v>
      </c>
      <c r="C567" s="43">
        <v>1</v>
      </c>
      <c r="D567" s="43">
        <v>100</v>
      </c>
      <c r="E567" s="43">
        <v>1</v>
      </c>
      <c r="F567" s="43">
        <v>100</v>
      </c>
      <c r="G567" s="43">
        <v>6.6665999999999999</v>
      </c>
      <c r="H567" s="44">
        <v>46037</v>
      </c>
    </row>
    <row r="568" spans="1:8" x14ac:dyDescent="0.25">
      <c r="A568" s="42">
        <v>349052493</v>
      </c>
      <c r="B568" s="42" t="s">
        <v>633</v>
      </c>
      <c r="C568" s="43">
        <v>1</v>
      </c>
      <c r="D568" s="43">
        <v>1500</v>
      </c>
      <c r="E568" s="43">
        <v>1</v>
      </c>
      <c r="F568" s="43">
        <v>1500</v>
      </c>
      <c r="G568" s="43">
        <v>100</v>
      </c>
      <c r="H568" s="44">
        <v>46037</v>
      </c>
    </row>
    <row r="569" spans="1:8" x14ac:dyDescent="0.25">
      <c r="A569" s="42">
        <v>349052514</v>
      </c>
      <c r="B569" s="42" t="s">
        <v>634</v>
      </c>
      <c r="C569" s="43">
        <v>9</v>
      </c>
      <c r="D569" s="43">
        <v>14850</v>
      </c>
      <c r="E569" s="43">
        <v>9</v>
      </c>
      <c r="F569" s="43">
        <v>14850</v>
      </c>
      <c r="G569" s="43">
        <v>990</v>
      </c>
      <c r="H569" s="44">
        <v>46037</v>
      </c>
    </row>
    <row r="570" spans="1:8" x14ac:dyDescent="0.25">
      <c r="A570" s="42">
        <v>349052517</v>
      </c>
      <c r="B570" s="42" t="s">
        <v>635</v>
      </c>
      <c r="C570" s="43">
        <v>2</v>
      </c>
      <c r="D570" s="43">
        <v>600</v>
      </c>
      <c r="E570" s="43">
        <v>2</v>
      </c>
      <c r="F570" s="43">
        <v>600</v>
      </c>
      <c r="G570" s="43">
        <v>40</v>
      </c>
      <c r="H570" s="44">
        <v>46037</v>
      </c>
    </row>
    <row r="571" spans="1:8" x14ac:dyDescent="0.25">
      <c r="A571" s="42">
        <v>349052568</v>
      </c>
      <c r="B571" s="42" t="s">
        <v>636</v>
      </c>
      <c r="C571" s="43">
        <v>21</v>
      </c>
      <c r="D571" s="43">
        <v>17529.41</v>
      </c>
      <c r="E571" s="43">
        <v>21</v>
      </c>
      <c r="F571" s="43">
        <v>17529.41</v>
      </c>
      <c r="G571" s="43">
        <v>1168.6273000000001</v>
      </c>
      <c r="H571" s="44">
        <v>46037</v>
      </c>
    </row>
    <row r="572" spans="1:8" x14ac:dyDescent="0.25">
      <c r="A572" s="42">
        <v>349052831</v>
      </c>
      <c r="B572" s="42" t="s">
        <v>637</v>
      </c>
      <c r="C572" s="43">
        <v>1</v>
      </c>
      <c r="D572" s="43">
        <v>300</v>
      </c>
      <c r="E572" s="43">
        <v>1</v>
      </c>
      <c r="F572" s="43">
        <v>300</v>
      </c>
      <c r="G572" s="43">
        <v>20</v>
      </c>
      <c r="H572" s="44">
        <v>46037</v>
      </c>
    </row>
    <row r="573" spans="1:8" x14ac:dyDescent="0.25">
      <c r="A573" s="42">
        <v>349052936</v>
      </c>
      <c r="B573" s="42" t="s">
        <v>638</v>
      </c>
      <c r="C573" s="43">
        <v>7</v>
      </c>
      <c r="D573" s="43">
        <v>10500</v>
      </c>
      <c r="E573" s="43">
        <v>7</v>
      </c>
      <c r="F573" s="43">
        <v>10500</v>
      </c>
      <c r="G573" s="43">
        <v>700</v>
      </c>
      <c r="H573" s="44">
        <v>46037</v>
      </c>
    </row>
    <row r="574" spans="1:8" x14ac:dyDescent="0.25">
      <c r="A574" s="42">
        <v>349052938</v>
      </c>
      <c r="B574" s="42" t="s">
        <v>639</v>
      </c>
      <c r="C574" s="43">
        <v>1</v>
      </c>
      <c r="D574" s="43">
        <v>700</v>
      </c>
      <c r="E574" s="43">
        <v>1</v>
      </c>
      <c r="F574" s="43">
        <v>700</v>
      </c>
      <c r="G574" s="43">
        <v>46.666600000000003</v>
      </c>
      <c r="H574" s="44">
        <v>46037</v>
      </c>
    </row>
    <row r="575" spans="1:8" x14ac:dyDescent="0.25">
      <c r="A575" s="42">
        <v>349052954</v>
      </c>
      <c r="B575" s="42" t="s">
        <v>640</v>
      </c>
      <c r="C575" s="43">
        <v>1</v>
      </c>
      <c r="D575" s="43">
        <v>1130</v>
      </c>
      <c r="E575" s="43">
        <v>1</v>
      </c>
      <c r="F575" s="43">
        <v>1130</v>
      </c>
      <c r="G575" s="43">
        <v>75.333299999999994</v>
      </c>
      <c r="H575" s="44">
        <v>46037</v>
      </c>
    </row>
    <row r="576" spans="1:8" x14ac:dyDescent="0.25">
      <c r="A576" s="42">
        <v>349053126</v>
      </c>
      <c r="B576" s="42" t="s">
        <v>641</v>
      </c>
      <c r="C576" s="43">
        <v>1</v>
      </c>
      <c r="D576" s="43">
        <v>190</v>
      </c>
      <c r="E576" s="43">
        <v>1</v>
      </c>
      <c r="F576" s="43">
        <v>190</v>
      </c>
      <c r="G576" s="43">
        <v>12.666600000000001</v>
      </c>
      <c r="H576" s="44">
        <v>46037</v>
      </c>
    </row>
    <row r="577" spans="1:8" x14ac:dyDescent="0.25">
      <c r="A577" s="42">
        <v>349053135</v>
      </c>
      <c r="B577" s="42" t="s">
        <v>642</v>
      </c>
      <c r="C577" s="43">
        <v>1</v>
      </c>
      <c r="D577" s="43">
        <v>930</v>
      </c>
      <c r="E577" s="43">
        <v>1</v>
      </c>
      <c r="F577" s="43">
        <v>930</v>
      </c>
      <c r="G577" s="43">
        <v>62</v>
      </c>
      <c r="H577" s="44">
        <v>46037</v>
      </c>
    </row>
    <row r="578" spans="1:8" x14ac:dyDescent="0.25">
      <c r="A578" s="42">
        <v>349053201</v>
      </c>
      <c r="B578" s="42" t="s">
        <v>643</v>
      </c>
      <c r="C578" s="43">
        <v>4</v>
      </c>
      <c r="D578" s="43">
        <v>4930</v>
      </c>
      <c r="E578" s="43">
        <v>4</v>
      </c>
      <c r="F578" s="43">
        <v>4930</v>
      </c>
      <c r="G578" s="43">
        <v>328.66660000000002</v>
      </c>
      <c r="H578" s="44">
        <v>46037</v>
      </c>
    </row>
    <row r="579" spans="1:8" x14ac:dyDescent="0.25">
      <c r="A579" s="42">
        <v>349053228</v>
      </c>
      <c r="B579" s="42" t="s">
        <v>644</v>
      </c>
      <c r="C579" s="43">
        <v>13</v>
      </c>
      <c r="D579" s="43">
        <v>6540</v>
      </c>
      <c r="E579" s="43">
        <v>13</v>
      </c>
      <c r="F579" s="43">
        <v>6540</v>
      </c>
      <c r="G579" s="43">
        <v>436</v>
      </c>
      <c r="H579" s="44">
        <v>46037</v>
      </c>
    </row>
    <row r="580" spans="1:8" x14ac:dyDescent="0.25">
      <c r="A580" s="42">
        <v>349053386</v>
      </c>
      <c r="B580" s="42" t="s">
        <v>645</v>
      </c>
      <c r="C580" s="43">
        <v>1</v>
      </c>
      <c r="D580" s="43">
        <v>900</v>
      </c>
      <c r="E580" s="43">
        <v>1</v>
      </c>
      <c r="F580" s="43">
        <v>900</v>
      </c>
      <c r="G580" s="43">
        <v>60</v>
      </c>
      <c r="H580" s="44">
        <v>46037</v>
      </c>
    </row>
    <row r="581" spans="1:8" x14ac:dyDescent="0.25">
      <c r="A581" s="42">
        <v>349053423</v>
      </c>
      <c r="B581" s="42" t="s">
        <v>646</v>
      </c>
      <c r="C581" s="43">
        <v>1</v>
      </c>
      <c r="D581" s="43">
        <v>250</v>
      </c>
      <c r="E581" s="43">
        <v>1</v>
      </c>
      <c r="F581" s="43">
        <v>250</v>
      </c>
      <c r="G581" s="43">
        <v>16.666599999999999</v>
      </c>
      <c r="H581" s="44">
        <v>46037</v>
      </c>
    </row>
    <row r="582" spans="1:8" x14ac:dyDescent="0.25">
      <c r="A582" s="42">
        <v>349053484</v>
      </c>
      <c r="B582" s="42" t="s">
        <v>647</v>
      </c>
      <c r="C582" s="43">
        <v>15</v>
      </c>
      <c r="D582" s="43">
        <v>22500</v>
      </c>
      <c r="E582" s="43">
        <v>15</v>
      </c>
      <c r="F582" s="43">
        <v>22500</v>
      </c>
      <c r="G582" s="43">
        <v>1500</v>
      </c>
      <c r="H582" s="44">
        <v>46037</v>
      </c>
    </row>
    <row r="583" spans="1:8" x14ac:dyDescent="0.25">
      <c r="A583" s="42">
        <v>349053498</v>
      </c>
      <c r="B583" s="42" t="s">
        <v>648</v>
      </c>
      <c r="C583" s="43">
        <v>2</v>
      </c>
      <c r="D583" s="43">
        <v>300</v>
      </c>
      <c r="E583" s="43">
        <v>2</v>
      </c>
      <c r="F583" s="43">
        <v>300</v>
      </c>
      <c r="G583" s="43">
        <v>20</v>
      </c>
      <c r="H583" s="44">
        <v>46037</v>
      </c>
    </row>
    <row r="584" spans="1:8" x14ac:dyDescent="0.25">
      <c r="A584" s="42">
        <v>349053529</v>
      </c>
      <c r="B584" s="42" t="s">
        <v>649</v>
      </c>
      <c r="C584" s="43">
        <v>1</v>
      </c>
      <c r="D584" s="43">
        <v>1499.85</v>
      </c>
      <c r="E584" s="43">
        <v>1</v>
      </c>
      <c r="F584" s="43">
        <v>1499.85</v>
      </c>
      <c r="G584" s="43">
        <v>99.99</v>
      </c>
      <c r="H584" s="44">
        <v>46037</v>
      </c>
    </row>
    <row r="585" spans="1:8" x14ac:dyDescent="0.25">
      <c r="A585" s="42">
        <v>349053565</v>
      </c>
      <c r="B585" s="42" t="s">
        <v>650</v>
      </c>
      <c r="C585" s="43">
        <v>65</v>
      </c>
      <c r="D585" s="43">
        <v>31364</v>
      </c>
      <c r="E585" s="43">
        <v>65</v>
      </c>
      <c r="F585" s="43">
        <v>31364</v>
      </c>
      <c r="G585" s="43">
        <v>2090.9333000000001</v>
      </c>
      <c r="H585" s="44">
        <v>46037</v>
      </c>
    </row>
    <row r="586" spans="1:8" x14ac:dyDescent="0.25">
      <c r="A586" s="42">
        <v>349053647</v>
      </c>
      <c r="B586" s="42" t="s">
        <v>651</v>
      </c>
      <c r="C586" s="43">
        <v>1</v>
      </c>
      <c r="D586" s="43">
        <v>250</v>
      </c>
      <c r="E586" s="43">
        <v>1</v>
      </c>
      <c r="F586" s="43">
        <v>250</v>
      </c>
      <c r="G586" s="43">
        <v>16.666599999999999</v>
      </c>
      <c r="H586" s="44">
        <v>46037</v>
      </c>
    </row>
    <row r="587" spans="1:8" x14ac:dyDescent="0.25">
      <c r="A587" s="42">
        <v>349053750</v>
      </c>
      <c r="B587" s="42" t="s">
        <v>652</v>
      </c>
      <c r="C587" s="43">
        <v>2</v>
      </c>
      <c r="D587" s="43">
        <v>6800</v>
      </c>
      <c r="E587" s="43">
        <v>2</v>
      </c>
      <c r="F587" s="43">
        <v>6800</v>
      </c>
      <c r="G587" s="43">
        <v>453.33330000000001</v>
      </c>
      <c r="H587" s="44">
        <v>46037</v>
      </c>
    </row>
    <row r="588" spans="1:8" x14ac:dyDescent="0.25">
      <c r="A588" s="42">
        <v>349053774</v>
      </c>
      <c r="B588" s="42" t="s">
        <v>653</v>
      </c>
      <c r="C588" s="43">
        <v>1</v>
      </c>
      <c r="D588" s="43">
        <v>1500</v>
      </c>
      <c r="E588" s="43">
        <v>1</v>
      </c>
      <c r="F588" s="43">
        <v>1500</v>
      </c>
      <c r="G588" s="43">
        <v>100</v>
      </c>
      <c r="H588" s="44">
        <v>46037</v>
      </c>
    </row>
    <row r="589" spans="1:8" x14ac:dyDescent="0.25">
      <c r="A589" s="42">
        <v>349053862</v>
      </c>
      <c r="B589" s="42" t="s">
        <v>654</v>
      </c>
      <c r="C589" s="43">
        <v>1</v>
      </c>
      <c r="D589" s="43">
        <v>300</v>
      </c>
      <c r="E589" s="43">
        <v>1</v>
      </c>
      <c r="F589" s="43">
        <v>300</v>
      </c>
      <c r="G589" s="43">
        <v>20</v>
      </c>
      <c r="H589" s="44">
        <v>46037</v>
      </c>
    </row>
    <row r="590" spans="1:8" x14ac:dyDescent="0.25">
      <c r="A590" s="42">
        <v>349053950</v>
      </c>
      <c r="B590" s="42" t="s">
        <v>655</v>
      </c>
      <c r="C590" s="43">
        <v>1</v>
      </c>
      <c r="D590" s="43">
        <v>189.57</v>
      </c>
      <c r="E590" s="43">
        <v>1</v>
      </c>
      <c r="F590" s="43">
        <v>189.57</v>
      </c>
      <c r="G590" s="43">
        <v>12.638</v>
      </c>
      <c r="H590" s="44">
        <v>46037</v>
      </c>
    </row>
    <row r="591" spans="1:8" x14ac:dyDescent="0.25">
      <c r="A591" s="42">
        <v>349054043</v>
      </c>
      <c r="B591" s="42" t="s">
        <v>656</v>
      </c>
      <c r="C591" s="43">
        <v>1</v>
      </c>
      <c r="D591" s="43">
        <v>120</v>
      </c>
      <c r="E591" s="43">
        <v>1</v>
      </c>
      <c r="F591" s="43">
        <v>120</v>
      </c>
      <c r="G591" s="43">
        <v>8</v>
      </c>
      <c r="H591" s="44">
        <v>46037</v>
      </c>
    </row>
    <row r="592" spans="1:8" x14ac:dyDescent="0.25">
      <c r="A592" s="42">
        <v>349054057</v>
      </c>
      <c r="B592" s="42" t="s">
        <v>657</v>
      </c>
      <c r="C592" s="43">
        <v>1</v>
      </c>
      <c r="D592" s="43">
        <v>1650</v>
      </c>
      <c r="E592" s="43">
        <v>1</v>
      </c>
      <c r="F592" s="43">
        <v>1650</v>
      </c>
      <c r="G592" s="43">
        <v>110</v>
      </c>
      <c r="H592" s="44">
        <v>46037</v>
      </c>
    </row>
    <row r="593" spans="1:8" x14ac:dyDescent="0.25">
      <c r="A593" s="42">
        <v>349054074</v>
      </c>
      <c r="B593" s="42" t="s">
        <v>658</v>
      </c>
      <c r="C593" s="43">
        <v>1</v>
      </c>
      <c r="D593" s="43">
        <v>1412</v>
      </c>
      <c r="E593" s="43">
        <v>1</v>
      </c>
      <c r="F593" s="43">
        <v>1412</v>
      </c>
      <c r="G593" s="43">
        <v>94.133300000000006</v>
      </c>
      <c r="H593" s="44">
        <v>46037</v>
      </c>
    </row>
    <row r="594" spans="1:8" x14ac:dyDescent="0.25">
      <c r="A594" s="42">
        <v>349054132</v>
      </c>
      <c r="B594" s="42" t="s">
        <v>659</v>
      </c>
      <c r="C594" s="43">
        <v>19</v>
      </c>
      <c r="D594" s="43">
        <v>25640</v>
      </c>
      <c r="E594" s="43">
        <v>19</v>
      </c>
      <c r="F594" s="43">
        <v>25640</v>
      </c>
      <c r="G594" s="43">
        <v>1709.3333</v>
      </c>
      <c r="H594" s="44">
        <v>46037</v>
      </c>
    </row>
    <row r="595" spans="1:8" x14ac:dyDescent="0.25">
      <c r="A595" s="42">
        <v>349054147</v>
      </c>
      <c r="B595" s="42" t="s">
        <v>660</v>
      </c>
      <c r="C595" s="43">
        <v>1</v>
      </c>
      <c r="D595" s="43">
        <v>1500</v>
      </c>
      <c r="E595" s="43">
        <v>1</v>
      </c>
      <c r="F595" s="43">
        <v>1500</v>
      </c>
      <c r="G595" s="43">
        <v>100</v>
      </c>
      <c r="H595" s="44">
        <v>46037</v>
      </c>
    </row>
    <row r="596" spans="1:8" x14ac:dyDescent="0.25">
      <c r="A596" s="42">
        <v>349054272</v>
      </c>
      <c r="B596" s="42" t="s">
        <v>661</v>
      </c>
      <c r="C596" s="43">
        <v>2</v>
      </c>
      <c r="D596" s="43">
        <v>3000</v>
      </c>
      <c r="E596" s="43">
        <v>2</v>
      </c>
      <c r="F596" s="43">
        <v>3000</v>
      </c>
      <c r="G596" s="43">
        <v>200</v>
      </c>
      <c r="H596" s="44">
        <v>46037</v>
      </c>
    </row>
    <row r="597" spans="1:8" x14ac:dyDescent="0.25">
      <c r="A597" s="42">
        <v>349054311</v>
      </c>
      <c r="B597" s="42" t="s">
        <v>662</v>
      </c>
      <c r="C597" s="43">
        <v>18</v>
      </c>
      <c r="D597" s="43">
        <v>8460</v>
      </c>
      <c r="E597" s="43">
        <v>18</v>
      </c>
      <c r="F597" s="43">
        <v>8460</v>
      </c>
      <c r="G597" s="43">
        <v>564</v>
      </c>
      <c r="H597" s="44">
        <v>46037</v>
      </c>
    </row>
    <row r="598" spans="1:8" x14ac:dyDescent="0.25">
      <c r="A598" s="42">
        <v>349054342</v>
      </c>
      <c r="B598" s="42" t="s">
        <v>663</v>
      </c>
      <c r="C598" s="43">
        <v>2</v>
      </c>
      <c r="D598" s="43">
        <v>3000</v>
      </c>
      <c r="E598" s="43">
        <v>2</v>
      </c>
      <c r="F598" s="43">
        <v>3000</v>
      </c>
      <c r="G598" s="43">
        <v>200</v>
      </c>
      <c r="H598" s="44">
        <v>46037</v>
      </c>
    </row>
    <row r="599" spans="1:8" x14ac:dyDescent="0.25">
      <c r="A599" s="42">
        <v>349054445</v>
      </c>
      <c r="B599" s="42" t="s">
        <v>664</v>
      </c>
      <c r="C599" s="43">
        <v>2</v>
      </c>
      <c r="D599" s="43">
        <v>1800</v>
      </c>
      <c r="E599" s="43">
        <v>2</v>
      </c>
      <c r="F599" s="43">
        <v>1800</v>
      </c>
      <c r="G599" s="43">
        <v>120</v>
      </c>
      <c r="H599" s="44">
        <v>46037</v>
      </c>
    </row>
    <row r="600" spans="1:8" x14ac:dyDescent="0.25">
      <c r="A600" s="42">
        <v>349054619</v>
      </c>
      <c r="B600" s="42" t="s">
        <v>665</v>
      </c>
      <c r="C600" s="43">
        <v>1</v>
      </c>
      <c r="D600" s="43">
        <v>1500</v>
      </c>
      <c r="E600" s="43">
        <v>1</v>
      </c>
      <c r="F600" s="43">
        <v>1500</v>
      </c>
      <c r="G600" s="43">
        <v>100</v>
      </c>
      <c r="H600" s="44">
        <v>46037</v>
      </c>
    </row>
    <row r="601" spans="1:8" x14ac:dyDescent="0.25">
      <c r="A601" s="42">
        <v>349054915</v>
      </c>
      <c r="B601" s="42" t="s">
        <v>666</v>
      </c>
      <c r="C601" s="43">
        <v>6</v>
      </c>
      <c r="D601" s="43">
        <v>3350</v>
      </c>
      <c r="E601" s="43">
        <v>6</v>
      </c>
      <c r="F601" s="43">
        <v>3350</v>
      </c>
      <c r="G601" s="43">
        <v>223.33330000000001</v>
      </c>
      <c r="H601" s="44">
        <v>46037</v>
      </c>
    </row>
    <row r="602" spans="1:8" x14ac:dyDescent="0.25">
      <c r="A602" s="42">
        <v>349055043</v>
      </c>
      <c r="B602" s="42" t="s">
        <v>667</v>
      </c>
      <c r="C602" s="43">
        <v>4</v>
      </c>
      <c r="D602" s="43">
        <v>4597.3</v>
      </c>
      <c r="E602" s="43">
        <v>4</v>
      </c>
      <c r="F602" s="43">
        <v>4597.3</v>
      </c>
      <c r="G602" s="43">
        <v>306.48660000000001</v>
      </c>
      <c r="H602" s="44">
        <v>46037</v>
      </c>
    </row>
    <row r="603" spans="1:8" x14ac:dyDescent="0.25">
      <c r="A603" s="42">
        <v>349055071</v>
      </c>
      <c r="B603" s="42" t="s">
        <v>668</v>
      </c>
      <c r="C603" s="43">
        <v>4</v>
      </c>
      <c r="D603" s="43">
        <v>6900</v>
      </c>
      <c r="E603" s="43">
        <v>4</v>
      </c>
      <c r="F603" s="43">
        <v>6900</v>
      </c>
      <c r="G603" s="43">
        <v>460</v>
      </c>
      <c r="H603" s="44">
        <v>46037</v>
      </c>
    </row>
    <row r="604" spans="1:8" x14ac:dyDescent="0.25">
      <c r="A604" s="42">
        <v>349055083</v>
      </c>
      <c r="B604" s="42" t="s">
        <v>669</v>
      </c>
      <c r="C604" s="43">
        <v>1</v>
      </c>
      <c r="D604" s="43">
        <v>330</v>
      </c>
      <c r="E604" s="43">
        <v>1</v>
      </c>
      <c r="F604" s="43">
        <v>330</v>
      </c>
      <c r="G604" s="43">
        <v>22</v>
      </c>
      <c r="H604" s="44">
        <v>46037</v>
      </c>
    </row>
    <row r="605" spans="1:8" x14ac:dyDescent="0.25">
      <c r="A605" s="42">
        <v>349055108</v>
      </c>
      <c r="B605" s="42" t="s">
        <v>670</v>
      </c>
      <c r="C605" s="43">
        <v>13</v>
      </c>
      <c r="D605" s="43">
        <v>7999</v>
      </c>
      <c r="E605" s="43">
        <v>13</v>
      </c>
      <c r="F605" s="43">
        <v>7999</v>
      </c>
      <c r="G605" s="43">
        <v>533.26660000000004</v>
      </c>
      <c r="H605" s="44">
        <v>46037</v>
      </c>
    </row>
    <row r="606" spans="1:8" x14ac:dyDescent="0.25">
      <c r="A606" s="42">
        <v>349055160</v>
      </c>
      <c r="B606" s="42" t="s">
        <v>671</v>
      </c>
      <c r="C606" s="43">
        <v>1</v>
      </c>
      <c r="D606" s="43">
        <v>606</v>
      </c>
      <c r="E606" s="43">
        <v>1</v>
      </c>
      <c r="F606" s="43">
        <v>606</v>
      </c>
      <c r="G606" s="43">
        <v>40.4</v>
      </c>
      <c r="H606" s="44">
        <v>46037</v>
      </c>
    </row>
    <row r="607" spans="1:8" x14ac:dyDescent="0.25">
      <c r="A607" s="42">
        <v>349055182</v>
      </c>
      <c r="B607" s="42" t="s">
        <v>672</v>
      </c>
      <c r="C607" s="43">
        <v>2</v>
      </c>
      <c r="D607" s="43">
        <v>626.45000000000005</v>
      </c>
      <c r="E607" s="43">
        <v>2</v>
      </c>
      <c r="F607" s="43">
        <v>626.45000000000005</v>
      </c>
      <c r="G607" s="43">
        <v>41.763300000000001</v>
      </c>
      <c r="H607" s="44">
        <v>46037</v>
      </c>
    </row>
    <row r="608" spans="1:8" x14ac:dyDescent="0.25">
      <c r="A608" s="42">
        <v>349055297</v>
      </c>
      <c r="B608" s="42" t="s">
        <v>673</v>
      </c>
      <c r="C608" s="43">
        <v>1</v>
      </c>
      <c r="D608" s="43">
        <v>120</v>
      </c>
      <c r="E608" s="43">
        <v>1</v>
      </c>
      <c r="F608" s="43">
        <v>120</v>
      </c>
      <c r="G608" s="43">
        <v>8</v>
      </c>
      <c r="H608" s="44">
        <v>46037</v>
      </c>
    </row>
    <row r="609" spans="1:8" x14ac:dyDescent="0.25">
      <c r="A609" s="42">
        <v>349055354</v>
      </c>
      <c r="B609" s="42" t="s">
        <v>674</v>
      </c>
      <c r="C609" s="43">
        <v>1</v>
      </c>
      <c r="D609" s="43">
        <v>1500</v>
      </c>
      <c r="E609" s="43">
        <v>1</v>
      </c>
      <c r="F609" s="43">
        <v>1500</v>
      </c>
      <c r="G609" s="43">
        <v>100</v>
      </c>
      <c r="H609" s="44">
        <v>46037</v>
      </c>
    </row>
    <row r="610" spans="1:8" x14ac:dyDescent="0.25">
      <c r="A610" s="42">
        <v>349055408</v>
      </c>
      <c r="B610" s="42" t="s">
        <v>675</v>
      </c>
      <c r="C610" s="43">
        <v>2</v>
      </c>
      <c r="D610" s="43">
        <v>3000</v>
      </c>
      <c r="E610" s="43">
        <v>2</v>
      </c>
      <c r="F610" s="43">
        <v>3000</v>
      </c>
      <c r="G610" s="43">
        <v>200</v>
      </c>
      <c r="H610" s="44">
        <v>46037</v>
      </c>
    </row>
    <row r="611" spans="1:8" x14ac:dyDescent="0.25">
      <c r="A611" s="42">
        <v>349055424</v>
      </c>
      <c r="B611" s="42" t="s">
        <v>676</v>
      </c>
      <c r="C611" s="43">
        <v>2</v>
      </c>
      <c r="D611" s="43">
        <v>1500</v>
      </c>
      <c r="E611" s="43">
        <v>2</v>
      </c>
      <c r="F611" s="43">
        <v>1500</v>
      </c>
      <c r="G611" s="43">
        <v>100</v>
      </c>
      <c r="H611" s="44">
        <v>46037</v>
      </c>
    </row>
    <row r="612" spans="1:8" x14ac:dyDescent="0.25">
      <c r="A612" s="42">
        <v>349055454</v>
      </c>
      <c r="B612" s="42" t="s">
        <v>677</v>
      </c>
      <c r="C612" s="43">
        <v>1</v>
      </c>
      <c r="D612" s="43">
        <v>1500</v>
      </c>
      <c r="E612" s="43">
        <v>1</v>
      </c>
      <c r="F612" s="43">
        <v>1500</v>
      </c>
      <c r="G612" s="43">
        <v>100</v>
      </c>
      <c r="H612" s="44">
        <v>46037</v>
      </c>
    </row>
    <row r="613" spans="1:8" x14ac:dyDescent="0.25">
      <c r="A613" s="42">
        <v>349055460</v>
      </c>
      <c r="B613" s="42" t="s">
        <v>678</v>
      </c>
      <c r="C613" s="43">
        <v>1</v>
      </c>
      <c r="D613" s="43">
        <v>530</v>
      </c>
      <c r="E613" s="43">
        <v>1</v>
      </c>
      <c r="F613" s="43">
        <v>530</v>
      </c>
      <c r="G613" s="43">
        <v>35.333300000000001</v>
      </c>
      <c r="H613" s="44">
        <v>46037</v>
      </c>
    </row>
    <row r="614" spans="1:8" x14ac:dyDescent="0.25">
      <c r="A614" s="42">
        <v>349055487</v>
      </c>
      <c r="B614" s="42" t="s">
        <v>679</v>
      </c>
      <c r="C614" s="43">
        <v>1</v>
      </c>
      <c r="D614" s="43">
        <v>1500</v>
      </c>
      <c r="E614" s="43">
        <v>1</v>
      </c>
      <c r="F614" s="43">
        <v>1500</v>
      </c>
      <c r="G614" s="43">
        <v>100</v>
      </c>
      <c r="H614" s="44">
        <v>46037</v>
      </c>
    </row>
    <row r="615" spans="1:8" x14ac:dyDescent="0.25">
      <c r="A615" s="42">
        <v>349055533</v>
      </c>
      <c r="B615" s="42" t="s">
        <v>680</v>
      </c>
      <c r="C615" s="43">
        <v>1</v>
      </c>
      <c r="D615" s="43">
        <v>1650</v>
      </c>
      <c r="E615" s="43">
        <v>1</v>
      </c>
      <c r="F615" s="43">
        <v>1650</v>
      </c>
      <c r="G615" s="43">
        <v>110</v>
      </c>
      <c r="H615" s="44">
        <v>46037</v>
      </c>
    </row>
    <row r="616" spans="1:8" x14ac:dyDescent="0.25">
      <c r="A616" s="42">
        <v>349055590</v>
      </c>
      <c r="B616" s="42" t="s">
        <v>681</v>
      </c>
      <c r="C616" s="43">
        <v>1</v>
      </c>
      <c r="D616" s="43">
        <v>1669.99</v>
      </c>
      <c r="E616" s="43">
        <v>1</v>
      </c>
      <c r="F616" s="43">
        <v>1669.99</v>
      </c>
      <c r="G616" s="43">
        <v>111.3326</v>
      </c>
      <c r="H616" s="44">
        <v>46037</v>
      </c>
    </row>
    <row r="617" spans="1:8" x14ac:dyDescent="0.25">
      <c r="A617" s="42">
        <v>349055642</v>
      </c>
      <c r="B617" s="42" t="s">
        <v>682</v>
      </c>
      <c r="C617" s="43">
        <v>1</v>
      </c>
      <c r="D617" s="43">
        <v>500</v>
      </c>
      <c r="E617" s="43">
        <v>1</v>
      </c>
      <c r="F617" s="43">
        <v>500</v>
      </c>
      <c r="G617" s="43">
        <v>33.333300000000001</v>
      </c>
      <c r="H617" s="44">
        <v>46037</v>
      </c>
    </row>
    <row r="618" spans="1:8" x14ac:dyDescent="0.25">
      <c r="A618" s="42">
        <v>349055723</v>
      </c>
      <c r="B618" s="42" t="s">
        <v>683</v>
      </c>
      <c r="C618" s="43">
        <v>1</v>
      </c>
      <c r="D618" s="43">
        <v>350</v>
      </c>
      <c r="E618" s="43">
        <v>1</v>
      </c>
      <c r="F618" s="43">
        <v>350</v>
      </c>
      <c r="G618" s="43">
        <v>23.333300000000001</v>
      </c>
      <c r="H618" s="44">
        <v>46037</v>
      </c>
    </row>
    <row r="619" spans="1:8" x14ac:dyDescent="0.25">
      <c r="A619" s="42">
        <v>349055802</v>
      </c>
      <c r="B619" s="42" t="s">
        <v>684</v>
      </c>
      <c r="C619" s="43">
        <v>2</v>
      </c>
      <c r="D619" s="43">
        <v>2000</v>
      </c>
      <c r="E619" s="43">
        <v>2</v>
      </c>
      <c r="F619" s="43">
        <v>2000</v>
      </c>
      <c r="G619" s="43">
        <v>133.33330000000001</v>
      </c>
      <c r="H619" s="44">
        <v>46037</v>
      </c>
    </row>
    <row r="620" spans="1:8" x14ac:dyDescent="0.25">
      <c r="A620" s="42">
        <v>349055809</v>
      </c>
      <c r="B620" s="42" t="s">
        <v>685</v>
      </c>
      <c r="C620" s="43">
        <v>1</v>
      </c>
      <c r="D620" s="43">
        <v>2280</v>
      </c>
      <c r="E620" s="43">
        <v>1</v>
      </c>
      <c r="F620" s="43">
        <v>2280</v>
      </c>
      <c r="G620" s="43">
        <v>152</v>
      </c>
      <c r="H620" s="44">
        <v>46037</v>
      </c>
    </row>
    <row r="621" spans="1:8" x14ac:dyDescent="0.25">
      <c r="A621" s="42">
        <v>349055861</v>
      </c>
      <c r="B621" s="42" t="s">
        <v>686</v>
      </c>
      <c r="C621" s="43">
        <v>1</v>
      </c>
      <c r="D621" s="43">
        <v>100</v>
      </c>
      <c r="E621" s="43">
        <v>1</v>
      </c>
      <c r="F621" s="43">
        <v>100</v>
      </c>
      <c r="G621" s="43">
        <v>6.6665999999999999</v>
      </c>
      <c r="H621" s="44">
        <v>46037</v>
      </c>
    </row>
    <row r="622" spans="1:8" x14ac:dyDescent="0.25">
      <c r="A622" s="42">
        <v>349055863</v>
      </c>
      <c r="B622" s="42" t="s">
        <v>687</v>
      </c>
      <c r="C622" s="43">
        <v>1</v>
      </c>
      <c r="D622" s="43">
        <v>1000</v>
      </c>
      <c r="E622" s="43">
        <v>1</v>
      </c>
      <c r="F622" s="43">
        <v>1000</v>
      </c>
      <c r="G622" s="43">
        <v>66.666600000000003</v>
      </c>
      <c r="H622" s="44">
        <v>46037</v>
      </c>
    </row>
    <row r="623" spans="1:8" x14ac:dyDescent="0.25">
      <c r="A623" s="42">
        <v>349055922</v>
      </c>
      <c r="B623" s="42" t="s">
        <v>688</v>
      </c>
      <c r="C623" s="43">
        <v>4</v>
      </c>
      <c r="D623" s="43">
        <v>2750</v>
      </c>
      <c r="E623" s="43">
        <v>4</v>
      </c>
      <c r="F623" s="43">
        <v>2750</v>
      </c>
      <c r="G623" s="43">
        <v>183.33330000000001</v>
      </c>
      <c r="H623" s="44">
        <v>46037</v>
      </c>
    </row>
    <row r="624" spans="1:8" x14ac:dyDescent="0.25">
      <c r="A624" s="42">
        <v>349056001</v>
      </c>
      <c r="B624" s="42" t="s">
        <v>689</v>
      </c>
      <c r="C624" s="43">
        <v>4</v>
      </c>
      <c r="D624" s="43">
        <v>594.20000000000005</v>
      </c>
      <c r="E624" s="43">
        <v>4</v>
      </c>
      <c r="F624" s="43">
        <v>594.20000000000005</v>
      </c>
      <c r="G624" s="43">
        <v>39.613300000000002</v>
      </c>
      <c r="H624" s="44">
        <v>46037</v>
      </c>
    </row>
    <row r="625" spans="1:8" x14ac:dyDescent="0.25">
      <c r="A625" s="42">
        <v>349056180</v>
      </c>
      <c r="B625" s="42" t="s">
        <v>690</v>
      </c>
      <c r="C625" s="43">
        <v>36</v>
      </c>
      <c r="D625" s="43">
        <v>26611.08</v>
      </c>
      <c r="E625" s="43">
        <v>36</v>
      </c>
      <c r="F625" s="43">
        <v>26611.08</v>
      </c>
      <c r="G625" s="43">
        <v>1774.0719999999999</v>
      </c>
      <c r="H625" s="44">
        <v>46037</v>
      </c>
    </row>
    <row r="626" spans="1:8" x14ac:dyDescent="0.25">
      <c r="A626" s="42">
        <v>349056181</v>
      </c>
      <c r="B626" s="42" t="s">
        <v>691</v>
      </c>
      <c r="C626" s="43">
        <v>136</v>
      </c>
      <c r="D626" s="43">
        <v>77672.55</v>
      </c>
      <c r="E626" s="43">
        <v>136</v>
      </c>
      <c r="F626" s="43">
        <v>77672.55</v>
      </c>
      <c r="G626" s="43">
        <v>5178.17</v>
      </c>
      <c r="H626" s="44">
        <v>46037</v>
      </c>
    </row>
    <row r="627" spans="1:8" x14ac:dyDescent="0.25">
      <c r="A627" s="42">
        <v>349056294</v>
      </c>
      <c r="B627" s="42" t="s">
        <v>692</v>
      </c>
      <c r="C627" s="43">
        <v>22</v>
      </c>
      <c r="D627" s="43">
        <v>28850</v>
      </c>
      <c r="E627" s="43">
        <v>22</v>
      </c>
      <c r="F627" s="43">
        <v>28850</v>
      </c>
      <c r="G627" s="43">
        <v>1923.3333</v>
      </c>
      <c r="H627" s="44">
        <v>46037</v>
      </c>
    </row>
    <row r="628" spans="1:8" x14ac:dyDescent="0.25">
      <c r="A628" s="42">
        <v>349056347</v>
      </c>
      <c r="B628" s="42" t="s">
        <v>693</v>
      </c>
      <c r="C628" s="43">
        <v>29</v>
      </c>
      <c r="D628" s="43">
        <v>13630</v>
      </c>
      <c r="E628" s="43">
        <v>29</v>
      </c>
      <c r="F628" s="43">
        <v>13630</v>
      </c>
      <c r="G628" s="43">
        <v>908.66660000000002</v>
      </c>
      <c r="H628" s="44">
        <v>46037</v>
      </c>
    </row>
    <row r="629" spans="1:8" x14ac:dyDescent="0.25">
      <c r="A629" s="42">
        <v>349056415</v>
      </c>
      <c r="B629" s="42" t="s">
        <v>694</v>
      </c>
      <c r="C629" s="43">
        <v>9</v>
      </c>
      <c r="D629" s="43">
        <v>4700</v>
      </c>
      <c r="E629" s="43">
        <v>9</v>
      </c>
      <c r="F629" s="43">
        <v>4700</v>
      </c>
      <c r="G629" s="43">
        <v>313.33330000000001</v>
      </c>
      <c r="H629" s="44">
        <v>46037</v>
      </c>
    </row>
    <row r="630" spans="1:8" x14ac:dyDescent="0.25">
      <c r="A630" s="42">
        <v>349056428</v>
      </c>
      <c r="B630" s="42" t="s">
        <v>695</v>
      </c>
      <c r="C630" s="43">
        <v>3</v>
      </c>
      <c r="D630" s="43">
        <v>4500</v>
      </c>
      <c r="E630" s="43">
        <v>3</v>
      </c>
      <c r="F630" s="43">
        <v>4500</v>
      </c>
      <c r="G630" s="43">
        <v>300</v>
      </c>
      <c r="H630" s="44">
        <v>46037</v>
      </c>
    </row>
    <row r="631" spans="1:8" x14ac:dyDescent="0.25">
      <c r="A631" s="42">
        <v>349056577</v>
      </c>
      <c r="B631" s="42" t="s">
        <v>696</v>
      </c>
      <c r="C631" s="43">
        <v>1</v>
      </c>
      <c r="D631" s="43">
        <v>1500</v>
      </c>
      <c r="E631" s="43">
        <v>1</v>
      </c>
      <c r="F631" s="43">
        <v>1500</v>
      </c>
      <c r="G631" s="43">
        <v>100</v>
      </c>
      <c r="H631" s="44">
        <v>46037</v>
      </c>
    </row>
    <row r="632" spans="1:8" x14ac:dyDescent="0.25">
      <c r="A632" s="42">
        <v>349056677</v>
      </c>
      <c r="B632" s="42" t="s">
        <v>697</v>
      </c>
      <c r="C632" s="43">
        <v>2</v>
      </c>
      <c r="D632" s="43">
        <v>1150</v>
      </c>
      <c r="E632" s="43">
        <v>2</v>
      </c>
      <c r="F632" s="43">
        <v>1150</v>
      </c>
      <c r="G632" s="43">
        <v>76.666600000000003</v>
      </c>
      <c r="H632" s="44">
        <v>46037</v>
      </c>
    </row>
    <row r="633" spans="1:8" x14ac:dyDescent="0.25">
      <c r="A633" s="42">
        <v>349056694</v>
      </c>
      <c r="B633" s="42" t="s">
        <v>698</v>
      </c>
      <c r="C633" s="43">
        <v>1</v>
      </c>
      <c r="D633" s="43">
        <v>450</v>
      </c>
      <c r="E633" s="43">
        <v>1</v>
      </c>
      <c r="F633" s="43">
        <v>450</v>
      </c>
      <c r="G633" s="43">
        <v>30</v>
      </c>
      <c r="H633" s="44">
        <v>46037</v>
      </c>
    </row>
    <row r="634" spans="1:8" x14ac:dyDescent="0.25">
      <c r="A634" s="42">
        <v>349056947</v>
      </c>
      <c r="B634" s="42" t="s">
        <v>699</v>
      </c>
      <c r="C634" s="43">
        <v>1</v>
      </c>
      <c r="D634" s="43">
        <v>200</v>
      </c>
      <c r="E634" s="43">
        <v>1</v>
      </c>
      <c r="F634" s="43">
        <v>200</v>
      </c>
      <c r="G634" s="43">
        <v>13.333299999999999</v>
      </c>
      <c r="H634" s="44">
        <v>46037</v>
      </c>
    </row>
    <row r="635" spans="1:8" x14ac:dyDescent="0.25">
      <c r="A635" s="42">
        <v>349057034</v>
      </c>
      <c r="B635" s="42" t="s">
        <v>700</v>
      </c>
      <c r="C635" s="43">
        <v>2</v>
      </c>
      <c r="D635" s="43">
        <v>940</v>
      </c>
      <c r="E635" s="43">
        <v>2</v>
      </c>
      <c r="F635" s="43">
        <v>940</v>
      </c>
      <c r="G635" s="43">
        <v>62.666600000000003</v>
      </c>
      <c r="H635" s="44">
        <v>46037</v>
      </c>
    </row>
    <row r="636" spans="1:8" x14ac:dyDescent="0.25">
      <c r="A636" s="42">
        <v>349057086</v>
      </c>
      <c r="B636" s="42" t="s">
        <v>701</v>
      </c>
      <c r="C636" s="43">
        <v>1</v>
      </c>
      <c r="D636" s="43">
        <v>150</v>
      </c>
      <c r="E636" s="43">
        <v>1</v>
      </c>
      <c r="F636" s="43">
        <v>150</v>
      </c>
      <c r="G636" s="43">
        <v>10</v>
      </c>
      <c r="H636" s="44">
        <v>46037</v>
      </c>
    </row>
    <row r="637" spans="1:8" x14ac:dyDescent="0.25">
      <c r="A637" s="42">
        <v>349057122</v>
      </c>
      <c r="B637" s="42" t="s">
        <v>702</v>
      </c>
      <c r="C637" s="43">
        <v>17</v>
      </c>
      <c r="D637" s="43">
        <v>23300</v>
      </c>
      <c r="E637" s="43">
        <v>17</v>
      </c>
      <c r="F637" s="43">
        <v>23300</v>
      </c>
      <c r="G637" s="43">
        <v>1553.3333</v>
      </c>
      <c r="H637" s="44">
        <v>46037</v>
      </c>
    </row>
    <row r="638" spans="1:8" x14ac:dyDescent="0.25">
      <c r="A638" s="42">
        <v>349057202</v>
      </c>
      <c r="B638" s="42" t="s">
        <v>703</v>
      </c>
      <c r="C638" s="43">
        <v>3</v>
      </c>
      <c r="D638" s="43">
        <v>3600</v>
      </c>
      <c r="E638" s="43">
        <v>3</v>
      </c>
      <c r="F638" s="43">
        <v>3600</v>
      </c>
      <c r="G638" s="43">
        <v>240</v>
      </c>
      <c r="H638" s="44">
        <v>46037</v>
      </c>
    </row>
    <row r="639" spans="1:8" x14ac:dyDescent="0.25">
      <c r="A639" s="42">
        <v>349057207</v>
      </c>
      <c r="B639" s="42" t="s">
        <v>704</v>
      </c>
      <c r="C639" s="43">
        <v>1</v>
      </c>
      <c r="D639" s="43">
        <v>427.12</v>
      </c>
      <c r="E639" s="43">
        <v>1</v>
      </c>
      <c r="F639" s="43">
        <v>427.12</v>
      </c>
      <c r="G639" s="43">
        <v>28.474599999999999</v>
      </c>
      <c r="H639" s="44">
        <v>46037</v>
      </c>
    </row>
    <row r="640" spans="1:8" x14ac:dyDescent="0.25">
      <c r="A640" s="42">
        <v>349057381</v>
      </c>
      <c r="B640" s="42" t="s">
        <v>705</v>
      </c>
      <c r="C640" s="43">
        <v>1</v>
      </c>
      <c r="D640" s="43">
        <v>1500</v>
      </c>
      <c r="E640" s="43">
        <v>1</v>
      </c>
      <c r="F640" s="43">
        <v>1500</v>
      </c>
      <c r="G640" s="43">
        <v>100</v>
      </c>
      <c r="H640" s="44">
        <v>46037</v>
      </c>
    </row>
    <row r="641" spans="1:8" x14ac:dyDescent="0.25">
      <c r="A641" s="42">
        <v>349057433</v>
      </c>
      <c r="B641" s="42" t="s">
        <v>706</v>
      </c>
      <c r="C641" s="43">
        <v>46</v>
      </c>
      <c r="D641" s="43">
        <v>32988.69</v>
      </c>
      <c r="E641" s="43">
        <v>46</v>
      </c>
      <c r="F641" s="43">
        <v>32988.69</v>
      </c>
      <c r="G641" s="43">
        <v>2199.2460000000001</v>
      </c>
      <c r="H641" s="44">
        <v>46037</v>
      </c>
    </row>
    <row r="642" spans="1:8" x14ac:dyDescent="0.25">
      <c r="A642" s="42">
        <v>349057501</v>
      </c>
      <c r="B642" s="42" t="s">
        <v>707</v>
      </c>
      <c r="C642" s="43">
        <v>55</v>
      </c>
      <c r="D642" s="43">
        <v>48300.52</v>
      </c>
      <c r="E642" s="43">
        <v>55</v>
      </c>
      <c r="F642" s="43">
        <v>48300.52</v>
      </c>
      <c r="G642" s="43">
        <v>3220.0346</v>
      </c>
      <c r="H642" s="44">
        <v>46037</v>
      </c>
    </row>
    <row r="643" spans="1:8" x14ac:dyDescent="0.25">
      <c r="A643" s="42">
        <v>349057621</v>
      </c>
      <c r="B643" s="42" t="s">
        <v>708</v>
      </c>
      <c r="C643" s="43">
        <v>8</v>
      </c>
      <c r="D643" s="43">
        <v>10452.48</v>
      </c>
      <c r="E643" s="43">
        <v>8</v>
      </c>
      <c r="F643" s="43">
        <v>10452.48</v>
      </c>
      <c r="G643" s="43">
        <v>696.83199999999999</v>
      </c>
      <c r="H643" s="44">
        <v>46037</v>
      </c>
    </row>
    <row r="644" spans="1:8" x14ac:dyDescent="0.25">
      <c r="A644" s="42">
        <v>349057752</v>
      </c>
      <c r="B644" s="42" t="s">
        <v>709</v>
      </c>
      <c r="C644" s="43">
        <v>1</v>
      </c>
      <c r="D644" s="43">
        <v>450</v>
      </c>
      <c r="E644" s="43">
        <v>1</v>
      </c>
      <c r="F644" s="43">
        <v>450</v>
      </c>
      <c r="G644" s="43">
        <v>30</v>
      </c>
      <c r="H644" s="44">
        <v>46037</v>
      </c>
    </row>
    <row r="645" spans="1:8" x14ac:dyDescent="0.25">
      <c r="A645" s="42">
        <v>349057812</v>
      </c>
      <c r="B645" s="42" t="s">
        <v>564</v>
      </c>
      <c r="C645" s="43">
        <v>25</v>
      </c>
      <c r="D645" s="43">
        <v>19957.439999999999</v>
      </c>
      <c r="E645" s="43">
        <v>25</v>
      </c>
      <c r="F645" s="43">
        <v>19957.439999999999</v>
      </c>
      <c r="G645" s="43">
        <v>1330.4960000000001</v>
      </c>
      <c r="H645" s="44">
        <v>46037</v>
      </c>
    </row>
    <row r="646" spans="1:8" x14ac:dyDescent="0.25">
      <c r="A646" s="42">
        <v>349057955</v>
      </c>
      <c r="B646" s="42" t="s">
        <v>710</v>
      </c>
      <c r="C646" s="43">
        <v>8</v>
      </c>
      <c r="D646" s="43">
        <v>10200</v>
      </c>
      <c r="E646" s="43">
        <v>8</v>
      </c>
      <c r="F646" s="43">
        <v>10200</v>
      </c>
      <c r="G646" s="43">
        <v>680</v>
      </c>
      <c r="H646" s="44">
        <v>46037</v>
      </c>
    </row>
    <row r="647" spans="1:8" x14ac:dyDescent="0.25">
      <c r="A647" s="42">
        <v>349057959</v>
      </c>
      <c r="B647" s="42" t="s">
        <v>711</v>
      </c>
      <c r="C647" s="43">
        <v>8</v>
      </c>
      <c r="D647" s="43">
        <v>9672.7199999999993</v>
      </c>
      <c r="E647" s="43">
        <v>8</v>
      </c>
      <c r="F647" s="43">
        <v>9672.7199999999993</v>
      </c>
      <c r="G647" s="43">
        <v>644.84799999999996</v>
      </c>
      <c r="H647" s="44">
        <v>46037</v>
      </c>
    </row>
    <row r="648" spans="1:8" x14ac:dyDescent="0.25">
      <c r="A648" s="42">
        <v>349057960</v>
      </c>
      <c r="B648" s="42" t="s">
        <v>712</v>
      </c>
      <c r="C648" s="43">
        <v>45</v>
      </c>
      <c r="D648" s="43">
        <v>50943.44</v>
      </c>
      <c r="E648" s="43">
        <v>45</v>
      </c>
      <c r="F648" s="43">
        <v>50943.44</v>
      </c>
      <c r="G648" s="43">
        <v>3396.2293</v>
      </c>
      <c r="H648" s="44">
        <v>46037</v>
      </c>
    </row>
    <row r="649" spans="1:8" x14ac:dyDescent="0.25">
      <c r="A649" s="42">
        <v>349058004</v>
      </c>
      <c r="B649" s="42" t="s">
        <v>713</v>
      </c>
      <c r="C649" s="43">
        <v>2</v>
      </c>
      <c r="D649" s="43">
        <v>700</v>
      </c>
      <c r="E649" s="43">
        <v>2</v>
      </c>
      <c r="F649" s="43">
        <v>700</v>
      </c>
      <c r="G649" s="43">
        <v>46.666600000000003</v>
      </c>
      <c r="H649" s="44">
        <v>46037</v>
      </c>
    </row>
    <row r="650" spans="1:8" x14ac:dyDescent="0.25">
      <c r="A650" s="42">
        <v>349058013</v>
      </c>
      <c r="B650" s="42" t="s">
        <v>714</v>
      </c>
      <c r="C650" s="43">
        <v>1</v>
      </c>
      <c r="D650" s="43">
        <v>1500</v>
      </c>
      <c r="E650" s="43">
        <v>1</v>
      </c>
      <c r="F650" s="43">
        <v>1500</v>
      </c>
      <c r="G650" s="43">
        <v>100</v>
      </c>
      <c r="H650" s="44">
        <v>46037</v>
      </c>
    </row>
    <row r="651" spans="1:8" x14ac:dyDescent="0.25">
      <c r="A651" s="42">
        <v>349058077</v>
      </c>
      <c r="B651" s="42" t="s">
        <v>715</v>
      </c>
      <c r="C651" s="43">
        <v>14</v>
      </c>
      <c r="D651" s="43">
        <v>7240</v>
      </c>
      <c r="E651" s="43">
        <v>14</v>
      </c>
      <c r="F651" s="43">
        <v>7240</v>
      </c>
      <c r="G651" s="43">
        <v>482.66660000000002</v>
      </c>
      <c r="H651" s="44">
        <v>46037</v>
      </c>
    </row>
    <row r="652" spans="1:8" x14ac:dyDescent="0.25">
      <c r="A652" s="42">
        <v>349058092</v>
      </c>
      <c r="B652" s="42" t="s">
        <v>716</v>
      </c>
      <c r="C652" s="43">
        <v>17</v>
      </c>
      <c r="D652" s="43">
        <v>8958</v>
      </c>
      <c r="E652" s="43">
        <v>17</v>
      </c>
      <c r="F652" s="43">
        <v>8958</v>
      </c>
      <c r="G652" s="43">
        <v>597.20000000000005</v>
      </c>
      <c r="H652" s="44">
        <v>46037</v>
      </c>
    </row>
    <row r="653" spans="1:8" x14ac:dyDescent="0.25">
      <c r="A653" s="42">
        <v>349058250</v>
      </c>
      <c r="B653" s="42" t="s">
        <v>717</v>
      </c>
      <c r="C653" s="43">
        <v>27</v>
      </c>
      <c r="D653" s="43">
        <v>39700</v>
      </c>
      <c r="E653" s="43">
        <v>27</v>
      </c>
      <c r="F653" s="43">
        <v>39700</v>
      </c>
      <c r="G653" s="43">
        <v>2646.6666</v>
      </c>
      <c r="H653" s="44">
        <v>46037</v>
      </c>
    </row>
    <row r="654" spans="1:8" x14ac:dyDescent="0.25">
      <c r="A654" s="42">
        <v>349058378</v>
      </c>
      <c r="B654" s="42" t="s">
        <v>718</v>
      </c>
      <c r="C654" s="43">
        <v>1</v>
      </c>
      <c r="D654" s="43">
        <v>190.01</v>
      </c>
      <c r="E654" s="43">
        <v>1</v>
      </c>
      <c r="F654" s="43">
        <v>190.01</v>
      </c>
      <c r="G654" s="43">
        <v>12.667299999999999</v>
      </c>
      <c r="H654" s="44">
        <v>46037</v>
      </c>
    </row>
    <row r="655" spans="1:8" x14ac:dyDescent="0.25">
      <c r="A655" s="42">
        <v>349058469</v>
      </c>
      <c r="B655" s="42" t="s">
        <v>719</v>
      </c>
      <c r="C655" s="43">
        <v>23</v>
      </c>
      <c r="D655" s="43">
        <v>36350</v>
      </c>
      <c r="E655" s="43">
        <v>23</v>
      </c>
      <c r="F655" s="43">
        <v>36350</v>
      </c>
      <c r="G655" s="43">
        <v>2423.3332999999998</v>
      </c>
      <c r="H655" s="44">
        <v>46037</v>
      </c>
    </row>
    <row r="656" spans="1:8" x14ac:dyDescent="0.25">
      <c r="A656" s="42">
        <v>349058717</v>
      </c>
      <c r="B656" s="42" t="s">
        <v>720</v>
      </c>
      <c r="C656" s="43">
        <v>12</v>
      </c>
      <c r="D656" s="43">
        <v>16633.72</v>
      </c>
      <c r="E656" s="43">
        <v>12</v>
      </c>
      <c r="F656" s="43">
        <v>16633.72</v>
      </c>
      <c r="G656" s="43">
        <v>1108.9146000000001</v>
      </c>
      <c r="H656" s="44">
        <v>46037</v>
      </c>
    </row>
    <row r="657" spans="1:8" x14ac:dyDescent="0.25">
      <c r="A657" s="42">
        <v>349058757</v>
      </c>
      <c r="B657" s="42" t="s">
        <v>721</v>
      </c>
      <c r="C657" s="43">
        <v>2</v>
      </c>
      <c r="D657" s="43">
        <v>3000</v>
      </c>
      <c r="E657" s="43">
        <v>2</v>
      </c>
      <c r="F657" s="43">
        <v>3000</v>
      </c>
      <c r="G657" s="43">
        <v>200</v>
      </c>
      <c r="H657" s="44">
        <v>46037</v>
      </c>
    </row>
    <row r="658" spans="1:8" x14ac:dyDescent="0.25">
      <c r="A658" s="42">
        <v>349058876</v>
      </c>
      <c r="B658" s="42" t="s">
        <v>722</v>
      </c>
      <c r="C658" s="43">
        <v>106</v>
      </c>
      <c r="D658" s="43">
        <v>120199.6</v>
      </c>
      <c r="E658" s="43">
        <v>106</v>
      </c>
      <c r="F658" s="43">
        <v>120199.6</v>
      </c>
      <c r="G658" s="43">
        <v>8013.3065999999999</v>
      </c>
      <c r="H658" s="44">
        <v>46037</v>
      </c>
    </row>
    <row r="659" spans="1:8" x14ac:dyDescent="0.25">
      <c r="A659" s="42">
        <v>349058903</v>
      </c>
      <c r="B659" s="42" t="s">
        <v>723</v>
      </c>
      <c r="C659" s="43">
        <v>1</v>
      </c>
      <c r="D659" s="43">
        <v>1500</v>
      </c>
      <c r="E659" s="43">
        <v>1</v>
      </c>
      <c r="F659" s="43">
        <v>1500</v>
      </c>
      <c r="G659" s="43">
        <v>100</v>
      </c>
      <c r="H659" s="44">
        <v>46037</v>
      </c>
    </row>
    <row r="660" spans="1:8" x14ac:dyDescent="0.25">
      <c r="A660" s="42">
        <v>349058919</v>
      </c>
      <c r="B660" s="42" t="s">
        <v>724</v>
      </c>
      <c r="C660" s="43">
        <v>3</v>
      </c>
      <c r="D660" s="43">
        <v>6300</v>
      </c>
      <c r="E660" s="43">
        <v>3</v>
      </c>
      <c r="F660" s="43">
        <v>6300</v>
      </c>
      <c r="G660" s="43">
        <v>420</v>
      </c>
      <c r="H660" s="44">
        <v>46037</v>
      </c>
    </row>
    <row r="661" spans="1:8" x14ac:dyDescent="0.25">
      <c r="A661" s="42">
        <v>349058976</v>
      </c>
      <c r="B661" s="42" t="s">
        <v>725</v>
      </c>
      <c r="C661" s="43">
        <v>1</v>
      </c>
      <c r="D661" s="43">
        <v>500</v>
      </c>
      <c r="E661" s="43">
        <v>1</v>
      </c>
      <c r="F661" s="43">
        <v>500</v>
      </c>
      <c r="G661" s="43">
        <v>33.333300000000001</v>
      </c>
      <c r="H661" s="44">
        <v>46037</v>
      </c>
    </row>
    <row r="662" spans="1:8" x14ac:dyDescent="0.25">
      <c r="A662" s="42">
        <v>349059099</v>
      </c>
      <c r="B662" s="42" t="s">
        <v>726</v>
      </c>
      <c r="C662" s="43">
        <v>4</v>
      </c>
      <c r="D662" s="43">
        <v>6000</v>
      </c>
      <c r="E662" s="43">
        <v>4</v>
      </c>
      <c r="F662" s="43">
        <v>6000</v>
      </c>
      <c r="G662" s="43">
        <v>400</v>
      </c>
      <c r="H662" s="44">
        <v>46037</v>
      </c>
    </row>
    <row r="663" spans="1:8" x14ac:dyDescent="0.25">
      <c r="A663" s="42">
        <v>349059142</v>
      </c>
      <c r="B663" s="42" t="s">
        <v>727</v>
      </c>
      <c r="C663" s="43">
        <v>1</v>
      </c>
      <c r="D663" s="43">
        <v>169.6</v>
      </c>
      <c r="E663" s="43">
        <v>1</v>
      </c>
      <c r="F663" s="43">
        <v>169.6</v>
      </c>
      <c r="G663" s="43">
        <v>11.3066</v>
      </c>
      <c r="H663" s="44">
        <v>46037</v>
      </c>
    </row>
    <row r="664" spans="1:8" x14ac:dyDescent="0.25">
      <c r="A664" s="42">
        <v>349059392</v>
      </c>
      <c r="B664" s="42" t="s">
        <v>728</v>
      </c>
      <c r="C664" s="43">
        <v>3</v>
      </c>
      <c r="D664" s="43">
        <v>3583.32</v>
      </c>
      <c r="E664" s="43">
        <v>3</v>
      </c>
      <c r="F664" s="43">
        <v>3583.32</v>
      </c>
      <c r="G664" s="43">
        <v>238.88800000000001</v>
      </c>
      <c r="H664" s="44">
        <v>46037</v>
      </c>
    </row>
    <row r="665" spans="1:8" x14ac:dyDescent="0.25">
      <c r="A665" s="42">
        <v>349059493</v>
      </c>
      <c r="B665" s="42" t="s">
        <v>729</v>
      </c>
      <c r="C665" s="43">
        <v>1</v>
      </c>
      <c r="D665" s="43">
        <v>100</v>
      </c>
      <c r="E665" s="43">
        <v>1</v>
      </c>
      <c r="F665" s="43">
        <v>100</v>
      </c>
      <c r="G665" s="43">
        <v>6.6665999999999999</v>
      </c>
      <c r="H665" s="44">
        <v>46037</v>
      </c>
    </row>
    <row r="666" spans="1:8" x14ac:dyDescent="0.25">
      <c r="A666" s="42">
        <v>349059516</v>
      </c>
      <c r="B666" s="42" t="s">
        <v>730</v>
      </c>
      <c r="C666" s="43">
        <v>50</v>
      </c>
      <c r="D666" s="43">
        <v>31080</v>
      </c>
      <c r="E666" s="43">
        <v>50</v>
      </c>
      <c r="F666" s="43">
        <v>31080</v>
      </c>
      <c r="G666" s="43">
        <v>2072</v>
      </c>
      <c r="H666" s="44">
        <v>46037</v>
      </c>
    </row>
    <row r="667" spans="1:8" x14ac:dyDescent="0.25">
      <c r="A667" s="42">
        <v>349059534</v>
      </c>
      <c r="B667" s="42" t="s">
        <v>731</v>
      </c>
      <c r="C667" s="43">
        <v>10</v>
      </c>
      <c r="D667" s="43">
        <v>15450</v>
      </c>
      <c r="E667" s="43">
        <v>10</v>
      </c>
      <c r="F667" s="43">
        <v>15450</v>
      </c>
      <c r="G667" s="43">
        <v>1030</v>
      </c>
      <c r="H667" s="44">
        <v>46037</v>
      </c>
    </row>
    <row r="668" spans="1:8" x14ac:dyDescent="0.25">
      <c r="A668" s="42">
        <v>349059569</v>
      </c>
      <c r="B668" s="42" t="s">
        <v>732</v>
      </c>
      <c r="C668" s="43">
        <v>9</v>
      </c>
      <c r="D668" s="43">
        <v>3960</v>
      </c>
      <c r="E668" s="43">
        <v>9</v>
      </c>
      <c r="F668" s="43">
        <v>3960</v>
      </c>
      <c r="G668" s="43">
        <v>264</v>
      </c>
      <c r="H668" s="44">
        <v>46037</v>
      </c>
    </row>
    <row r="669" spans="1:8" x14ac:dyDescent="0.25">
      <c r="A669" s="42">
        <v>349059690</v>
      </c>
      <c r="B669" s="42" t="s">
        <v>733</v>
      </c>
      <c r="C669" s="43">
        <v>1</v>
      </c>
      <c r="D669" s="43">
        <v>180</v>
      </c>
      <c r="E669" s="43">
        <v>1</v>
      </c>
      <c r="F669" s="43">
        <v>180</v>
      </c>
      <c r="G669" s="43">
        <v>12</v>
      </c>
      <c r="H669" s="44">
        <v>46037</v>
      </c>
    </row>
    <row r="670" spans="1:8" x14ac:dyDescent="0.25">
      <c r="A670" s="42">
        <v>349059747</v>
      </c>
      <c r="B670" s="42" t="s">
        <v>734</v>
      </c>
      <c r="C670" s="43">
        <v>2</v>
      </c>
      <c r="D670" s="43">
        <v>3000</v>
      </c>
      <c r="E670" s="43">
        <v>2</v>
      </c>
      <c r="F670" s="43">
        <v>3000</v>
      </c>
      <c r="G670" s="43">
        <v>200</v>
      </c>
      <c r="H670" s="44">
        <v>46037</v>
      </c>
    </row>
    <row r="671" spans="1:8" x14ac:dyDescent="0.25">
      <c r="A671" s="42">
        <v>349059764</v>
      </c>
      <c r="B671" s="42" t="s">
        <v>735</v>
      </c>
      <c r="C671" s="43">
        <v>4</v>
      </c>
      <c r="D671" s="43">
        <v>5500</v>
      </c>
      <c r="E671" s="43">
        <v>4</v>
      </c>
      <c r="F671" s="43">
        <v>5500</v>
      </c>
      <c r="G671" s="43">
        <v>366.66660000000002</v>
      </c>
      <c r="H671" s="44">
        <v>46037</v>
      </c>
    </row>
    <row r="672" spans="1:8" x14ac:dyDescent="0.25">
      <c r="A672" s="42">
        <v>349059770</v>
      </c>
      <c r="B672" s="42" t="s">
        <v>736</v>
      </c>
      <c r="C672" s="43">
        <v>3</v>
      </c>
      <c r="D672" s="43">
        <v>1800</v>
      </c>
      <c r="E672" s="43">
        <v>3</v>
      </c>
      <c r="F672" s="43">
        <v>1800</v>
      </c>
      <c r="G672" s="43">
        <v>120</v>
      </c>
      <c r="H672" s="44">
        <v>46037</v>
      </c>
    </row>
    <row r="673" spans="1:8" x14ac:dyDescent="0.25">
      <c r="A673" s="42">
        <v>349059821</v>
      </c>
      <c r="B673" s="42" t="s">
        <v>737</v>
      </c>
      <c r="C673" s="43">
        <v>1</v>
      </c>
      <c r="D673" s="43">
        <v>244</v>
      </c>
      <c r="E673" s="43">
        <v>1</v>
      </c>
      <c r="F673" s="43">
        <v>244</v>
      </c>
      <c r="G673" s="43">
        <v>16.2666</v>
      </c>
      <c r="H673" s="44">
        <v>46037</v>
      </c>
    </row>
    <row r="674" spans="1:8" x14ac:dyDescent="0.25">
      <c r="A674" s="42">
        <v>349059895</v>
      </c>
      <c r="B674" s="42" t="s">
        <v>738</v>
      </c>
      <c r="C674" s="43">
        <v>3</v>
      </c>
      <c r="D674" s="43">
        <v>4500</v>
      </c>
      <c r="E674" s="43">
        <v>3</v>
      </c>
      <c r="F674" s="43">
        <v>4500</v>
      </c>
      <c r="G674" s="43">
        <v>300</v>
      </c>
      <c r="H674" s="44">
        <v>46037</v>
      </c>
    </row>
    <row r="675" spans="1:8" x14ac:dyDescent="0.25">
      <c r="A675" s="42">
        <v>349059900</v>
      </c>
      <c r="B675" s="42" t="s">
        <v>739</v>
      </c>
      <c r="C675" s="43">
        <v>7</v>
      </c>
      <c r="D675" s="43">
        <v>9489</v>
      </c>
      <c r="E675" s="43">
        <v>7</v>
      </c>
      <c r="F675" s="43">
        <v>9489</v>
      </c>
      <c r="G675" s="43">
        <v>632.6</v>
      </c>
      <c r="H675" s="44">
        <v>46037</v>
      </c>
    </row>
    <row r="676" spans="1:8" x14ac:dyDescent="0.25">
      <c r="A676" s="42">
        <v>349059996</v>
      </c>
      <c r="B676" s="42" t="s">
        <v>740</v>
      </c>
      <c r="C676" s="43">
        <v>1</v>
      </c>
      <c r="D676" s="43">
        <v>500</v>
      </c>
      <c r="E676" s="43">
        <v>1</v>
      </c>
      <c r="F676" s="43">
        <v>500</v>
      </c>
      <c r="G676" s="43">
        <v>33.333300000000001</v>
      </c>
      <c r="H676" s="44">
        <v>46037</v>
      </c>
    </row>
    <row r="677" spans="1:8" x14ac:dyDescent="0.25">
      <c r="A677" s="42">
        <v>349060007</v>
      </c>
      <c r="B677" s="42" t="s">
        <v>741</v>
      </c>
      <c r="C677" s="43">
        <v>24</v>
      </c>
      <c r="D677" s="43">
        <v>32485.11</v>
      </c>
      <c r="E677" s="43">
        <v>24</v>
      </c>
      <c r="F677" s="43">
        <v>32485.11</v>
      </c>
      <c r="G677" s="43">
        <v>2165.674</v>
      </c>
      <c r="H677" s="44">
        <v>46037</v>
      </c>
    </row>
    <row r="678" spans="1:8" x14ac:dyDescent="0.25">
      <c r="A678" s="42">
        <v>349060034</v>
      </c>
      <c r="B678" s="42" t="s">
        <v>742</v>
      </c>
      <c r="C678" s="43">
        <v>1</v>
      </c>
      <c r="D678" s="43">
        <v>500</v>
      </c>
      <c r="E678" s="43">
        <v>1</v>
      </c>
      <c r="F678" s="43">
        <v>500</v>
      </c>
      <c r="G678" s="43">
        <v>33.333300000000001</v>
      </c>
      <c r="H678" s="44">
        <v>46037</v>
      </c>
    </row>
    <row r="679" spans="1:8" x14ac:dyDescent="0.25">
      <c r="A679" s="42">
        <v>349060065</v>
      </c>
      <c r="B679" s="42" t="s">
        <v>743</v>
      </c>
      <c r="C679" s="43">
        <v>1</v>
      </c>
      <c r="D679" s="43">
        <v>430</v>
      </c>
      <c r="E679" s="43">
        <v>1</v>
      </c>
      <c r="F679" s="43">
        <v>430</v>
      </c>
      <c r="G679" s="43">
        <v>28.666599999999999</v>
      </c>
      <c r="H679" s="44">
        <v>46037</v>
      </c>
    </row>
    <row r="680" spans="1:8" x14ac:dyDescent="0.25">
      <c r="A680" s="42">
        <v>349060084</v>
      </c>
      <c r="B680" s="42" t="s">
        <v>744</v>
      </c>
      <c r="C680" s="43">
        <v>30</v>
      </c>
      <c r="D680" s="43">
        <v>15980</v>
      </c>
      <c r="E680" s="43">
        <v>30</v>
      </c>
      <c r="F680" s="43">
        <v>15980</v>
      </c>
      <c r="G680" s="43">
        <v>1065.3333</v>
      </c>
      <c r="H680" s="44">
        <v>46037</v>
      </c>
    </row>
    <row r="681" spans="1:8" x14ac:dyDescent="0.25">
      <c r="A681" s="42">
        <v>349060096</v>
      </c>
      <c r="B681" s="42" t="s">
        <v>745</v>
      </c>
      <c r="C681" s="43">
        <v>1</v>
      </c>
      <c r="D681" s="43">
        <v>600</v>
      </c>
      <c r="E681" s="43">
        <v>1</v>
      </c>
      <c r="F681" s="43">
        <v>600</v>
      </c>
      <c r="G681" s="43">
        <v>40</v>
      </c>
      <c r="H681" s="44">
        <v>46037</v>
      </c>
    </row>
    <row r="682" spans="1:8" x14ac:dyDescent="0.25">
      <c r="A682" s="42">
        <v>349060141</v>
      </c>
      <c r="B682" s="42" t="s">
        <v>636</v>
      </c>
      <c r="C682" s="43">
        <v>56</v>
      </c>
      <c r="D682" s="43">
        <v>58730.83</v>
      </c>
      <c r="E682" s="43">
        <v>56</v>
      </c>
      <c r="F682" s="43">
        <v>58730.83</v>
      </c>
      <c r="G682" s="43">
        <v>3915.3886000000002</v>
      </c>
      <c r="H682" s="44">
        <v>46037</v>
      </c>
    </row>
    <row r="683" spans="1:8" x14ac:dyDescent="0.25">
      <c r="A683" s="42">
        <v>349060410</v>
      </c>
      <c r="B683" s="42" t="s">
        <v>746</v>
      </c>
      <c r="C683" s="43">
        <v>15</v>
      </c>
      <c r="D683" s="43">
        <v>10863.58</v>
      </c>
      <c r="E683" s="43">
        <v>15</v>
      </c>
      <c r="F683" s="43">
        <v>10863.58</v>
      </c>
      <c r="G683" s="43">
        <v>724.23860000000002</v>
      </c>
      <c r="H683" s="44">
        <v>46037</v>
      </c>
    </row>
    <row r="684" spans="1:8" x14ac:dyDescent="0.25">
      <c r="A684" s="42">
        <v>349060549</v>
      </c>
      <c r="B684" s="42" t="s">
        <v>747</v>
      </c>
      <c r="C684" s="43">
        <v>1</v>
      </c>
      <c r="D684" s="43">
        <v>520</v>
      </c>
      <c r="E684" s="43">
        <v>1</v>
      </c>
      <c r="F684" s="43">
        <v>520</v>
      </c>
      <c r="G684" s="43">
        <v>34.666600000000003</v>
      </c>
      <c r="H684" s="44">
        <v>46037</v>
      </c>
    </row>
    <row r="685" spans="1:8" x14ac:dyDescent="0.25">
      <c r="A685" s="42">
        <v>349060590</v>
      </c>
      <c r="B685" s="42" t="s">
        <v>748</v>
      </c>
      <c r="C685" s="43">
        <v>1</v>
      </c>
      <c r="D685" s="43">
        <v>150</v>
      </c>
      <c r="E685" s="43">
        <v>1</v>
      </c>
      <c r="F685" s="43">
        <v>150</v>
      </c>
      <c r="G685" s="43">
        <v>10</v>
      </c>
      <c r="H685" s="44">
        <v>46037</v>
      </c>
    </row>
    <row r="686" spans="1:8" x14ac:dyDescent="0.25">
      <c r="A686" s="42">
        <v>349060605</v>
      </c>
      <c r="B686" s="42" t="s">
        <v>749</v>
      </c>
      <c r="C686" s="43">
        <v>3</v>
      </c>
      <c r="D686" s="43">
        <v>3150</v>
      </c>
      <c r="E686" s="43">
        <v>3</v>
      </c>
      <c r="F686" s="43">
        <v>3150</v>
      </c>
      <c r="G686" s="43">
        <v>210</v>
      </c>
      <c r="H686" s="44">
        <v>46037</v>
      </c>
    </row>
    <row r="687" spans="1:8" x14ac:dyDescent="0.25">
      <c r="A687" s="42">
        <v>349060717</v>
      </c>
      <c r="B687" s="42" t="s">
        <v>750</v>
      </c>
      <c r="C687" s="43">
        <v>3</v>
      </c>
      <c r="D687" s="43">
        <v>1300</v>
      </c>
      <c r="E687" s="43">
        <v>3</v>
      </c>
      <c r="F687" s="43">
        <v>1300</v>
      </c>
      <c r="G687" s="43">
        <v>86.666600000000003</v>
      </c>
      <c r="H687" s="44">
        <v>46037</v>
      </c>
    </row>
    <row r="688" spans="1:8" x14ac:dyDescent="0.25">
      <c r="A688" s="42">
        <v>349060746</v>
      </c>
      <c r="B688" s="42" t="s">
        <v>751</v>
      </c>
      <c r="C688" s="43">
        <v>3</v>
      </c>
      <c r="D688" s="43">
        <v>1610</v>
      </c>
      <c r="E688" s="43">
        <v>3</v>
      </c>
      <c r="F688" s="43">
        <v>1610</v>
      </c>
      <c r="G688" s="43">
        <v>107.33329999999999</v>
      </c>
      <c r="H688" s="44">
        <v>46037</v>
      </c>
    </row>
    <row r="689" spans="1:8" x14ac:dyDescent="0.25">
      <c r="A689" s="42">
        <v>349060772</v>
      </c>
      <c r="B689" s="42" t="s">
        <v>752</v>
      </c>
      <c r="C689" s="43">
        <v>2</v>
      </c>
      <c r="D689" s="43">
        <v>2000</v>
      </c>
      <c r="E689" s="43">
        <v>2</v>
      </c>
      <c r="F689" s="43">
        <v>2000</v>
      </c>
      <c r="G689" s="43">
        <v>133.33330000000001</v>
      </c>
      <c r="H689" s="44">
        <v>46037</v>
      </c>
    </row>
    <row r="690" spans="1:8" x14ac:dyDescent="0.25">
      <c r="A690" s="42">
        <v>349060799</v>
      </c>
      <c r="B690" s="42" t="s">
        <v>753</v>
      </c>
      <c r="C690" s="43">
        <v>3</v>
      </c>
      <c r="D690" s="43">
        <v>1000</v>
      </c>
      <c r="E690" s="43">
        <v>3</v>
      </c>
      <c r="F690" s="43">
        <v>1000</v>
      </c>
      <c r="G690" s="43">
        <v>66.666600000000003</v>
      </c>
      <c r="H690" s="44">
        <v>46037</v>
      </c>
    </row>
    <row r="691" spans="1:8" x14ac:dyDescent="0.25">
      <c r="A691" s="42">
        <v>349060800</v>
      </c>
      <c r="B691" s="42" t="s">
        <v>754</v>
      </c>
      <c r="C691" s="43">
        <v>2</v>
      </c>
      <c r="D691" s="43">
        <v>1500</v>
      </c>
      <c r="E691" s="43">
        <v>2</v>
      </c>
      <c r="F691" s="43">
        <v>1500</v>
      </c>
      <c r="G691" s="43">
        <v>100</v>
      </c>
      <c r="H691" s="44">
        <v>46037</v>
      </c>
    </row>
    <row r="692" spans="1:8" x14ac:dyDescent="0.25">
      <c r="A692" s="42">
        <v>349060870</v>
      </c>
      <c r="B692" s="42" t="s">
        <v>755</v>
      </c>
      <c r="C692" s="43">
        <v>1</v>
      </c>
      <c r="D692" s="43">
        <v>700</v>
      </c>
      <c r="E692" s="43">
        <v>1</v>
      </c>
      <c r="F692" s="43">
        <v>700</v>
      </c>
      <c r="G692" s="43">
        <v>46.666600000000003</v>
      </c>
      <c r="H692" s="44">
        <v>46037</v>
      </c>
    </row>
    <row r="693" spans="1:8" x14ac:dyDescent="0.25">
      <c r="A693" s="42">
        <v>349060916</v>
      </c>
      <c r="B693" s="42" t="s">
        <v>756</v>
      </c>
      <c r="C693" s="43">
        <v>1</v>
      </c>
      <c r="D693" s="43">
        <v>1500</v>
      </c>
      <c r="E693" s="43">
        <v>1</v>
      </c>
      <c r="F693" s="43">
        <v>1500</v>
      </c>
      <c r="G693" s="43">
        <v>100</v>
      </c>
      <c r="H693" s="44">
        <v>46037</v>
      </c>
    </row>
    <row r="694" spans="1:8" x14ac:dyDescent="0.25">
      <c r="A694" s="42">
        <v>349060952</v>
      </c>
      <c r="B694" s="42" t="s">
        <v>757</v>
      </c>
      <c r="C694" s="43">
        <v>1</v>
      </c>
      <c r="D694" s="43">
        <v>134.55000000000001</v>
      </c>
      <c r="E694" s="43">
        <v>1</v>
      </c>
      <c r="F694" s="43">
        <v>134.55000000000001</v>
      </c>
      <c r="G694" s="43">
        <v>8.9700000000000006</v>
      </c>
      <c r="H694" s="44">
        <v>46037</v>
      </c>
    </row>
    <row r="695" spans="1:8" x14ac:dyDescent="0.25">
      <c r="A695" s="42">
        <v>349061094</v>
      </c>
      <c r="B695" s="42" t="s">
        <v>758</v>
      </c>
      <c r="C695" s="43">
        <v>26</v>
      </c>
      <c r="D695" s="43">
        <v>18180</v>
      </c>
      <c r="E695" s="43">
        <v>26</v>
      </c>
      <c r="F695" s="43">
        <v>18180</v>
      </c>
      <c r="G695" s="43">
        <v>1212</v>
      </c>
      <c r="H695" s="44">
        <v>46037</v>
      </c>
    </row>
    <row r="696" spans="1:8" x14ac:dyDescent="0.25">
      <c r="A696" s="42">
        <v>349061242</v>
      </c>
      <c r="B696" s="42" t="s">
        <v>759</v>
      </c>
      <c r="C696" s="43">
        <v>2</v>
      </c>
      <c r="D696" s="43">
        <v>3150</v>
      </c>
      <c r="E696" s="43">
        <v>2</v>
      </c>
      <c r="F696" s="43">
        <v>3150</v>
      </c>
      <c r="G696" s="43">
        <v>210</v>
      </c>
      <c r="H696" s="44">
        <v>46037</v>
      </c>
    </row>
    <row r="697" spans="1:8" x14ac:dyDescent="0.25">
      <c r="A697" s="42">
        <v>349061246</v>
      </c>
      <c r="B697" s="42" t="s">
        <v>760</v>
      </c>
      <c r="C697" s="43">
        <v>1</v>
      </c>
      <c r="D697" s="43">
        <v>1500</v>
      </c>
      <c r="E697" s="43">
        <v>1</v>
      </c>
      <c r="F697" s="43">
        <v>1500</v>
      </c>
      <c r="G697" s="43">
        <v>100</v>
      </c>
      <c r="H697" s="44">
        <v>46037</v>
      </c>
    </row>
    <row r="698" spans="1:8" x14ac:dyDescent="0.25">
      <c r="A698" s="42">
        <v>349061284</v>
      </c>
      <c r="B698" s="42" t="s">
        <v>761</v>
      </c>
      <c r="C698" s="43">
        <v>14</v>
      </c>
      <c r="D698" s="43">
        <v>6210</v>
      </c>
      <c r="E698" s="43">
        <v>14</v>
      </c>
      <c r="F698" s="43">
        <v>6210</v>
      </c>
      <c r="G698" s="43">
        <v>414</v>
      </c>
      <c r="H698" s="44">
        <v>46037</v>
      </c>
    </row>
    <row r="699" spans="1:8" x14ac:dyDescent="0.25">
      <c r="A699" s="42">
        <v>349061335</v>
      </c>
      <c r="B699" s="42" t="s">
        <v>762</v>
      </c>
      <c r="C699" s="43">
        <v>15</v>
      </c>
      <c r="D699" s="43">
        <v>19455.060000000001</v>
      </c>
      <c r="E699" s="43">
        <v>15</v>
      </c>
      <c r="F699" s="43">
        <v>19455.060000000001</v>
      </c>
      <c r="G699" s="43">
        <v>1297.0039999999999</v>
      </c>
      <c r="H699" s="44">
        <v>46037</v>
      </c>
    </row>
    <row r="700" spans="1:8" x14ac:dyDescent="0.25">
      <c r="A700" s="42">
        <v>349061341</v>
      </c>
      <c r="B700" s="42" t="s">
        <v>763</v>
      </c>
      <c r="C700" s="43">
        <v>5</v>
      </c>
      <c r="D700" s="43">
        <v>1250</v>
      </c>
      <c r="E700" s="43">
        <v>5</v>
      </c>
      <c r="F700" s="43">
        <v>1250</v>
      </c>
      <c r="G700" s="43">
        <v>83.333299999999994</v>
      </c>
      <c r="H700" s="44">
        <v>46037</v>
      </c>
    </row>
    <row r="701" spans="1:8" x14ac:dyDescent="0.25">
      <c r="A701" s="42">
        <v>349061394</v>
      </c>
      <c r="B701" s="42" t="s">
        <v>764</v>
      </c>
      <c r="C701" s="43">
        <v>26</v>
      </c>
      <c r="D701" s="43">
        <v>12420</v>
      </c>
      <c r="E701" s="43">
        <v>26</v>
      </c>
      <c r="F701" s="43">
        <v>12420</v>
      </c>
      <c r="G701" s="43">
        <v>828</v>
      </c>
      <c r="H701" s="44">
        <v>46037</v>
      </c>
    </row>
    <row r="702" spans="1:8" x14ac:dyDescent="0.25">
      <c r="A702" s="42">
        <v>349061396</v>
      </c>
      <c r="B702" s="42" t="s">
        <v>765</v>
      </c>
      <c r="C702" s="43">
        <v>2</v>
      </c>
      <c r="D702" s="43">
        <v>700</v>
      </c>
      <c r="E702" s="43">
        <v>2</v>
      </c>
      <c r="F702" s="43">
        <v>700</v>
      </c>
      <c r="G702" s="43">
        <v>46.666600000000003</v>
      </c>
      <c r="H702" s="44">
        <v>46037</v>
      </c>
    </row>
    <row r="703" spans="1:8" x14ac:dyDescent="0.25">
      <c r="A703" s="42">
        <v>349061398</v>
      </c>
      <c r="B703" s="42" t="s">
        <v>625</v>
      </c>
      <c r="C703" s="43">
        <v>47</v>
      </c>
      <c r="D703" s="43">
        <v>38433.99</v>
      </c>
      <c r="E703" s="43">
        <v>47</v>
      </c>
      <c r="F703" s="43">
        <v>38433.99</v>
      </c>
      <c r="G703" s="43">
        <v>2562.2660000000001</v>
      </c>
      <c r="H703" s="44">
        <v>46037</v>
      </c>
    </row>
    <row r="704" spans="1:8" x14ac:dyDescent="0.25">
      <c r="A704" s="42">
        <v>349061400</v>
      </c>
      <c r="B704" s="42" t="s">
        <v>766</v>
      </c>
      <c r="C704" s="43">
        <v>3</v>
      </c>
      <c r="D704" s="43">
        <v>3750</v>
      </c>
      <c r="E704" s="43">
        <v>3</v>
      </c>
      <c r="F704" s="43">
        <v>3750</v>
      </c>
      <c r="G704" s="43">
        <v>250</v>
      </c>
      <c r="H704" s="44">
        <v>46037</v>
      </c>
    </row>
    <row r="705" spans="1:8" x14ac:dyDescent="0.25">
      <c r="A705" s="42">
        <v>349061401</v>
      </c>
      <c r="B705" s="42" t="s">
        <v>767</v>
      </c>
      <c r="C705" s="43">
        <v>14</v>
      </c>
      <c r="D705" s="43">
        <v>11139.3</v>
      </c>
      <c r="E705" s="43">
        <v>14</v>
      </c>
      <c r="F705" s="43">
        <v>11139.3</v>
      </c>
      <c r="G705" s="43">
        <v>742.62</v>
      </c>
      <c r="H705" s="44">
        <v>46037</v>
      </c>
    </row>
    <row r="706" spans="1:8" x14ac:dyDescent="0.25">
      <c r="A706" s="42">
        <v>349061470</v>
      </c>
      <c r="B706" s="42" t="s">
        <v>768</v>
      </c>
      <c r="C706" s="43">
        <v>2</v>
      </c>
      <c r="D706" s="43">
        <v>2700</v>
      </c>
      <c r="E706" s="43">
        <v>2</v>
      </c>
      <c r="F706" s="43">
        <v>2700</v>
      </c>
      <c r="G706" s="43">
        <v>180</v>
      </c>
      <c r="H706" s="44">
        <v>46037</v>
      </c>
    </row>
    <row r="707" spans="1:8" x14ac:dyDescent="0.25">
      <c r="A707" s="42">
        <v>349061478</v>
      </c>
      <c r="B707" s="42" t="s">
        <v>769</v>
      </c>
      <c r="C707" s="43">
        <v>1</v>
      </c>
      <c r="D707" s="43">
        <v>1500</v>
      </c>
      <c r="E707" s="43">
        <v>1</v>
      </c>
      <c r="F707" s="43">
        <v>1500</v>
      </c>
      <c r="G707" s="43">
        <v>100</v>
      </c>
      <c r="H707" s="44">
        <v>46037</v>
      </c>
    </row>
    <row r="708" spans="1:8" x14ac:dyDescent="0.25">
      <c r="A708" s="42">
        <v>349061654</v>
      </c>
      <c r="B708" s="42" t="s">
        <v>770</v>
      </c>
      <c r="C708" s="43">
        <v>1</v>
      </c>
      <c r="D708" s="43">
        <v>200</v>
      </c>
      <c r="E708" s="43">
        <v>1</v>
      </c>
      <c r="F708" s="43">
        <v>200</v>
      </c>
      <c r="G708" s="43">
        <v>13.333299999999999</v>
      </c>
      <c r="H708" s="44">
        <v>46037</v>
      </c>
    </row>
    <row r="709" spans="1:8" x14ac:dyDescent="0.25">
      <c r="A709" s="42">
        <v>349061684</v>
      </c>
      <c r="B709" s="42" t="s">
        <v>771</v>
      </c>
      <c r="C709" s="43">
        <v>26</v>
      </c>
      <c r="D709" s="43">
        <v>41050</v>
      </c>
      <c r="E709" s="43">
        <v>26</v>
      </c>
      <c r="F709" s="43">
        <v>41050</v>
      </c>
      <c r="G709" s="43">
        <v>2736.6666</v>
      </c>
      <c r="H709" s="44">
        <v>46037</v>
      </c>
    </row>
    <row r="710" spans="1:8" x14ac:dyDescent="0.25">
      <c r="A710" s="42">
        <v>349061755</v>
      </c>
      <c r="B710" s="42" t="s">
        <v>772</v>
      </c>
      <c r="C710" s="43">
        <v>12</v>
      </c>
      <c r="D710" s="43">
        <v>16829</v>
      </c>
      <c r="E710" s="43">
        <v>12</v>
      </c>
      <c r="F710" s="43">
        <v>16829</v>
      </c>
      <c r="G710" s="43">
        <v>1121.9332999999999</v>
      </c>
      <c r="H710" s="44">
        <v>46037</v>
      </c>
    </row>
    <row r="711" spans="1:8" x14ac:dyDescent="0.25">
      <c r="A711" s="42">
        <v>349061768</v>
      </c>
      <c r="B711" s="42" t="s">
        <v>773</v>
      </c>
      <c r="C711" s="43">
        <v>3</v>
      </c>
      <c r="D711" s="43">
        <v>3550</v>
      </c>
      <c r="E711" s="43">
        <v>3</v>
      </c>
      <c r="F711" s="43">
        <v>3550</v>
      </c>
      <c r="G711" s="43">
        <v>236.66659999999999</v>
      </c>
      <c r="H711" s="44">
        <v>46037</v>
      </c>
    </row>
    <row r="712" spans="1:8" x14ac:dyDescent="0.25">
      <c r="A712" s="42">
        <v>349061831</v>
      </c>
      <c r="B712" s="42" t="s">
        <v>774</v>
      </c>
      <c r="C712" s="43">
        <v>2</v>
      </c>
      <c r="D712" s="43">
        <v>650</v>
      </c>
      <c r="E712" s="43">
        <v>2</v>
      </c>
      <c r="F712" s="43">
        <v>650</v>
      </c>
      <c r="G712" s="43">
        <v>43.333300000000001</v>
      </c>
      <c r="H712" s="44">
        <v>46037</v>
      </c>
    </row>
    <row r="713" spans="1:8" x14ac:dyDescent="0.25">
      <c r="A713" s="42">
        <v>349061936</v>
      </c>
      <c r="B713" s="42" t="s">
        <v>775</v>
      </c>
      <c r="C713" s="43">
        <v>22</v>
      </c>
      <c r="D713" s="43">
        <v>10340</v>
      </c>
      <c r="E713" s="43">
        <v>22</v>
      </c>
      <c r="F713" s="43">
        <v>10340</v>
      </c>
      <c r="G713" s="43">
        <v>689.33330000000001</v>
      </c>
      <c r="H713" s="44">
        <v>46037</v>
      </c>
    </row>
    <row r="714" spans="1:8" x14ac:dyDescent="0.25">
      <c r="A714" s="42">
        <v>349061990</v>
      </c>
      <c r="B714" s="42" t="s">
        <v>776</v>
      </c>
      <c r="C714" s="43">
        <v>6</v>
      </c>
      <c r="D714" s="43">
        <v>7341.45</v>
      </c>
      <c r="E714" s="43">
        <v>6</v>
      </c>
      <c r="F714" s="43">
        <v>7341.45</v>
      </c>
      <c r="G714" s="43">
        <v>489.43</v>
      </c>
      <c r="H714" s="44">
        <v>46037</v>
      </c>
    </row>
    <row r="715" spans="1:8" x14ac:dyDescent="0.25">
      <c r="A715" s="42">
        <v>349062033</v>
      </c>
      <c r="B715" s="42" t="s">
        <v>777</v>
      </c>
      <c r="C715" s="43">
        <v>1</v>
      </c>
      <c r="D715" s="43">
        <v>1500</v>
      </c>
      <c r="E715" s="43">
        <v>1</v>
      </c>
      <c r="F715" s="43">
        <v>1500</v>
      </c>
      <c r="G715" s="43">
        <v>100</v>
      </c>
      <c r="H715" s="44">
        <v>46037</v>
      </c>
    </row>
    <row r="716" spans="1:8" x14ac:dyDescent="0.25">
      <c r="A716" s="42">
        <v>349062088</v>
      </c>
      <c r="B716" s="42" t="s">
        <v>778</v>
      </c>
      <c r="C716" s="43">
        <v>53</v>
      </c>
      <c r="D716" s="43">
        <v>74200</v>
      </c>
      <c r="E716" s="43">
        <v>53</v>
      </c>
      <c r="F716" s="43">
        <v>74200</v>
      </c>
      <c r="G716" s="43">
        <v>4946.6665999999996</v>
      </c>
      <c r="H716" s="44">
        <v>46037</v>
      </c>
    </row>
    <row r="717" spans="1:8" x14ac:dyDescent="0.25">
      <c r="A717" s="42">
        <v>349062126</v>
      </c>
      <c r="B717" s="42" t="s">
        <v>779</v>
      </c>
      <c r="C717" s="43">
        <v>2</v>
      </c>
      <c r="D717" s="43">
        <v>1410</v>
      </c>
      <c r="E717" s="43">
        <v>2</v>
      </c>
      <c r="F717" s="43">
        <v>1410</v>
      </c>
      <c r="G717" s="43">
        <v>94</v>
      </c>
      <c r="H717" s="44">
        <v>46037</v>
      </c>
    </row>
    <row r="718" spans="1:8" x14ac:dyDescent="0.25">
      <c r="A718" s="42">
        <v>349062180</v>
      </c>
      <c r="B718" s="42" t="s">
        <v>780</v>
      </c>
      <c r="C718" s="43">
        <v>14</v>
      </c>
      <c r="D718" s="43">
        <v>19000</v>
      </c>
      <c r="E718" s="43">
        <v>14</v>
      </c>
      <c r="F718" s="43">
        <v>19000</v>
      </c>
      <c r="G718" s="43">
        <v>1266.6666</v>
      </c>
      <c r="H718" s="44">
        <v>46037</v>
      </c>
    </row>
    <row r="719" spans="1:8" x14ac:dyDescent="0.25">
      <c r="A719" s="42">
        <v>349062211</v>
      </c>
      <c r="B719" s="42" t="s">
        <v>781</v>
      </c>
      <c r="C719" s="43">
        <v>5</v>
      </c>
      <c r="D719" s="43">
        <v>7500</v>
      </c>
      <c r="E719" s="43">
        <v>5</v>
      </c>
      <c r="F719" s="43">
        <v>7500</v>
      </c>
      <c r="G719" s="43">
        <v>500</v>
      </c>
      <c r="H719" s="44">
        <v>46037</v>
      </c>
    </row>
    <row r="720" spans="1:8" x14ac:dyDescent="0.25">
      <c r="A720" s="42">
        <v>349062220</v>
      </c>
      <c r="B720" s="42" t="s">
        <v>782</v>
      </c>
      <c r="C720" s="43">
        <v>2</v>
      </c>
      <c r="D720" s="43">
        <v>4804</v>
      </c>
      <c r="E720" s="43">
        <v>2</v>
      </c>
      <c r="F720" s="43">
        <v>4804</v>
      </c>
      <c r="G720" s="43">
        <v>320.26659999999998</v>
      </c>
      <c r="H720" s="44">
        <v>46037</v>
      </c>
    </row>
    <row r="721" spans="1:8" x14ac:dyDescent="0.25">
      <c r="A721" s="42">
        <v>349062307</v>
      </c>
      <c r="B721" s="42" t="s">
        <v>783</v>
      </c>
      <c r="C721" s="43">
        <v>3</v>
      </c>
      <c r="D721" s="43">
        <v>3050</v>
      </c>
      <c r="E721" s="43">
        <v>3</v>
      </c>
      <c r="F721" s="43">
        <v>3050</v>
      </c>
      <c r="G721" s="43">
        <v>203.33330000000001</v>
      </c>
      <c r="H721" s="44">
        <v>46037</v>
      </c>
    </row>
    <row r="722" spans="1:8" x14ac:dyDescent="0.25">
      <c r="A722" s="42">
        <v>349062382</v>
      </c>
      <c r="B722" s="42" t="s">
        <v>784</v>
      </c>
      <c r="C722" s="43">
        <v>5</v>
      </c>
      <c r="D722" s="43">
        <v>6500</v>
      </c>
      <c r="E722" s="43">
        <v>5</v>
      </c>
      <c r="F722" s="43">
        <v>6500</v>
      </c>
      <c r="G722" s="43">
        <v>433.33330000000001</v>
      </c>
      <c r="H722" s="44">
        <v>46037</v>
      </c>
    </row>
    <row r="723" spans="1:8" x14ac:dyDescent="0.25">
      <c r="A723" s="42">
        <v>349062400</v>
      </c>
      <c r="B723" s="42" t="s">
        <v>785</v>
      </c>
      <c r="C723" s="43">
        <v>10</v>
      </c>
      <c r="D723" s="43">
        <v>15000</v>
      </c>
      <c r="E723" s="43">
        <v>10</v>
      </c>
      <c r="F723" s="43">
        <v>15000</v>
      </c>
      <c r="G723" s="43">
        <v>1000</v>
      </c>
      <c r="H723" s="44">
        <v>46037</v>
      </c>
    </row>
    <row r="724" spans="1:8" x14ac:dyDescent="0.25">
      <c r="A724" s="42">
        <v>349062461</v>
      </c>
      <c r="B724" s="42" t="s">
        <v>786</v>
      </c>
      <c r="C724" s="43">
        <v>1</v>
      </c>
      <c r="D724" s="43">
        <v>400</v>
      </c>
      <c r="E724" s="43">
        <v>1</v>
      </c>
      <c r="F724" s="43">
        <v>400</v>
      </c>
      <c r="G724" s="43">
        <v>26.666599999999999</v>
      </c>
      <c r="H724" s="44">
        <v>46037</v>
      </c>
    </row>
    <row r="725" spans="1:8" x14ac:dyDescent="0.25">
      <c r="A725" s="42">
        <v>349062530</v>
      </c>
      <c r="B725" s="42" t="s">
        <v>787</v>
      </c>
      <c r="C725" s="43">
        <v>1</v>
      </c>
      <c r="D725" s="43">
        <v>2000</v>
      </c>
      <c r="E725" s="43">
        <v>1</v>
      </c>
      <c r="F725" s="43">
        <v>2000</v>
      </c>
      <c r="G725" s="43">
        <v>133.33330000000001</v>
      </c>
      <c r="H725" s="44">
        <v>46037</v>
      </c>
    </row>
    <row r="726" spans="1:8" x14ac:dyDescent="0.25">
      <c r="A726" s="42">
        <v>349062565</v>
      </c>
      <c r="B726" s="42" t="s">
        <v>788</v>
      </c>
      <c r="C726" s="43">
        <v>3</v>
      </c>
      <c r="D726" s="43">
        <v>900</v>
      </c>
      <c r="E726" s="43">
        <v>3</v>
      </c>
      <c r="F726" s="43">
        <v>900</v>
      </c>
      <c r="G726" s="43">
        <v>60</v>
      </c>
      <c r="H726" s="44">
        <v>46037</v>
      </c>
    </row>
    <row r="727" spans="1:8" x14ac:dyDescent="0.25">
      <c r="A727" s="42">
        <v>349062798</v>
      </c>
      <c r="B727" s="42" t="s">
        <v>789</v>
      </c>
      <c r="C727" s="43">
        <v>1</v>
      </c>
      <c r="D727" s="43">
        <v>275</v>
      </c>
      <c r="E727" s="43">
        <v>1</v>
      </c>
      <c r="F727" s="43">
        <v>275</v>
      </c>
      <c r="G727" s="43">
        <v>18.333300000000001</v>
      </c>
      <c r="H727" s="44">
        <v>46037</v>
      </c>
    </row>
    <row r="728" spans="1:8" x14ac:dyDescent="0.25">
      <c r="A728" s="42">
        <v>349062840</v>
      </c>
      <c r="B728" s="42" t="s">
        <v>790</v>
      </c>
      <c r="C728" s="43">
        <v>1</v>
      </c>
      <c r="D728" s="43">
        <v>100</v>
      </c>
      <c r="E728" s="43">
        <v>1</v>
      </c>
      <c r="F728" s="43">
        <v>100</v>
      </c>
      <c r="G728" s="43">
        <v>6.6665999999999999</v>
      </c>
      <c r="H728" s="44">
        <v>46037</v>
      </c>
    </row>
    <row r="729" spans="1:8" x14ac:dyDescent="0.25">
      <c r="A729" s="42">
        <v>349062843</v>
      </c>
      <c r="B729" s="42" t="s">
        <v>791</v>
      </c>
      <c r="C729" s="43">
        <v>3</v>
      </c>
      <c r="D729" s="43">
        <v>4650</v>
      </c>
      <c r="E729" s="43">
        <v>3</v>
      </c>
      <c r="F729" s="43">
        <v>4650</v>
      </c>
      <c r="G729" s="43">
        <v>310</v>
      </c>
      <c r="H729" s="44">
        <v>46037</v>
      </c>
    </row>
    <row r="730" spans="1:8" x14ac:dyDescent="0.25">
      <c r="A730" s="42">
        <v>349062856</v>
      </c>
      <c r="B730" s="42" t="s">
        <v>792</v>
      </c>
      <c r="C730" s="43">
        <v>1</v>
      </c>
      <c r="D730" s="43">
        <v>635</v>
      </c>
      <c r="E730" s="43">
        <v>1</v>
      </c>
      <c r="F730" s="43">
        <v>635</v>
      </c>
      <c r="G730" s="43">
        <v>42.333300000000001</v>
      </c>
      <c r="H730" s="44">
        <v>46037</v>
      </c>
    </row>
    <row r="731" spans="1:8" x14ac:dyDescent="0.25">
      <c r="A731" s="42">
        <v>349062860</v>
      </c>
      <c r="B731" s="42" t="s">
        <v>793</v>
      </c>
      <c r="C731" s="43">
        <v>1</v>
      </c>
      <c r="D731" s="43">
        <v>1500</v>
      </c>
      <c r="E731" s="43">
        <v>1</v>
      </c>
      <c r="F731" s="43">
        <v>1500</v>
      </c>
      <c r="G731" s="43">
        <v>100</v>
      </c>
      <c r="H731" s="44">
        <v>46037</v>
      </c>
    </row>
    <row r="732" spans="1:8" x14ac:dyDescent="0.25">
      <c r="A732" s="42">
        <v>349062930</v>
      </c>
      <c r="B732" s="42" t="s">
        <v>794</v>
      </c>
      <c r="C732" s="43">
        <v>2</v>
      </c>
      <c r="D732" s="43">
        <v>2080</v>
      </c>
      <c r="E732" s="43">
        <v>2</v>
      </c>
      <c r="F732" s="43">
        <v>2080</v>
      </c>
      <c r="G732" s="43">
        <v>138.66659999999999</v>
      </c>
      <c r="H732" s="44">
        <v>46037</v>
      </c>
    </row>
    <row r="733" spans="1:8" x14ac:dyDescent="0.25">
      <c r="A733" s="42">
        <v>349062971</v>
      </c>
      <c r="B733" s="42" t="s">
        <v>795</v>
      </c>
      <c r="C733" s="43">
        <v>1</v>
      </c>
      <c r="D733" s="43">
        <v>1500</v>
      </c>
      <c r="E733" s="43">
        <v>1</v>
      </c>
      <c r="F733" s="43">
        <v>1500</v>
      </c>
      <c r="G733" s="43">
        <v>100</v>
      </c>
      <c r="H733" s="44">
        <v>46037</v>
      </c>
    </row>
    <row r="734" spans="1:8" x14ac:dyDescent="0.25">
      <c r="A734" s="42">
        <v>349062985</v>
      </c>
      <c r="B734" s="42" t="s">
        <v>796</v>
      </c>
      <c r="C734" s="43">
        <v>1</v>
      </c>
      <c r="D734" s="43">
        <v>100</v>
      </c>
      <c r="E734" s="43">
        <v>1</v>
      </c>
      <c r="F734" s="43">
        <v>100</v>
      </c>
      <c r="G734" s="43">
        <v>6.6665999999999999</v>
      </c>
      <c r="H734" s="44">
        <v>46037</v>
      </c>
    </row>
    <row r="735" spans="1:8" x14ac:dyDescent="0.25">
      <c r="A735" s="42">
        <v>349063055</v>
      </c>
      <c r="B735" s="42" t="s">
        <v>797</v>
      </c>
      <c r="C735" s="43">
        <v>1</v>
      </c>
      <c r="D735" s="43">
        <v>32.950000000000003</v>
      </c>
      <c r="E735" s="43">
        <v>1</v>
      </c>
      <c r="F735" s="43">
        <v>32.950000000000003</v>
      </c>
      <c r="G735" s="43">
        <v>2.1966000000000001</v>
      </c>
      <c r="H735" s="44">
        <v>46037</v>
      </c>
    </row>
    <row r="736" spans="1:8" x14ac:dyDescent="0.25">
      <c r="A736" s="42">
        <v>349063058</v>
      </c>
      <c r="B736" s="42" t="s">
        <v>798</v>
      </c>
      <c r="C736" s="43">
        <v>2</v>
      </c>
      <c r="D736" s="43">
        <v>250</v>
      </c>
      <c r="E736" s="43">
        <v>2</v>
      </c>
      <c r="F736" s="43">
        <v>250</v>
      </c>
      <c r="G736" s="43">
        <v>16.666599999999999</v>
      </c>
      <c r="H736" s="44">
        <v>46037</v>
      </c>
    </row>
    <row r="737" spans="1:8" x14ac:dyDescent="0.25">
      <c r="A737" s="42">
        <v>349063080</v>
      </c>
      <c r="B737" s="42" t="s">
        <v>799</v>
      </c>
      <c r="C737" s="43">
        <v>2</v>
      </c>
      <c r="D737" s="43">
        <v>2850</v>
      </c>
      <c r="E737" s="43">
        <v>2</v>
      </c>
      <c r="F737" s="43">
        <v>2850</v>
      </c>
      <c r="G737" s="43">
        <v>190</v>
      </c>
      <c r="H737" s="44">
        <v>46037</v>
      </c>
    </row>
    <row r="738" spans="1:8" x14ac:dyDescent="0.25">
      <c r="A738" s="42">
        <v>349063142</v>
      </c>
      <c r="B738" s="42" t="s">
        <v>800</v>
      </c>
      <c r="C738" s="43">
        <v>2</v>
      </c>
      <c r="D738" s="43">
        <v>2000</v>
      </c>
      <c r="E738" s="43">
        <v>2</v>
      </c>
      <c r="F738" s="43">
        <v>2000</v>
      </c>
      <c r="G738" s="43">
        <v>133.33330000000001</v>
      </c>
      <c r="H738" s="44">
        <v>46037</v>
      </c>
    </row>
    <row r="739" spans="1:8" x14ac:dyDescent="0.25">
      <c r="A739" s="42">
        <v>349063182</v>
      </c>
      <c r="B739" s="42" t="s">
        <v>801</v>
      </c>
      <c r="C739" s="43">
        <v>10</v>
      </c>
      <c r="D739" s="43">
        <v>16200</v>
      </c>
      <c r="E739" s="43">
        <v>10</v>
      </c>
      <c r="F739" s="43">
        <v>16200</v>
      </c>
      <c r="G739" s="43">
        <v>1080</v>
      </c>
      <c r="H739" s="44">
        <v>46037</v>
      </c>
    </row>
    <row r="740" spans="1:8" x14ac:dyDescent="0.25">
      <c r="A740" s="42">
        <v>349063227</v>
      </c>
      <c r="B740" s="42" t="s">
        <v>802</v>
      </c>
      <c r="C740" s="43">
        <v>1</v>
      </c>
      <c r="D740" s="43">
        <v>1500</v>
      </c>
      <c r="E740" s="43">
        <v>1</v>
      </c>
      <c r="F740" s="43">
        <v>1500</v>
      </c>
      <c r="G740" s="43">
        <v>100</v>
      </c>
      <c r="H740" s="44">
        <v>46037</v>
      </c>
    </row>
    <row r="741" spans="1:8" x14ac:dyDescent="0.25">
      <c r="A741" s="42">
        <v>349063229</v>
      </c>
      <c r="B741" s="42" t="s">
        <v>803</v>
      </c>
      <c r="C741" s="43">
        <v>1</v>
      </c>
      <c r="D741" s="43">
        <v>587</v>
      </c>
      <c r="E741" s="43">
        <v>1</v>
      </c>
      <c r="F741" s="43">
        <v>587</v>
      </c>
      <c r="G741" s="43">
        <v>39.133299999999998</v>
      </c>
      <c r="H741" s="44">
        <v>46037</v>
      </c>
    </row>
    <row r="742" spans="1:8" x14ac:dyDescent="0.25">
      <c r="A742" s="42">
        <v>349063240</v>
      </c>
      <c r="B742" s="42" t="s">
        <v>804</v>
      </c>
      <c r="C742" s="43">
        <v>19</v>
      </c>
      <c r="D742" s="43">
        <v>26570.91</v>
      </c>
      <c r="E742" s="43">
        <v>19</v>
      </c>
      <c r="F742" s="43">
        <v>26570.91</v>
      </c>
      <c r="G742" s="43">
        <v>1771.394</v>
      </c>
      <c r="H742" s="44">
        <v>46037</v>
      </c>
    </row>
    <row r="743" spans="1:8" x14ac:dyDescent="0.25">
      <c r="A743" s="42">
        <v>349063262</v>
      </c>
      <c r="B743" s="42" t="s">
        <v>805</v>
      </c>
      <c r="C743" s="43">
        <v>2</v>
      </c>
      <c r="D743" s="43">
        <v>2500</v>
      </c>
      <c r="E743" s="43">
        <v>2</v>
      </c>
      <c r="F743" s="43">
        <v>2500</v>
      </c>
      <c r="G743" s="43">
        <v>166.66659999999999</v>
      </c>
      <c r="H743" s="44">
        <v>46037</v>
      </c>
    </row>
    <row r="744" spans="1:8" x14ac:dyDescent="0.25">
      <c r="A744" s="42">
        <v>349063279</v>
      </c>
      <c r="B744" s="42" t="s">
        <v>779</v>
      </c>
      <c r="C744" s="43">
        <v>10</v>
      </c>
      <c r="D744" s="43">
        <v>5170</v>
      </c>
      <c r="E744" s="43">
        <v>10</v>
      </c>
      <c r="F744" s="43">
        <v>5170</v>
      </c>
      <c r="G744" s="43">
        <v>344.66660000000002</v>
      </c>
      <c r="H744" s="44">
        <v>46037</v>
      </c>
    </row>
    <row r="745" spans="1:8" x14ac:dyDescent="0.25">
      <c r="A745" s="42">
        <v>349063363</v>
      </c>
      <c r="B745" s="42" t="s">
        <v>806</v>
      </c>
      <c r="C745" s="43">
        <v>1</v>
      </c>
      <c r="D745" s="43">
        <v>1500</v>
      </c>
      <c r="E745" s="43">
        <v>1</v>
      </c>
      <c r="F745" s="43">
        <v>1500</v>
      </c>
      <c r="G745" s="43">
        <v>100</v>
      </c>
      <c r="H745" s="44">
        <v>46037</v>
      </c>
    </row>
    <row r="746" spans="1:8" x14ac:dyDescent="0.25">
      <c r="A746" s="42">
        <v>349063378</v>
      </c>
      <c r="B746" s="42" t="s">
        <v>807</v>
      </c>
      <c r="C746" s="43">
        <v>1</v>
      </c>
      <c r="D746" s="43">
        <v>145</v>
      </c>
      <c r="E746" s="43">
        <v>1</v>
      </c>
      <c r="F746" s="43">
        <v>145</v>
      </c>
      <c r="G746" s="43">
        <v>9.6666000000000007</v>
      </c>
      <c r="H746" s="44">
        <v>46037</v>
      </c>
    </row>
    <row r="747" spans="1:8" x14ac:dyDescent="0.25">
      <c r="A747" s="42">
        <v>349063446</v>
      </c>
      <c r="B747" s="42" t="s">
        <v>808</v>
      </c>
      <c r="C747" s="43">
        <v>3</v>
      </c>
      <c r="D747" s="43">
        <v>4497.5</v>
      </c>
      <c r="E747" s="43">
        <v>3</v>
      </c>
      <c r="F747" s="43">
        <v>4497.5</v>
      </c>
      <c r="G747" s="43">
        <v>299.83330000000001</v>
      </c>
      <c r="H747" s="44">
        <v>46037</v>
      </c>
    </row>
    <row r="748" spans="1:8" x14ac:dyDescent="0.25">
      <c r="A748" s="42">
        <v>349063526</v>
      </c>
      <c r="B748" s="42" t="s">
        <v>809</v>
      </c>
      <c r="C748" s="43">
        <v>2</v>
      </c>
      <c r="D748" s="43">
        <v>1855.3</v>
      </c>
      <c r="E748" s="43">
        <v>2</v>
      </c>
      <c r="F748" s="43">
        <v>1855.3</v>
      </c>
      <c r="G748" s="43">
        <v>123.6866</v>
      </c>
      <c r="H748" s="44">
        <v>46037</v>
      </c>
    </row>
    <row r="749" spans="1:8" x14ac:dyDescent="0.25">
      <c r="A749" s="42">
        <v>349063558</v>
      </c>
      <c r="B749" s="42" t="s">
        <v>810</v>
      </c>
      <c r="C749" s="43">
        <v>3</v>
      </c>
      <c r="D749" s="43">
        <v>4500</v>
      </c>
      <c r="E749" s="43">
        <v>3</v>
      </c>
      <c r="F749" s="43">
        <v>4500</v>
      </c>
      <c r="G749" s="43">
        <v>300</v>
      </c>
      <c r="H749" s="44">
        <v>46037</v>
      </c>
    </row>
    <row r="750" spans="1:8" x14ac:dyDescent="0.25">
      <c r="A750" s="42">
        <v>349063628</v>
      </c>
      <c r="B750" s="42" t="s">
        <v>811</v>
      </c>
      <c r="C750" s="43">
        <v>1</v>
      </c>
      <c r="D750" s="43">
        <v>1000</v>
      </c>
      <c r="E750" s="43">
        <v>1</v>
      </c>
      <c r="F750" s="43">
        <v>1000</v>
      </c>
      <c r="G750" s="43">
        <v>66.666600000000003</v>
      </c>
      <c r="H750" s="44">
        <v>46037</v>
      </c>
    </row>
    <row r="751" spans="1:8" x14ac:dyDescent="0.25">
      <c r="A751" s="42">
        <v>349063646</v>
      </c>
      <c r="B751" s="42" t="s">
        <v>812</v>
      </c>
      <c r="C751" s="43">
        <v>1</v>
      </c>
      <c r="D751" s="43">
        <v>225.3</v>
      </c>
      <c r="E751" s="43">
        <v>1</v>
      </c>
      <c r="F751" s="43">
        <v>225.3</v>
      </c>
      <c r="G751" s="43">
        <v>15.02</v>
      </c>
      <c r="H751" s="44">
        <v>46037</v>
      </c>
    </row>
    <row r="752" spans="1:8" x14ac:dyDescent="0.25">
      <c r="A752" s="42">
        <v>349063662</v>
      </c>
      <c r="B752" s="42" t="s">
        <v>486</v>
      </c>
      <c r="C752" s="43">
        <v>2</v>
      </c>
      <c r="D752" s="43">
        <v>3300</v>
      </c>
      <c r="E752" s="43">
        <v>2</v>
      </c>
      <c r="F752" s="43">
        <v>3300</v>
      </c>
      <c r="G752" s="43">
        <v>220</v>
      </c>
      <c r="H752" s="44">
        <v>46037</v>
      </c>
    </row>
    <row r="753" spans="1:8" x14ac:dyDescent="0.25">
      <c r="A753" s="42">
        <v>349063837</v>
      </c>
      <c r="B753" s="42" t="s">
        <v>813</v>
      </c>
      <c r="C753" s="43">
        <v>1</v>
      </c>
      <c r="D753" s="43">
        <v>520.01</v>
      </c>
      <c r="E753" s="43">
        <v>1</v>
      </c>
      <c r="F753" s="43">
        <v>520.01</v>
      </c>
      <c r="G753" s="43">
        <v>34.667299999999997</v>
      </c>
      <c r="H753" s="44">
        <v>46037</v>
      </c>
    </row>
    <row r="754" spans="1:8" x14ac:dyDescent="0.25">
      <c r="A754" s="42">
        <v>349063855</v>
      </c>
      <c r="B754" s="42" t="s">
        <v>814</v>
      </c>
      <c r="C754" s="43">
        <v>10</v>
      </c>
      <c r="D754" s="43">
        <v>13067.4</v>
      </c>
      <c r="E754" s="43">
        <v>10</v>
      </c>
      <c r="F754" s="43">
        <v>13067.4</v>
      </c>
      <c r="G754" s="43">
        <v>871.16</v>
      </c>
      <c r="H754" s="44">
        <v>46037</v>
      </c>
    </row>
    <row r="755" spans="1:8" x14ac:dyDescent="0.25">
      <c r="A755" s="42">
        <v>349063990</v>
      </c>
      <c r="B755" s="42" t="s">
        <v>815</v>
      </c>
      <c r="C755" s="43">
        <v>1</v>
      </c>
      <c r="D755" s="43">
        <v>1120.02</v>
      </c>
      <c r="E755" s="43">
        <v>1</v>
      </c>
      <c r="F755" s="43">
        <v>1120.02</v>
      </c>
      <c r="G755" s="43">
        <v>74.668000000000006</v>
      </c>
      <c r="H755" s="44">
        <v>46037</v>
      </c>
    </row>
    <row r="756" spans="1:8" x14ac:dyDescent="0.25">
      <c r="A756" s="42">
        <v>349064059</v>
      </c>
      <c r="B756" s="42" t="s">
        <v>816</v>
      </c>
      <c r="C756" s="43">
        <v>1</v>
      </c>
      <c r="D756" s="43">
        <v>1500</v>
      </c>
      <c r="E756" s="43">
        <v>1</v>
      </c>
      <c r="F756" s="43">
        <v>1500</v>
      </c>
      <c r="G756" s="43">
        <v>100</v>
      </c>
      <c r="H756" s="44">
        <v>46037</v>
      </c>
    </row>
    <row r="757" spans="1:8" x14ac:dyDescent="0.25">
      <c r="A757" s="42">
        <v>349064098</v>
      </c>
      <c r="B757" s="42" t="s">
        <v>817</v>
      </c>
      <c r="C757" s="43">
        <v>1</v>
      </c>
      <c r="D757" s="43">
        <v>309.99</v>
      </c>
      <c r="E757" s="43">
        <v>1</v>
      </c>
      <c r="F757" s="43">
        <v>309.99</v>
      </c>
      <c r="G757" s="43">
        <v>20.666</v>
      </c>
      <c r="H757" s="44">
        <v>46037</v>
      </c>
    </row>
    <row r="758" spans="1:8" x14ac:dyDescent="0.25">
      <c r="A758" s="42">
        <v>349064221</v>
      </c>
      <c r="B758" s="42" t="s">
        <v>818</v>
      </c>
      <c r="C758" s="43">
        <v>11</v>
      </c>
      <c r="D758" s="43">
        <v>14700</v>
      </c>
      <c r="E758" s="43">
        <v>11</v>
      </c>
      <c r="F758" s="43">
        <v>14700</v>
      </c>
      <c r="G758" s="43">
        <v>980</v>
      </c>
      <c r="H758" s="44">
        <v>46037</v>
      </c>
    </row>
    <row r="759" spans="1:8" x14ac:dyDescent="0.25">
      <c r="A759" s="42">
        <v>349064372</v>
      </c>
      <c r="B759" s="42" t="s">
        <v>819</v>
      </c>
      <c r="C759" s="43">
        <v>2</v>
      </c>
      <c r="D759" s="43">
        <v>2200</v>
      </c>
      <c r="E759" s="43">
        <v>2</v>
      </c>
      <c r="F759" s="43">
        <v>2200</v>
      </c>
      <c r="G759" s="43">
        <v>146.66659999999999</v>
      </c>
      <c r="H759" s="44">
        <v>46037</v>
      </c>
    </row>
    <row r="760" spans="1:8" x14ac:dyDescent="0.25">
      <c r="A760" s="42">
        <v>349064373</v>
      </c>
      <c r="B760" s="42" t="s">
        <v>820</v>
      </c>
      <c r="C760" s="43">
        <v>6</v>
      </c>
      <c r="D760" s="43">
        <v>7050</v>
      </c>
      <c r="E760" s="43">
        <v>6</v>
      </c>
      <c r="F760" s="43">
        <v>7050</v>
      </c>
      <c r="G760" s="43">
        <v>470</v>
      </c>
      <c r="H760" s="44">
        <v>46037</v>
      </c>
    </row>
    <row r="761" spans="1:8" x14ac:dyDescent="0.25">
      <c r="A761" s="42">
        <v>349064399</v>
      </c>
      <c r="B761" s="42" t="s">
        <v>821</v>
      </c>
      <c r="C761" s="43">
        <v>23</v>
      </c>
      <c r="D761" s="43">
        <v>33198.47</v>
      </c>
      <c r="E761" s="43">
        <v>23</v>
      </c>
      <c r="F761" s="43">
        <v>33198.47</v>
      </c>
      <c r="G761" s="43">
        <v>2213.2312999999999</v>
      </c>
      <c r="H761" s="44">
        <v>46037</v>
      </c>
    </row>
    <row r="762" spans="1:8" x14ac:dyDescent="0.25">
      <c r="A762" s="42">
        <v>349064401</v>
      </c>
      <c r="B762" s="42" t="s">
        <v>822</v>
      </c>
      <c r="C762" s="43">
        <v>9</v>
      </c>
      <c r="D762" s="43">
        <v>14400</v>
      </c>
      <c r="E762" s="43">
        <v>9</v>
      </c>
      <c r="F762" s="43">
        <v>14400</v>
      </c>
      <c r="G762" s="43">
        <v>960</v>
      </c>
      <c r="H762" s="44">
        <v>46037</v>
      </c>
    </row>
    <row r="763" spans="1:8" x14ac:dyDescent="0.25">
      <c r="A763" s="42">
        <v>349064407</v>
      </c>
      <c r="B763" s="42" t="s">
        <v>823</v>
      </c>
      <c r="C763" s="43">
        <v>5</v>
      </c>
      <c r="D763" s="43">
        <v>7500</v>
      </c>
      <c r="E763" s="43">
        <v>5</v>
      </c>
      <c r="F763" s="43">
        <v>7500</v>
      </c>
      <c r="G763" s="43">
        <v>500</v>
      </c>
      <c r="H763" s="44">
        <v>46037</v>
      </c>
    </row>
    <row r="764" spans="1:8" x14ac:dyDescent="0.25">
      <c r="A764" s="42">
        <v>349064431</v>
      </c>
      <c r="B764" s="42" t="s">
        <v>824</v>
      </c>
      <c r="C764" s="43">
        <v>3</v>
      </c>
      <c r="D764" s="43">
        <v>1410</v>
      </c>
      <c r="E764" s="43">
        <v>3</v>
      </c>
      <c r="F764" s="43">
        <v>1410</v>
      </c>
      <c r="G764" s="43">
        <v>94</v>
      </c>
      <c r="H764" s="44">
        <v>46037</v>
      </c>
    </row>
    <row r="765" spans="1:8" x14ac:dyDescent="0.25">
      <c r="A765" s="42">
        <v>349064507</v>
      </c>
      <c r="B765" s="42" t="s">
        <v>825</v>
      </c>
      <c r="C765" s="43">
        <v>81</v>
      </c>
      <c r="D765" s="43">
        <v>78000</v>
      </c>
      <c r="E765" s="43">
        <v>81</v>
      </c>
      <c r="F765" s="43">
        <v>78000</v>
      </c>
      <c r="G765" s="43">
        <v>5200</v>
      </c>
      <c r="H765" s="44">
        <v>46037</v>
      </c>
    </row>
    <row r="766" spans="1:8" x14ac:dyDescent="0.25">
      <c r="A766" s="42">
        <v>349064508</v>
      </c>
      <c r="B766" s="42" t="s">
        <v>826</v>
      </c>
      <c r="C766" s="43">
        <v>1</v>
      </c>
      <c r="D766" s="43">
        <v>200</v>
      </c>
      <c r="E766" s="43">
        <v>1</v>
      </c>
      <c r="F766" s="43">
        <v>200</v>
      </c>
      <c r="G766" s="43">
        <v>13.333299999999999</v>
      </c>
      <c r="H766" s="44">
        <v>46037</v>
      </c>
    </row>
    <row r="767" spans="1:8" x14ac:dyDescent="0.25">
      <c r="A767" s="42">
        <v>349064545</v>
      </c>
      <c r="B767" s="42" t="s">
        <v>827</v>
      </c>
      <c r="C767" s="43">
        <v>1</v>
      </c>
      <c r="D767" s="43">
        <v>1500</v>
      </c>
      <c r="E767" s="43">
        <v>1</v>
      </c>
      <c r="F767" s="43">
        <v>1500</v>
      </c>
      <c r="G767" s="43">
        <v>100</v>
      </c>
      <c r="H767" s="44">
        <v>46037</v>
      </c>
    </row>
    <row r="768" spans="1:8" x14ac:dyDescent="0.25">
      <c r="A768" s="42">
        <v>349064623</v>
      </c>
      <c r="B768" s="42" t="s">
        <v>828</v>
      </c>
      <c r="C768" s="43">
        <v>1</v>
      </c>
      <c r="D768" s="43">
        <v>1000</v>
      </c>
      <c r="E768" s="43">
        <v>1</v>
      </c>
      <c r="F768" s="43">
        <v>1000</v>
      </c>
      <c r="G768" s="43">
        <v>66.666600000000003</v>
      </c>
      <c r="H768" s="44">
        <v>46037</v>
      </c>
    </row>
    <row r="769" spans="1:8" x14ac:dyDescent="0.25">
      <c r="A769" s="42">
        <v>349064846</v>
      </c>
      <c r="B769" s="42" t="s">
        <v>829</v>
      </c>
      <c r="C769" s="43">
        <v>1</v>
      </c>
      <c r="D769" s="43">
        <v>500</v>
      </c>
      <c r="E769" s="43">
        <v>1</v>
      </c>
      <c r="F769" s="43">
        <v>500</v>
      </c>
      <c r="G769" s="43">
        <v>33.333300000000001</v>
      </c>
      <c r="H769" s="44">
        <v>46037</v>
      </c>
    </row>
    <row r="770" spans="1:8" x14ac:dyDescent="0.25">
      <c r="A770" s="42">
        <v>349064854</v>
      </c>
      <c r="B770" s="42" t="s">
        <v>830</v>
      </c>
      <c r="C770" s="43">
        <v>5</v>
      </c>
      <c r="D770" s="43">
        <v>2350</v>
      </c>
      <c r="E770" s="43">
        <v>5</v>
      </c>
      <c r="F770" s="43">
        <v>2350</v>
      </c>
      <c r="G770" s="43">
        <v>156.66659999999999</v>
      </c>
      <c r="H770" s="44">
        <v>46037</v>
      </c>
    </row>
    <row r="771" spans="1:8" x14ac:dyDescent="0.25">
      <c r="A771" s="42">
        <v>349064863</v>
      </c>
      <c r="B771" s="42" t="s">
        <v>831</v>
      </c>
      <c r="C771" s="43">
        <v>7</v>
      </c>
      <c r="D771" s="43">
        <v>4230</v>
      </c>
      <c r="E771" s="43">
        <v>7</v>
      </c>
      <c r="F771" s="43">
        <v>4230</v>
      </c>
      <c r="G771" s="43">
        <v>282</v>
      </c>
      <c r="H771" s="44">
        <v>46037</v>
      </c>
    </row>
    <row r="772" spans="1:8" x14ac:dyDescent="0.25">
      <c r="A772" s="42">
        <v>349064877</v>
      </c>
      <c r="B772" s="42" t="s">
        <v>832</v>
      </c>
      <c r="C772" s="43">
        <v>1</v>
      </c>
      <c r="D772" s="43">
        <v>470</v>
      </c>
      <c r="E772" s="43">
        <v>1</v>
      </c>
      <c r="F772" s="43">
        <v>470</v>
      </c>
      <c r="G772" s="43">
        <v>31.333300000000001</v>
      </c>
      <c r="H772" s="44">
        <v>46037</v>
      </c>
    </row>
    <row r="773" spans="1:8" x14ac:dyDescent="0.25">
      <c r="A773" s="42">
        <v>349064906</v>
      </c>
      <c r="B773" s="42" t="s">
        <v>833</v>
      </c>
      <c r="C773" s="43">
        <v>3</v>
      </c>
      <c r="D773" s="43">
        <v>4500</v>
      </c>
      <c r="E773" s="43">
        <v>3</v>
      </c>
      <c r="F773" s="43">
        <v>4500</v>
      </c>
      <c r="G773" s="43">
        <v>300</v>
      </c>
      <c r="H773" s="44">
        <v>46037</v>
      </c>
    </row>
    <row r="774" spans="1:8" x14ac:dyDescent="0.25">
      <c r="A774" s="42">
        <v>349064988</v>
      </c>
      <c r="B774" s="42" t="s">
        <v>834</v>
      </c>
      <c r="C774" s="43">
        <v>1</v>
      </c>
      <c r="D774" s="43">
        <v>150</v>
      </c>
      <c r="E774" s="43">
        <v>1</v>
      </c>
      <c r="F774" s="43">
        <v>150</v>
      </c>
      <c r="G774" s="43">
        <v>10</v>
      </c>
      <c r="H774" s="44">
        <v>46037</v>
      </c>
    </row>
    <row r="775" spans="1:8" x14ac:dyDescent="0.25">
      <c r="A775" s="42">
        <v>349065042</v>
      </c>
      <c r="B775" s="42" t="s">
        <v>835</v>
      </c>
      <c r="C775" s="43">
        <v>1</v>
      </c>
      <c r="D775" s="43">
        <v>1500</v>
      </c>
      <c r="E775" s="43">
        <v>1</v>
      </c>
      <c r="F775" s="43">
        <v>1500</v>
      </c>
      <c r="G775" s="43">
        <v>100</v>
      </c>
      <c r="H775" s="44">
        <v>46037</v>
      </c>
    </row>
    <row r="776" spans="1:8" x14ac:dyDescent="0.25">
      <c r="A776" s="42">
        <v>349065088</v>
      </c>
      <c r="B776" s="42" t="s">
        <v>836</v>
      </c>
      <c r="C776" s="43">
        <v>7</v>
      </c>
      <c r="D776" s="43">
        <v>3320</v>
      </c>
      <c r="E776" s="43">
        <v>7</v>
      </c>
      <c r="F776" s="43">
        <v>3320</v>
      </c>
      <c r="G776" s="43">
        <v>221.33330000000001</v>
      </c>
      <c r="H776" s="44">
        <v>46037</v>
      </c>
    </row>
    <row r="777" spans="1:8" x14ac:dyDescent="0.25">
      <c r="A777" s="42">
        <v>349065136</v>
      </c>
      <c r="B777" s="42" t="s">
        <v>837</v>
      </c>
      <c r="C777" s="43">
        <v>1</v>
      </c>
      <c r="D777" s="43">
        <v>1770</v>
      </c>
      <c r="E777" s="43">
        <v>1</v>
      </c>
      <c r="F777" s="43">
        <v>1770</v>
      </c>
      <c r="G777" s="43">
        <v>118</v>
      </c>
      <c r="H777" s="44">
        <v>46037</v>
      </c>
    </row>
    <row r="778" spans="1:8" x14ac:dyDescent="0.25">
      <c r="A778" s="42">
        <v>349065165</v>
      </c>
      <c r="B778" s="42" t="s">
        <v>838</v>
      </c>
      <c r="C778" s="43">
        <v>1</v>
      </c>
      <c r="D778" s="43">
        <v>220</v>
      </c>
      <c r="E778" s="43">
        <v>1</v>
      </c>
      <c r="F778" s="43">
        <v>220</v>
      </c>
      <c r="G778" s="43">
        <v>14.666600000000001</v>
      </c>
      <c r="H778" s="44">
        <v>46037</v>
      </c>
    </row>
    <row r="779" spans="1:8" x14ac:dyDescent="0.25">
      <c r="A779" s="42">
        <v>349065171</v>
      </c>
      <c r="B779" s="42" t="s">
        <v>839</v>
      </c>
      <c r="C779" s="43">
        <v>1</v>
      </c>
      <c r="D779" s="43">
        <v>260</v>
      </c>
      <c r="E779" s="43">
        <v>1</v>
      </c>
      <c r="F779" s="43">
        <v>260</v>
      </c>
      <c r="G779" s="43">
        <v>17.333300000000001</v>
      </c>
      <c r="H779" s="44">
        <v>46037</v>
      </c>
    </row>
    <row r="780" spans="1:8" x14ac:dyDescent="0.25">
      <c r="A780" s="42">
        <v>349065208</v>
      </c>
      <c r="B780" s="42" t="s">
        <v>840</v>
      </c>
      <c r="C780" s="43">
        <v>2</v>
      </c>
      <c r="D780" s="43">
        <v>3150</v>
      </c>
      <c r="E780" s="43">
        <v>2</v>
      </c>
      <c r="F780" s="43">
        <v>3150</v>
      </c>
      <c r="G780" s="43">
        <v>210</v>
      </c>
      <c r="H780" s="44">
        <v>46037</v>
      </c>
    </row>
    <row r="781" spans="1:8" x14ac:dyDescent="0.25">
      <c r="A781" s="42">
        <v>349065242</v>
      </c>
      <c r="B781" s="42" t="s">
        <v>841</v>
      </c>
      <c r="C781" s="43">
        <v>2</v>
      </c>
      <c r="D781" s="43">
        <v>1922</v>
      </c>
      <c r="E781" s="43">
        <v>2</v>
      </c>
      <c r="F781" s="43">
        <v>1922</v>
      </c>
      <c r="G781" s="43">
        <v>128.13329999999999</v>
      </c>
      <c r="H781" s="44">
        <v>46037</v>
      </c>
    </row>
    <row r="782" spans="1:8" x14ac:dyDescent="0.25">
      <c r="A782" s="42">
        <v>349065243</v>
      </c>
      <c r="B782" s="42" t="s">
        <v>842</v>
      </c>
      <c r="C782" s="43">
        <v>2</v>
      </c>
      <c r="D782" s="43">
        <v>2352.0100000000002</v>
      </c>
      <c r="E782" s="43">
        <v>2</v>
      </c>
      <c r="F782" s="43">
        <v>2352.0100000000002</v>
      </c>
      <c r="G782" s="43">
        <v>156.8006</v>
      </c>
      <c r="H782" s="44">
        <v>46037</v>
      </c>
    </row>
    <row r="783" spans="1:8" x14ac:dyDescent="0.25">
      <c r="A783" s="42">
        <v>349065287</v>
      </c>
      <c r="B783" s="42" t="s">
        <v>843</v>
      </c>
      <c r="C783" s="43">
        <v>1</v>
      </c>
      <c r="D783" s="43">
        <v>100</v>
      </c>
      <c r="E783" s="43">
        <v>1</v>
      </c>
      <c r="F783" s="43">
        <v>100</v>
      </c>
      <c r="G783" s="43">
        <v>6.6665999999999999</v>
      </c>
      <c r="H783" s="44">
        <v>46037</v>
      </c>
    </row>
    <row r="784" spans="1:8" x14ac:dyDescent="0.25">
      <c r="A784" s="42">
        <v>349065303</v>
      </c>
      <c r="B784" s="42" t="s">
        <v>844</v>
      </c>
      <c r="C784" s="43">
        <v>14</v>
      </c>
      <c r="D784" s="43">
        <v>19145</v>
      </c>
      <c r="E784" s="43">
        <v>14</v>
      </c>
      <c r="F784" s="43">
        <v>19145</v>
      </c>
      <c r="G784" s="43">
        <v>1276.3333</v>
      </c>
      <c r="H784" s="44">
        <v>46037</v>
      </c>
    </row>
    <row r="785" spans="1:8" x14ac:dyDescent="0.25">
      <c r="A785" s="42">
        <v>349065383</v>
      </c>
      <c r="B785" s="42" t="s">
        <v>845</v>
      </c>
      <c r="C785" s="43">
        <v>3</v>
      </c>
      <c r="D785" s="43">
        <v>4950</v>
      </c>
      <c r="E785" s="43">
        <v>3</v>
      </c>
      <c r="F785" s="43">
        <v>4950</v>
      </c>
      <c r="G785" s="43">
        <v>330</v>
      </c>
      <c r="H785" s="44">
        <v>46037</v>
      </c>
    </row>
    <row r="786" spans="1:8" x14ac:dyDescent="0.25">
      <c r="A786" s="42">
        <v>349065406</v>
      </c>
      <c r="B786" s="42" t="s">
        <v>846</v>
      </c>
      <c r="C786" s="43">
        <v>1</v>
      </c>
      <c r="D786" s="43">
        <v>596.9</v>
      </c>
      <c r="E786" s="43">
        <v>1</v>
      </c>
      <c r="F786" s="43">
        <v>596.9</v>
      </c>
      <c r="G786" s="43">
        <v>39.793300000000002</v>
      </c>
      <c r="H786" s="44">
        <v>46037</v>
      </c>
    </row>
    <row r="787" spans="1:8" x14ac:dyDescent="0.25">
      <c r="A787" s="42">
        <v>349065421</v>
      </c>
      <c r="B787" s="42" t="s">
        <v>847</v>
      </c>
      <c r="C787" s="43">
        <v>1</v>
      </c>
      <c r="D787" s="43">
        <v>242</v>
      </c>
      <c r="E787" s="43">
        <v>1</v>
      </c>
      <c r="F787" s="43">
        <v>242</v>
      </c>
      <c r="G787" s="43">
        <v>16.133299999999998</v>
      </c>
      <c r="H787" s="44">
        <v>46037</v>
      </c>
    </row>
    <row r="788" spans="1:8" x14ac:dyDescent="0.25">
      <c r="A788" s="42">
        <v>349065464</v>
      </c>
      <c r="B788" s="42" t="s">
        <v>848</v>
      </c>
      <c r="C788" s="43">
        <v>5</v>
      </c>
      <c r="D788" s="43">
        <v>3380.24</v>
      </c>
      <c r="E788" s="43">
        <v>5</v>
      </c>
      <c r="F788" s="43">
        <v>3380.24</v>
      </c>
      <c r="G788" s="43">
        <v>225.3493</v>
      </c>
      <c r="H788" s="44">
        <v>46037</v>
      </c>
    </row>
    <row r="789" spans="1:8" x14ac:dyDescent="0.25">
      <c r="A789" s="42">
        <v>349065479</v>
      </c>
      <c r="B789" s="42" t="s">
        <v>849</v>
      </c>
      <c r="C789" s="43">
        <v>42</v>
      </c>
      <c r="D789" s="43">
        <v>20030</v>
      </c>
      <c r="E789" s="43">
        <v>42</v>
      </c>
      <c r="F789" s="43">
        <v>20030</v>
      </c>
      <c r="G789" s="43">
        <v>1335.3333</v>
      </c>
      <c r="H789" s="44">
        <v>46037</v>
      </c>
    </row>
    <row r="790" spans="1:8" x14ac:dyDescent="0.25">
      <c r="A790" s="42">
        <v>349065488</v>
      </c>
      <c r="B790" s="42" t="s">
        <v>850</v>
      </c>
      <c r="C790" s="43">
        <v>1</v>
      </c>
      <c r="D790" s="43">
        <v>1415</v>
      </c>
      <c r="E790" s="43">
        <v>1</v>
      </c>
      <c r="F790" s="43">
        <v>1415</v>
      </c>
      <c r="G790" s="43">
        <v>94.333299999999994</v>
      </c>
      <c r="H790" s="44">
        <v>46037</v>
      </c>
    </row>
    <row r="791" spans="1:8" x14ac:dyDescent="0.25">
      <c r="A791" s="42">
        <v>349065503</v>
      </c>
      <c r="B791" s="42" t="s">
        <v>851</v>
      </c>
      <c r="C791" s="43">
        <v>1</v>
      </c>
      <c r="D791" s="43">
        <v>1500</v>
      </c>
      <c r="E791" s="43">
        <v>1</v>
      </c>
      <c r="F791" s="43">
        <v>1500</v>
      </c>
      <c r="G791" s="43">
        <v>100</v>
      </c>
      <c r="H791" s="44">
        <v>46037</v>
      </c>
    </row>
    <row r="792" spans="1:8" x14ac:dyDescent="0.25">
      <c r="A792" s="42">
        <v>349065651</v>
      </c>
      <c r="B792" s="42" t="s">
        <v>852</v>
      </c>
      <c r="C792" s="43">
        <v>1</v>
      </c>
      <c r="D792" s="43">
        <v>1500</v>
      </c>
      <c r="E792" s="43">
        <v>1</v>
      </c>
      <c r="F792" s="43">
        <v>1500</v>
      </c>
      <c r="G792" s="43">
        <v>100</v>
      </c>
      <c r="H792" s="44">
        <v>46037</v>
      </c>
    </row>
    <row r="793" spans="1:8" x14ac:dyDescent="0.25">
      <c r="A793" s="42">
        <v>349065672</v>
      </c>
      <c r="B793" s="42" t="s">
        <v>853</v>
      </c>
      <c r="C793" s="43">
        <v>8</v>
      </c>
      <c r="D793" s="43">
        <v>4700</v>
      </c>
      <c r="E793" s="43">
        <v>8</v>
      </c>
      <c r="F793" s="43">
        <v>4700</v>
      </c>
      <c r="G793" s="43">
        <v>313.33330000000001</v>
      </c>
      <c r="H793" s="44">
        <v>46037</v>
      </c>
    </row>
    <row r="794" spans="1:8" x14ac:dyDescent="0.25">
      <c r="A794" s="42">
        <v>349065868</v>
      </c>
      <c r="B794" s="42" t="s">
        <v>854</v>
      </c>
      <c r="C794" s="43">
        <v>1</v>
      </c>
      <c r="D794" s="43">
        <v>250</v>
      </c>
      <c r="E794" s="43">
        <v>1</v>
      </c>
      <c r="F794" s="43">
        <v>250</v>
      </c>
      <c r="G794" s="43">
        <v>16.666599999999999</v>
      </c>
      <c r="H794" s="44">
        <v>46037</v>
      </c>
    </row>
    <row r="795" spans="1:8" x14ac:dyDescent="0.25">
      <c r="A795" s="42">
        <v>349065915</v>
      </c>
      <c r="B795" s="42" t="s">
        <v>855</v>
      </c>
      <c r="C795" s="43">
        <v>1</v>
      </c>
      <c r="D795" s="43">
        <v>555</v>
      </c>
      <c r="E795" s="43">
        <v>1</v>
      </c>
      <c r="F795" s="43">
        <v>555</v>
      </c>
      <c r="G795" s="43">
        <v>37</v>
      </c>
      <c r="H795" s="44">
        <v>46037</v>
      </c>
    </row>
    <row r="796" spans="1:8" x14ac:dyDescent="0.25">
      <c r="A796" s="42">
        <v>349066011</v>
      </c>
      <c r="B796" s="42" t="s">
        <v>856</v>
      </c>
      <c r="C796" s="43">
        <v>1</v>
      </c>
      <c r="D796" s="43">
        <v>99.5</v>
      </c>
      <c r="E796" s="43">
        <v>1</v>
      </c>
      <c r="F796" s="43">
        <v>99.5</v>
      </c>
      <c r="G796" s="43">
        <v>6.6333000000000002</v>
      </c>
      <c r="H796" s="44">
        <v>46037</v>
      </c>
    </row>
    <row r="797" spans="1:8" x14ac:dyDescent="0.25">
      <c r="A797" s="42">
        <v>349066079</v>
      </c>
      <c r="B797" s="42" t="s">
        <v>857</v>
      </c>
      <c r="C797" s="43">
        <v>2</v>
      </c>
      <c r="D797" s="43">
        <v>800</v>
      </c>
      <c r="E797" s="43">
        <v>2</v>
      </c>
      <c r="F797" s="43">
        <v>800</v>
      </c>
      <c r="G797" s="43">
        <v>53.333300000000001</v>
      </c>
      <c r="H797" s="44">
        <v>46037</v>
      </c>
    </row>
    <row r="798" spans="1:8" x14ac:dyDescent="0.25">
      <c r="A798" s="42">
        <v>349066080</v>
      </c>
      <c r="B798" s="42" t="s">
        <v>858</v>
      </c>
      <c r="C798" s="43">
        <v>1</v>
      </c>
      <c r="D798" s="43">
        <v>100</v>
      </c>
      <c r="E798" s="43">
        <v>1</v>
      </c>
      <c r="F798" s="43">
        <v>100</v>
      </c>
      <c r="G798" s="43">
        <v>6.6665999999999999</v>
      </c>
      <c r="H798" s="44">
        <v>46037</v>
      </c>
    </row>
    <row r="799" spans="1:8" x14ac:dyDescent="0.25">
      <c r="A799" s="42">
        <v>349066081</v>
      </c>
      <c r="B799" s="42" t="s">
        <v>859</v>
      </c>
      <c r="C799" s="43">
        <v>1</v>
      </c>
      <c r="D799" s="43">
        <v>1500</v>
      </c>
      <c r="E799" s="43">
        <v>1</v>
      </c>
      <c r="F799" s="43">
        <v>1500</v>
      </c>
      <c r="G799" s="43">
        <v>100</v>
      </c>
      <c r="H799" s="44">
        <v>46037</v>
      </c>
    </row>
    <row r="800" spans="1:8" x14ac:dyDescent="0.25">
      <c r="A800" s="42">
        <v>349066113</v>
      </c>
      <c r="B800" s="42" t="s">
        <v>860</v>
      </c>
      <c r="C800" s="43">
        <v>1</v>
      </c>
      <c r="D800" s="43">
        <v>1000</v>
      </c>
      <c r="E800" s="43">
        <v>1</v>
      </c>
      <c r="F800" s="43">
        <v>1000</v>
      </c>
      <c r="G800" s="43">
        <v>66.666600000000003</v>
      </c>
      <c r="H800" s="44">
        <v>46037</v>
      </c>
    </row>
    <row r="801" spans="1:8" x14ac:dyDescent="0.25">
      <c r="A801" s="42">
        <v>349066162</v>
      </c>
      <c r="B801" s="42" t="s">
        <v>861</v>
      </c>
      <c r="C801" s="43">
        <v>2</v>
      </c>
      <c r="D801" s="43">
        <v>3000</v>
      </c>
      <c r="E801" s="43">
        <v>2</v>
      </c>
      <c r="F801" s="43">
        <v>3000</v>
      </c>
      <c r="G801" s="43">
        <v>200</v>
      </c>
      <c r="H801" s="44">
        <v>46037</v>
      </c>
    </row>
    <row r="802" spans="1:8" x14ac:dyDescent="0.25">
      <c r="A802" s="42">
        <v>349066254</v>
      </c>
      <c r="B802" s="42" t="s">
        <v>862</v>
      </c>
      <c r="C802" s="43">
        <v>2</v>
      </c>
      <c r="D802" s="43">
        <v>2500.0700000000002</v>
      </c>
      <c r="E802" s="43">
        <v>2</v>
      </c>
      <c r="F802" s="43">
        <v>2500.0700000000002</v>
      </c>
      <c r="G802" s="43">
        <v>166.6713</v>
      </c>
      <c r="H802" s="44">
        <v>46037</v>
      </c>
    </row>
    <row r="803" spans="1:8" x14ac:dyDescent="0.25">
      <c r="A803" s="42">
        <v>349066384</v>
      </c>
      <c r="B803" s="42" t="s">
        <v>863</v>
      </c>
      <c r="C803" s="43">
        <v>1</v>
      </c>
      <c r="D803" s="43">
        <v>785</v>
      </c>
      <c r="E803" s="43">
        <v>1</v>
      </c>
      <c r="F803" s="43">
        <v>785</v>
      </c>
      <c r="G803" s="43">
        <v>52.333300000000001</v>
      </c>
      <c r="H803" s="44">
        <v>46037</v>
      </c>
    </row>
    <row r="804" spans="1:8" x14ac:dyDescent="0.25">
      <c r="A804" s="42">
        <v>349066424</v>
      </c>
      <c r="B804" s="42" t="s">
        <v>864</v>
      </c>
      <c r="C804" s="43">
        <v>14</v>
      </c>
      <c r="D804" s="43">
        <v>21805.5</v>
      </c>
      <c r="E804" s="43">
        <v>14</v>
      </c>
      <c r="F804" s="43">
        <v>21805.5</v>
      </c>
      <c r="G804" s="43">
        <v>1453.7</v>
      </c>
      <c r="H804" s="44">
        <v>46037</v>
      </c>
    </row>
    <row r="805" spans="1:8" x14ac:dyDescent="0.25">
      <c r="A805" s="42">
        <v>349066453</v>
      </c>
      <c r="B805" s="42" t="s">
        <v>865</v>
      </c>
      <c r="C805" s="43">
        <v>1</v>
      </c>
      <c r="D805" s="43">
        <v>1500</v>
      </c>
      <c r="E805" s="43">
        <v>1</v>
      </c>
      <c r="F805" s="43">
        <v>1500</v>
      </c>
      <c r="G805" s="43">
        <v>100</v>
      </c>
      <c r="H805" s="44">
        <v>46037</v>
      </c>
    </row>
    <row r="806" spans="1:8" x14ac:dyDescent="0.25">
      <c r="A806" s="42">
        <v>349066584</v>
      </c>
      <c r="B806" s="42" t="s">
        <v>866</v>
      </c>
      <c r="C806" s="43">
        <v>1</v>
      </c>
      <c r="D806" s="43">
        <v>1500</v>
      </c>
      <c r="E806" s="43">
        <v>1</v>
      </c>
      <c r="F806" s="43">
        <v>1500</v>
      </c>
      <c r="G806" s="43">
        <v>100</v>
      </c>
      <c r="H806" s="44">
        <v>46037</v>
      </c>
    </row>
    <row r="807" spans="1:8" x14ac:dyDescent="0.25">
      <c r="A807" s="42">
        <v>349066643</v>
      </c>
      <c r="B807" s="42" t="s">
        <v>867</v>
      </c>
      <c r="C807" s="43">
        <v>1</v>
      </c>
      <c r="D807" s="43">
        <v>150</v>
      </c>
      <c r="E807" s="43">
        <v>1</v>
      </c>
      <c r="F807" s="43">
        <v>150</v>
      </c>
      <c r="G807" s="43">
        <v>10</v>
      </c>
      <c r="H807" s="44">
        <v>46037</v>
      </c>
    </row>
    <row r="808" spans="1:8" x14ac:dyDescent="0.25">
      <c r="A808" s="42">
        <v>349066698</v>
      </c>
      <c r="B808" s="42" t="s">
        <v>868</v>
      </c>
      <c r="C808" s="43">
        <v>12</v>
      </c>
      <c r="D808" s="43">
        <v>8650</v>
      </c>
      <c r="E808" s="43">
        <v>12</v>
      </c>
      <c r="F808" s="43">
        <v>8650</v>
      </c>
      <c r="G808" s="43">
        <v>576.66660000000002</v>
      </c>
      <c r="H808" s="44">
        <v>46037</v>
      </c>
    </row>
    <row r="809" spans="1:8" x14ac:dyDescent="0.25">
      <c r="A809" s="42">
        <v>349066811</v>
      </c>
      <c r="B809" s="42" t="s">
        <v>869</v>
      </c>
      <c r="C809" s="43">
        <v>8</v>
      </c>
      <c r="D809" s="43">
        <v>8400</v>
      </c>
      <c r="E809" s="43">
        <v>8</v>
      </c>
      <c r="F809" s="43">
        <v>8400</v>
      </c>
      <c r="G809" s="43">
        <v>560</v>
      </c>
      <c r="H809" s="44">
        <v>46037</v>
      </c>
    </row>
    <row r="810" spans="1:8" x14ac:dyDescent="0.25">
      <c r="A810" s="42">
        <v>349066863</v>
      </c>
      <c r="B810" s="42" t="s">
        <v>870</v>
      </c>
      <c r="C810" s="43">
        <v>2</v>
      </c>
      <c r="D810" s="43">
        <v>1635</v>
      </c>
      <c r="E810" s="43">
        <v>2</v>
      </c>
      <c r="F810" s="43">
        <v>1635</v>
      </c>
      <c r="G810" s="43">
        <v>109</v>
      </c>
      <c r="H810" s="44">
        <v>46037</v>
      </c>
    </row>
    <row r="811" spans="1:8" x14ac:dyDescent="0.25">
      <c r="A811" s="42">
        <v>349066864</v>
      </c>
      <c r="B811" s="42" t="s">
        <v>871</v>
      </c>
      <c r="C811" s="43">
        <v>12</v>
      </c>
      <c r="D811" s="43">
        <v>12485</v>
      </c>
      <c r="E811" s="43">
        <v>12</v>
      </c>
      <c r="F811" s="43">
        <v>12485</v>
      </c>
      <c r="G811" s="43">
        <v>832.33330000000001</v>
      </c>
      <c r="H811" s="44">
        <v>46037</v>
      </c>
    </row>
    <row r="812" spans="1:8" x14ac:dyDescent="0.25">
      <c r="A812" s="42">
        <v>349066904</v>
      </c>
      <c r="B812" s="42" t="s">
        <v>872</v>
      </c>
      <c r="C812" s="43">
        <v>5</v>
      </c>
      <c r="D812" s="43">
        <v>4200</v>
      </c>
      <c r="E812" s="43">
        <v>5</v>
      </c>
      <c r="F812" s="43">
        <v>4200</v>
      </c>
      <c r="G812" s="43">
        <v>280</v>
      </c>
      <c r="H812" s="44">
        <v>46037</v>
      </c>
    </row>
    <row r="813" spans="1:8" x14ac:dyDescent="0.25">
      <c r="A813" s="42">
        <v>349066918</v>
      </c>
      <c r="B813" s="42" t="s">
        <v>873</v>
      </c>
      <c r="C813" s="43">
        <v>1</v>
      </c>
      <c r="D813" s="43">
        <v>3580</v>
      </c>
      <c r="E813" s="43">
        <v>1</v>
      </c>
      <c r="F813" s="43">
        <v>3580</v>
      </c>
      <c r="G813" s="43">
        <v>238.66659999999999</v>
      </c>
      <c r="H813" s="44">
        <v>46037</v>
      </c>
    </row>
    <row r="814" spans="1:8" x14ac:dyDescent="0.25">
      <c r="A814" s="42">
        <v>349066950</v>
      </c>
      <c r="B814" s="42" t="s">
        <v>874</v>
      </c>
      <c r="C814" s="43">
        <v>1</v>
      </c>
      <c r="D814" s="43">
        <v>500</v>
      </c>
      <c r="E814" s="43">
        <v>1</v>
      </c>
      <c r="F814" s="43">
        <v>500</v>
      </c>
      <c r="G814" s="43">
        <v>33.333300000000001</v>
      </c>
      <c r="H814" s="44">
        <v>46037</v>
      </c>
    </row>
    <row r="815" spans="1:8" x14ac:dyDescent="0.25">
      <c r="A815" s="42">
        <v>349066964</v>
      </c>
      <c r="B815" s="42" t="s">
        <v>875</v>
      </c>
      <c r="C815" s="43">
        <v>1</v>
      </c>
      <c r="D815" s="43">
        <v>1000</v>
      </c>
      <c r="E815" s="43">
        <v>1</v>
      </c>
      <c r="F815" s="43">
        <v>1000</v>
      </c>
      <c r="G815" s="43">
        <v>66.666600000000003</v>
      </c>
      <c r="H815" s="44">
        <v>46037</v>
      </c>
    </row>
    <row r="816" spans="1:8" x14ac:dyDescent="0.25">
      <c r="A816" s="42">
        <v>349067003</v>
      </c>
      <c r="B816" s="42" t="s">
        <v>876</v>
      </c>
      <c r="C816" s="43">
        <v>12</v>
      </c>
      <c r="D816" s="43">
        <v>12000</v>
      </c>
      <c r="E816" s="43">
        <v>12</v>
      </c>
      <c r="F816" s="43">
        <v>12000</v>
      </c>
      <c r="G816" s="43">
        <v>800</v>
      </c>
      <c r="H816" s="44">
        <v>46037</v>
      </c>
    </row>
    <row r="817" spans="1:8" x14ac:dyDescent="0.25">
      <c r="A817" s="42">
        <v>349067012</v>
      </c>
      <c r="B817" s="42" t="s">
        <v>877</v>
      </c>
      <c r="C817" s="43">
        <v>9</v>
      </c>
      <c r="D817" s="43">
        <v>4950</v>
      </c>
      <c r="E817" s="43">
        <v>9</v>
      </c>
      <c r="F817" s="43">
        <v>4950</v>
      </c>
      <c r="G817" s="43">
        <v>330</v>
      </c>
      <c r="H817" s="44">
        <v>46037</v>
      </c>
    </row>
    <row r="818" spans="1:8" x14ac:dyDescent="0.25">
      <c r="A818" s="42">
        <v>349067041</v>
      </c>
      <c r="B818" s="42" t="s">
        <v>878</v>
      </c>
      <c r="C818" s="43">
        <v>1</v>
      </c>
      <c r="D818" s="43">
        <v>160</v>
      </c>
      <c r="E818" s="43">
        <v>1</v>
      </c>
      <c r="F818" s="43">
        <v>160</v>
      </c>
      <c r="G818" s="43">
        <v>10.666600000000001</v>
      </c>
      <c r="H818" s="44">
        <v>46037</v>
      </c>
    </row>
    <row r="819" spans="1:8" x14ac:dyDescent="0.25">
      <c r="A819" s="42">
        <v>349067048</v>
      </c>
      <c r="B819" s="42" t="s">
        <v>879</v>
      </c>
      <c r="C819" s="43">
        <v>2</v>
      </c>
      <c r="D819" s="43">
        <v>3150</v>
      </c>
      <c r="E819" s="43">
        <v>2</v>
      </c>
      <c r="F819" s="43">
        <v>3150</v>
      </c>
      <c r="G819" s="43">
        <v>210</v>
      </c>
      <c r="H819" s="44">
        <v>46037</v>
      </c>
    </row>
    <row r="820" spans="1:8" x14ac:dyDescent="0.25">
      <c r="A820" s="42">
        <v>349067065</v>
      </c>
      <c r="B820" s="42" t="s">
        <v>880</v>
      </c>
      <c r="C820" s="43">
        <v>3</v>
      </c>
      <c r="D820" s="43">
        <v>4650</v>
      </c>
      <c r="E820" s="43">
        <v>3</v>
      </c>
      <c r="F820" s="43">
        <v>4650</v>
      </c>
      <c r="G820" s="43">
        <v>310</v>
      </c>
      <c r="H820" s="44">
        <v>46037</v>
      </c>
    </row>
    <row r="821" spans="1:8" x14ac:dyDescent="0.25">
      <c r="A821" s="42">
        <v>349067071</v>
      </c>
      <c r="B821" s="42" t="s">
        <v>881</v>
      </c>
      <c r="C821" s="43">
        <v>1</v>
      </c>
      <c r="D821" s="43">
        <v>160</v>
      </c>
      <c r="E821" s="43">
        <v>1</v>
      </c>
      <c r="F821" s="43">
        <v>160</v>
      </c>
      <c r="G821" s="43">
        <v>10.666600000000001</v>
      </c>
      <c r="H821" s="44">
        <v>46037</v>
      </c>
    </row>
    <row r="822" spans="1:8" x14ac:dyDescent="0.25">
      <c r="A822" s="42">
        <v>349067102</v>
      </c>
      <c r="B822" s="42" t="s">
        <v>882</v>
      </c>
      <c r="C822" s="43">
        <v>3</v>
      </c>
      <c r="D822" s="43">
        <v>1450.36</v>
      </c>
      <c r="E822" s="43">
        <v>3</v>
      </c>
      <c r="F822" s="43">
        <v>1450.36</v>
      </c>
      <c r="G822" s="43">
        <v>96.690600000000003</v>
      </c>
      <c r="H822" s="44">
        <v>46037</v>
      </c>
    </row>
    <row r="823" spans="1:8" x14ac:dyDescent="0.25">
      <c r="A823" s="42">
        <v>349067256</v>
      </c>
      <c r="B823" s="42" t="s">
        <v>883</v>
      </c>
      <c r="C823" s="43">
        <v>1</v>
      </c>
      <c r="D823" s="43">
        <v>500</v>
      </c>
      <c r="E823" s="43">
        <v>1</v>
      </c>
      <c r="F823" s="43">
        <v>500</v>
      </c>
      <c r="G823" s="43">
        <v>33.333300000000001</v>
      </c>
      <c r="H823" s="44">
        <v>46037</v>
      </c>
    </row>
    <row r="824" spans="1:8" x14ac:dyDescent="0.25">
      <c r="A824" s="42">
        <v>349067266</v>
      </c>
      <c r="B824" s="42" t="s">
        <v>884</v>
      </c>
      <c r="C824" s="43">
        <v>6</v>
      </c>
      <c r="D824" s="43">
        <v>9000</v>
      </c>
      <c r="E824" s="43">
        <v>6</v>
      </c>
      <c r="F824" s="43">
        <v>9000</v>
      </c>
      <c r="G824" s="43">
        <v>600</v>
      </c>
      <c r="H824" s="44">
        <v>46037</v>
      </c>
    </row>
    <row r="825" spans="1:8" x14ac:dyDescent="0.25">
      <c r="A825" s="42">
        <v>349067278</v>
      </c>
      <c r="B825" s="42" t="s">
        <v>885</v>
      </c>
      <c r="C825" s="43">
        <v>4</v>
      </c>
      <c r="D825" s="43">
        <v>6150</v>
      </c>
      <c r="E825" s="43">
        <v>4</v>
      </c>
      <c r="F825" s="43">
        <v>6150</v>
      </c>
      <c r="G825" s="43">
        <v>410</v>
      </c>
      <c r="H825" s="44">
        <v>46037</v>
      </c>
    </row>
    <row r="826" spans="1:8" x14ac:dyDescent="0.25">
      <c r="A826" s="42">
        <v>349067285</v>
      </c>
      <c r="B826" s="42" t="s">
        <v>886</v>
      </c>
      <c r="C826" s="43">
        <v>2</v>
      </c>
      <c r="D826" s="43">
        <v>3150</v>
      </c>
      <c r="E826" s="43">
        <v>2</v>
      </c>
      <c r="F826" s="43">
        <v>3150</v>
      </c>
      <c r="G826" s="43">
        <v>210</v>
      </c>
      <c r="H826" s="44">
        <v>46037</v>
      </c>
    </row>
    <row r="827" spans="1:8" x14ac:dyDescent="0.25">
      <c r="A827" s="42">
        <v>349067312</v>
      </c>
      <c r="B827" s="42" t="s">
        <v>887</v>
      </c>
      <c r="C827" s="43">
        <v>2</v>
      </c>
      <c r="D827" s="43">
        <v>3300</v>
      </c>
      <c r="E827" s="43">
        <v>2</v>
      </c>
      <c r="F827" s="43">
        <v>3300</v>
      </c>
      <c r="G827" s="43">
        <v>220</v>
      </c>
      <c r="H827" s="44">
        <v>46037</v>
      </c>
    </row>
    <row r="828" spans="1:8" x14ac:dyDescent="0.25">
      <c r="A828" s="42">
        <v>349067353</v>
      </c>
      <c r="B828" s="42" t="s">
        <v>888</v>
      </c>
      <c r="C828" s="43">
        <v>8</v>
      </c>
      <c r="D828" s="43">
        <v>12600</v>
      </c>
      <c r="E828" s="43">
        <v>8</v>
      </c>
      <c r="F828" s="43">
        <v>12600</v>
      </c>
      <c r="G828" s="43">
        <v>840</v>
      </c>
      <c r="H828" s="44">
        <v>46037</v>
      </c>
    </row>
    <row r="829" spans="1:8" x14ac:dyDescent="0.25">
      <c r="A829" s="42">
        <v>349067385</v>
      </c>
      <c r="B829" s="42" t="s">
        <v>889</v>
      </c>
      <c r="C829" s="43">
        <v>2</v>
      </c>
      <c r="D829" s="43">
        <v>940</v>
      </c>
      <c r="E829" s="43">
        <v>2</v>
      </c>
      <c r="F829" s="43">
        <v>940</v>
      </c>
      <c r="G829" s="43">
        <v>62.666600000000003</v>
      </c>
      <c r="H829" s="44">
        <v>46037</v>
      </c>
    </row>
    <row r="830" spans="1:8" x14ac:dyDescent="0.25">
      <c r="A830" s="42">
        <v>349067387</v>
      </c>
      <c r="B830" s="42" t="s">
        <v>890</v>
      </c>
      <c r="C830" s="43">
        <v>5</v>
      </c>
      <c r="D830" s="43">
        <v>2820</v>
      </c>
      <c r="E830" s="43">
        <v>5</v>
      </c>
      <c r="F830" s="43">
        <v>2820</v>
      </c>
      <c r="G830" s="43">
        <v>188</v>
      </c>
      <c r="H830" s="44">
        <v>46037</v>
      </c>
    </row>
    <row r="831" spans="1:8" x14ac:dyDescent="0.25">
      <c r="A831" s="42">
        <v>349067391</v>
      </c>
      <c r="B831" s="42" t="s">
        <v>891</v>
      </c>
      <c r="C831" s="43">
        <v>12</v>
      </c>
      <c r="D831" s="43">
        <v>18300</v>
      </c>
      <c r="E831" s="43">
        <v>12</v>
      </c>
      <c r="F831" s="43">
        <v>18300</v>
      </c>
      <c r="G831" s="43">
        <v>1220</v>
      </c>
      <c r="H831" s="44">
        <v>46037</v>
      </c>
    </row>
    <row r="832" spans="1:8" x14ac:dyDescent="0.25">
      <c r="A832" s="42">
        <v>349067397</v>
      </c>
      <c r="B832" s="42" t="s">
        <v>892</v>
      </c>
      <c r="C832" s="43">
        <v>1</v>
      </c>
      <c r="D832" s="43">
        <v>1500</v>
      </c>
      <c r="E832" s="43">
        <v>1</v>
      </c>
      <c r="F832" s="43">
        <v>1500</v>
      </c>
      <c r="G832" s="43">
        <v>100</v>
      </c>
      <c r="H832" s="44">
        <v>46037</v>
      </c>
    </row>
    <row r="833" spans="1:8" x14ac:dyDescent="0.25">
      <c r="A833" s="42">
        <v>349067405</v>
      </c>
      <c r="B833" s="42" t="s">
        <v>893</v>
      </c>
      <c r="C833" s="43">
        <v>1</v>
      </c>
      <c r="D833" s="43">
        <v>1650</v>
      </c>
      <c r="E833" s="43">
        <v>1</v>
      </c>
      <c r="F833" s="43">
        <v>1650</v>
      </c>
      <c r="G833" s="43">
        <v>110</v>
      </c>
      <c r="H833" s="44">
        <v>46037</v>
      </c>
    </row>
    <row r="834" spans="1:8" x14ac:dyDescent="0.25">
      <c r="A834" s="42">
        <v>349067409</v>
      </c>
      <c r="B834" s="42" t="s">
        <v>894</v>
      </c>
      <c r="C834" s="43">
        <v>1</v>
      </c>
      <c r="D834" s="43">
        <v>1500</v>
      </c>
      <c r="E834" s="43">
        <v>1</v>
      </c>
      <c r="F834" s="43">
        <v>1500</v>
      </c>
      <c r="G834" s="43">
        <v>100</v>
      </c>
      <c r="H834" s="44">
        <v>46037</v>
      </c>
    </row>
    <row r="835" spans="1:8" x14ac:dyDescent="0.25">
      <c r="A835" s="42">
        <v>349067428</v>
      </c>
      <c r="B835" s="42" t="s">
        <v>895</v>
      </c>
      <c r="C835" s="43">
        <v>1</v>
      </c>
      <c r="D835" s="43">
        <v>1500</v>
      </c>
      <c r="E835" s="43">
        <v>1</v>
      </c>
      <c r="F835" s="43">
        <v>1500</v>
      </c>
      <c r="G835" s="43">
        <v>100</v>
      </c>
      <c r="H835" s="44">
        <v>46037</v>
      </c>
    </row>
    <row r="836" spans="1:8" x14ac:dyDescent="0.25">
      <c r="A836" s="42">
        <v>349067440</v>
      </c>
      <c r="B836" s="42" t="s">
        <v>896</v>
      </c>
      <c r="C836" s="43">
        <v>8</v>
      </c>
      <c r="D836" s="43">
        <v>12000</v>
      </c>
      <c r="E836" s="43">
        <v>8</v>
      </c>
      <c r="F836" s="43">
        <v>12000</v>
      </c>
      <c r="G836" s="43">
        <v>800</v>
      </c>
      <c r="H836" s="44">
        <v>46037</v>
      </c>
    </row>
    <row r="837" spans="1:8" x14ac:dyDescent="0.25">
      <c r="A837" s="42">
        <v>349067441</v>
      </c>
      <c r="B837" s="42" t="s">
        <v>897</v>
      </c>
      <c r="C837" s="43">
        <v>11</v>
      </c>
      <c r="D837" s="43">
        <v>5170</v>
      </c>
      <c r="E837" s="43">
        <v>11</v>
      </c>
      <c r="F837" s="43">
        <v>5170</v>
      </c>
      <c r="G837" s="43">
        <v>344.66660000000002</v>
      </c>
      <c r="H837" s="44">
        <v>46037</v>
      </c>
    </row>
    <row r="838" spans="1:8" x14ac:dyDescent="0.25">
      <c r="A838" s="42">
        <v>349067442</v>
      </c>
      <c r="B838" s="42" t="s">
        <v>898</v>
      </c>
      <c r="C838" s="43">
        <v>10</v>
      </c>
      <c r="D838" s="43">
        <v>4700</v>
      </c>
      <c r="E838" s="43">
        <v>10</v>
      </c>
      <c r="F838" s="43">
        <v>4700</v>
      </c>
      <c r="G838" s="43">
        <v>313.33330000000001</v>
      </c>
      <c r="H838" s="44">
        <v>46037</v>
      </c>
    </row>
    <row r="839" spans="1:8" x14ac:dyDescent="0.25">
      <c r="A839" s="42">
        <v>349067446</v>
      </c>
      <c r="B839" s="42" t="s">
        <v>899</v>
      </c>
      <c r="C839" s="43">
        <v>7</v>
      </c>
      <c r="D839" s="43">
        <v>10650</v>
      </c>
      <c r="E839" s="43">
        <v>7</v>
      </c>
      <c r="F839" s="43">
        <v>10650</v>
      </c>
      <c r="G839" s="43">
        <v>710</v>
      </c>
      <c r="H839" s="44">
        <v>46037</v>
      </c>
    </row>
    <row r="840" spans="1:8" x14ac:dyDescent="0.25">
      <c r="A840" s="42">
        <v>349067450</v>
      </c>
      <c r="B840" s="42" t="s">
        <v>900</v>
      </c>
      <c r="C840" s="43">
        <v>7</v>
      </c>
      <c r="D840" s="43">
        <v>6500</v>
      </c>
      <c r="E840" s="43">
        <v>7</v>
      </c>
      <c r="F840" s="43">
        <v>6500</v>
      </c>
      <c r="G840" s="43">
        <v>433.33330000000001</v>
      </c>
      <c r="H840" s="44">
        <v>46037</v>
      </c>
    </row>
    <row r="841" spans="1:8" x14ac:dyDescent="0.25">
      <c r="A841" s="42">
        <v>349067475</v>
      </c>
      <c r="B841" s="42" t="s">
        <v>901</v>
      </c>
      <c r="C841" s="43">
        <v>1</v>
      </c>
      <c r="D841" s="43">
        <v>582</v>
      </c>
      <c r="E841" s="43">
        <v>1</v>
      </c>
      <c r="F841" s="43">
        <v>582</v>
      </c>
      <c r="G841" s="43">
        <v>38.799999999999997</v>
      </c>
      <c r="H841" s="44">
        <v>46037</v>
      </c>
    </row>
    <row r="842" spans="1:8" x14ac:dyDescent="0.25">
      <c r="A842" s="42">
        <v>349067570</v>
      </c>
      <c r="B842" s="42" t="s">
        <v>902</v>
      </c>
      <c r="C842" s="43">
        <v>4</v>
      </c>
      <c r="D842" s="43">
        <v>1880</v>
      </c>
      <c r="E842" s="43">
        <v>4</v>
      </c>
      <c r="F842" s="43">
        <v>1880</v>
      </c>
      <c r="G842" s="43">
        <v>125.33329999999999</v>
      </c>
      <c r="H842" s="44">
        <v>46037</v>
      </c>
    </row>
    <row r="843" spans="1:8" x14ac:dyDescent="0.25">
      <c r="A843" s="42">
        <v>349067571</v>
      </c>
      <c r="B843" s="42" t="s">
        <v>903</v>
      </c>
      <c r="C843" s="43">
        <v>7</v>
      </c>
      <c r="D843" s="43">
        <v>3290</v>
      </c>
      <c r="E843" s="43">
        <v>7</v>
      </c>
      <c r="F843" s="43">
        <v>3290</v>
      </c>
      <c r="G843" s="43">
        <v>219.33330000000001</v>
      </c>
      <c r="H843" s="44">
        <v>46037</v>
      </c>
    </row>
    <row r="844" spans="1:8" x14ac:dyDescent="0.25">
      <c r="A844" s="42">
        <v>349067576</v>
      </c>
      <c r="B844" s="42" t="s">
        <v>904</v>
      </c>
      <c r="C844" s="43">
        <v>3</v>
      </c>
      <c r="D844" s="43">
        <v>1410</v>
      </c>
      <c r="E844" s="43">
        <v>3</v>
      </c>
      <c r="F844" s="43">
        <v>1410</v>
      </c>
      <c r="G844" s="43">
        <v>94</v>
      </c>
      <c r="H844" s="44">
        <v>46037</v>
      </c>
    </row>
    <row r="845" spans="1:8" x14ac:dyDescent="0.25">
      <c r="A845" s="42">
        <v>349067624</v>
      </c>
      <c r="B845" s="42" t="s">
        <v>905</v>
      </c>
      <c r="C845" s="43">
        <v>6</v>
      </c>
      <c r="D845" s="43">
        <v>9000</v>
      </c>
      <c r="E845" s="43">
        <v>6</v>
      </c>
      <c r="F845" s="43">
        <v>9000</v>
      </c>
      <c r="G845" s="43">
        <v>600</v>
      </c>
      <c r="H845" s="44">
        <v>46037</v>
      </c>
    </row>
    <row r="846" spans="1:8" x14ac:dyDescent="0.25">
      <c r="A846" s="42">
        <v>349067692</v>
      </c>
      <c r="B846" s="42" t="s">
        <v>906</v>
      </c>
      <c r="C846" s="43">
        <v>3</v>
      </c>
      <c r="D846" s="43">
        <v>4800</v>
      </c>
      <c r="E846" s="43">
        <v>3</v>
      </c>
      <c r="F846" s="43">
        <v>4800</v>
      </c>
      <c r="G846" s="43">
        <v>320</v>
      </c>
      <c r="H846" s="44">
        <v>46037</v>
      </c>
    </row>
    <row r="847" spans="1:8" x14ac:dyDescent="0.25">
      <c r="A847" s="42">
        <v>349067723</v>
      </c>
      <c r="B847" s="42" t="s">
        <v>907</v>
      </c>
      <c r="C847" s="43">
        <v>12</v>
      </c>
      <c r="D847" s="43">
        <v>5640</v>
      </c>
      <c r="E847" s="43">
        <v>12</v>
      </c>
      <c r="F847" s="43">
        <v>5640</v>
      </c>
      <c r="G847" s="43">
        <v>376</v>
      </c>
      <c r="H847" s="44">
        <v>46037</v>
      </c>
    </row>
    <row r="848" spans="1:8" x14ac:dyDescent="0.25">
      <c r="A848" s="42">
        <v>349067778</v>
      </c>
      <c r="B848" s="42" t="s">
        <v>908</v>
      </c>
      <c r="C848" s="43">
        <v>11</v>
      </c>
      <c r="D848" s="43">
        <v>5170</v>
      </c>
      <c r="E848" s="43">
        <v>11</v>
      </c>
      <c r="F848" s="43">
        <v>5170</v>
      </c>
      <c r="G848" s="43">
        <v>344.66660000000002</v>
      </c>
      <c r="H848" s="44">
        <v>46037</v>
      </c>
    </row>
    <row r="849" spans="1:8" x14ac:dyDescent="0.25">
      <c r="A849" s="42">
        <v>349067802</v>
      </c>
      <c r="B849" s="42" t="s">
        <v>909</v>
      </c>
      <c r="C849" s="43">
        <v>42</v>
      </c>
      <c r="D849" s="43">
        <v>63000</v>
      </c>
      <c r="E849" s="43">
        <v>42</v>
      </c>
      <c r="F849" s="43">
        <v>63000</v>
      </c>
      <c r="G849" s="43">
        <v>4200</v>
      </c>
      <c r="H849" s="44">
        <v>46037</v>
      </c>
    </row>
    <row r="850" spans="1:8" x14ac:dyDescent="0.25">
      <c r="A850" s="42">
        <v>349067803</v>
      </c>
      <c r="B850" s="42" t="s">
        <v>910</v>
      </c>
      <c r="C850" s="43">
        <v>1</v>
      </c>
      <c r="D850" s="43">
        <v>300</v>
      </c>
      <c r="E850" s="43">
        <v>1</v>
      </c>
      <c r="F850" s="43">
        <v>300</v>
      </c>
      <c r="G850" s="43">
        <v>20</v>
      </c>
      <c r="H850" s="44">
        <v>46037</v>
      </c>
    </row>
    <row r="851" spans="1:8" x14ac:dyDescent="0.25">
      <c r="A851" s="42">
        <v>349067835</v>
      </c>
      <c r="B851" s="42" t="s">
        <v>911</v>
      </c>
      <c r="C851" s="43">
        <v>17</v>
      </c>
      <c r="D851" s="43">
        <v>10430</v>
      </c>
      <c r="E851" s="43">
        <v>17</v>
      </c>
      <c r="F851" s="43">
        <v>10430</v>
      </c>
      <c r="G851" s="43">
        <v>695.33330000000001</v>
      </c>
      <c r="H851" s="44">
        <v>46037</v>
      </c>
    </row>
    <row r="852" spans="1:8" x14ac:dyDescent="0.25">
      <c r="A852" s="42">
        <v>349067836</v>
      </c>
      <c r="B852" s="42" t="s">
        <v>912</v>
      </c>
      <c r="C852" s="43">
        <v>9</v>
      </c>
      <c r="D852" s="43">
        <v>4230</v>
      </c>
      <c r="E852" s="43">
        <v>9</v>
      </c>
      <c r="F852" s="43">
        <v>4230</v>
      </c>
      <c r="G852" s="43">
        <v>282</v>
      </c>
      <c r="H852" s="44">
        <v>46037</v>
      </c>
    </row>
    <row r="853" spans="1:8" x14ac:dyDescent="0.25">
      <c r="A853" s="42">
        <v>349067837</v>
      </c>
      <c r="B853" s="42" t="s">
        <v>913</v>
      </c>
      <c r="C853" s="43">
        <v>17</v>
      </c>
      <c r="D853" s="43">
        <v>8930</v>
      </c>
      <c r="E853" s="43">
        <v>17</v>
      </c>
      <c r="F853" s="43">
        <v>8930</v>
      </c>
      <c r="G853" s="43">
        <v>595.33330000000001</v>
      </c>
      <c r="H853" s="44">
        <v>46037</v>
      </c>
    </row>
    <row r="854" spans="1:8" x14ac:dyDescent="0.25">
      <c r="A854" s="42">
        <v>349067838</v>
      </c>
      <c r="B854" s="42" t="s">
        <v>914</v>
      </c>
      <c r="C854" s="43">
        <v>26</v>
      </c>
      <c r="D854" s="43">
        <v>12220</v>
      </c>
      <c r="E854" s="43">
        <v>26</v>
      </c>
      <c r="F854" s="43">
        <v>12220</v>
      </c>
      <c r="G854" s="43">
        <v>814.66660000000002</v>
      </c>
      <c r="H854" s="44">
        <v>46037</v>
      </c>
    </row>
    <row r="855" spans="1:8" x14ac:dyDescent="0.25">
      <c r="A855" s="42">
        <v>349067841</v>
      </c>
      <c r="B855" s="42" t="s">
        <v>915</v>
      </c>
      <c r="C855" s="43">
        <v>32</v>
      </c>
      <c r="D855" s="43">
        <v>17920</v>
      </c>
      <c r="E855" s="43">
        <v>32</v>
      </c>
      <c r="F855" s="43">
        <v>17920</v>
      </c>
      <c r="G855" s="43">
        <v>1194.6666</v>
      </c>
      <c r="H855" s="44">
        <v>46037</v>
      </c>
    </row>
    <row r="856" spans="1:8" x14ac:dyDescent="0.25">
      <c r="A856" s="42">
        <v>349067875</v>
      </c>
      <c r="B856" s="42" t="s">
        <v>916</v>
      </c>
      <c r="C856" s="43">
        <v>1</v>
      </c>
      <c r="D856" s="43">
        <v>500</v>
      </c>
      <c r="E856" s="43">
        <v>1</v>
      </c>
      <c r="F856" s="43">
        <v>500</v>
      </c>
      <c r="G856" s="43">
        <v>33.333300000000001</v>
      </c>
      <c r="H856" s="44">
        <v>46037</v>
      </c>
    </row>
    <row r="857" spans="1:8" x14ac:dyDescent="0.25">
      <c r="A857" s="42">
        <v>349067899</v>
      </c>
      <c r="B857" s="42" t="s">
        <v>917</v>
      </c>
      <c r="C857" s="43">
        <v>5</v>
      </c>
      <c r="D857" s="43">
        <v>7500</v>
      </c>
      <c r="E857" s="43">
        <v>5</v>
      </c>
      <c r="F857" s="43">
        <v>7500</v>
      </c>
      <c r="G857" s="43">
        <v>500</v>
      </c>
      <c r="H857" s="44">
        <v>46037</v>
      </c>
    </row>
    <row r="858" spans="1:8" x14ac:dyDescent="0.25">
      <c r="A858" s="42">
        <v>349067907</v>
      </c>
      <c r="B858" s="42" t="s">
        <v>918</v>
      </c>
      <c r="C858" s="43">
        <v>2</v>
      </c>
      <c r="D858" s="43">
        <v>3000</v>
      </c>
      <c r="E858" s="43">
        <v>2</v>
      </c>
      <c r="F858" s="43">
        <v>3000</v>
      </c>
      <c r="G858" s="43">
        <v>200</v>
      </c>
      <c r="H858" s="44">
        <v>46037</v>
      </c>
    </row>
    <row r="859" spans="1:8" x14ac:dyDescent="0.25">
      <c r="A859" s="42">
        <v>349067935</v>
      </c>
      <c r="B859" s="42" t="s">
        <v>919</v>
      </c>
      <c r="C859" s="43">
        <v>10</v>
      </c>
      <c r="D859" s="43">
        <v>10650</v>
      </c>
      <c r="E859" s="43">
        <v>10</v>
      </c>
      <c r="F859" s="43">
        <v>10650</v>
      </c>
      <c r="G859" s="43">
        <v>710</v>
      </c>
      <c r="H859" s="44">
        <v>46037</v>
      </c>
    </row>
    <row r="860" spans="1:8" x14ac:dyDescent="0.25">
      <c r="A860" s="42">
        <v>349067945</v>
      </c>
      <c r="B860" s="42" t="s">
        <v>920</v>
      </c>
      <c r="C860" s="43">
        <v>2</v>
      </c>
      <c r="D860" s="43">
        <v>2100</v>
      </c>
      <c r="E860" s="43">
        <v>2</v>
      </c>
      <c r="F860" s="43">
        <v>2100</v>
      </c>
      <c r="G860" s="43">
        <v>140</v>
      </c>
      <c r="H860" s="44">
        <v>46037</v>
      </c>
    </row>
    <row r="861" spans="1:8" x14ac:dyDescent="0.25">
      <c r="A861" s="42">
        <v>349067947</v>
      </c>
      <c r="B861" s="42" t="s">
        <v>921</v>
      </c>
      <c r="C861" s="43">
        <v>1</v>
      </c>
      <c r="D861" s="43">
        <v>500</v>
      </c>
      <c r="E861" s="43">
        <v>1</v>
      </c>
      <c r="F861" s="43">
        <v>500</v>
      </c>
      <c r="G861" s="43">
        <v>33.333300000000001</v>
      </c>
      <c r="H861" s="44">
        <v>46037</v>
      </c>
    </row>
    <row r="862" spans="1:8" x14ac:dyDescent="0.25">
      <c r="A862" s="42">
        <v>349068000</v>
      </c>
      <c r="B862" s="42" t="s">
        <v>922</v>
      </c>
      <c r="C862" s="43">
        <v>2</v>
      </c>
      <c r="D862" s="43">
        <v>3300</v>
      </c>
      <c r="E862" s="43">
        <v>2</v>
      </c>
      <c r="F862" s="43">
        <v>3300</v>
      </c>
      <c r="G862" s="43">
        <v>220</v>
      </c>
      <c r="H862" s="44">
        <v>46037</v>
      </c>
    </row>
    <row r="863" spans="1:8" x14ac:dyDescent="0.25">
      <c r="A863" s="42">
        <v>349068089</v>
      </c>
      <c r="B863" s="42" t="s">
        <v>923</v>
      </c>
      <c r="C863" s="43">
        <v>15</v>
      </c>
      <c r="D863" s="43">
        <v>22500</v>
      </c>
      <c r="E863" s="43">
        <v>15</v>
      </c>
      <c r="F863" s="43">
        <v>22500</v>
      </c>
      <c r="G863" s="43">
        <v>1500</v>
      </c>
      <c r="H863" s="44">
        <v>46037</v>
      </c>
    </row>
    <row r="864" spans="1:8" x14ac:dyDescent="0.25">
      <c r="A864" s="42">
        <v>349068110</v>
      </c>
      <c r="B864" s="42" t="s">
        <v>924</v>
      </c>
      <c r="C864" s="43">
        <v>1</v>
      </c>
      <c r="D864" s="43">
        <v>300</v>
      </c>
      <c r="E864" s="43">
        <v>1</v>
      </c>
      <c r="F864" s="43">
        <v>300</v>
      </c>
      <c r="G864" s="43">
        <v>20</v>
      </c>
      <c r="H864" s="44">
        <v>46037</v>
      </c>
    </row>
    <row r="865" spans="1:8" x14ac:dyDescent="0.25">
      <c r="A865" s="42">
        <v>349068119</v>
      </c>
      <c r="B865" s="42" t="s">
        <v>925</v>
      </c>
      <c r="C865" s="43">
        <v>1</v>
      </c>
      <c r="D865" s="43">
        <v>470</v>
      </c>
      <c r="E865" s="43">
        <v>1</v>
      </c>
      <c r="F865" s="43">
        <v>470</v>
      </c>
      <c r="G865" s="43">
        <v>31.333300000000001</v>
      </c>
      <c r="H865" s="44">
        <v>46037</v>
      </c>
    </row>
    <row r="866" spans="1:8" x14ac:dyDescent="0.25">
      <c r="A866" s="42">
        <v>349068135</v>
      </c>
      <c r="B866" s="42" t="s">
        <v>183</v>
      </c>
      <c r="C866" s="43">
        <v>1</v>
      </c>
      <c r="D866" s="43">
        <v>660</v>
      </c>
      <c r="E866" s="43">
        <v>1</v>
      </c>
      <c r="F866" s="43">
        <v>660</v>
      </c>
      <c r="G866" s="43">
        <v>44</v>
      </c>
      <c r="H866" s="44">
        <v>46037</v>
      </c>
    </row>
    <row r="867" spans="1:8" x14ac:dyDescent="0.25">
      <c r="A867" s="42">
        <v>349068248</v>
      </c>
      <c r="B867" s="42" t="s">
        <v>926</v>
      </c>
      <c r="C867" s="43">
        <v>1</v>
      </c>
      <c r="D867" s="43">
        <v>1500</v>
      </c>
      <c r="E867" s="43">
        <v>1</v>
      </c>
      <c r="F867" s="43">
        <v>1500</v>
      </c>
      <c r="G867" s="43">
        <v>100</v>
      </c>
      <c r="H867" s="44">
        <v>46037</v>
      </c>
    </row>
    <row r="868" spans="1:8" x14ac:dyDescent="0.25">
      <c r="A868" s="42">
        <v>349068250</v>
      </c>
      <c r="B868" s="42" t="s">
        <v>927</v>
      </c>
      <c r="C868" s="43">
        <v>12</v>
      </c>
      <c r="D868" s="43">
        <v>18000</v>
      </c>
      <c r="E868" s="43">
        <v>12</v>
      </c>
      <c r="F868" s="43">
        <v>18000</v>
      </c>
      <c r="G868" s="43">
        <v>1200</v>
      </c>
      <c r="H868" s="44">
        <v>46037</v>
      </c>
    </row>
    <row r="869" spans="1:8" x14ac:dyDescent="0.25">
      <c r="A869" s="42">
        <v>349068369</v>
      </c>
      <c r="B869" s="42" t="s">
        <v>928</v>
      </c>
      <c r="C869" s="43">
        <v>1</v>
      </c>
      <c r="D869" s="43">
        <v>490</v>
      </c>
      <c r="E869" s="43">
        <v>1</v>
      </c>
      <c r="F869" s="43">
        <v>490</v>
      </c>
      <c r="G869" s="43">
        <v>32.666600000000003</v>
      </c>
      <c r="H869" s="44">
        <v>46037</v>
      </c>
    </row>
    <row r="870" spans="1:8" x14ac:dyDescent="0.25">
      <c r="A870" s="42">
        <v>349068524</v>
      </c>
      <c r="B870" s="42" t="s">
        <v>929</v>
      </c>
      <c r="C870" s="43">
        <v>1</v>
      </c>
      <c r="D870" s="43">
        <v>300</v>
      </c>
      <c r="E870" s="43">
        <v>1</v>
      </c>
      <c r="F870" s="43">
        <v>300</v>
      </c>
      <c r="G870" s="43">
        <v>20</v>
      </c>
      <c r="H870" s="44">
        <v>46037</v>
      </c>
    </row>
    <row r="871" spans="1:8" x14ac:dyDescent="0.25">
      <c r="A871" s="42">
        <v>349068650</v>
      </c>
      <c r="B871" s="42" t="s">
        <v>930</v>
      </c>
      <c r="C871" s="43">
        <v>1</v>
      </c>
      <c r="D871" s="43">
        <v>200</v>
      </c>
      <c r="E871" s="43">
        <v>1</v>
      </c>
      <c r="F871" s="43">
        <v>200</v>
      </c>
      <c r="G871" s="43">
        <v>13.333299999999999</v>
      </c>
      <c r="H871" s="44">
        <v>46037</v>
      </c>
    </row>
    <row r="872" spans="1:8" x14ac:dyDescent="0.25">
      <c r="A872" s="42">
        <v>349068652</v>
      </c>
      <c r="B872" s="42" t="s">
        <v>931</v>
      </c>
      <c r="C872" s="43">
        <v>1</v>
      </c>
      <c r="D872" s="43">
        <v>500</v>
      </c>
      <c r="E872" s="43">
        <v>1</v>
      </c>
      <c r="F872" s="43">
        <v>500</v>
      </c>
      <c r="G872" s="43">
        <v>33.333300000000001</v>
      </c>
      <c r="H872" s="44">
        <v>46037</v>
      </c>
    </row>
    <row r="873" spans="1:8" x14ac:dyDescent="0.25">
      <c r="A873" s="42">
        <v>349068660</v>
      </c>
      <c r="B873" s="42" t="s">
        <v>932</v>
      </c>
      <c r="C873" s="43">
        <v>1</v>
      </c>
      <c r="D873" s="43">
        <v>400.02</v>
      </c>
      <c r="E873" s="43">
        <v>1</v>
      </c>
      <c r="F873" s="43">
        <v>400.02</v>
      </c>
      <c r="G873" s="43">
        <v>26.667999999999999</v>
      </c>
      <c r="H873" s="44">
        <v>46037</v>
      </c>
    </row>
    <row r="874" spans="1:8" x14ac:dyDescent="0.25">
      <c r="A874" s="42">
        <v>349068706</v>
      </c>
      <c r="B874" s="42" t="s">
        <v>933</v>
      </c>
      <c r="C874" s="43">
        <v>3</v>
      </c>
      <c r="D874" s="43">
        <v>300</v>
      </c>
      <c r="E874" s="43">
        <v>3</v>
      </c>
      <c r="F874" s="43">
        <v>300</v>
      </c>
      <c r="G874" s="43">
        <v>20</v>
      </c>
      <c r="H874" s="44">
        <v>46037</v>
      </c>
    </row>
    <row r="875" spans="1:8" x14ac:dyDescent="0.25">
      <c r="A875" s="42">
        <v>349068776</v>
      </c>
      <c r="B875" s="42" t="s">
        <v>934</v>
      </c>
      <c r="C875" s="43">
        <v>4</v>
      </c>
      <c r="D875" s="43">
        <v>3700</v>
      </c>
      <c r="E875" s="43">
        <v>4</v>
      </c>
      <c r="F875" s="43">
        <v>3700</v>
      </c>
      <c r="G875" s="43">
        <v>246.66659999999999</v>
      </c>
      <c r="H875" s="44">
        <v>46037</v>
      </c>
    </row>
    <row r="876" spans="1:8" x14ac:dyDescent="0.25">
      <c r="A876" s="42">
        <v>349068787</v>
      </c>
      <c r="B876" s="42" t="s">
        <v>323</v>
      </c>
      <c r="C876" s="43">
        <v>5</v>
      </c>
      <c r="D876" s="43">
        <v>3290</v>
      </c>
      <c r="E876" s="43">
        <v>5</v>
      </c>
      <c r="F876" s="43">
        <v>3290</v>
      </c>
      <c r="G876" s="43">
        <v>219.33330000000001</v>
      </c>
      <c r="H876" s="44">
        <v>46037</v>
      </c>
    </row>
    <row r="877" spans="1:8" x14ac:dyDescent="0.25">
      <c r="A877" s="42">
        <v>349068788</v>
      </c>
      <c r="B877" s="42" t="s">
        <v>935</v>
      </c>
      <c r="C877" s="43">
        <v>15</v>
      </c>
      <c r="D877" s="43">
        <v>7710</v>
      </c>
      <c r="E877" s="43">
        <v>15</v>
      </c>
      <c r="F877" s="43">
        <v>7710</v>
      </c>
      <c r="G877" s="43">
        <v>514</v>
      </c>
      <c r="H877" s="44">
        <v>46037</v>
      </c>
    </row>
    <row r="878" spans="1:8" x14ac:dyDescent="0.25">
      <c r="A878" s="42">
        <v>349068789</v>
      </c>
      <c r="B878" s="42" t="s">
        <v>936</v>
      </c>
      <c r="C878" s="43">
        <v>7</v>
      </c>
      <c r="D878" s="43">
        <v>3620</v>
      </c>
      <c r="E878" s="43">
        <v>7</v>
      </c>
      <c r="F878" s="43">
        <v>3620</v>
      </c>
      <c r="G878" s="43">
        <v>241.33330000000001</v>
      </c>
      <c r="H878" s="44">
        <v>46037</v>
      </c>
    </row>
    <row r="879" spans="1:8" x14ac:dyDescent="0.25">
      <c r="A879" s="42">
        <v>349068868</v>
      </c>
      <c r="B879" s="42" t="s">
        <v>937</v>
      </c>
      <c r="C879" s="43">
        <v>2</v>
      </c>
      <c r="D879" s="43">
        <v>2240.89</v>
      </c>
      <c r="E879" s="43">
        <v>2</v>
      </c>
      <c r="F879" s="43">
        <v>2240.89</v>
      </c>
      <c r="G879" s="43">
        <v>149.39259999999999</v>
      </c>
      <c r="H879" s="44">
        <v>46037</v>
      </c>
    </row>
    <row r="880" spans="1:8" x14ac:dyDescent="0.25">
      <c r="A880" s="42">
        <v>349068902</v>
      </c>
      <c r="B880" s="42" t="s">
        <v>938</v>
      </c>
      <c r="C880" s="43">
        <v>31</v>
      </c>
      <c r="D880" s="43">
        <v>45266.48</v>
      </c>
      <c r="E880" s="43">
        <v>31</v>
      </c>
      <c r="F880" s="43">
        <v>45266.48</v>
      </c>
      <c r="G880" s="43">
        <v>3017.7653</v>
      </c>
      <c r="H880" s="44">
        <v>46037</v>
      </c>
    </row>
    <row r="881" spans="1:8" x14ac:dyDescent="0.25">
      <c r="A881" s="42">
        <v>349068970</v>
      </c>
      <c r="B881" s="42" t="s">
        <v>939</v>
      </c>
      <c r="C881" s="43">
        <v>1</v>
      </c>
      <c r="D881" s="43">
        <v>1500</v>
      </c>
      <c r="E881" s="43">
        <v>1</v>
      </c>
      <c r="F881" s="43">
        <v>1500</v>
      </c>
      <c r="G881" s="43">
        <v>100</v>
      </c>
      <c r="H881" s="44">
        <v>46037</v>
      </c>
    </row>
    <row r="882" spans="1:8" x14ac:dyDescent="0.25">
      <c r="A882" s="42">
        <v>349069016</v>
      </c>
      <c r="B882" s="42" t="s">
        <v>940</v>
      </c>
      <c r="C882" s="43">
        <v>1</v>
      </c>
      <c r="D882" s="43">
        <v>445</v>
      </c>
      <c r="E882" s="43">
        <v>1</v>
      </c>
      <c r="F882" s="43">
        <v>445</v>
      </c>
      <c r="G882" s="43">
        <v>29.666599999999999</v>
      </c>
      <c r="H882" s="44">
        <v>46037</v>
      </c>
    </row>
    <row r="883" spans="1:8" x14ac:dyDescent="0.25">
      <c r="A883" s="42">
        <v>349069065</v>
      </c>
      <c r="B883" s="42" t="s">
        <v>941</v>
      </c>
      <c r="C883" s="43">
        <v>1</v>
      </c>
      <c r="D883" s="43">
        <v>100</v>
      </c>
      <c r="E883" s="43">
        <v>1</v>
      </c>
      <c r="F883" s="43">
        <v>100</v>
      </c>
      <c r="G883" s="43">
        <v>6.6665999999999999</v>
      </c>
      <c r="H883" s="44">
        <v>46037</v>
      </c>
    </row>
    <row r="884" spans="1:8" x14ac:dyDescent="0.25">
      <c r="A884" s="42">
        <v>349069146</v>
      </c>
      <c r="B884" s="42" t="s">
        <v>942</v>
      </c>
      <c r="C884" s="43">
        <v>1</v>
      </c>
      <c r="D884" s="43">
        <v>1500</v>
      </c>
      <c r="E884" s="43">
        <v>1</v>
      </c>
      <c r="F884" s="43">
        <v>1500</v>
      </c>
      <c r="G884" s="43">
        <v>100</v>
      </c>
      <c r="H884" s="44">
        <v>46037</v>
      </c>
    </row>
    <row r="885" spans="1:8" x14ac:dyDescent="0.25">
      <c r="A885" s="42">
        <v>349069222</v>
      </c>
      <c r="B885" s="42" t="s">
        <v>943</v>
      </c>
      <c r="C885" s="43">
        <v>7</v>
      </c>
      <c r="D885" s="43">
        <v>3760</v>
      </c>
      <c r="E885" s="43">
        <v>7</v>
      </c>
      <c r="F885" s="43">
        <v>3760</v>
      </c>
      <c r="G885" s="43">
        <v>250.66659999999999</v>
      </c>
      <c r="H885" s="44">
        <v>46037</v>
      </c>
    </row>
    <row r="886" spans="1:8" x14ac:dyDescent="0.25">
      <c r="A886" s="42">
        <v>349069310</v>
      </c>
      <c r="B886" s="42" t="s">
        <v>944</v>
      </c>
      <c r="C886" s="43">
        <v>1</v>
      </c>
      <c r="D886" s="43">
        <v>1500</v>
      </c>
      <c r="E886" s="43">
        <v>1</v>
      </c>
      <c r="F886" s="43">
        <v>1500</v>
      </c>
      <c r="G886" s="43">
        <v>100</v>
      </c>
      <c r="H886" s="44">
        <v>46037</v>
      </c>
    </row>
    <row r="887" spans="1:8" x14ac:dyDescent="0.25">
      <c r="A887" s="42">
        <v>349069353</v>
      </c>
      <c r="B887" s="42" t="s">
        <v>945</v>
      </c>
      <c r="C887" s="43">
        <v>4</v>
      </c>
      <c r="D887" s="43">
        <v>1880</v>
      </c>
      <c r="E887" s="43">
        <v>4</v>
      </c>
      <c r="F887" s="43">
        <v>1880</v>
      </c>
      <c r="G887" s="43">
        <v>125.33329999999999</v>
      </c>
      <c r="H887" s="44">
        <v>46037</v>
      </c>
    </row>
    <row r="888" spans="1:8" x14ac:dyDescent="0.25">
      <c r="A888" s="42">
        <v>349069402</v>
      </c>
      <c r="B888" s="42" t="s">
        <v>946</v>
      </c>
      <c r="C888" s="43">
        <v>1</v>
      </c>
      <c r="D888" s="43">
        <v>1500</v>
      </c>
      <c r="E888" s="43">
        <v>1</v>
      </c>
      <c r="F888" s="43">
        <v>1500</v>
      </c>
      <c r="G888" s="43">
        <v>100</v>
      </c>
      <c r="H888" s="44">
        <v>46037</v>
      </c>
    </row>
    <row r="889" spans="1:8" x14ac:dyDescent="0.25">
      <c r="A889" s="42">
        <v>349069423</v>
      </c>
      <c r="B889" s="42" t="s">
        <v>947</v>
      </c>
      <c r="C889" s="43">
        <v>1</v>
      </c>
      <c r="D889" s="43">
        <v>1000</v>
      </c>
      <c r="E889" s="43">
        <v>1</v>
      </c>
      <c r="F889" s="43">
        <v>1000</v>
      </c>
      <c r="G889" s="43">
        <v>66.666600000000003</v>
      </c>
      <c r="H889" s="44">
        <v>46037</v>
      </c>
    </row>
    <row r="890" spans="1:8" x14ac:dyDescent="0.25">
      <c r="A890" s="42">
        <v>349069460</v>
      </c>
      <c r="B890" s="42" t="s">
        <v>948</v>
      </c>
      <c r="C890" s="43">
        <v>1</v>
      </c>
      <c r="D890" s="43">
        <v>1500</v>
      </c>
      <c r="E890" s="43">
        <v>1</v>
      </c>
      <c r="F890" s="43">
        <v>1500</v>
      </c>
      <c r="G890" s="43">
        <v>100</v>
      </c>
      <c r="H890" s="44">
        <v>46037</v>
      </c>
    </row>
    <row r="891" spans="1:8" x14ac:dyDescent="0.25">
      <c r="A891" s="42">
        <v>349069541</v>
      </c>
      <c r="B891" s="42" t="s">
        <v>949</v>
      </c>
      <c r="C891" s="43">
        <v>1</v>
      </c>
      <c r="D891" s="43">
        <v>1500</v>
      </c>
      <c r="E891" s="43">
        <v>1</v>
      </c>
      <c r="F891" s="43">
        <v>1500</v>
      </c>
      <c r="G891" s="43">
        <v>100</v>
      </c>
      <c r="H891" s="44">
        <v>46037</v>
      </c>
    </row>
    <row r="892" spans="1:8" x14ac:dyDescent="0.25">
      <c r="A892" s="42">
        <v>349069543</v>
      </c>
      <c r="B892" s="42" t="s">
        <v>950</v>
      </c>
      <c r="C892" s="43">
        <v>4</v>
      </c>
      <c r="D892" s="43">
        <v>5910</v>
      </c>
      <c r="E892" s="43">
        <v>4</v>
      </c>
      <c r="F892" s="43">
        <v>5910</v>
      </c>
      <c r="G892" s="43">
        <v>394</v>
      </c>
      <c r="H892" s="44">
        <v>46037</v>
      </c>
    </row>
    <row r="893" spans="1:8" x14ac:dyDescent="0.25">
      <c r="A893" s="42">
        <v>349069571</v>
      </c>
      <c r="B893" s="42" t="s">
        <v>951</v>
      </c>
      <c r="C893" s="43">
        <v>2</v>
      </c>
      <c r="D893" s="43">
        <v>1725</v>
      </c>
      <c r="E893" s="43">
        <v>2</v>
      </c>
      <c r="F893" s="43">
        <v>1725</v>
      </c>
      <c r="G893" s="43">
        <v>115</v>
      </c>
      <c r="H893" s="44">
        <v>46037</v>
      </c>
    </row>
    <row r="894" spans="1:8" x14ac:dyDescent="0.25">
      <c r="A894" s="42">
        <v>349069705</v>
      </c>
      <c r="B894" s="42" t="s">
        <v>952</v>
      </c>
      <c r="C894" s="43">
        <v>1</v>
      </c>
      <c r="D894" s="43">
        <v>300</v>
      </c>
      <c r="E894" s="43">
        <v>1</v>
      </c>
      <c r="F894" s="43">
        <v>300</v>
      </c>
      <c r="G894" s="43">
        <v>20</v>
      </c>
      <c r="H894" s="44">
        <v>46037</v>
      </c>
    </row>
    <row r="895" spans="1:8" x14ac:dyDescent="0.25">
      <c r="A895" s="42">
        <v>349069779</v>
      </c>
      <c r="B895" s="42" t="s">
        <v>953</v>
      </c>
      <c r="C895" s="43">
        <v>1</v>
      </c>
      <c r="D895" s="43">
        <v>1500</v>
      </c>
      <c r="E895" s="43">
        <v>1</v>
      </c>
      <c r="F895" s="43">
        <v>1500</v>
      </c>
      <c r="G895" s="43">
        <v>100</v>
      </c>
      <c r="H895" s="44">
        <v>46037</v>
      </c>
    </row>
    <row r="896" spans="1:8" x14ac:dyDescent="0.25">
      <c r="A896" s="42">
        <v>349069788</v>
      </c>
      <c r="B896" s="42" t="s">
        <v>954</v>
      </c>
      <c r="C896" s="43">
        <v>4</v>
      </c>
      <c r="D896" s="43">
        <v>4575</v>
      </c>
      <c r="E896" s="43">
        <v>4</v>
      </c>
      <c r="F896" s="43">
        <v>4575</v>
      </c>
      <c r="G896" s="43">
        <v>305</v>
      </c>
      <c r="H896" s="44">
        <v>46037</v>
      </c>
    </row>
    <row r="897" spans="1:8" x14ac:dyDescent="0.25">
      <c r="A897" s="42">
        <v>349069953</v>
      </c>
      <c r="B897" s="42" t="s">
        <v>955</v>
      </c>
      <c r="C897" s="43">
        <v>1</v>
      </c>
      <c r="D897" s="43">
        <v>537.61</v>
      </c>
      <c r="E897" s="43">
        <v>1</v>
      </c>
      <c r="F897" s="43">
        <v>537.61</v>
      </c>
      <c r="G897" s="43">
        <v>35.840600000000002</v>
      </c>
      <c r="H897" s="44">
        <v>46037</v>
      </c>
    </row>
    <row r="898" spans="1:8" x14ac:dyDescent="0.25">
      <c r="A898" s="42">
        <v>349070033</v>
      </c>
      <c r="B898" s="42" t="s">
        <v>956</v>
      </c>
      <c r="C898" s="43">
        <v>1</v>
      </c>
      <c r="D898" s="43">
        <v>10</v>
      </c>
      <c r="E898" s="43">
        <v>1</v>
      </c>
      <c r="F898" s="43">
        <v>10</v>
      </c>
      <c r="G898" s="43">
        <v>0.66659999999999997</v>
      </c>
      <c r="H898" s="44">
        <v>46037</v>
      </c>
    </row>
    <row r="899" spans="1:8" x14ac:dyDescent="0.25">
      <c r="A899" s="42">
        <v>349070046</v>
      </c>
      <c r="B899" s="42" t="s">
        <v>957</v>
      </c>
      <c r="C899" s="43">
        <v>1</v>
      </c>
      <c r="D899" s="43">
        <v>1500</v>
      </c>
      <c r="E899" s="43">
        <v>1</v>
      </c>
      <c r="F899" s="43">
        <v>1500</v>
      </c>
      <c r="G899" s="43">
        <v>100</v>
      </c>
      <c r="H899" s="44">
        <v>46037</v>
      </c>
    </row>
    <row r="900" spans="1:8" x14ac:dyDescent="0.25">
      <c r="A900" s="42">
        <v>349070075</v>
      </c>
      <c r="B900" s="42" t="s">
        <v>958</v>
      </c>
      <c r="C900" s="43">
        <v>15</v>
      </c>
      <c r="D900" s="43">
        <v>7990</v>
      </c>
      <c r="E900" s="43">
        <v>15</v>
      </c>
      <c r="F900" s="43">
        <v>7990</v>
      </c>
      <c r="G900" s="43">
        <v>532.66660000000002</v>
      </c>
      <c r="H900" s="44">
        <v>46037</v>
      </c>
    </row>
    <row r="901" spans="1:8" x14ac:dyDescent="0.25">
      <c r="A901" s="42">
        <v>349070086</v>
      </c>
      <c r="B901" s="42" t="s">
        <v>959</v>
      </c>
      <c r="C901" s="43">
        <v>1</v>
      </c>
      <c r="D901" s="43">
        <v>1500</v>
      </c>
      <c r="E901" s="43">
        <v>1</v>
      </c>
      <c r="F901" s="43">
        <v>1500</v>
      </c>
      <c r="G901" s="43">
        <v>100</v>
      </c>
      <c r="H901" s="44">
        <v>46037</v>
      </c>
    </row>
    <row r="902" spans="1:8" x14ac:dyDescent="0.25">
      <c r="A902" s="42">
        <v>349070098</v>
      </c>
      <c r="B902" s="42" t="s">
        <v>960</v>
      </c>
      <c r="C902" s="43">
        <v>1</v>
      </c>
      <c r="D902" s="43">
        <v>1500</v>
      </c>
      <c r="E902" s="43">
        <v>1</v>
      </c>
      <c r="F902" s="43">
        <v>1500</v>
      </c>
      <c r="G902" s="43">
        <v>100</v>
      </c>
      <c r="H902" s="44">
        <v>46037</v>
      </c>
    </row>
    <row r="903" spans="1:8" x14ac:dyDescent="0.25">
      <c r="A903" s="42">
        <v>349070206</v>
      </c>
      <c r="B903" s="42" t="s">
        <v>961</v>
      </c>
      <c r="C903" s="43">
        <v>3</v>
      </c>
      <c r="D903" s="43">
        <v>1410</v>
      </c>
      <c r="E903" s="43">
        <v>3</v>
      </c>
      <c r="F903" s="43">
        <v>1410</v>
      </c>
      <c r="G903" s="43">
        <v>94</v>
      </c>
      <c r="H903" s="44">
        <v>46037</v>
      </c>
    </row>
    <row r="904" spans="1:8" x14ac:dyDescent="0.25">
      <c r="A904" s="42">
        <v>349070261</v>
      </c>
      <c r="B904" s="42" t="s">
        <v>962</v>
      </c>
      <c r="C904" s="43">
        <v>1</v>
      </c>
      <c r="D904" s="43">
        <v>1500</v>
      </c>
      <c r="E904" s="43">
        <v>1</v>
      </c>
      <c r="F904" s="43">
        <v>1500</v>
      </c>
      <c r="G904" s="43">
        <v>100</v>
      </c>
      <c r="H904" s="44">
        <v>46037</v>
      </c>
    </row>
    <row r="905" spans="1:8" x14ac:dyDescent="0.25">
      <c r="A905" s="42">
        <v>349070338</v>
      </c>
      <c r="B905" s="42" t="s">
        <v>963</v>
      </c>
      <c r="C905" s="43">
        <v>15</v>
      </c>
      <c r="D905" s="43">
        <v>13422.7</v>
      </c>
      <c r="E905" s="43">
        <v>15</v>
      </c>
      <c r="F905" s="43">
        <v>13422.7</v>
      </c>
      <c r="G905" s="43">
        <v>894.84659999999997</v>
      </c>
      <c r="H905" s="44">
        <v>46037</v>
      </c>
    </row>
    <row r="906" spans="1:8" x14ac:dyDescent="0.25">
      <c r="A906" s="42">
        <v>349070340</v>
      </c>
      <c r="B906" s="42" t="s">
        <v>964</v>
      </c>
      <c r="C906" s="43">
        <v>24</v>
      </c>
      <c r="D906" s="43">
        <v>13174.18</v>
      </c>
      <c r="E906" s="43">
        <v>24</v>
      </c>
      <c r="F906" s="43">
        <v>13174.18</v>
      </c>
      <c r="G906" s="43">
        <v>878.27859999999998</v>
      </c>
      <c r="H906" s="44">
        <v>46037</v>
      </c>
    </row>
    <row r="907" spans="1:8" x14ac:dyDescent="0.25">
      <c r="A907" s="42">
        <v>349070346</v>
      </c>
      <c r="B907" s="42" t="s">
        <v>965</v>
      </c>
      <c r="C907" s="43">
        <v>20</v>
      </c>
      <c r="D907" s="43">
        <v>8170</v>
      </c>
      <c r="E907" s="43">
        <v>20</v>
      </c>
      <c r="F907" s="43">
        <v>8170</v>
      </c>
      <c r="G907" s="43">
        <v>544.66660000000002</v>
      </c>
      <c r="H907" s="44">
        <v>46037</v>
      </c>
    </row>
    <row r="908" spans="1:8" x14ac:dyDescent="0.25">
      <c r="A908" s="42">
        <v>349070347</v>
      </c>
      <c r="B908" s="42" t="s">
        <v>966</v>
      </c>
      <c r="C908" s="43">
        <v>10</v>
      </c>
      <c r="D908" s="43">
        <v>4700</v>
      </c>
      <c r="E908" s="43">
        <v>10</v>
      </c>
      <c r="F908" s="43">
        <v>4700</v>
      </c>
      <c r="G908" s="43">
        <v>313.33330000000001</v>
      </c>
      <c r="H908" s="44">
        <v>46037</v>
      </c>
    </row>
    <row r="909" spans="1:8" x14ac:dyDescent="0.25">
      <c r="A909" s="42">
        <v>349070356</v>
      </c>
      <c r="B909" s="42" t="s">
        <v>967</v>
      </c>
      <c r="C909" s="43">
        <v>22</v>
      </c>
      <c r="D909" s="43">
        <v>14110.37</v>
      </c>
      <c r="E909" s="43">
        <v>22</v>
      </c>
      <c r="F909" s="43">
        <v>14110.37</v>
      </c>
      <c r="G909" s="43">
        <v>940.69129999999996</v>
      </c>
      <c r="H909" s="44">
        <v>46037</v>
      </c>
    </row>
    <row r="910" spans="1:8" x14ac:dyDescent="0.25">
      <c r="A910" s="42">
        <v>349070367</v>
      </c>
      <c r="B910" s="42" t="s">
        <v>968</v>
      </c>
      <c r="C910" s="43">
        <v>1</v>
      </c>
      <c r="D910" s="43">
        <v>276</v>
      </c>
      <c r="E910" s="43">
        <v>1</v>
      </c>
      <c r="F910" s="43">
        <v>276</v>
      </c>
      <c r="G910" s="43">
        <v>18.399999999999999</v>
      </c>
      <c r="H910" s="44">
        <v>46037</v>
      </c>
    </row>
    <row r="911" spans="1:8" x14ac:dyDescent="0.25">
      <c r="A911" s="42">
        <v>349070376</v>
      </c>
      <c r="B911" s="42" t="s">
        <v>969</v>
      </c>
      <c r="C911" s="43">
        <v>8</v>
      </c>
      <c r="D911" s="43">
        <v>57.56</v>
      </c>
      <c r="E911" s="43">
        <v>8</v>
      </c>
      <c r="F911" s="43">
        <v>57.56</v>
      </c>
      <c r="G911" s="43">
        <v>3.8372999999999999</v>
      </c>
      <c r="H911" s="44">
        <v>46037</v>
      </c>
    </row>
    <row r="912" spans="1:8" x14ac:dyDescent="0.25">
      <c r="A912" s="42">
        <v>349070521</v>
      </c>
      <c r="B912" s="42" t="s">
        <v>970</v>
      </c>
      <c r="C912" s="43">
        <v>5</v>
      </c>
      <c r="D912" s="43">
        <v>3843.86</v>
      </c>
      <c r="E912" s="43">
        <v>5</v>
      </c>
      <c r="F912" s="43">
        <v>3843.86</v>
      </c>
      <c r="G912" s="43">
        <v>256.25729999999999</v>
      </c>
      <c r="H912" s="44">
        <v>46037</v>
      </c>
    </row>
    <row r="913" spans="1:8" x14ac:dyDescent="0.25">
      <c r="A913" s="42">
        <v>349070602</v>
      </c>
      <c r="B913" s="42" t="s">
        <v>971</v>
      </c>
      <c r="C913" s="43">
        <v>4</v>
      </c>
      <c r="D913" s="43">
        <v>2387.2800000000002</v>
      </c>
      <c r="E913" s="43">
        <v>4</v>
      </c>
      <c r="F913" s="43">
        <v>2387.2800000000002</v>
      </c>
      <c r="G913" s="43">
        <v>159.15199999999999</v>
      </c>
      <c r="H913" s="44">
        <v>46037</v>
      </c>
    </row>
    <row r="914" spans="1:8" x14ac:dyDescent="0.25">
      <c r="A914" s="42">
        <v>349070616</v>
      </c>
      <c r="B914" s="42" t="s">
        <v>972</v>
      </c>
      <c r="C914" s="43">
        <v>1</v>
      </c>
      <c r="D914" s="43">
        <v>1500</v>
      </c>
      <c r="E914" s="43">
        <v>1</v>
      </c>
      <c r="F914" s="43">
        <v>1500</v>
      </c>
      <c r="G914" s="43">
        <v>100</v>
      </c>
      <c r="H914" s="44">
        <v>46037</v>
      </c>
    </row>
    <row r="915" spans="1:8" x14ac:dyDescent="0.25">
      <c r="A915" s="42">
        <v>349070632</v>
      </c>
      <c r="B915" s="42" t="s">
        <v>973</v>
      </c>
      <c r="C915" s="43">
        <v>2</v>
      </c>
      <c r="D915" s="43">
        <v>2300</v>
      </c>
      <c r="E915" s="43">
        <v>2</v>
      </c>
      <c r="F915" s="43">
        <v>2300</v>
      </c>
      <c r="G915" s="43">
        <v>153.33330000000001</v>
      </c>
      <c r="H915" s="44">
        <v>46037</v>
      </c>
    </row>
    <row r="916" spans="1:8" x14ac:dyDescent="0.25">
      <c r="A916" s="42">
        <v>349070649</v>
      </c>
      <c r="B916" s="42" t="s">
        <v>974</v>
      </c>
      <c r="C916" s="43">
        <v>1</v>
      </c>
      <c r="D916" s="43">
        <v>150</v>
      </c>
      <c r="E916" s="43">
        <v>1</v>
      </c>
      <c r="F916" s="43">
        <v>150</v>
      </c>
      <c r="G916" s="43">
        <v>10</v>
      </c>
      <c r="H916" s="44">
        <v>46037</v>
      </c>
    </row>
    <row r="917" spans="1:8" x14ac:dyDescent="0.25">
      <c r="A917" s="42">
        <v>349070677</v>
      </c>
      <c r="B917" s="42" t="s">
        <v>975</v>
      </c>
      <c r="C917" s="43">
        <v>2</v>
      </c>
      <c r="D917" s="43">
        <v>570</v>
      </c>
      <c r="E917" s="43">
        <v>2</v>
      </c>
      <c r="F917" s="43">
        <v>570</v>
      </c>
      <c r="G917" s="43">
        <v>38</v>
      </c>
      <c r="H917" s="44">
        <v>46037</v>
      </c>
    </row>
    <row r="918" spans="1:8" x14ac:dyDescent="0.25">
      <c r="A918" s="42">
        <v>349070691</v>
      </c>
      <c r="B918" s="42" t="s">
        <v>976</v>
      </c>
      <c r="C918" s="43">
        <v>3</v>
      </c>
      <c r="D918" s="43">
        <v>4500</v>
      </c>
      <c r="E918" s="43">
        <v>3</v>
      </c>
      <c r="F918" s="43">
        <v>4500</v>
      </c>
      <c r="G918" s="43">
        <v>300</v>
      </c>
      <c r="H918" s="44">
        <v>46037</v>
      </c>
    </row>
    <row r="919" spans="1:8" x14ac:dyDescent="0.25">
      <c r="A919" s="42">
        <v>349070816</v>
      </c>
      <c r="B919" s="42" t="s">
        <v>977</v>
      </c>
      <c r="C919" s="43">
        <v>1</v>
      </c>
      <c r="D919" s="43">
        <v>300</v>
      </c>
      <c r="E919" s="43">
        <v>1</v>
      </c>
      <c r="F919" s="43">
        <v>300</v>
      </c>
      <c r="G919" s="43">
        <v>20</v>
      </c>
      <c r="H919" s="44">
        <v>46037</v>
      </c>
    </row>
    <row r="920" spans="1:8" x14ac:dyDescent="0.25">
      <c r="A920" s="42">
        <v>349070897</v>
      </c>
      <c r="B920" s="42" t="s">
        <v>978</v>
      </c>
      <c r="C920" s="43">
        <v>1</v>
      </c>
      <c r="D920" s="43">
        <v>2000</v>
      </c>
      <c r="E920" s="43">
        <v>1</v>
      </c>
      <c r="F920" s="43">
        <v>2000</v>
      </c>
      <c r="G920" s="43">
        <v>133.33330000000001</v>
      </c>
      <c r="H920" s="44">
        <v>46037</v>
      </c>
    </row>
    <row r="921" spans="1:8" x14ac:dyDescent="0.25">
      <c r="A921" s="42">
        <v>349071025</v>
      </c>
      <c r="B921" s="42" t="s">
        <v>979</v>
      </c>
      <c r="C921" s="43">
        <v>2</v>
      </c>
      <c r="D921" s="43">
        <v>3000</v>
      </c>
      <c r="E921" s="43">
        <v>2</v>
      </c>
      <c r="F921" s="43">
        <v>3000</v>
      </c>
      <c r="G921" s="43">
        <v>200</v>
      </c>
      <c r="H921" s="44">
        <v>46037</v>
      </c>
    </row>
    <row r="922" spans="1:8" x14ac:dyDescent="0.25">
      <c r="A922" s="42">
        <v>349071035</v>
      </c>
      <c r="B922" s="42" t="s">
        <v>980</v>
      </c>
      <c r="C922" s="43">
        <v>1</v>
      </c>
      <c r="D922" s="43">
        <v>200.01</v>
      </c>
      <c r="E922" s="43">
        <v>1</v>
      </c>
      <c r="F922" s="43">
        <v>200.01</v>
      </c>
      <c r="G922" s="43">
        <v>13.334</v>
      </c>
      <c r="H922" s="44">
        <v>46037</v>
      </c>
    </row>
    <row r="923" spans="1:8" x14ac:dyDescent="0.25">
      <c r="A923" s="42">
        <v>349071063</v>
      </c>
      <c r="B923" s="42" t="s">
        <v>981</v>
      </c>
      <c r="C923" s="43">
        <v>1</v>
      </c>
      <c r="D923" s="43">
        <v>1500</v>
      </c>
      <c r="E923" s="43">
        <v>1</v>
      </c>
      <c r="F923" s="43">
        <v>1500</v>
      </c>
      <c r="G923" s="43">
        <v>100</v>
      </c>
      <c r="H923" s="44">
        <v>46037</v>
      </c>
    </row>
    <row r="924" spans="1:8" x14ac:dyDescent="0.25">
      <c r="A924" s="42">
        <v>349071104</v>
      </c>
      <c r="B924" s="42" t="s">
        <v>982</v>
      </c>
      <c r="C924" s="43">
        <v>1</v>
      </c>
      <c r="D924" s="43">
        <v>300</v>
      </c>
      <c r="E924" s="43">
        <v>1</v>
      </c>
      <c r="F924" s="43">
        <v>300</v>
      </c>
      <c r="G924" s="43">
        <v>20</v>
      </c>
      <c r="H924" s="44">
        <v>46037</v>
      </c>
    </row>
    <row r="925" spans="1:8" x14ac:dyDescent="0.25">
      <c r="A925" s="42">
        <v>349071175</v>
      </c>
      <c r="B925" s="42" t="s">
        <v>983</v>
      </c>
      <c r="C925" s="43">
        <v>2</v>
      </c>
      <c r="D925" s="43">
        <v>3000</v>
      </c>
      <c r="E925" s="43">
        <v>2</v>
      </c>
      <c r="F925" s="43">
        <v>3000</v>
      </c>
      <c r="G925" s="43">
        <v>200</v>
      </c>
      <c r="H925" s="44">
        <v>46037</v>
      </c>
    </row>
    <row r="926" spans="1:8" x14ac:dyDescent="0.25">
      <c r="A926" s="42">
        <v>349071264</v>
      </c>
      <c r="B926" s="42" t="s">
        <v>984</v>
      </c>
      <c r="C926" s="43">
        <v>1</v>
      </c>
      <c r="D926" s="43">
        <v>230</v>
      </c>
      <c r="E926" s="43">
        <v>1</v>
      </c>
      <c r="F926" s="43">
        <v>230</v>
      </c>
      <c r="G926" s="43">
        <v>15.333299999999999</v>
      </c>
      <c r="H926" s="44">
        <v>46037</v>
      </c>
    </row>
    <row r="927" spans="1:8" x14ac:dyDescent="0.25">
      <c r="A927" s="42">
        <v>349071276</v>
      </c>
      <c r="B927" s="42" t="s">
        <v>985</v>
      </c>
      <c r="C927" s="43">
        <v>3</v>
      </c>
      <c r="D927" s="43">
        <v>600.6</v>
      </c>
      <c r="E927" s="43">
        <v>3</v>
      </c>
      <c r="F927" s="43">
        <v>600.6</v>
      </c>
      <c r="G927" s="43">
        <v>40.04</v>
      </c>
      <c r="H927" s="44">
        <v>46037</v>
      </c>
    </row>
    <row r="928" spans="1:8" x14ac:dyDescent="0.25">
      <c r="A928" s="42">
        <v>349071304</v>
      </c>
      <c r="B928" s="42" t="s">
        <v>986</v>
      </c>
      <c r="C928" s="43">
        <v>1</v>
      </c>
      <c r="D928" s="43">
        <v>245</v>
      </c>
      <c r="E928" s="43">
        <v>1</v>
      </c>
      <c r="F928" s="43">
        <v>245</v>
      </c>
      <c r="G928" s="43">
        <v>16.333300000000001</v>
      </c>
      <c r="H928" s="44">
        <v>46037</v>
      </c>
    </row>
    <row r="929" spans="1:8" x14ac:dyDescent="0.25">
      <c r="A929" s="42">
        <v>349071381</v>
      </c>
      <c r="B929" s="42" t="s">
        <v>987</v>
      </c>
      <c r="C929" s="43">
        <v>6</v>
      </c>
      <c r="D929" s="43">
        <v>6303</v>
      </c>
      <c r="E929" s="43">
        <v>6</v>
      </c>
      <c r="F929" s="43">
        <v>6303</v>
      </c>
      <c r="G929" s="43">
        <v>420.2</v>
      </c>
      <c r="H929" s="44">
        <v>46037</v>
      </c>
    </row>
    <row r="930" spans="1:8" x14ac:dyDescent="0.25">
      <c r="A930" s="42">
        <v>349071422</v>
      </c>
      <c r="B930" s="42" t="s">
        <v>988</v>
      </c>
      <c r="C930" s="43">
        <v>10</v>
      </c>
      <c r="D930" s="43">
        <v>14700</v>
      </c>
      <c r="E930" s="43">
        <v>10</v>
      </c>
      <c r="F930" s="43">
        <v>14700</v>
      </c>
      <c r="G930" s="43">
        <v>980</v>
      </c>
      <c r="H930" s="44">
        <v>46037</v>
      </c>
    </row>
    <row r="931" spans="1:8" x14ac:dyDescent="0.25">
      <c r="A931" s="42">
        <v>349071505</v>
      </c>
      <c r="B931" s="42" t="s">
        <v>989</v>
      </c>
      <c r="C931" s="43">
        <v>12</v>
      </c>
      <c r="D931" s="43">
        <v>5640</v>
      </c>
      <c r="E931" s="43">
        <v>12</v>
      </c>
      <c r="F931" s="43">
        <v>5640</v>
      </c>
      <c r="G931" s="43">
        <v>376</v>
      </c>
      <c r="H931" s="44">
        <v>46037</v>
      </c>
    </row>
    <row r="932" spans="1:8" x14ac:dyDescent="0.25">
      <c r="A932" s="42">
        <v>349071509</v>
      </c>
      <c r="B932" s="42" t="s">
        <v>990</v>
      </c>
      <c r="C932" s="43">
        <v>1</v>
      </c>
      <c r="D932" s="43">
        <v>600</v>
      </c>
      <c r="E932" s="43">
        <v>1</v>
      </c>
      <c r="F932" s="43">
        <v>600</v>
      </c>
      <c r="G932" s="43">
        <v>40</v>
      </c>
      <c r="H932" s="44">
        <v>46037</v>
      </c>
    </row>
    <row r="933" spans="1:8" x14ac:dyDescent="0.25">
      <c r="A933" s="42">
        <v>349071537</v>
      </c>
      <c r="B933" s="42" t="s">
        <v>991</v>
      </c>
      <c r="C933" s="43">
        <v>1</v>
      </c>
      <c r="D933" s="43">
        <v>129</v>
      </c>
      <c r="E933" s="43">
        <v>1</v>
      </c>
      <c r="F933" s="43">
        <v>129</v>
      </c>
      <c r="G933" s="43">
        <v>8.6</v>
      </c>
      <c r="H933" s="44">
        <v>46037</v>
      </c>
    </row>
    <row r="934" spans="1:8" x14ac:dyDescent="0.25">
      <c r="A934" s="42">
        <v>349071586</v>
      </c>
      <c r="B934" s="42" t="s">
        <v>992</v>
      </c>
      <c r="C934" s="43">
        <v>3</v>
      </c>
      <c r="D934" s="43">
        <v>500</v>
      </c>
      <c r="E934" s="43">
        <v>3</v>
      </c>
      <c r="F934" s="43">
        <v>500</v>
      </c>
      <c r="G934" s="43">
        <v>33.333300000000001</v>
      </c>
      <c r="H934" s="44">
        <v>46037</v>
      </c>
    </row>
    <row r="935" spans="1:8" x14ac:dyDescent="0.25">
      <c r="A935" s="42">
        <v>349071678</v>
      </c>
      <c r="B935" s="42" t="s">
        <v>993</v>
      </c>
      <c r="C935" s="43">
        <v>1</v>
      </c>
      <c r="D935" s="43">
        <v>240</v>
      </c>
      <c r="E935" s="43">
        <v>1</v>
      </c>
      <c r="F935" s="43">
        <v>240</v>
      </c>
      <c r="G935" s="43">
        <v>16</v>
      </c>
      <c r="H935" s="44">
        <v>46037</v>
      </c>
    </row>
    <row r="936" spans="1:8" x14ac:dyDescent="0.25">
      <c r="A936" s="42">
        <v>349071821</v>
      </c>
      <c r="B936" s="42" t="s">
        <v>994</v>
      </c>
      <c r="C936" s="43">
        <v>6</v>
      </c>
      <c r="D936" s="43">
        <v>8956.98</v>
      </c>
      <c r="E936" s="43">
        <v>6</v>
      </c>
      <c r="F936" s="43">
        <v>8956.98</v>
      </c>
      <c r="G936" s="43">
        <v>597.13199999999995</v>
      </c>
      <c r="H936" s="44">
        <v>46037</v>
      </c>
    </row>
    <row r="937" spans="1:8" x14ac:dyDescent="0.25">
      <c r="A937" s="42">
        <v>349071837</v>
      </c>
      <c r="B937" s="42" t="s">
        <v>995</v>
      </c>
      <c r="C937" s="43">
        <v>1</v>
      </c>
      <c r="D937" s="43">
        <v>189</v>
      </c>
      <c r="E937" s="43">
        <v>1</v>
      </c>
      <c r="F937" s="43">
        <v>189</v>
      </c>
      <c r="G937" s="43">
        <v>12.6</v>
      </c>
      <c r="H937" s="44">
        <v>46037</v>
      </c>
    </row>
    <row r="938" spans="1:8" x14ac:dyDescent="0.25">
      <c r="A938" s="42">
        <v>349071857</v>
      </c>
      <c r="B938" s="42" t="s">
        <v>996</v>
      </c>
      <c r="C938" s="43">
        <v>1</v>
      </c>
      <c r="D938" s="43">
        <v>1500</v>
      </c>
      <c r="E938" s="43">
        <v>1</v>
      </c>
      <c r="F938" s="43">
        <v>1500</v>
      </c>
      <c r="G938" s="43">
        <v>100</v>
      </c>
      <c r="H938" s="44">
        <v>46037</v>
      </c>
    </row>
    <row r="939" spans="1:8" x14ac:dyDescent="0.25">
      <c r="A939" s="42">
        <v>349071928</v>
      </c>
      <c r="B939" s="42" t="s">
        <v>997</v>
      </c>
      <c r="C939" s="43">
        <v>1</v>
      </c>
      <c r="D939" s="43">
        <v>8250</v>
      </c>
      <c r="E939" s="43">
        <v>1</v>
      </c>
      <c r="F939" s="43">
        <v>8250</v>
      </c>
      <c r="G939" s="43">
        <v>550</v>
      </c>
      <c r="H939" s="44">
        <v>46037</v>
      </c>
    </row>
    <row r="940" spans="1:8" x14ac:dyDescent="0.25">
      <c r="A940" s="42">
        <v>349071931</v>
      </c>
      <c r="B940" s="42" t="s">
        <v>998</v>
      </c>
      <c r="C940" s="43">
        <v>3</v>
      </c>
      <c r="D940" s="43">
        <v>4500</v>
      </c>
      <c r="E940" s="43">
        <v>3</v>
      </c>
      <c r="F940" s="43">
        <v>4500</v>
      </c>
      <c r="G940" s="43">
        <v>300</v>
      </c>
      <c r="H940" s="44">
        <v>46037</v>
      </c>
    </row>
    <row r="941" spans="1:8" x14ac:dyDescent="0.25">
      <c r="A941" s="42">
        <v>349071935</v>
      </c>
      <c r="B941" s="42" t="s">
        <v>999</v>
      </c>
      <c r="C941" s="43">
        <v>2</v>
      </c>
      <c r="D941" s="43">
        <v>1200</v>
      </c>
      <c r="E941" s="43">
        <v>2</v>
      </c>
      <c r="F941" s="43">
        <v>1200</v>
      </c>
      <c r="G941" s="43">
        <v>80</v>
      </c>
      <c r="H941" s="44">
        <v>46037</v>
      </c>
    </row>
    <row r="942" spans="1:8" x14ac:dyDescent="0.25">
      <c r="A942" s="42">
        <v>349071961</v>
      </c>
      <c r="B942" s="42" t="s">
        <v>1000</v>
      </c>
      <c r="C942" s="43">
        <v>2</v>
      </c>
      <c r="D942" s="43">
        <v>780</v>
      </c>
      <c r="E942" s="43">
        <v>2</v>
      </c>
      <c r="F942" s="43">
        <v>780</v>
      </c>
      <c r="G942" s="43">
        <v>52</v>
      </c>
      <c r="H942" s="44">
        <v>46037</v>
      </c>
    </row>
    <row r="943" spans="1:8" x14ac:dyDescent="0.25">
      <c r="A943" s="42">
        <v>349072008</v>
      </c>
      <c r="B943" s="42" t="s">
        <v>1001</v>
      </c>
      <c r="C943" s="43">
        <v>5</v>
      </c>
      <c r="D943" s="43">
        <v>3300</v>
      </c>
      <c r="E943" s="43">
        <v>5</v>
      </c>
      <c r="F943" s="43">
        <v>3300</v>
      </c>
      <c r="G943" s="43">
        <v>220</v>
      </c>
      <c r="H943" s="44">
        <v>46037</v>
      </c>
    </row>
    <row r="944" spans="1:8" x14ac:dyDescent="0.25">
      <c r="A944" s="42">
        <v>349072046</v>
      </c>
      <c r="B944" s="42" t="s">
        <v>1002</v>
      </c>
      <c r="C944" s="43">
        <v>1</v>
      </c>
      <c r="D944" s="43">
        <v>110</v>
      </c>
      <c r="E944" s="43">
        <v>1</v>
      </c>
      <c r="F944" s="43">
        <v>110</v>
      </c>
      <c r="G944" s="43">
        <v>7.3333000000000004</v>
      </c>
      <c r="H944" s="44">
        <v>46037</v>
      </c>
    </row>
    <row r="945" spans="1:8" x14ac:dyDescent="0.25">
      <c r="A945" s="42">
        <v>349072086</v>
      </c>
      <c r="B945" s="42" t="s">
        <v>1003</v>
      </c>
      <c r="C945" s="43">
        <v>1</v>
      </c>
      <c r="D945" s="43">
        <v>1500</v>
      </c>
      <c r="E945" s="43">
        <v>1</v>
      </c>
      <c r="F945" s="43">
        <v>1500</v>
      </c>
      <c r="G945" s="43">
        <v>100</v>
      </c>
      <c r="H945" s="44">
        <v>46037</v>
      </c>
    </row>
    <row r="946" spans="1:8" x14ac:dyDescent="0.25">
      <c r="A946" s="42">
        <v>349072097</v>
      </c>
      <c r="B946" s="42" t="s">
        <v>1004</v>
      </c>
      <c r="C946" s="43">
        <v>1</v>
      </c>
      <c r="D946" s="43">
        <v>1500</v>
      </c>
      <c r="E946" s="43">
        <v>1</v>
      </c>
      <c r="F946" s="43">
        <v>1500</v>
      </c>
      <c r="G946" s="43">
        <v>100</v>
      </c>
      <c r="H946" s="44">
        <v>46037</v>
      </c>
    </row>
    <row r="947" spans="1:8" x14ac:dyDescent="0.25">
      <c r="A947" s="42">
        <v>349072206</v>
      </c>
      <c r="B947" s="42" t="s">
        <v>1005</v>
      </c>
      <c r="C947" s="43">
        <v>1</v>
      </c>
      <c r="D947" s="43">
        <v>315</v>
      </c>
      <c r="E947" s="43">
        <v>1</v>
      </c>
      <c r="F947" s="43">
        <v>315</v>
      </c>
      <c r="G947" s="43">
        <v>21</v>
      </c>
      <c r="H947" s="44">
        <v>46037</v>
      </c>
    </row>
    <row r="948" spans="1:8" x14ac:dyDescent="0.25">
      <c r="A948" s="42">
        <v>349072243</v>
      </c>
      <c r="B948" s="42" t="s">
        <v>1006</v>
      </c>
      <c r="C948" s="43">
        <v>26</v>
      </c>
      <c r="D948" s="43">
        <v>39000</v>
      </c>
      <c r="E948" s="43">
        <v>26</v>
      </c>
      <c r="F948" s="43">
        <v>39000</v>
      </c>
      <c r="G948" s="43">
        <v>2600</v>
      </c>
      <c r="H948" s="44">
        <v>46037</v>
      </c>
    </row>
    <row r="949" spans="1:8" x14ac:dyDescent="0.25">
      <c r="A949" s="42">
        <v>349072321</v>
      </c>
      <c r="B949" s="42" t="s">
        <v>1007</v>
      </c>
      <c r="C949" s="43">
        <v>26</v>
      </c>
      <c r="D949" s="43">
        <v>12220</v>
      </c>
      <c r="E949" s="43">
        <v>26</v>
      </c>
      <c r="F949" s="43">
        <v>12220</v>
      </c>
      <c r="G949" s="43">
        <v>814.66660000000002</v>
      </c>
      <c r="H949" s="44">
        <v>46037</v>
      </c>
    </row>
    <row r="950" spans="1:8" x14ac:dyDescent="0.25">
      <c r="A950" s="42">
        <v>349072361</v>
      </c>
      <c r="B950" s="42" t="s">
        <v>1008</v>
      </c>
      <c r="C950" s="43">
        <v>9</v>
      </c>
      <c r="D950" s="43">
        <v>4230</v>
      </c>
      <c r="E950" s="43">
        <v>9</v>
      </c>
      <c r="F950" s="43">
        <v>4230</v>
      </c>
      <c r="G950" s="43">
        <v>282</v>
      </c>
      <c r="H950" s="44">
        <v>46037</v>
      </c>
    </row>
    <row r="951" spans="1:8" x14ac:dyDescent="0.25">
      <c r="A951" s="42">
        <v>349072374</v>
      </c>
      <c r="B951" s="42" t="s">
        <v>1009</v>
      </c>
      <c r="C951" s="43">
        <v>1</v>
      </c>
      <c r="D951" s="43">
        <v>562.5</v>
      </c>
      <c r="E951" s="43">
        <v>1</v>
      </c>
      <c r="F951" s="43">
        <v>562.5</v>
      </c>
      <c r="G951" s="43">
        <v>37.5</v>
      </c>
      <c r="H951" s="44">
        <v>46037</v>
      </c>
    </row>
    <row r="952" spans="1:8" x14ac:dyDescent="0.25">
      <c r="A952" s="42">
        <v>349072490</v>
      </c>
      <c r="B952" s="42" t="s">
        <v>1010</v>
      </c>
      <c r="C952" s="43">
        <v>1</v>
      </c>
      <c r="D952" s="43">
        <v>276.52</v>
      </c>
      <c r="E952" s="43">
        <v>1</v>
      </c>
      <c r="F952" s="43">
        <v>276.52</v>
      </c>
      <c r="G952" s="43">
        <v>18.4346</v>
      </c>
      <c r="H952" s="44">
        <v>46037</v>
      </c>
    </row>
    <row r="953" spans="1:8" x14ac:dyDescent="0.25">
      <c r="A953" s="42">
        <v>349072495</v>
      </c>
      <c r="B953" s="42" t="s">
        <v>1011</v>
      </c>
      <c r="C953" s="43">
        <v>2</v>
      </c>
      <c r="D953" s="43">
        <v>770</v>
      </c>
      <c r="E953" s="43">
        <v>2</v>
      </c>
      <c r="F953" s="43">
        <v>770</v>
      </c>
      <c r="G953" s="43">
        <v>51.333300000000001</v>
      </c>
      <c r="H953" s="44">
        <v>46037</v>
      </c>
    </row>
    <row r="954" spans="1:8" x14ac:dyDescent="0.25">
      <c r="A954" s="42">
        <v>349072538</v>
      </c>
      <c r="B954" s="42" t="s">
        <v>1012</v>
      </c>
      <c r="C954" s="43">
        <v>5</v>
      </c>
      <c r="D954" s="43">
        <v>4460</v>
      </c>
      <c r="E954" s="43">
        <v>5</v>
      </c>
      <c r="F954" s="43">
        <v>4460</v>
      </c>
      <c r="G954" s="43">
        <v>297.33330000000001</v>
      </c>
      <c r="H954" s="44">
        <v>46037</v>
      </c>
    </row>
    <row r="955" spans="1:8" x14ac:dyDescent="0.25">
      <c r="A955" s="42">
        <v>349072601</v>
      </c>
      <c r="B955" s="42" t="s">
        <v>1013</v>
      </c>
      <c r="C955" s="43">
        <v>2</v>
      </c>
      <c r="D955" s="43">
        <v>2878</v>
      </c>
      <c r="E955" s="43">
        <v>2</v>
      </c>
      <c r="F955" s="43">
        <v>2878</v>
      </c>
      <c r="G955" s="43">
        <v>191.86660000000001</v>
      </c>
      <c r="H955" s="44">
        <v>46037</v>
      </c>
    </row>
    <row r="956" spans="1:8" x14ac:dyDescent="0.25">
      <c r="A956" s="42">
        <v>349072604</v>
      </c>
      <c r="B956" s="42" t="s">
        <v>1014</v>
      </c>
      <c r="C956" s="43">
        <v>3</v>
      </c>
      <c r="D956" s="43">
        <v>4800</v>
      </c>
      <c r="E956" s="43">
        <v>3</v>
      </c>
      <c r="F956" s="43">
        <v>4800</v>
      </c>
      <c r="G956" s="43">
        <v>320</v>
      </c>
      <c r="H956" s="44">
        <v>46037</v>
      </c>
    </row>
    <row r="957" spans="1:8" x14ac:dyDescent="0.25">
      <c r="A957" s="42">
        <v>349072724</v>
      </c>
      <c r="B957" s="42" t="s">
        <v>1015</v>
      </c>
      <c r="C957" s="43">
        <v>2</v>
      </c>
      <c r="D957" s="43">
        <v>1800</v>
      </c>
      <c r="E957" s="43">
        <v>2</v>
      </c>
      <c r="F957" s="43">
        <v>1800</v>
      </c>
      <c r="G957" s="43">
        <v>120</v>
      </c>
      <c r="H957" s="44">
        <v>46037</v>
      </c>
    </row>
    <row r="958" spans="1:8" x14ac:dyDescent="0.25">
      <c r="A958" s="42">
        <v>349072784</v>
      </c>
      <c r="B958" s="42" t="s">
        <v>1016</v>
      </c>
      <c r="C958" s="43">
        <v>2</v>
      </c>
      <c r="D958" s="43">
        <v>600</v>
      </c>
      <c r="E958" s="43">
        <v>2</v>
      </c>
      <c r="F958" s="43">
        <v>600</v>
      </c>
      <c r="G958" s="43">
        <v>40</v>
      </c>
      <c r="H958" s="44">
        <v>46037</v>
      </c>
    </row>
    <row r="959" spans="1:8" x14ac:dyDescent="0.25">
      <c r="A959" s="42">
        <v>349072806</v>
      </c>
      <c r="B959" s="42" t="s">
        <v>1017</v>
      </c>
      <c r="C959" s="43">
        <v>2</v>
      </c>
      <c r="D959" s="43">
        <v>2500</v>
      </c>
      <c r="E959" s="43">
        <v>2</v>
      </c>
      <c r="F959" s="43">
        <v>2500</v>
      </c>
      <c r="G959" s="43">
        <v>166.66659999999999</v>
      </c>
      <c r="H959" s="44">
        <v>46037</v>
      </c>
    </row>
    <row r="960" spans="1:8" x14ac:dyDescent="0.25">
      <c r="A960" s="42">
        <v>349072817</v>
      </c>
      <c r="B960" s="42" t="s">
        <v>427</v>
      </c>
      <c r="C960" s="43">
        <v>1</v>
      </c>
      <c r="D960" s="43">
        <v>1500</v>
      </c>
      <c r="E960" s="43">
        <v>1</v>
      </c>
      <c r="F960" s="43">
        <v>1500</v>
      </c>
      <c r="G960" s="43">
        <v>100</v>
      </c>
      <c r="H960" s="44">
        <v>46037</v>
      </c>
    </row>
    <row r="961" spans="1:8" x14ac:dyDescent="0.25">
      <c r="A961" s="42">
        <v>349072863</v>
      </c>
      <c r="B961" s="42" t="s">
        <v>1018</v>
      </c>
      <c r="C961" s="43">
        <v>2</v>
      </c>
      <c r="D961" s="43">
        <v>3000</v>
      </c>
      <c r="E961" s="43">
        <v>2</v>
      </c>
      <c r="F961" s="43">
        <v>3000</v>
      </c>
      <c r="G961" s="43">
        <v>200</v>
      </c>
      <c r="H961" s="44">
        <v>46037</v>
      </c>
    </row>
    <row r="962" spans="1:8" x14ac:dyDescent="0.25">
      <c r="A962" s="42">
        <v>349072872</v>
      </c>
      <c r="B962" s="42" t="s">
        <v>1019</v>
      </c>
      <c r="C962" s="43">
        <v>1</v>
      </c>
      <c r="D962" s="43">
        <v>600</v>
      </c>
      <c r="E962" s="43">
        <v>1</v>
      </c>
      <c r="F962" s="43">
        <v>600</v>
      </c>
      <c r="G962" s="43">
        <v>40</v>
      </c>
      <c r="H962" s="44">
        <v>46037</v>
      </c>
    </row>
    <row r="963" spans="1:8" x14ac:dyDescent="0.25">
      <c r="A963" s="42">
        <v>349072875</v>
      </c>
      <c r="B963" s="42" t="s">
        <v>1020</v>
      </c>
      <c r="C963" s="43">
        <v>2</v>
      </c>
      <c r="D963" s="43">
        <v>10000</v>
      </c>
      <c r="E963" s="43">
        <v>2</v>
      </c>
      <c r="F963" s="43">
        <v>10000</v>
      </c>
      <c r="G963" s="43">
        <v>666.66660000000002</v>
      </c>
      <c r="H963" s="44">
        <v>46037</v>
      </c>
    </row>
    <row r="964" spans="1:8" x14ac:dyDescent="0.25">
      <c r="A964" s="42">
        <v>349072954</v>
      </c>
      <c r="B964" s="42" t="s">
        <v>1021</v>
      </c>
      <c r="C964" s="43">
        <v>2</v>
      </c>
      <c r="D964" s="43">
        <v>750</v>
      </c>
      <c r="E964" s="43">
        <v>2</v>
      </c>
      <c r="F964" s="43">
        <v>750</v>
      </c>
      <c r="G964" s="43">
        <v>50</v>
      </c>
      <c r="H964" s="44">
        <v>46037</v>
      </c>
    </row>
    <row r="965" spans="1:8" x14ac:dyDescent="0.25">
      <c r="A965" s="42">
        <v>349073004</v>
      </c>
      <c r="B965" s="42" t="s">
        <v>1022</v>
      </c>
      <c r="C965" s="43">
        <v>1</v>
      </c>
      <c r="D965" s="43">
        <v>1500</v>
      </c>
      <c r="E965" s="43">
        <v>1</v>
      </c>
      <c r="F965" s="43">
        <v>1500</v>
      </c>
      <c r="G965" s="43">
        <v>100</v>
      </c>
      <c r="H965" s="44">
        <v>46037</v>
      </c>
    </row>
    <row r="966" spans="1:8" x14ac:dyDescent="0.25">
      <c r="A966" s="42">
        <v>349073043</v>
      </c>
      <c r="B966" s="42" t="s">
        <v>1023</v>
      </c>
      <c r="C966" s="43">
        <v>7</v>
      </c>
      <c r="D966" s="43">
        <v>9955.06</v>
      </c>
      <c r="E966" s="43">
        <v>7</v>
      </c>
      <c r="F966" s="43">
        <v>9955.06</v>
      </c>
      <c r="G966" s="43">
        <v>663.67060000000004</v>
      </c>
      <c r="H966" s="44">
        <v>46037</v>
      </c>
    </row>
    <row r="967" spans="1:8" x14ac:dyDescent="0.25">
      <c r="A967" s="42">
        <v>349073114</v>
      </c>
      <c r="B967" s="42" t="s">
        <v>1024</v>
      </c>
      <c r="C967" s="43">
        <v>9</v>
      </c>
      <c r="D967" s="43">
        <v>6650</v>
      </c>
      <c r="E967" s="43">
        <v>9</v>
      </c>
      <c r="F967" s="43">
        <v>6650</v>
      </c>
      <c r="G967" s="43">
        <v>443.33330000000001</v>
      </c>
      <c r="H967" s="44">
        <v>46037</v>
      </c>
    </row>
    <row r="968" spans="1:8" x14ac:dyDescent="0.25">
      <c r="A968" s="42">
        <v>349073120</v>
      </c>
      <c r="B968" s="42" t="s">
        <v>1025</v>
      </c>
      <c r="C968" s="43">
        <v>2</v>
      </c>
      <c r="D968" s="43">
        <v>2500</v>
      </c>
      <c r="E968" s="43">
        <v>2</v>
      </c>
      <c r="F968" s="43">
        <v>2500</v>
      </c>
      <c r="G968" s="43">
        <v>166.66659999999999</v>
      </c>
      <c r="H968" s="44">
        <v>46037</v>
      </c>
    </row>
    <row r="969" spans="1:8" x14ac:dyDescent="0.25">
      <c r="A969" s="42">
        <v>349073184</v>
      </c>
      <c r="B969" s="42" t="s">
        <v>494</v>
      </c>
      <c r="C969" s="43">
        <v>1</v>
      </c>
      <c r="D969" s="43">
        <v>1650</v>
      </c>
      <c r="E969" s="43">
        <v>1</v>
      </c>
      <c r="F969" s="43">
        <v>1650</v>
      </c>
      <c r="G969" s="43">
        <v>110</v>
      </c>
      <c r="H969" s="44">
        <v>46037</v>
      </c>
    </row>
    <row r="970" spans="1:8" x14ac:dyDescent="0.25">
      <c r="A970" s="42">
        <v>349073319</v>
      </c>
      <c r="B970" s="42" t="s">
        <v>1026</v>
      </c>
      <c r="C970" s="43">
        <v>2</v>
      </c>
      <c r="D970" s="43">
        <v>96.87</v>
      </c>
      <c r="E970" s="43">
        <v>2</v>
      </c>
      <c r="F970" s="43">
        <v>96.87</v>
      </c>
      <c r="G970" s="43">
        <v>6.4580000000000002</v>
      </c>
      <c r="H970" s="44">
        <v>46037</v>
      </c>
    </row>
    <row r="971" spans="1:8" x14ac:dyDescent="0.25">
      <c r="A971" s="42">
        <v>349073392</v>
      </c>
      <c r="B971" s="42" t="s">
        <v>1027</v>
      </c>
      <c r="C971" s="43">
        <v>1</v>
      </c>
      <c r="D971" s="43">
        <v>321.91000000000003</v>
      </c>
      <c r="E971" s="43">
        <v>1</v>
      </c>
      <c r="F971" s="43">
        <v>321.91000000000003</v>
      </c>
      <c r="G971" s="43">
        <v>21.460599999999999</v>
      </c>
      <c r="H971" s="44">
        <v>46037</v>
      </c>
    </row>
    <row r="972" spans="1:8" x14ac:dyDescent="0.25">
      <c r="A972" s="42">
        <v>349073416</v>
      </c>
      <c r="B972" s="42" t="s">
        <v>1028</v>
      </c>
      <c r="C972" s="43">
        <v>1</v>
      </c>
      <c r="D972" s="43">
        <v>100</v>
      </c>
      <c r="E972" s="43">
        <v>1</v>
      </c>
      <c r="F972" s="43">
        <v>100</v>
      </c>
      <c r="G972" s="43">
        <v>6.6665999999999999</v>
      </c>
      <c r="H972" s="44">
        <v>46037</v>
      </c>
    </row>
    <row r="973" spans="1:8" x14ac:dyDescent="0.25">
      <c r="A973" s="42">
        <v>349073470</v>
      </c>
      <c r="B973" s="42" t="s">
        <v>1029</v>
      </c>
      <c r="C973" s="43">
        <v>3</v>
      </c>
      <c r="D973" s="43">
        <v>1544.83</v>
      </c>
      <c r="E973" s="43">
        <v>3</v>
      </c>
      <c r="F973" s="43">
        <v>1544.83</v>
      </c>
      <c r="G973" s="43">
        <v>102.98860000000001</v>
      </c>
      <c r="H973" s="44">
        <v>46037</v>
      </c>
    </row>
    <row r="974" spans="1:8" x14ac:dyDescent="0.25">
      <c r="A974" s="42">
        <v>349073514</v>
      </c>
      <c r="B974" s="42" t="s">
        <v>1030</v>
      </c>
      <c r="C974" s="43">
        <v>3</v>
      </c>
      <c r="D974" s="43">
        <v>3000</v>
      </c>
      <c r="E974" s="43">
        <v>3</v>
      </c>
      <c r="F974" s="43">
        <v>3000</v>
      </c>
      <c r="G974" s="43">
        <v>200</v>
      </c>
      <c r="H974" s="44">
        <v>46037</v>
      </c>
    </row>
    <row r="975" spans="1:8" x14ac:dyDescent="0.25">
      <c r="A975" s="42">
        <v>349073628</v>
      </c>
      <c r="B975" s="42" t="s">
        <v>1031</v>
      </c>
      <c r="C975" s="43">
        <v>5</v>
      </c>
      <c r="D975" s="43">
        <v>3188.4</v>
      </c>
      <c r="E975" s="43">
        <v>5</v>
      </c>
      <c r="F975" s="43">
        <v>3188.4</v>
      </c>
      <c r="G975" s="43">
        <v>212.56</v>
      </c>
      <c r="H975" s="44">
        <v>46037</v>
      </c>
    </row>
    <row r="976" spans="1:8" x14ac:dyDescent="0.25">
      <c r="A976" s="42">
        <v>349073655</v>
      </c>
      <c r="B976" s="42" t="s">
        <v>1032</v>
      </c>
      <c r="C976" s="43">
        <v>1</v>
      </c>
      <c r="D976" s="43">
        <v>1500</v>
      </c>
      <c r="E976" s="43">
        <v>1</v>
      </c>
      <c r="F976" s="43">
        <v>1500</v>
      </c>
      <c r="G976" s="43">
        <v>100</v>
      </c>
      <c r="H976" s="44">
        <v>46037</v>
      </c>
    </row>
    <row r="977" spans="1:8" x14ac:dyDescent="0.25">
      <c r="A977" s="42">
        <v>349073724</v>
      </c>
      <c r="B977" s="42" t="s">
        <v>1033</v>
      </c>
      <c r="C977" s="43">
        <v>2</v>
      </c>
      <c r="D977" s="43">
        <v>1300</v>
      </c>
      <c r="E977" s="43">
        <v>2</v>
      </c>
      <c r="F977" s="43">
        <v>1300</v>
      </c>
      <c r="G977" s="43">
        <v>86.666600000000003</v>
      </c>
      <c r="H977" s="44">
        <v>46037</v>
      </c>
    </row>
    <row r="978" spans="1:8" x14ac:dyDescent="0.25">
      <c r="A978" s="42">
        <v>349073775</v>
      </c>
      <c r="B978" s="42" t="s">
        <v>1034</v>
      </c>
      <c r="C978" s="43">
        <v>1</v>
      </c>
      <c r="D978" s="43">
        <v>2000</v>
      </c>
      <c r="E978" s="43">
        <v>1</v>
      </c>
      <c r="F978" s="43">
        <v>2000</v>
      </c>
      <c r="G978" s="43">
        <v>133.33330000000001</v>
      </c>
      <c r="H978" s="44">
        <v>46037</v>
      </c>
    </row>
    <row r="979" spans="1:8" x14ac:dyDescent="0.25">
      <c r="A979" s="42">
        <v>349073789</v>
      </c>
      <c r="B979" s="42" t="s">
        <v>1035</v>
      </c>
      <c r="C979" s="43">
        <v>1</v>
      </c>
      <c r="D979" s="43">
        <v>470</v>
      </c>
      <c r="E979" s="43">
        <v>1</v>
      </c>
      <c r="F979" s="43">
        <v>470</v>
      </c>
      <c r="G979" s="43">
        <v>31.333300000000001</v>
      </c>
      <c r="H979" s="44">
        <v>46037</v>
      </c>
    </row>
    <row r="980" spans="1:8" x14ac:dyDescent="0.25">
      <c r="A980" s="42">
        <v>349073818</v>
      </c>
      <c r="B980" s="42" t="s">
        <v>1036</v>
      </c>
      <c r="C980" s="43">
        <v>2</v>
      </c>
      <c r="D980" s="43">
        <v>1300</v>
      </c>
      <c r="E980" s="43">
        <v>2</v>
      </c>
      <c r="F980" s="43">
        <v>1300</v>
      </c>
      <c r="G980" s="43">
        <v>86.666600000000003</v>
      </c>
      <c r="H980" s="44">
        <v>46037</v>
      </c>
    </row>
    <row r="981" spans="1:8" x14ac:dyDescent="0.25">
      <c r="A981" s="42">
        <v>349073819</v>
      </c>
      <c r="B981" s="42" t="s">
        <v>1037</v>
      </c>
      <c r="C981" s="43">
        <v>1</v>
      </c>
      <c r="D981" s="43">
        <v>400</v>
      </c>
      <c r="E981" s="43">
        <v>1</v>
      </c>
      <c r="F981" s="43">
        <v>400</v>
      </c>
      <c r="G981" s="43">
        <v>26.666599999999999</v>
      </c>
      <c r="H981" s="44">
        <v>46037</v>
      </c>
    </row>
    <row r="982" spans="1:8" x14ac:dyDescent="0.25">
      <c r="A982" s="42">
        <v>349073821</v>
      </c>
      <c r="B982" s="42" t="s">
        <v>1038</v>
      </c>
      <c r="C982" s="43">
        <v>1</v>
      </c>
      <c r="D982" s="43">
        <v>500</v>
      </c>
      <c r="E982" s="43">
        <v>1</v>
      </c>
      <c r="F982" s="43">
        <v>500</v>
      </c>
      <c r="G982" s="43">
        <v>33.333300000000001</v>
      </c>
      <c r="H982" s="44">
        <v>46037</v>
      </c>
    </row>
    <row r="983" spans="1:8" x14ac:dyDescent="0.25">
      <c r="A983" s="42">
        <v>349073828</v>
      </c>
      <c r="B983" s="42" t="s">
        <v>1039</v>
      </c>
      <c r="C983" s="43">
        <v>2</v>
      </c>
      <c r="D983" s="43">
        <v>850</v>
      </c>
      <c r="E983" s="43">
        <v>2</v>
      </c>
      <c r="F983" s="43">
        <v>850</v>
      </c>
      <c r="G983" s="43">
        <v>56.666600000000003</v>
      </c>
      <c r="H983" s="44">
        <v>46037</v>
      </c>
    </row>
    <row r="984" spans="1:8" x14ac:dyDescent="0.25">
      <c r="A984" s="42">
        <v>349073912</v>
      </c>
      <c r="B984" s="42" t="s">
        <v>1040</v>
      </c>
      <c r="C984" s="43">
        <v>4</v>
      </c>
      <c r="D984" s="43">
        <v>2550</v>
      </c>
      <c r="E984" s="43">
        <v>4</v>
      </c>
      <c r="F984" s="43">
        <v>2550</v>
      </c>
      <c r="G984" s="43">
        <v>170</v>
      </c>
      <c r="H984" s="44">
        <v>46037</v>
      </c>
    </row>
    <row r="985" spans="1:8" x14ac:dyDescent="0.25">
      <c r="A985" s="42">
        <v>349073982</v>
      </c>
      <c r="B985" s="42" t="s">
        <v>1041</v>
      </c>
      <c r="C985" s="43">
        <v>2</v>
      </c>
      <c r="D985" s="43">
        <v>3300</v>
      </c>
      <c r="E985" s="43">
        <v>2</v>
      </c>
      <c r="F985" s="43">
        <v>3300</v>
      </c>
      <c r="G985" s="43">
        <v>220</v>
      </c>
      <c r="H985" s="44">
        <v>46037</v>
      </c>
    </row>
    <row r="986" spans="1:8" x14ac:dyDescent="0.25">
      <c r="A986" s="42">
        <v>349073984</v>
      </c>
      <c r="B986" s="42" t="s">
        <v>1042</v>
      </c>
      <c r="C986" s="43">
        <v>2</v>
      </c>
      <c r="D986" s="43">
        <v>3150</v>
      </c>
      <c r="E986" s="43">
        <v>2</v>
      </c>
      <c r="F986" s="43">
        <v>3150</v>
      </c>
      <c r="G986" s="43">
        <v>210</v>
      </c>
      <c r="H986" s="44">
        <v>46037</v>
      </c>
    </row>
    <row r="987" spans="1:8" x14ac:dyDescent="0.25">
      <c r="A987" s="42">
        <v>349074092</v>
      </c>
      <c r="B987" s="42" t="s">
        <v>1043</v>
      </c>
      <c r="C987" s="43">
        <v>59</v>
      </c>
      <c r="D987" s="43">
        <v>67400</v>
      </c>
      <c r="E987" s="43">
        <v>59</v>
      </c>
      <c r="F987" s="43">
        <v>67400</v>
      </c>
      <c r="G987" s="43">
        <v>4493.3333000000002</v>
      </c>
      <c r="H987" s="44">
        <v>46037</v>
      </c>
    </row>
    <row r="988" spans="1:8" x14ac:dyDescent="0.25">
      <c r="A988" s="42">
        <v>349074093</v>
      </c>
      <c r="B988" s="42" t="s">
        <v>1044</v>
      </c>
      <c r="C988" s="43">
        <v>1</v>
      </c>
      <c r="D988" s="43">
        <v>1500</v>
      </c>
      <c r="E988" s="43">
        <v>1</v>
      </c>
      <c r="F988" s="43">
        <v>1500</v>
      </c>
      <c r="G988" s="43">
        <v>100</v>
      </c>
      <c r="H988" s="44">
        <v>46037</v>
      </c>
    </row>
    <row r="989" spans="1:8" x14ac:dyDescent="0.25">
      <c r="A989" s="42">
        <v>349074111</v>
      </c>
      <c r="B989" s="42" t="s">
        <v>1045</v>
      </c>
      <c r="C989" s="43">
        <v>2</v>
      </c>
      <c r="D989" s="43">
        <v>1399.44</v>
      </c>
      <c r="E989" s="43">
        <v>2</v>
      </c>
      <c r="F989" s="43">
        <v>1399.44</v>
      </c>
      <c r="G989" s="43">
        <v>93.296000000000006</v>
      </c>
      <c r="H989" s="44">
        <v>46037</v>
      </c>
    </row>
    <row r="990" spans="1:8" x14ac:dyDescent="0.25">
      <c r="A990" s="42">
        <v>349074113</v>
      </c>
      <c r="B990" s="42" t="s">
        <v>1046</v>
      </c>
      <c r="C990" s="43">
        <v>15</v>
      </c>
      <c r="D990" s="43">
        <v>7731.28</v>
      </c>
      <c r="E990" s="43">
        <v>15</v>
      </c>
      <c r="F990" s="43">
        <v>7731.28</v>
      </c>
      <c r="G990" s="43">
        <v>515.41859999999997</v>
      </c>
      <c r="H990" s="44">
        <v>46037</v>
      </c>
    </row>
    <row r="991" spans="1:8" x14ac:dyDescent="0.25">
      <c r="A991" s="42">
        <v>349074190</v>
      </c>
      <c r="B991" s="42" t="s">
        <v>1047</v>
      </c>
      <c r="C991" s="43">
        <v>7</v>
      </c>
      <c r="D991" s="43">
        <v>3290</v>
      </c>
      <c r="E991" s="43">
        <v>7</v>
      </c>
      <c r="F991" s="43">
        <v>3290</v>
      </c>
      <c r="G991" s="43">
        <v>219.33330000000001</v>
      </c>
      <c r="H991" s="44">
        <v>46037</v>
      </c>
    </row>
    <row r="992" spans="1:8" x14ac:dyDescent="0.25">
      <c r="A992" s="42">
        <v>349074303</v>
      </c>
      <c r="B992" s="42" t="s">
        <v>1048</v>
      </c>
      <c r="C992" s="43">
        <v>3</v>
      </c>
      <c r="D992" s="43">
        <v>4500</v>
      </c>
      <c r="E992" s="43">
        <v>3</v>
      </c>
      <c r="F992" s="43">
        <v>4500</v>
      </c>
      <c r="G992" s="43">
        <v>300</v>
      </c>
      <c r="H992" s="44">
        <v>46037</v>
      </c>
    </row>
    <row r="993" spans="1:8" x14ac:dyDescent="0.25">
      <c r="A993" s="42">
        <v>349074305</v>
      </c>
      <c r="B993" s="42" t="s">
        <v>1049</v>
      </c>
      <c r="C993" s="43">
        <v>1</v>
      </c>
      <c r="D993" s="43">
        <v>450</v>
      </c>
      <c r="E993" s="43">
        <v>1</v>
      </c>
      <c r="F993" s="43">
        <v>450</v>
      </c>
      <c r="G993" s="43">
        <v>30</v>
      </c>
      <c r="H993" s="44">
        <v>46037</v>
      </c>
    </row>
    <row r="994" spans="1:8" x14ac:dyDescent="0.25">
      <c r="A994" s="42">
        <v>349074384</v>
      </c>
      <c r="B994" s="42" t="s">
        <v>1050</v>
      </c>
      <c r="C994" s="43">
        <v>28</v>
      </c>
      <c r="D994" s="43">
        <v>13550</v>
      </c>
      <c r="E994" s="43">
        <v>28</v>
      </c>
      <c r="F994" s="43">
        <v>13550</v>
      </c>
      <c r="G994" s="43">
        <v>903.33330000000001</v>
      </c>
      <c r="H994" s="44">
        <v>46037</v>
      </c>
    </row>
    <row r="995" spans="1:8" x14ac:dyDescent="0.25">
      <c r="A995" s="42">
        <v>349074429</v>
      </c>
      <c r="B995" s="42" t="s">
        <v>1051</v>
      </c>
      <c r="C995" s="43">
        <v>1</v>
      </c>
      <c r="D995" s="43">
        <v>1500</v>
      </c>
      <c r="E995" s="43">
        <v>1</v>
      </c>
      <c r="F995" s="43">
        <v>1500</v>
      </c>
      <c r="G995" s="43">
        <v>100</v>
      </c>
      <c r="H995" s="44">
        <v>46037</v>
      </c>
    </row>
    <row r="996" spans="1:8" x14ac:dyDescent="0.25">
      <c r="A996" s="42">
        <v>349074526</v>
      </c>
      <c r="B996" s="42" t="s">
        <v>1052</v>
      </c>
      <c r="C996" s="43">
        <v>2</v>
      </c>
      <c r="D996" s="43">
        <v>245</v>
      </c>
      <c r="E996" s="43">
        <v>2</v>
      </c>
      <c r="F996" s="43">
        <v>245</v>
      </c>
      <c r="G996" s="43">
        <v>16.333300000000001</v>
      </c>
      <c r="H996" s="44">
        <v>46037</v>
      </c>
    </row>
    <row r="997" spans="1:8" x14ac:dyDescent="0.25">
      <c r="A997" s="42">
        <v>349074623</v>
      </c>
      <c r="B997" s="42" t="s">
        <v>1053</v>
      </c>
      <c r="C997" s="43">
        <v>1</v>
      </c>
      <c r="D997" s="43">
        <v>1000</v>
      </c>
      <c r="E997" s="43">
        <v>1</v>
      </c>
      <c r="F997" s="43">
        <v>1000</v>
      </c>
      <c r="G997" s="43">
        <v>66.666600000000003</v>
      </c>
      <c r="H997" s="44">
        <v>46037</v>
      </c>
    </row>
    <row r="998" spans="1:8" x14ac:dyDescent="0.25">
      <c r="A998" s="42">
        <v>349074724</v>
      </c>
      <c r="B998" s="42" t="s">
        <v>1054</v>
      </c>
      <c r="C998" s="43">
        <v>1</v>
      </c>
      <c r="D998" s="43">
        <v>432</v>
      </c>
      <c r="E998" s="43">
        <v>1</v>
      </c>
      <c r="F998" s="43">
        <v>432</v>
      </c>
      <c r="G998" s="43">
        <v>28.8</v>
      </c>
      <c r="H998" s="44">
        <v>46037</v>
      </c>
    </row>
    <row r="999" spans="1:8" x14ac:dyDescent="0.25">
      <c r="A999" s="42">
        <v>349074785</v>
      </c>
      <c r="B999" s="42" t="s">
        <v>1055</v>
      </c>
      <c r="C999" s="43">
        <v>7</v>
      </c>
      <c r="D999" s="43">
        <v>3550</v>
      </c>
      <c r="E999" s="43">
        <v>7</v>
      </c>
      <c r="F999" s="43">
        <v>3550</v>
      </c>
      <c r="G999" s="43">
        <v>236.66659999999999</v>
      </c>
      <c r="H999" s="44">
        <v>46037</v>
      </c>
    </row>
    <row r="1000" spans="1:8" x14ac:dyDescent="0.25">
      <c r="A1000" s="42">
        <v>349074848</v>
      </c>
      <c r="B1000" s="42" t="s">
        <v>1056</v>
      </c>
      <c r="C1000" s="43">
        <v>3</v>
      </c>
      <c r="D1000" s="43">
        <v>3839</v>
      </c>
      <c r="E1000" s="43">
        <v>3</v>
      </c>
      <c r="F1000" s="43">
        <v>3839</v>
      </c>
      <c r="G1000" s="43">
        <v>255.9333</v>
      </c>
      <c r="H1000" s="44">
        <v>46037</v>
      </c>
    </row>
    <row r="1001" spans="1:8" x14ac:dyDescent="0.25">
      <c r="A1001" s="42">
        <v>349074858</v>
      </c>
      <c r="B1001" s="42" t="s">
        <v>1057</v>
      </c>
      <c r="C1001" s="43">
        <v>1</v>
      </c>
      <c r="D1001" s="43">
        <v>2000</v>
      </c>
      <c r="E1001" s="43">
        <v>1</v>
      </c>
      <c r="F1001" s="43">
        <v>2000</v>
      </c>
      <c r="G1001" s="43">
        <v>133.33330000000001</v>
      </c>
      <c r="H1001" s="44">
        <v>46037</v>
      </c>
    </row>
    <row r="1002" spans="1:8" x14ac:dyDescent="0.25">
      <c r="A1002" s="42">
        <v>349074881</v>
      </c>
      <c r="B1002" s="42" t="s">
        <v>1058</v>
      </c>
      <c r="C1002" s="43">
        <v>2</v>
      </c>
      <c r="D1002" s="43">
        <v>3150</v>
      </c>
      <c r="E1002" s="43">
        <v>2</v>
      </c>
      <c r="F1002" s="43">
        <v>3150</v>
      </c>
      <c r="G1002" s="43">
        <v>210</v>
      </c>
      <c r="H1002" s="44">
        <v>46037</v>
      </c>
    </row>
    <row r="1003" spans="1:8" x14ac:dyDescent="0.25">
      <c r="A1003" s="42">
        <v>349074887</v>
      </c>
      <c r="B1003" s="42" t="s">
        <v>1059</v>
      </c>
      <c r="C1003" s="43">
        <v>1</v>
      </c>
      <c r="D1003" s="43">
        <v>0.5</v>
      </c>
      <c r="E1003" s="43">
        <v>1</v>
      </c>
      <c r="F1003" s="43">
        <v>0.5</v>
      </c>
      <c r="G1003" s="43">
        <v>3.3300000000000003E-2</v>
      </c>
      <c r="H1003" s="44">
        <v>46037</v>
      </c>
    </row>
    <row r="1004" spans="1:8" x14ac:dyDescent="0.25">
      <c r="A1004" s="42">
        <v>349074940</v>
      </c>
      <c r="B1004" s="42" t="s">
        <v>1060</v>
      </c>
      <c r="C1004" s="43">
        <v>2</v>
      </c>
      <c r="D1004" s="43">
        <v>1272.8</v>
      </c>
      <c r="E1004" s="43">
        <v>2</v>
      </c>
      <c r="F1004" s="43">
        <v>1272.8</v>
      </c>
      <c r="G1004" s="43">
        <v>84.853300000000004</v>
      </c>
      <c r="H1004" s="44">
        <v>46037</v>
      </c>
    </row>
    <row r="1005" spans="1:8" x14ac:dyDescent="0.25">
      <c r="A1005" s="42">
        <v>349075014</v>
      </c>
      <c r="B1005" s="42" t="s">
        <v>1061</v>
      </c>
      <c r="C1005" s="43">
        <v>1</v>
      </c>
      <c r="D1005" s="43">
        <v>1259.94</v>
      </c>
      <c r="E1005" s="43">
        <v>1</v>
      </c>
      <c r="F1005" s="43">
        <v>1259.94</v>
      </c>
      <c r="G1005" s="43">
        <v>83.995999999999995</v>
      </c>
      <c r="H1005" s="44">
        <v>46037</v>
      </c>
    </row>
    <row r="1006" spans="1:8" x14ac:dyDescent="0.25">
      <c r="A1006" s="42">
        <v>349075057</v>
      </c>
      <c r="B1006" s="42" t="s">
        <v>1062</v>
      </c>
      <c r="C1006" s="43">
        <v>1</v>
      </c>
      <c r="D1006" s="43">
        <v>1500</v>
      </c>
      <c r="E1006" s="43">
        <v>1</v>
      </c>
      <c r="F1006" s="43">
        <v>1500</v>
      </c>
      <c r="G1006" s="43">
        <v>100</v>
      </c>
      <c r="H1006" s="44">
        <v>46037</v>
      </c>
    </row>
    <row r="1007" spans="1:8" x14ac:dyDescent="0.25">
      <c r="A1007" s="42">
        <v>349075268</v>
      </c>
      <c r="B1007" s="42" t="s">
        <v>1063</v>
      </c>
      <c r="C1007" s="43">
        <v>3</v>
      </c>
      <c r="D1007" s="43">
        <v>1058.01</v>
      </c>
      <c r="E1007" s="43">
        <v>3</v>
      </c>
      <c r="F1007" s="43">
        <v>1058.01</v>
      </c>
      <c r="G1007" s="43">
        <v>70.534000000000006</v>
      </c>
      <c r="H1007" s="44">
        <v>46037</v>
      </c>
    </row>
    <row r="1008" spans="1:8" x14ac:dyDescent="0.25">
      <c r="A1008" s="42">
        <v>349075468</v>
      </c>
      <c r="B1008" s="42" t="s">
        <v>1064</v>
      </c>
      <c r="C1008" s="43">
        <v>2</v>
      </c>
      <c r="D1008" s="43">
        <v>3000</v>
      </c>
      <c r="E1008" s="43">
        <v>2</v>
      </c>
      <c r="F1008" s="43">
        <v>3000</v>
      </c>
      <c r="G1008" s="43">
        <v>200</v>
      </c>
      <c r="H1008" s="44">
        <v>46037</v>
      </c>
    </row>
    <row r="1009" spans="1:8" x14ac:dyDescent="0.25">
      <c r="A1009" s="42">
        <v>349075490</v>
      </c>
      <c r="B1009" s="42" t="s">
        <v>1065</v>
      </c>
      <c r="C1009" s="43">
        <v>15</v>
      </c>
      <c r="D1009" s="43">
        <v>8460</v>
      </c>
      <c r="E1009" s="43">
        <v>15</v>
      </c>
      <c r="F1009" s="43">
        <v>8460</v>
      </c>
      <c r="G1009" s="43">
        <v>564</v>
      </c>
      <c r="H1009" s="44">
        <v>46037</v>
      </c>
    </row>
    <row r="1010" spans="1:8" x14ac:dyDescent="0.25">
      <c r="A1010" s="42">
        <v>349075510</v>
      </c>
      <c r="B1010" s="42" t="s">
        <v>1066</v>
      </c>
      <c r="C1010" s="43">
        <v>7</v>
      </c>
      <c r="D1010" s="43">
        <v>8175</v>
      </c>
      <c r="E1010" s="43">
        <v>7</v>
      </c>
      <c r="F1010" s="43">
        <v>8175</v>
      </c>
      <c r="G1010" s="43">
        <v>545</v>
      </c>
      <c r="H1010" s="44">
        <v>46037</v>
      </c>
    </row>
    <row r="1011" spans="1:8" x14ac:dyDescent="0.25">
      <c r="A1011" s="42">
        <v>349075522</v>
      </c>
      <c r="B1011" s="42" t="s">
        <v>1067</v>
      </c>
      <c r="C1011" s="43">
        <v>12</v>
      </c>
      <c r="D1011" s="43">
        <v>6700</v>
      </c>
      <c r="E1011" s="43">
        <v>12</v>
      </c>
      <c r="F1011" s="43">
        <v>6700</v>
      </c>
      <c r="G1011" s="43">
        <v>446.66660000000002</v>
      </c>
      <c r="H1011" s="44">
        <v>46037</v>
      </c>
    </row>
    <row r="1012" spans="1:8" x14ac:dyDescent="0.25">
      <c r="A1012" s="42">
        <v>349075547</v>
      </c>
      <c r="B1012" s="42" t="s">
        <v>1068</v>
      </c>
      <c r="C1012" s="43">
        <v>1</v>
      </c>
      <c r="D1012" s="43">
        <v>1285</v>
      </c>
      <c r="E1012" s="43">
        <v>1</v>
      </c>
      <c r="F1012" s="43">
        <v>1285</v>
      </c>
      <c r="G1012" s="43">
        <v>85.666600000000003</v>
      </c>
      <c r="H1012" s="44">
        <v>46037</v>
      </c>
    </row>
    <row r="1013" spans="1:8" x14ac:dyDescent="0.25">
      <c r="A1013" s="42">
        <v>349075628</v>
      </c>
      <c r="B1013" s="42" t="s">
        <v>1069</v>
      </c>
      <c r="C1013" s="43">
        <v>1</v>
      </c>
      <c r="D1013" s="43">
        <v>300</v>
      </c>
      <c r="E1013" s="43">
        <v>1</v>
      </c>
      <c r="F1013" s="43">
        <v>300</v>
      </c>
      <c r="G1013" s="43">
        <v>20</v>
      </c>
      <c r="H1013" s="44">
        <v>46037</v>
      </c>
    </row>
    <row r="1014" spans="1:8" x14ac:dyDescent="0.25">
      <c r="A1014" s="42">
        <v>349075694</v>
      </c>
      <c r="B1014" s="42" t="s">
        <v>1070</v>
      </c>
      <c r="C1014" s="43">
        <v>19</v>
      </c>
      <c r="D1014" s="43">
        <v>8660</v>
      </c>
      <c r="E1014" s="43">
        <v>19</v>
      </c>
      <c r="F1014" s="43">
        <v>8660</v>
      </c>
      <c r="G1014" s="43">
        <v>577.33330000000001</v>
      </c>
      <c r="H1014" s="44">
        <v>46037</v>
      </c>
    </row>
    <row r="1015" spans="1:8" x14ac:dyDescent="0.25">
      <c r="A1015" s="42">
        <v>349075699</v>
      </c>
      <c r="B1015" s="42" t="s">
        <v>1071</v>
      </c>
      <c r="C1015" s="43">
        <v>5</v>
      </c>
      <c r="D1015" s="43">
        <v>8250</v>
      </c>
      <c r="E1015" s="43">
        <v>5</v>
      </c>
      <c r="F1015" s="43">
        <v>8250</v>
      </c>
      <c r="G1015" s="43">
        <v>550</v>
      </c>
      <c r="H1015" s="44">
        <v>46037</v>
      </c>
    </row>
    <row r="1016" spans="1:8" x14ac:dyDescent="0.25">
      <c r="A1016" s="42">
        <v>349075717</v>
      </c>
      <c r="B1016" s="42" t="s">
        <v>1072</v>
      </c>
      <c r="C1016" s="43">
        <v>15</v>
      </c>
      <c r="D1016" s="43">
        <v>22800</v>
      </c>
      <c r="E1016" s="43">
        <v>15</v>
      </c>
      <c r="F1016" s="43">
        <v>22800</v>
      </c>
      <c r="G1016" s="43">
        <v>1520</v>
      </c>
      <c r="H1016" s="44">
        <v>46037</v>
      </c>
    </row>
    <row r="1017" spans="1:8" x14ac:dyDescent="0.25">
      <c r="A1017" s="42">
        <v>349075736</v>
      </c>
      <c r="B1017" s="42" t="s">
        <v>1073</v>
      </c>
      <c r="C1017" s="43">
        <v>1</v>
      </c>
      <c r="D1017" s="43">
        <v>1000</v>
      </c>
      <c r="E1017" s="43">
        <v>1</v>
      </c>
      <c r="F1017" s="43">
        <v>1000</v>
      </c>
      <c r="G1017" s="43">
        <v>66.666600000000003</v>
      </c>
      <c r="H1017" s="44">
        <v>46037</v>
      </c>
    </row>
    <row r="1018" spans="1:8" x14ac:dyDescent="0.25">
      <c r="A1018" s="42">
        <v>349075771</v>
      </c>
      <c r="B1018" s="42" t="s">
        <v>1074</v>
      </c>
      <c r="C1018" s="43">
        <v>13</v>
      </c>
      <c r="D1018" s="43">
        <v>11250</v>
      </c>
      <c r="E1018" s="43">
        <v>13</v>
      </c>
      <c r="F1018" s="43">
        <v>11250</v>
      </c>
      <c r="G1018" s="43">
        <v>750</v>
      </c>
      <c r="H1018" s="44">
        <v>46037</v>
      </c>
    </row>
    <row r="1019" spans="1:8" x14ac:dyDescent="0.25">
      <c r="A1019" s="42">
        <v>349075973</v>
      </c>
      <c r="B1019" s="42" t="s">
        <v>1075</v>
      </c>
      <c r="C1019" s="43">
        <v>10</v>
      </c>
      <c r="D1019" s="43">
        <v>6500</v>
      </c>
      <c r="E1019" s="43">
        <v>10</v>
      </c>
      <c r="F1019" s="43">
        <v>6500</v>
      </c>
      <c r="G1019" s="43">
        <v>433.33330000000001</v>
      </c>
      <c r="H1019" s="44">
        <v>46037</v>
      </c>
    </row>
    <row r="1020" spans="1:8" x14ac:dyDescent="0.25">
      <c r="A1020" s="42">
        <v>349075984</v>
      </c>
      <c r="B1020" s="42" t="s">
        <v>1076</v>
      </c>
      <c r="C1020" s="43">
        <v>2</v>
      </c>
      <c r="D1020" s="43">
        <v>3000</v>
      </c>
      <c r="E1020" s="43">
        <v>2</v>
      </c>
      <c r="F1020" s="43">
        <v>3000</v>
      </c>
      <c r="G1020" s="43">
        <v>200</v>
      </c>
      <c r="H1020" s="44">
        <v>46037</v>
      </c>
    </row>
    <row r="1021" spans="1:8" x14ac:dyDescent="0.25">
      <c r="A1021" s="42">
        <v>349075997</v>
      </c>
      <c r="B1021" s="42" t="s">
        <v>1077</v>
      </c>
      <c r="C1021" s="43">
        <v>2</v>
      </c>
      <c r="D1021" s="43">
        <v>900.1</v>
      </c>
      <c r="E1021" s="43">
        <v>2</v>
      </c>
      <c r="F1021" s="43">
        <v>900.1</v>
      </c>
      <c r="G1021" s="43">
        <v>60.006599999999999</v>
      </c>
      <c r="H1021" s="44">
        <v>46037</v>
      </c>
    </row>
    <row r="1022" spans="1:8" x14ac:dyDescent="0.25">
      <c r="A1022" s="42">
        <v>349076025</v>
      </c>
      <c r="B1022" s="42" t="s">
        <v>1078</v>
      </c>
      <c r="C1022" s="43">
        <v>71</v>
      </c>
      <c r="D1022" s="43">
        <v>100098.8</v>
      </c>
      <c r="E1022" s="43">
        <v>71</v>
      </c>
      <c r="F1022" s="43">
        <v>100098.8</v>
      </c>
      <c r="G1022" s="43">
        <v>6673.2533000000003</v>
      </c>
      <c r="H1022" s="44">
        <v>46037</v>
      </c>
    </row>
    <row r="1023" spans="1:8" x14ac:dyDescent="0.25">
      <c r="A1023" s="42">
        <v>349076072</v>
      </c>
      <c r="B1023" s="42" t="s">
        <v>1079</v>
      </c>
      <c r="C1023" s="43">
        <v>1</v>
      </c>
      <c r="D1023" s="43">
        <v>150</v>
      </c>
      <c r="E1023" s="43">
        <v>1</v>
      </c>
      <c r="F1023" s="43">
        <v>150</v>
      </c>
      <c r="G1023" s="43">
        <v>10</v>
      </c>
      <c r="H1023" s="44">
        <v>46037</v>
      </c>
    </row>
    <row r="1024" spans="1:8" x14ac:dyDescent="0.25">
      <c r="A1024" s="42">
        <v>349076114</v>
      </c>
      <c r="B1024" s="42" t="s">
        <v>1080</v>
      </c>
      <c r="C1024" s="43">
        <v>1</v>
      </c>
      <c r="D1024" s="43">
        <v>1500</v>
      </c>
      <c r="E1024" s="43">
        <v>1</v>
      </c>
      <c r="F1024" s="43">
        <v>1500</v>
      </c>
      <c r="G1024" s="43">
        <v>100</v>
      </c>
      <c r="H1024" s="44">
        <v>46037</v>
      </c>
    </row>
    <row r="1025" spans="1:8" x14ac:dyDescent="0.25">
      <c r="A1025" s="42">
        <v>349076161</v>
      </c>
      <c r="B1025" s="42" t="s">
        <v>1081</v>
      </c>
      <c r="C1025" s="43">
        <v>1</v>
      </c>
      <c r="D1025" s="43">
        <v>319.98</v>
      </c>
      <c r="E1025" s="43">
        <v>1</v>
      </c>
      <c r="F1025" s="43">
        <v>319.98</v>
      </c>
      <c r="G1025" s="43">
        <v>21.332000000000001</v>
      </c>
      <c r="H1025" s="44">
        <v>46037</v>
      </c>
    </row>
    <row r="1026" spans="1:8" x14ac:dyDescent="0.25">
      <c r="A1026" s="42">
        <v>349076170</v>
      </c>
      <c r="B1026" s="42" t="s">
        <v>1082</v>
      </c>
      <c r="C1026" s="43">
        <v>1</v>
      </c>
      <c r="D1026" s="43">
        <v>1500</v>
      </c>
      <c r="E1026" s="43">
        <v>1</v>
      </c>
      <c r="F1026" s="43">
        <v>1500</v>
      </c>
      <c r="G1026" s="43">
        <v>100</v>
      </c>
      <c r="H1026" s="44">
        <v>46037</v>
      </c>
    </row>
    <row r="1027" spans="1:8" x14ac:dyDescent="0.25">
      <c r="A1027" s="42">
        <v>349076235</v>
      </c>
      <c r="B1027" s="42" t="s">
        <v>1083</v>
      </c>
      <c r="C1027" s="43">
        <v>2</v>
      </c>
      <c r="D1027" s="43">
        <v>3000</v>
      </c>
      <c r="E1027" s="43">
        <v>2</v>
      </c>
      <c r="F1027" s="43">
        <v>3000</v>
      </c>
      <c r="G1027" s="43">
        <v>200</v>
      </c>
      <c r="H1027" s="44">
        <v>46037</v>
      </c>
    </row>
    <row r="1028" spans="1:8" x14ac:dyDescent="0.25">
      <c r="A1028" s="42">
        <v>349076262</v>
      </c>
      <c r="B1028" s="42" t="s">
        <v>243</v>
      </c>
      <c r="C1028" s="43">
        <v>1</v>
      </c>
      <c r="D1028" s="43">
        <v>1405.38</v>
      </c>
      <c r="E1028" s="43">
        <v>1</v>
      </c>
      <c r="F1028" s="43">
        <v>1405.38</v>
      </c>
      <c r="G1028" s="43">
        <v>93.691999999999993</v>
      </c>
      <c r="H1028" s="44">
        <v>46037</v>
      </c>
    </row>
    <row r="1029" spans="1:8" x14ac:dyDescent="0.25">
      <c r="A1029" s="42">
        <v>349076369</v>
      </c>
      <c r="B1029" s="42" t="s">
        <v>1084</v>
      </c>
      <c r="C1029" s="43">
        <v>2</v>
      </c>
      <c r="D1029" s="43">
        <v>1870.3</v>
      </c>
      <c r="E1029" s="43">
        <v>2</v>
      </c>
      <c r="F1029" s="43">
        <v>1870.3</v>
      </c>
      <c r="G1029" s="43">
        <v>124.6866</v>
      </c>
      <c r="H1029" s="44">
        <v>46037</v>
      </c>
    </row>
    <row r="1030" spans="1:8" x14ac:dyDescent="0.25">
      <c r="A1030" s="42">
        <v>349076423</v>
      </c>
      <c r="B1030" s="42" t="s">
        <v>1085</v>
      </c>
      <c r="C1030" s="43">
        <v>1</v>
      </c>
      <c r="D1030" s="43">
        <v>1500</v>
      </c>
      <c r="E1030" s="43">
        <v>1</v>
      </c>
      <c r="F1030" s="43">
        <v>1500</v>
      </c>
      <c r="G1030" s="43">
        <v>100</v>
      </c>
      <c r="H1030" s="44">
        <v>46037</v>
      </c>
    </row>
    <row r="1031" spans="1:8" x14ac:dyDescent="0.25">
      <c r="A1031" s="42">
        <v>349076546</v>
      </c>
      <c r="B1031" s="42" t="s">
        <v>1086</v>
      </c>
      <c r="C1031" s="43">
        <v>2</v>
      </c>
      <c r="D1031" s="43">
        <v>750</v>
      </c>
      <c r="E1031" s="43">
        <v>2</v>
      </c>
      <c r="F1031" s="43">
        <v>750</v>
      </c>
      <c r="G1031" s="43">
        <v>50</v>
      </c>
      <c r="H1031" s="44">
        <v>46037</v>
      </c>
    </row>
    <row r="1032" spans="1:8" x14ac:dyDescent="0.25">
      <c r="A1032" s="42">
        <v>349076663</v>
      </c>
      <c r="B1032" s="42" t="s">
        <v>1087</v>
      </c>
      <c r="C1032" s="43">
        <v>1</v>
      </c>
      <c r="D1032" s="43">
        <v>200</v>
      </c>
      <c r="E1032" s="43">
        <v>1</v>
      </c>
      <c r="F1032" s="43">
        <v>200</v>
      </c>
      <c r="G1032" s="43">
        <v>13.333299999999999</v>
      </c>
      <c r="H1032" s="44">
        <v>46037</v>
      </c>
    </row>
    <row r="1033" spans="1:8" x14ac:dyDescent="0.25">
      <c r="A1033" s="42">
        <v>349076670</v>
      </c>
      <c r="B1033" s="42" t="s">
        <v>1088</v>
      </c>
      <c r="C1033" s="43">
        <v>5</v>
      </c>
      <c r="D1033" s="43">
        <v>6362.7</v>
      </c>
      <c r="E1033" s="43">
        <v>5</v>
      </c>
      <c r="F1033" s="43">
        <v>6362.7</v>
      </c>
      <c r="G1033" s="43">
        <v>424.18</v>
      </c>
      <c r="H1033" s="44">
        <v>46037</v>
      </c>
    </row>
    <row r="1034" spans="1:8" x14ac:dyDescent="0.25">
      <c r="A1034" s="42">
        <v>349076754</v>
      </c>
      <c r="B1034" s="42" t="s">
        <v>1089</v>
      </c>
      <c r="C1034" s="43">
        <v>1</v>
      </c>
      <c r="D1034" s="43">
        <v>500</v>
      </c>
      <c r="E1034" s="43">
        <v>1</v>
      </c>
      <c r="F1034" s="43">
        <v>500</v>
      </c>
      <c r="G1034" s="43">
        <v>33.333300000000001</v>
      </c>
      <c r="H1034" s="44">
        <v>46037</v>
      </c>
    </row>
    <row r="1035" spans="1:8" x14ac:dyDescent="0.25">
      <c r="A1035" s="42">
        <v>349076975</v>
      </c>
      <c r="B1035" s="42" t="s">
        <v>1090</v>
      </c>
      <c r="C1035" s="43">
        <v>1</v>
      </c>
      <c r="D1035" s="43">
        <v>150</v>
      </c>
      <c r="E1035" s="43">
        <v>1</v>
      </c>
      <c r="F1035" s="43">
        <v>150</v>
      </c>
      <c r="G1035" s="43">
        <v>10</v>
      </c>
      <c r="H1035" s="44">
        <v>46037</v>
      </c>
    </row>
    <row r="1036" spans="1:8" x14ac:dyDescent="0.25">
      <c r="A1036" s="42">
        <v>349076988</v>
      </c>
      <c r="B1036" s="42" t="s">
        <v>1091</v>
      </c>
      <c r="C1036" s="43">
        <v>1</v>
      </c>
      <c r="D1036" s="43">
        <v>790</v>
      </c>
      <c r="E1036" s="43">
        <v>1</v>
      </c>
      <c r="F1036" s="43">
        <v>790</v>
      </c>
      <c r="G1036" s="43">
        <v>52.666600000000003</v>
      </c>
      <c r="H1036" s="44">
        <v>46037</v>
      </c>
    </row>
    <row r="1037" spans="1:8" x14ac:dyDescent="0.25">
      <c r="A1037" s="42">
        <v>349076990</v>
      </c>
      <c r="B1037" s="42" t="s">
        <v>1092</v>
      </c>
      <c r="C1037" s="43">
        <v>11</v>
      </c>
      <c r="D1037" s="43">
        <v>5120</v>
      </c>
      <c r="E1037" s="43">
        <v>11</v>
      </c>
      <c r="F1037" s="43">
        <v>5120</v>
      </c>
      <c r="G1037" s="43">
        <v>341.33330000000001</v>
      </c>
      <c r="H1037" s="44">
        <v>46037</v>
      </c>
    </row>
    <row r="1038" spans="1:8" x14ac:dyDescent="0.25">
      <c r="A1038" s="42">
        <v>349077379</v>
      </c>
      <c r="B1038" s="42" t="s">
        <v>1093</v>
      </c>
      <c r="C1038" s="43">
        <v>2</v>
      </c>
      <c r="D1038" s="43">
        <v>3000</v>
      </c>
      <c r="E1038" s="43">
        <v>2</v>
      </c>
      <c r="F1038" s="43">
        <v>3000</v>
      </c>
      <c r="G1038" s="43">
        <v>200</v>
      </c>
      <c r="H1038" s="44">
        <v>46037</v>
      </c>
    </row>
    <row r="1039" spans="1:8" x14ac:dyDescent="0.25">
      <c r="A1039" s="42">
        <v>349077473</v>
      </c>
      <c r="B1039" s="42" t="s">
        <v>1094</v>
      </c>
      <c r="C1039" s="43">
        <v>1</v>
      </c>
      <c r="D1039" s="43">
        <v>1500</v>
      </c>
      <c r="E1039" s="43">
        <v>1</v>
      </c>
      <c r="F1039" s="43">
        <v>1500</v>
      </c>
      <c r="G1039" s="43">
        <v>100</v>
      </c>
      <c r="H1039" s="44">
        <v>46037</v>
      </c>
    </row>
    <row r="1040" spans="1:8" x14ac:dyDescent="0.25">
      <c r="A1040" s="42">
        <v>349077550</v>
      </c>
      <c r="B1040" s="42" t="s">
        <v>1095</v>
      </c>
      <c r="C1040" s="43">
        <v>1</v>
      </c>
      <c r="D1040" s="43">
        <v>1190</v>
      </c>
      <c r="E1040" s="43">
        <v>1</v>
      </c>
      <c r="F1040" s="43">
        <v>1190</v>
      </c>
      <c r="G1040" s="43">
        <v>79.333299999999994</v>
      </c>
      <c r="H1040" s="44">
        <v>46037</v>
      </c>
    </row>
    <row r="1041" spans="1:8" x14ac:dyDescent="0.25">
      <c r="A1041" s="42">
        <v>349077571</v>
      </c>
      <c r="B1041" s="42" t="s">
        <v>1096</v>
      </c>
      <c r="C1041" s="43">
        <v>1</v>
      </c>
      <c r="D1041" s="43">
        <v>201.96</v>
      </c>
      <c r="E1041" s="43">
        <v>1</v>
      </c>
      <c r="F1041" s="43">
        <v>201.96</v>
      </c>
      <c r="G1041" s="43">
        <v>13.464</v>
      </c>
      <c r="H1041" s="44">
        <v>46037</v>
      </c>
    </row>
    <row r="1042" spans="1:8" x14ac:dyDescent="0.25">
      <c r="A1042" s="42">
        <v>349077679</v>
      </c>
      <c r="B1042" s="42" t="s">
        <v>1097</v>
      </c>
      <c r="C1042" s="43">
        <v>6</v>
      </c>
      <c r="D1042" s="43">
        <v>3420</v>
      </c>
      <c r="E1042" s="43">
        <v>6</v>
      </c>
      <c r="F1042" s="43">
        <v>3420</v>
      </c>
      <c r="G1042" s="43">
        <v>228</v>
      </c>
      <c r="H1042" s="44">
        <v>46037</v>
      </c>
    </row>
    <row r="1043" spans="1:8" x14ac:dyDescent="0.25">
      <c r="A1043" s="42">
        <v>349077705</v>
      </c>
      <c r="B1043" s="42" t="s">
        <v>1098</v>
      </c>
      <c r="C1043" s="43">
        <v>2</v>
      </c>
      <c r="D1043" s="43">
        <v>3000</v>
      </c>
      <c r="E1043" s="43">
        <v>2</v>
      </c>
      <c r="F1043" s="43">
        <v>3000</v>
      </c>
      <c r="G1043" s="43">
        <v>200</v>
      </c>
      <c r="H1043" s="44">
        <v>46037</v>
      </c>
    </row>
    <row r="1044" spans="1:8" x14ac:dyDescent="0.25">
      <c r="A1044" s="42">
        <v>349077838</v>
      </c>
      <c r="B1044" s="42" t="s">
        <v>1099</v>
      </c>
      <c r="C1044" s="43">
        <v>30</v>
      </c>
      <c r="D1044" s="43">
        <v>14760</v>
      </c>
      <c r="E1044" s="43">
        <v>30</v>
      </c>
      <c r="F1044" s="43">
        <v>14760</v>
      </c>
      <c r="G1044" s="43">
        <v>984</v>
      </c>
      <c r="H1044" s="44">
        <v>46037</v>
      </c>
    </row>
    <row r="1045" spans="1:8" x14ac:dyDescent="0.25">
      <c r="A1045" s="42">
        <v>349077839</v>
      </c>
      <c r="B1045" s="42" t="s">
        <v>1100</v>
      </c>
      <c r="C1045" s="43">
        <v>24</v>
      </c>
      <c r="D1045" s="43">
        <v>11750</v>
      </c>
      <c r="E1045" s="43">
        <v>24</v>
      </c>
      <c r="F1045" s="43">
        <v>11750</v>
      </c>
      <c r="G1045" s="43">
        <v>783.33330000000001</v>
      </c>
      <c r="H1045" s="44">
        <v>46037</v>
      </c>
    </row>
    <row r="1046" spans="1:8" x14ac:dyDescent="0.25">
      <c r="A1046" s="42">
        <v>349077910</v>
      </c>
      <c r="B1046" s="42" t="s">
        <v>1101</v>
      </c>
      <c r="C1046" s="43">
        <v>2</v>
      </c>
      <c r="D1046" s="43">
        <v>1740</v>
      </c>
      <c r="E1046" s="43">
        <v>2</v>
      </c>
      <c r="F1046" s="43">
        <v>1740</v>
      </c>
      <c r="G1046" s="43">
        <v>116</v>
      </c>
      <c r="H1046" s="44">
        <v>46037</v>
      </c>
    </row>
    <row r="1047" spans="1:8" x14ac:dyDescent="0.25">
      <c r="A1047" s="42">
        <v>349077962</v>
      </c>
      <c r="B1047" s="42" t="s">
        <v>1102</v>
      </c>
      <c r="C1047" s="43">
        <v>1</v>
      </c>
      <c r="D1047" s="43">
        <v>1500</v>
      </c>
      <c r="E1047" s="43">
        <v>1</v>
      </c>
      <c r="F1047" s="43">
        <v>1500</v>
      </c>
      <c r="G1047" s="43">
        <v>100</v>
      </c>
      <c r="H1047" s="44">
        <v>46037</v>
      </c>
    </row>
    <row r="1048" spans="1:8" x14ac:dyDescent="0.25">
      <c r="A1048" s="42">
        <v>349078032</v>
      </c>
      <c r="B1048" s="42" t="s">
        <v>1103</v>
      </c>
      <c r="C1048" s="43">
        <v>5</v>
      </c>
      <c r="D1048" s="43">
        <v>6200</v>
      </c>
      <c r="E1048" s="43">
        <v>5</v>
      </c>
      <c r="F1048" s="43">
        <v>6200</v>
      </c>
      <c r="G1048" s="43">
        <v>413.33330000000001</v>
      </c>
      <c r="H1048" s="44">
        <v>46037</v>
      </c>
    </row>
    <row r="1049" spans="1:8" x14ac:dyDescent="0.25">
      <c r="A1049" s="42">
        <v>349078035</v>
      </c>
      <c r="B1049" s="42" t="s">
        <v>1104</v>
      </c>
      <c r="C1049" s="43">
        <v>3</v>
      </c>
      <c r="D1049" s="43">
        <v>3400</v>
      </c>
      <c r="E1049" s="43">
        <v>3</v>
      </c>
      <c r="F1049" s="43">
        <v>3400</v>
      </c>
      <c r="G1049" s="43">
        <v>226.66659999999999</v>
      </c>
      <c r="H1049" s="44">
        <v>46037</v>
      </c>
    </row>
    <row r="1050" spans="1:8" x14ac:dyDescent="0.25">
      <c r="A1050" s="42">
        <v>349078058</v>
      </c>
      <c r="B1050" s="42" t="s">
        <v>1105</v>
      </c>
      <c r="C1050" s="43">
        <v>1</v>
      </c>
      <c r="D1050" s="43">
        <v>500</v>
      </c>
      <c r="E1050" s="43">
        <v>1</v>
      </c>
      <c r="F1050" s="43">
        <v>500</v>
      </c>
      <c r="G1050" s="43">
        <v>33.333300000000001</v>
      </c>
      <c r="H1050" s="44">
        <v>46037</v>
      </c>
    </row>
    <row r="1051" spans="1:8" x14ac:dyDescent="0.25">
      <c r="A1051" s="42">
        <v>349078097</v>
      </c>
      <c r="B1051" s="42" t="s">
        <v>1106</v>
      </c>
      <c r="C1051" s="43">
        <v>1</v>
      </c>
      <c r="D1051" s="43">
        <v>180</v>
      </c>
      <c r="E1051" s="43">
        <v>1</v>
      </c>
      <c r="F1051" s="43">
        <v>180</v>
      </c>
      <c r="G1051" s="43">
        <v>12</v>
      </c>
      <c r="H1051" s="44">
        <v>46037</v>
      </c>
    </row>
    <row r="1052" spans="1:8" x14ac:dyDescent="0.25">
      <c r="A1052" s="42">
        <v>349078100</v>
      </c>
      <c r="B1052" s="42" t="s">
        <v>1107</v>
      </c>
      <c r="C1052" s="43">
        <v>2</v>
      </c>
      <c r="D1052" s="43">
        <v>3000</v>
      </c>
      <c r="E1052" s="43">
        <v>2</v>
      </c>
      <c r="F1052" s="43">
        <v>3000</v>
      </c>
      <c r="G1052" s="43">
        <v>200</v>
      </c>
      <c r="H1052" s="44">
        <v>46037</v>
      </c>
    </row>
    <row r="1053" spans="1:8" x14ac:dyDescent="0.25">
      <c r="A1053" s="42">
        <v>349078101</v>
      </c>
      <c r="B1053" s="42" t="s">
        <v>1108</v>
      </c>
      <c r="C1053" s="43">
        <v>1</v>
      </c>
      <c r="D1053" s="43">
        <v>300</v>
      </c>
      <c r="E1053" s="43">
        <v>1</v>
      </c>
      <c r="F1053" s="43">
        <v>300</v>
      </c>
      <c r="G1053" s="43">
        <v>20</v>
      </c>
      <c r="H1053" s="44">
        <v>46037</v>
      </c>
    </row>
    <row r="1054" spans="1:8" x14ac:dyDescent="0.25">
      <c r="A1054" s="42">
        <v>349078318</v>
      </c>
      <c r="B1054" s="42" t="s">
        <v>1109</v>
      </c>
      <c r="C1054" s="43">
        <v>1</v>
      </c>
      <c r="D1054" s="43">
        <v>14622.77</v>
      </c>
      <c r="E1054" s="43">
        <v>1</v>
      </c>
      <c r="F1054" s="43">
        <v>14622.77</v>
      </c>
      <c r="G1054" s="43">
        <v>974.85130000000004</v>
      </c>
      <c r="H1054" s="44">
        <v>46037</v>
      </c>
    </row>
    <row r="1055" spans="1:8" x14ac:dyDescent="0.25">
      <c r="A1055" s="42">
        <v>349078321</v>
      </c>
      <c r="B1055" s="42" t="s">
        <v>1110</v>
      </c>
      <c r="C1055" s="43">
        <v>1</v>
      </c>
      <c r="D1055" s="43">
        <v>1500</v>
      </c>
      <c r="E1055" s="43">
        <v>1</v>
      </c>
      <c r="F1055" s="43">
        <v>1500</v>
      </c>
      <c r="G1055" s="43">
        <v>100</v>
      </c>
      <c r="H1055" s="44">
        <v>46037</v>
      </c>
    </row>
    <row r="1056" spans="1:8" x14ac:dyDescent="0.25">
      <c r="A1056" s="42">
        <v>349078325</v>
      </c>
      <c r="B1056" s="42" t="s">
        <v>1111</v>
      </c>
      <c r="C1056" s="43">
        <v>7</v>
      </c>
      <c r="D1056" s="43">
        <v>10500</v>
      </c>
      <c r="E1056" s="43">
        <v>7</v>
      </c>
      <c r="F1056" s="43">
        <v>10500</v>
      </c>
      <c r="G1056" s="43">
        <v>700</v>
      </c>
      <c r="H1056" s="44">
        <v>46037</v>
      </c>
    </row>
    <row r="1057" spans="1:8" x14ac:dyDescent="0.25">
      <c r="A1057" s="42">
        <v>349078587</v>
      </c>
      <c r="B1057" s="42" t="s">
        <v>1112</v>
      </c>
      <c r="C1057" s="43">
        <v>1</v>
      </c>
      <c r="D1057" s="43">
        <v>879.3</v>
      </c>
      <c r="E1057" s="43">
        <v>1</v>
      </c>
      <c r="F1057" s="43">
        <v>879.3</v>
      </c>
      <c r="G1057" s="43">
        <v>58.62</v>
      </c>
      <c r="H1057" s="44">
        <v>46037</v>
      </c>
    </row>
    <row r="1058" spans="1:8" x14ac:dyDescent="0.25">
      <c r="A1058" s="42">
        <v>349078670</v>
      </c>
      <c r="B1058" s="42" t="s">
        <v>1113</v>
      </c>
      <c r="C1058" s="43">
        <v>1</v>
      </c>
      <c r="D1058" s="43">
        <v>1476.44</v>
      </c>
      <c r="E1058" s="43">
        <v>1</v>
      </c>
      <c r="F1058" s="43">
        <v>1476.44</v>
      </c>
      <c r="G1058" s="43">
        <v>98.429299999999998</v>
      </c>
      <c r="H1058" s="44">
        <v>46037</v>
      </c>
    </row>
    <row r="1059" spans="1:8" x14ac:dyDescent="0.25">
      <c r="A1059" s="42">
        <v>349078870</v>
      </c>
      <c r="B1059" s="42" t="s">
        <v>1114</v>
      </c>
      <c r="C1059" s="43">
        <v>71</v>
      </c>
      <c r="D1059" s="43">
        <v>98484</v>
      </c>
      <c r="E1059" s="43">
        <v>71</v>
      </c>
      <c r="F1059" s="43">
        <v>98484</v>
      </c>
      <c r="G1059" s="43">
        <v>6565.6</v>
      </c>
      <c r="H1059" s="44">
        <v>46037</v>
      </c>
    </row>
    <row r="1060" spans="1:8" x14ac:dyDescent="0.25">
      <c r="A1060" s="42">
        <v>349078890</v>
      </c>
      <c r="B1060" s="42" t="s">
        <v>1115</v>
      </c>
      <c r="C1060" s="43">
        <v>1</v>
      </c>
      <c r="D1060" s="43">
        <v>1500</v>
      </c>
      <c r="E1060" s="43">
        <v>1</v>
      </c>
      <c r="F1060" s="43">
        <v>1500</v>
      </c>
      <c r="G1060" s="43">
        <v>100</v>
      </c>
      <c r="H1060" s="44">
        <v>46037</v>
      </c>
    </row>
    <row r="1061" spans="1:8" x14ac:dyDescent="0.25">
      <c r="A1061" s="42">
        <v>349078953</v>
      </c>
      <c r="B1061" s="42" t="s">
        <v>1116</v>
      </c>
      <c r="C1061" s="43">
        <v>2</v>
      </c>
      <c r="D1061" s="43">
        <v>1659.3</v>
      </c>
      <c r="E1061" s="43">
        <v>2</v>
      </c>
      <c r="F1061" s="43">
        <v>1659.3</v>
      </c>
      <c r="G1061" s="43">
        <v>110.62</v>
      </c>
      <c r="H1061" s="44">
        <v>46037</v>
      </c>
    </row>
    <row r="1062" spans="1:8" x14ac:dyDescent="0.25">
      <c r="A1062" s="42">
        <v>349078960</v>
      </c>
      <c r="B1062" s="42" t="s">
        <v>1117</v>
      </c>
      <c r="C1062" s="43">
        <v>3</v>
      </c>
      <c r="D1062" s="43">
        <v>4500</v>
      </c>
      <c r="E1062" s="43">
        <v>3</v>
      </c>
      <c r="F1062" s="43">
        <v>4500</v>
      </c>
      <c r="G1062" s="43">
        <v>300</v>
      </c>
      <c r="H1062" s="44">
        <v>46037</v>
      </c>
    </row>
    <row r="1063" spans="1:8" x14ac:dyDescent="0.25">
      <c r="A1063" s="42">
        <v>349078999</v>
      </c>
      <c r="B1063" s="42" t="s">
        <v>1118</v>
      </c>
      <c r="C1063" s="43">
        <v>1</v>
      </c>
      <c r="D1063" s="43">
        <v>275</v>
      </c>
      <c r="E1063" s="43">
        <v>1</v>
      </c>
      <c r="F1063" s="43">
        <v>275</v>
      </c>
      <c r="G1063" s="43">
        <v>18.333300000000001</v>
      </c>
      <c r="H1063" s="44">
        <v>46037</v>
      </c>
    </row>
    <row r="1064" spans="1:8" x14ac:dyDescent="0.25">
      <c r="A1064" s="42">
        <v>349079074</v>
      </c>
      <c r="B1064" s="42" t="s">
        <v>1119</v>
      </c>
      <c r="C1064" s="43">
        <v>1</v>
      </c>
      <c r="D1064" s="43">
        <v>1225</v>
      </c>
      <c r="E1064" s="43">
        <v>1</v>
      </c>
      <c r="F1064" s="43">
        <v>1225</v>
      </c>
      <c r="G1064" s="43">
        <v>81.666600000000003</v>
      </c>
      <c r="H1064" s="44">
        <v>46037</v>
      </c>
    </row>
    <row r="1065" spans="1:8" x14ac:dyDescent="0.25">
      <c r="A1065" s="42">
        <v>349079144</v>
      </c>
      <c r="B1065" s="42" t="s">
        <v>1120</v>
      </c>
      <c r="C1065" s="43">
        <v>1</v>
      </c>
      <c r="D1065" s="43">
        <v>475.01</v>
      </c>
      <c r="E1065" s="43">
        <v>1</v>
      </c>
      <c r="F1065" s="43">
        <v>475.01</v>
      </c>
      <c r="G1065" s="43">
        <v>31.667300000000001</v>
      </c>
      <c r="H1065" s="44">
        <v>46037</v>
      </c>
    </row>
    <row r="1066" spans="1:8" x14ac:dyDescent="0.25">
      <c r="A1066" s="42">
        <v>349079220</v>
      </c>
      <c r="B1066" s="42" t="s">
        <v>1121</v>
      </c>
      <c r="C1066" s="43">
        <v>38</v>
      </c>
      <c r="D1066" s="43">
        <v>44055.4</v>
      </c>
      <c r="E1066" s="43">
        <v>38</v>
      </c>
      <c r="F1066" s="43">
        <v>44055.4</v>
      </c>
      <c r="G1066" s="43">
        <v>2937.0266000000001</v>
      </c>
      <c r="H1066" s="44">
        <v>46037</v>
      </c>
    </row>
    <row r="1067" spans="1:8" x14ac:dyDescent="0.25">
      <c r="A1067" s="42">
        <v>349079221</v>
      </c>
      <c r="B1067" s="42" t="s">
        <v>1122</v>
      </c>
      <c r="C1067" s="43">
        <v>41</v>
      </c>
      <c r="D1067" s="43">
        <v>53945.279999999999</v>
      </c>
      <c r="E1067" s="43">
        <v>41</v>
      </c>
      <c r="F1067" s="43">
        <v>53945.279999999999</v>
      </c>
      <c r="G1067" s="43">
        <v>3596.3519999999999</v>
      </c>
      <c r="H1067" s="44">
        <v>46037</v>
      </c>
    </row>
    <row r="1068" spans="1:8" x14ac:dyDescent="0.25">
      <c r="A1068" s="42">
        <v>349079222</v>
      </c>
      <c r="B1068" s="42" t="s">
        <v>1123</v>
      </c>
      <c r="C1068" s="43">
        <v>20</v>
      </c>
      <c r="D1068" s="43">
        <v>28329.88</v>
      </c>
      <c r="E1068" s="43">
        <v>20</v>
      </c>
      <c r="F1068" s="43">
        <v>28329.88</v>
      </c>
      <c r="G1068" s="43">
        <v>1888.6586</v>
      </c>
      <c r="H1068" s="44">
        <v>46037</v>
      </c>
    </row>
    <row r="1069" spans="1:8" x14ac:dyDescent="0.25">
      <c r="A1069" s="42">
        <v>349079223</v>
      </c>
      <c r="B1069" s="42" t="s">
        <v>1124</v>
      </c>
      <c r="C1069" s="43">
        <v>9</v>
      </c>
      <c r="D1069" s="43">
        <v>12836.59</v>
      </c>
      <c r="E1069" s="43">
        <v>9</v>
      </c>
      <c r="F1069" s="43">
        <v>12836.59</v>
      </c>
      <c r="G1069" s="43">
        <v>855.77260000000001</v>
      </c>
      <c r="H1069" s="44">
        <v>46037</v>
      </c>
    </row>
    <row r="1070" spans="1:8" x14ac:dyDescent="0.25">
      <c r="A1070" s="42">
        <v>349079224</v>
      </c>
      <c r="B1070" s="42" t="s">
        <v>1125</v>
      </c>
      <c r="C1070" s="43">
        <v>40</v>
      </c>
      <c r="D1070" s="43">
        <v>52535.360000000001</v>
      </c>
      <c r="E1070" s="43">
        <v>40</v>
      </c>
      <c r="F1070" s="43">
        <v>52535.360000000001</v>
      </c>
      <c r="G1070" s="43">
        <v>3502.3573000000001</v>
      </c>
      <c r="H1070" s="44">
        <v>46037</v>
      </c>
    </row>
    <row r="1071" spans="1:8" x14ac:dyDescent="0.25">
      <c r="A1071" s="42">
        <v>349079225</v>
      </c>
      <c r="B1071" s="42" t="s">
        <v>1126</v>
      </c>
      <c r="C1071" s="43">
        <v>96</v>
      </c>
      <c r="D1071" s="43">
        <v>117486.49</v>
      </c>
      <c r="E1071" s="43">
        <v>96</v>
      </c>
      <c r="F1071" s="43">
        <v>117486.49</v>
      </c>
      <c r="G1071" s="43">
        <v>7832.4326000000001</v>
      </c>
      <c r="H1071" s="44">
        <v>46037</v>
      </c>
    </row>
    <row r="1072" spans="1:8" x14ac:dyDescent="0.25">
      <c r="A1072" s="42">
        <v>349079227</v>
      </c>
      <c r="B1072" s="42" t="s">
        <v>1127</v>
      </c>
      <c r="C1072" s="43">
        <v>37</v>
      </c>
      <c r="D1072" s="43">
        <v>63037.39</v>
      </c>
      <c r="E1072" s="43">
        <v>37</v>
      </c>
      <c r="F1072" s="43">
        <v>63037.39</v>
      </c>
      <c r="G1072" s="43">
        <v>4202.4925999999996</v>
      </c>
      <c r="H1072" s="44">
        <v>46037</v>
      </c>
    </row>
    <row r="1073" spans="1:8" x14ac:dyDescent="0.25">
      <c r="A1073" s="42">
        <v>349079228</v>
      </c>
      <c r="B1073" s="42" t="s">
        <v>1128</v>
      </c>
      <c r="C1073" s="43">
        <v>51</v>
      </c>
      <c r="D1073" s="43">
        <v>62120.2</v>
      </c>
      <c r="E1073" s="43">
        <v>51</v>
      </c>
      <c r="F1073" s="43">
        <v>62120.2</v>
      </c>
      <c r="G1073" s="43">
        <v>4141.3465999999999</v>
      </c>
      <c r="H1073" s="44">
        <v>46037</v>
      </c>
    </row>
    <row r="1074" spans="1:8" x14ac:dyDescent="0.25">
      <c r="A1074" s="42">
        <v>349079229</v>
      </c>
      <c r="B1074" s="42" t="s">
        <v>1129</v>
      </c>
      <c r="C1074" s="43">
        <v>37</v>
      </c>
      <c r="D1074" s="43">
        <v>43726.98</v>
      </c>
      <c r="E1074" s="43">
        <v>37</v>
      </c>
      <c r="F1074" s="43">
        <v>43726.98</v>
      </c>
      <c r="G1074" s="43">
        <v>2915.1320000000001</v>
      </c>
      <c r="H1074" s="44">
        <v>46037</v>
      </c>
    </row>
    <row r="1075" spans="1:8" x14ac:dyDescent="0.25">
      <c r="A1075" s="42">
        <v>349079230</v>
      </c>
      <c r="B1075" s="42" t="s">
        <v>1130</v>
      </c>
      <c r="C1075" s="43">
        <v>39</v>
      </c>
      <c r="D1075" s="43">
        <v>55559.68</v>
      </c>
      <c r="E1075" s="43">
        <v>39</v>
      </c>
      <c r="F1075" s="43">
        <v>55559.68</v>
      </c>
      <c r="G1075" s="43">
        <v>3703.9785999999999</v>
      </c>
      <c r="H1075" s="44">
        <v>46037</v>
      </c>
    </row>
    <row r="1076" spans="1:8" x14ac:dyDescent="0.25">
      <c r="A1076" s="42">
        <v>349079231</v>
      </c>
      <c r="B1076" s="42" t="s">
        <v>1131</v>
      </c>
      <c r="C1076" s="43">
        <v>23</v>
      </c>
      <c r="D1076" s="43">
        <v>29022.84</v>
      </c>
      <c r="E1076" s="43">
        <v>23</v>
      </c>
      <c r="F1076" s="43">
        <v>29022.84</v>
      </c>
      <c r="G1076" s="43">
        <v>1934.856</v>
      </c>
      <c r="H1076" s="44">
        <v>46037</v>
      </c>
    </row>
    <row r="1077" spans="1:8" x14ac:dyDescent="0.25">
      <c r="A1077" s="42">
        <v>349079232</v>
      </c>
      <c r="B1077" s="42" t="s">
        <v>1132</v>
      </c>
      <c r="C1077" s="43">
        <v>34</v>
      </c>
      <c r="D1077" s="43">
        <v>50773.02</v>
      </c>
      <c r="E1077" s="43">
        <v>34</v>
      </c>
      <c r="F1077" s="43">
        <v>50773.02</v>
      </c>
      <c r="G1077" s="43">
        <v>3384.8679999999999</v>
      </c>
      <c r="H1077" s="44">
        <v>46037</v>
      </c>
    </row>
    <row r="1078" spans="1:8" x14ac:dyDescent="0.25">
      <c r="A1078" s="42">
        <v>349079233</v>
      </c>
      <c r="B1078" s="42" t="s">
        <v>1133</v>
      </c>
      <c r="C1078" s="43">
        <v>12</v>
      </c>
      <c r="D1078" s="43">
        <v>15361.92</v>
      </c>
      <c r="E1078" s="43">
        <v>12</v>
      </c>
      <c r="F1078" s="43">
        <v>15361.92</v>
      </c>
      <c r="G1078" s="43">
        <v>1024.1279999999999</v>
      </c>
      <c r="H1078" s="44">
        <v>46037</v>
      </c>
    </row>
    <row r="1079" spans="1:8" x14ac:dyDescent="0.25">
      <c r="A1079" s="42">
        <v>349079234</v>
      </c>
      <c r="B1079" s="42" t="s">
        <v>1134</v>
      </c>
      <c r="C1079" s="43">
        <v>8</v>
      </c>
      <c r="D1079" s="43">
        <v>9427.14</v>
      </c>
      <c r="E1079" s="43">
        <v>8</v>
      </c>
      <c r="F1079" s="43">
        <v>9427.14</v>
      </c>
      <c r="G1079" s="43">
        <v>628.476</v>
      </c>
      <c r="H1079" s="44">
        <v>46037</v>
      </c>
    </row>
    <row r="1080" spans="1:8" x14ac:dyDescent="0.25">
      <c r="A1080" s="42">
        <v>349079235</v>
      </c>
      <c r="B1080" s="42" t="s">
        <v>1135</v>
      </c>
      <c r="C1080" s="43">
        <v>17</v>
      </c>
      <c r="D1080" s="43">
        <v>24937.85</v>
      </c>
      <c r="E1080" s="43">
        <v>17</v>
      </c>
      <c r="F1080" s="43">
        <v>24937.85</v>
      </c>
      <c r="G1080" s="43">
        <v>1662.5233000000001</v>
      </c>
      <c r="H1080" s="44">
        <v>46037</v>
      </c>
    </row>
    <row r="1081" spans="1:8" x14ac:dyDescent="0.25">
      <c r="A1081" s="42">
        <v>349079236</v>
      </c>
      <c r="B1081" s="42" t="s">
        <v>1136</v>
      </c>
      <c r="C1081" s="43">
        <v>34</v>
      </c>
      <c r="D1081" s="43">
        <v>44165.84</v>
      </c>
      <c r="E1081" s="43">
        <v>34</v>
      </c>
      <c r="F1081" s="43">
        <v>44165.84</v>
      </c>
      <c r="G1081" s="43">
        <v>2944.3892999999998</v>
      </c>
      <c r="H1081" s="44">
        <v>46037</v>
      </c>
    </row>
    <row r="1082" spans="1:8" x14ac:dyDescent="0.25">
      <c r="A1082" s="42">
        <v>349079237</v>
      </c>
      <c r="B1082" s="42" t="s">
        <v>1137</v>
      </c>
      <c r="C1082" s="43">
        <v>29</v>
      </c>
      <c r="D1082" s="43">
        <v>46749.89</v>
      </c>
      <c r="E1082" s="43">
        <v>29</v>
      </c>
      <c r="F1082" s="43">
        <v>46749.89</v>
      </c>
      <c r="G1082" s="43">
        <v>3116.6592999999998</v>
      </c>
      <c r="H1082" s="44">
        <v>46037</v>
      </c>
    </row>
    <row r="1083" spans="1:8" x14ac:dyDescent="0.25">
      <c r="A1083" s="42">
        <v>349079238</v>
      </c>
      <c r="B1083" s="42" t="s">
        <v>1138</v>
      </c>
      <c r="C1083" s="43">
        <v>15</v>
      </c>
      <c r="D1083" s="43">
        <v>19357.63</v>
      </c>
      <c r="E1083" s="43">
        <v>15</v>
      </c>
      <c r="F1083" s="43">
        <v>19357.63</v>
      </c>
      <c r="G1083" s="43">
        <v>1290.5085999999999</v>
      </c>
      <c r="H1083" s="44">
        <v>46037</v>
      </c>
    </row>
    <row r="1084" spans="1:8" x14ac:dyDescent="0.25">
      <c r="A1084" s="42">
        <v>349079239</v>
      </c>
      <c r="B1084" s="42" t="s">
        <v>1139</v>
      </c>
      <c r="C1084" s="43">
        <v>20</v>
      </c>
      <c r="D1084" s="43">
        <v>22652.35</v>
      </c>
      <c r="E1084" s="43">
        <v>20</v>
      </c>
      <c r="F1084" s="43">
        <v>22652.35</v>
      </c>
      <c r="G1084" s="43">
        <v>1510.1566</v>
      </c>
      <c r="H1084" s="44">
        <v>46037</v>
      </c>
    </row>
    <row r="1085" spans="1:8" x14ac:dyDescent="0.25">
      <c r="A1085" s="42">
        <v>349079240</v>
      </c>
      <c r="B1085" s="42" t="s">
        <v>1140</v>
      </c>
      <c r="C1085" s="43">
        <v>19</v>
      </c>
      <c r="D1085" s="43">
        <v>23289.26</v>
      </c>
      <c r="E1085" s="43">
        <v>19</v>
      </c>
      <c r="F1085" s="43">
        <v>23289.26</v>
      </c>
      <c r="G1085" s="43">
        <v>1552.6172999999999</v>
      </c>
      <c r="H1085" s="44">
        <v>46037</v>
      </c>
    </row>
    <row r="1086" spans="1:8" x14ac:dyDescent="0.25">
      <c r="A1086" s="42">
        <v>349079241</v>
      </c>
      <c r="B1086" s="42" t="s">
        <v>1141</v>
      </c>
      <c r="C1086" s="43">
        <v>9</v>
      </c>
      <c r="D1086" s="43">
        <v>10731.05</v>
      </c>
      <c r="E1086" s="43">
        <v>9</v>
      </c>
      <c r="F1086" s="43">
        <v>10731.05</v>
      </c>
      <c r="G1086" s="43">
        <v>715.40329999999994</v>
      </c>
      <c r="H1086" s="44">
        <v>46037</v>
      </c>
    </row>
    <row r="1087" spans="1:8" x14ac:dyDescent="0.25">
      <c r="A1087" s="42">
        <v>349079242</v>
      </c>
      <c r="B1087" s="42" t="s">
        <v>1142</v>
      </c>
      <c r="C1087" s="43">
        <v>10</v>
      </c>
      <c r="D1087" s="43">
        <v>13771.32</v>
      </c>
      <c r="E1087" s="43">
        <v>10</v>
      </c>
      <c r="F1087" s="43">
        <v>13771.32</v>
      </c>
      <c r="G1087" s="43">
        <v>918.08799999999997</v>
      </c>
      <c r="H1087" s="44">
        <v>46037</v>
      </c>
    </row>
    <row r="1088" spans="1:8" x14ac:dyDescent="0.25">
      <c r="A1088" s="42">
        <v>349079250</v>
      </c>
      <c r="B1088" s="42" t="s">
        <v>1143</v>
      </c>
      <c r="C1088" s="43">
        <v>1</v>
      </c>
      <c r="D1088" s="43">
        <v>1045</v>
      </c>
      <c r="E1088" s="43">
        <v>1</v>
      </c>
      <c r="F1088" s="43">
        <v>1045</v>
      </c>
      <c r="G1088" s="43">
        <v>69.666600000000003</v>
      </c>
      <c r="H1088" s="44">
        <v>46037</v>
      </c>
    </row>
    <row r="1089" spans="1:8" x14ac:dyDescent="0.25">
      <c r="A1089" s="42">
        <v>349079269</v>
      </c>
      <c r="B1089" s="42" t="s">
        <v>1144</v>
      </c>
      <c r="C1089" s="43">
        <v>1</v>
      </c>
      <c r="D1089" s="43">
        <v>1500</v>
      </c>
      <c r="E1089" s="43">
        <v>1</v>
      </c>
      <c r="F1089" s="43">
        <v>1500</v>
      </c>
      <c r="G1089" s="43">
        <v>100</v>
      </c>
      <c r="H1089" s="44">
        <v>46037</v>
      </c>
    </row>
    <row r="1090" spans="1:8" x14ac:dyDescent="0.25">
      <c r="A1090" s="42">
        <v>349079270</v>
      </c>
      <c r="B1090" s="42" t="s">
        <v>1145</v>
      </c>
      <c r="C1090" s="43">
        <v>5</v>
      </c>
      <c r="D1090" s="43">
        <v>4835.8500000000004</v>
      </c>
      <c r="E1090" s="43">
        <v>5</v>
      </c>
      <c r="F1090" s="43">
        <v>4835.8500000000004</v>
      </c>
      <c r="G1090" s="43">
        <v>322.39</v>
      </c>
      <c r="H1090" s="44">
        <v>46037</v>
      </c>
    </row>
    <row r="1091" spans="1:8" x14ac:dyDescent="0.25">
      <c r="A1091" s="42">
        <v>349079537</v>
      </c>
      <c r="B1091" s="42" t="s">
        <v>1146</v>
      </c>
      <c r="C1091" s="43">
        <v>5</v>
      </c>
      <c r="D1091" s="43">
        <v>7100</v>
      </c>
      <c r="E1091" s="43">
        <v>5</v>
      </c>
      <c r="F1091" s="43">
        <v>7100</v>
      </c>
      <c r="G1091" s="43">
        <v>473.33330000000001</v>
      </c>
      <c r="H1091" s="44">
        <v>46037</v>
      </c>
    </row>
    <row r="1092" spans="1:8" x14ac:dyDescent="0.25">
      <c r="A1092" s="42">
        <v>349079539</v>
      </c>
      <c r="B1092" s="42" t="s">
        <v>1147</v>
      </c>
      <c r="C1092" s="43">
        <v>5</v>
      </c>
      <c r="D1092" s="43">
        <v>2820</v>
      </c>
      <c r="E1092" s="43">
        <v>5</v>
      </c>
      <c r="F1092" s="43">
        <v>2820</v>
      </c>
      <c r="G1092" s="43">
        <v>188</v>
      </c>
      <c r="H1092" s="44">
        <v>46037</v>
      </c>
    </row>
    <row r="1093" spans="1:8" x14ac:dyDescent="0.25">
      <c r="A1093" s="42">
        <v>349079585</v>
      </c>
      <c r="B1093" s="42" t="s">
        <v>1148</v>
      </c>
      <c r="C1093" s="43">
        <v>1</v>
      </c>
      <c r="D1093" s="43">
        <v>5227.2</v>
      </c>
      <c r="E1093" s="43">
        <v>1</v>
      </c>
      <c r="F1093" s="43">
        <v>5227.2</v>
      </c>
      <c r="G1093" s="43">
        <v>348.48</v>
      </c>
      <c r="H1093" s="44">
        <v>46037</v>
      </c>
    </row>
    <row r="1094" spans="1:8" x14ac:dyDescent="0.25">
      <c r="A1094" s="42">
        <v>349079603</v>
      </c>
      <c r="B1094" s="42" t="s">
        <v>1149</v>
      </c>
      <c r="C1094" s="43">
        <v>6</v>
      </c>
      <c r="D1094" s="43">
        <v>8775.24</v>
      </c>
      <c r="E1094" s="43">
        <v>6</v>
      </c>
      <c r="F1094" s="43">
        <v>8775.24</v>
      </c>
      <c r="G1094" s="43">
        <v>585.01599999999996</v>
      </c>
      <c r="H1094" s="44">
        <v>46037</v>
      </c>
    </row>
    <row r="1095" spans="1:8" x14ac:dyDescent="0.25">
      <c r="A1095" s="42">
        <v>349079776</v>
      </c>
      <c r="B1095" s="42" t="s">
        <v>1150</v>
      </c>
      <c r="C1095" s="43">
        <v>1</v>
      </c>
      <c r="D1095" s="43">
        <v>365</v>
      </c>
      <c r="E1095" s="43">
        <v>1</v>
      </c>
      <c r="F1095" s="43">
        <v>365</v>
      </c>
      <c r="G1095" s="43">
        <v>24.333300000000001</v>
      </c>
      <c r="H1095" s="44">
        <v>46037</v>
      </c>
    </row>
    <row r="1096" spans="1:8" x14ac:dyDescent="0.25">
      <c r="A1096" s="42">
        <v>349079828</v>
      </c>
      <c r="B1096" s="42" t="s">
        <v>1151</v>
      </c>
      <c r="C1096" s="43">
        <v>11</v>
      </c>
      <c r="D1096" s="43">
        <v>12850</v>
      </c>
      <c r="E1096" s="43">
        <v>11</v>
      </c>
      <c r="F1096" s="43">
        <v>12850</v>
      </c>
      <c r="G1096" s="43">
        <v>856.66660000000002</v>
      </c>
      <c r="H1096" s="44">
        <v>46037</v>
      </c>
    </row>
    <row r="1097" spans="1:8" x14ac:dyDescent="0.25">
      <c r="A1097" s="42">
        <v>349079856</v>
      </c>
      <c r="B1097" s="42" t="s">
        <v>1152</v>
      </c>
      <c r="C1097" s="43">
        <v>1</v>
      </c>
      <c r="D1097" s="43">
        <v>150</v>
      </c>
      <c r="E1097" s="43">
        <v>1</v>
      </c>
      <c r="F1097" s="43">
        <v>150</v>
      </c>
      <c r="G1097" s="43">
        <v>10</v>
      </c>
      <c r="H1097" s="44">
        <v>46037</v>
      </c>
    </row>
    <row r="1098" spans="1:8" x14ac:dyDescent="0.25">
      <c r="A1098" s="42">
        <v>349079922</v>
      </c>
      <c r="B1098" s="42" t="s">
        <v>1153</v>
      </c>
      <c r="C1098" s="43">
        <v>3</v>
      </c>
      <c r="D1098" s="43">
        <v>2400</v>
      </c>
      <c r="E1098" s="43">
        <v>3</v>
      </c>
      <c r="F1098" s="43">
        <v>2400</v>
      </c>
      <c r="G1098" s="43">
        <v>160</v>
      </c>
      <c r="H1098" s="44">
        <v>46037</v>
      </c>
    </row>
    <row r="1099" spans="1:8" x14ac:dyDescent="0.25">
      <c r="A1099" s="42">
        <v>349079954</v>
      </c>
      <c r="B1099" s="42" t="s">
        <v>1154</v>
      </c>
      <c r="C1099" s="43">
        <v>1</v>
      </c>
      <c r="D1099" s="43">
        <v>500</v>
      </c>
      <c r="E1099" s="43">
        <v>1</v>
      </c>
      <c r="F1099" s="43">
        <v>500</v>
      </c>
      <c r="G1099" s="43">
        <v>33.333300000000001</v>
      </c>
      <c r="H1099" s="44">
        <v>46037</v>
      </c>
    </row>
    <row r="1100" spans="1:8" x14ac:dyDescent="0.25">
      <c r="A1100" s="42">
        <v>349080017</v>
      </c>
      <c r="B1100" s="42" t="s">
        <v>1155</v>
      </c>
      <c r="C1100" s="43">
        <v>5</v>
      </c>
      <c r="D1100" s="43">
        <v>1976.7</v>
      </c>
      <c r="E1100" s="43">
        <v>5</v>
      </c>
      <c r="F1100" s="43">
        <v>1976.7</v>
      </c>
      <c r="G1100" s="43">
        <v>131.78</v>
      </c>
      <c r="H1100" s="44">
        <v>46037</v>
      </c>
    </row>
    <row r="1101" spans="1:8" x14ac:dyDescent="0.25">
      <c r="A1101" s="42">
        <v>349080052</v>
      </c>
      <c r="B1101" s="42" t="s">
        <v>1156</v>
      </c>
      <c r="C1101" s="43">
        <v>1</v>
      </c>
      <c r="D1101" s="43">
        <v>175</v>
      </c>
      <c r="E1101" s="43">
        <v>1</v>
      </c>
      <c r="F1101" s="43">
        <v>175</v>
      </c>
      <c r="G1101" s="43">
        <v>11.666600000000001</v>
      </c>
      <c r="H1101" s="44">
        <v>46037</v>
      </c>
    </row>
    <row r="1102" spans="1:8" x14ac:dyDescent="0.25">
      <c r="A1102" s="42">
        <v>349080055</v>
      </c>
      <c r="B1102" s="42" t="s">
        <v>1157</v>
      </c>
      <c r="C1102" s="43">
        <v>3</v>
      </c>
      <c r="D1102" s="43">
        <v>5700</v>
      </c>
      <c r="E1102" s="43">
        <v>3</v>
      </c>
      <c r="F1102" s="43">
        <v>5700</v>
      </c>
      <c r="G1102" s="43">
        <v>380</v>
      </c>
      <c r="H1102" s="44">
        <v>46037</v>
      </c>
    </row>
    <row r="1103" spans="1:8" x14ac:dyDescent="0.25">
      <c r="A1103" s="42">
        <v>349080069</v>
      </c>
      <c r="B1103" s="42" t="s">
        <v>1158</v>
      </c>
      <c r="C1103" s="43">
        <v>2</v>
      </c>
      <c r="D1103" s="43">
        <v>750</v>
      </c>
      <c r="E1103" s="43">
        <v>2</v>
      </c>
      <c r="F1103" s="43">
        <v>750</v>
      </c>
      <c r="G1103" s="43">
        <v>50</v>
      </c>
      <c r="H1103" s="44">
        <v>46037</v>
      </c>
    </row>
    <row r="1104" spans="1:8" x14ac:dyDescent="0.25">
      <c r="A1104" s="42">
        <v>349080083</v>
      </c>
      <c r="B1104" s="42" t="s">
        <v>1159</v>
      </c>
      <c r="C1104" s="43">
        <v>4</v>
      </c>
      <c r="D1104" s="43">
        <v>2525</v>
      </c>
      <c r="E1104" s="43">
        <v>4</v>
      </c>
      <c r="F1104" s="43">
        <v>2525</v>
      </c>
      <c r="G1104" s="43">
        <v>168.33330000000001</v>
      </c>
      <c r="H1104" s="44">
        <v>46037</v>
      </c>
    </row>
    <row r="1105" spans="1:8" x14ac:dyDescent="0.25">
      <c r="A1105" s="42">
        <v>349080093</v>
      </c>
      <c r="B1105" s="42" t="s">
        <v>1160</v>
      </c>
      <c r="C1105" s="43">
        <v>4</v>
      </c>
      <c r="D1105" s="43">
        <v>4657.7299999999996</v>
      </c>
      <c r="E1105" s="43">
        <v>4</v>
      </c>
      <c r="F1105" s="43">
        <v>4657.7299999999996</v>
      </c>
      <c r="G1105" s="43">
        <v>310.51530000000002</v>
      </c>
      <c r="H1105" s="44">
        <v>46037</v>
      </c>
    </row>
    <row r="1106" spans="1:8" x14ac:dyDescent="0.25">
      <c r="A1106" s="42">
        <v>349080279</v>
      </c>
      <c r="B1106" s="42" t="s">
        <v>1161</v>
      </c>
      <c r="C1106" s="43">
        <v>6</v>
      </c>
      <c r="D1106" s="43">
        <v>9000</v>
      </c>
      <c r="E1106" s="43">
        <v>6</v>
      </c>
      <c r="F1106" s="43">
        <v>9000</v>
      </c>
      <c r="G1106" s="43">
        <v>600</v>
      </c>
      <c r="H1106" s="44">
        <v>46037</v>
      </c>
    </row>
    <row r="1107" spans="1:8" x14ac:dyDescent="0.25">
      <c r="A1107" s="42">
        <v>349080352</v>
      </c>
      <c r="B1107" s="42" t="s">
        <v>1162</v>
      </c>
      <c r="C1107" s="43">
        <v>3</v>
      </c>
      <c r="D1107" s="43">
        <v>1974.5</v>
      </c>
      <c r="E1107" s="43">
        <v>3</v>
      </c>
      <c r="F1107" s="43">
        <v>1974.5</v>
      </c>
      <c r="G1107" s="43">
        <v>131.63329999999999</v>
      </c>
      <c r="H1107" s="44">
        <v>46037</v>
      </c>
    </row>
    <row r="1108" spans="1:8" x14ac:dyDescent="0.25">
      <c r="A1108" s="42">
        <v>349080480</v>
      </c>
      <c r="B1108" s="42" t="s">
        <v>1163</v>
      </c>
      <c r="C1108" s="43">
        <v>2</v>
      </c>
      <c r="D1108" s="43">
        <v>400</v>
      </c>
      <c r="E1108" s="43">
        <v>2</v>
      </c>
      <c r="F1108" s="43">
        <v>400</v>
      </c>
      <c r="G1108" s="43">
        <v>26.666599999999999</v>
      </c>
      <c r="H1108" s="44">
        <v>46037</v>
      </c>
    </row>
    <row r="1109" spans="1:8" x14ac:dyDescent="0.25">
      <c r="A1109" s="42">
        <v>349080523</v>
      </c>
      <c r="B1109" s="42" t="s">
        <v>1164</v>
      </c>
      <c r="C1109" s="43">
        <v>1</v>
      </c>
      <c r="D1109" s="43">
        <v>2500</v>
      </c>
      <c r="E1109" s="43">
        <v>1</v>
      </c>
      <c r="F1109" s="43">
        <v>2500</v>
      </c>
      <c r="G1109" s="43">
        <v>166.66659999999999</v>
      </c>
      <c r="H1109" s="44">
        <v>46037</v>
      </c>
    </row>
    <row r="1110" spans="1:8" x14ac:dyDescent="0.25">
      <c r="A1110" s="42">
        <v>349080543</v>
      </c>
      <c r="B1110" s="42" t="s">
        <v>1165</v>
      </c>
      <c r="C1110" s="43">
        <v>1</v>
      </c>
      <c r="D1110" s="43">
        <v>1156</v>
      </c>
      <c r="E1110" s="43">
        <v>1</v>
      </c>
      <c r="F1110" s="43">
        <v>1156</v>
      </c>
      <c r="G1110" s="43">
        <v>77.066599999999994</v>
      </c>
      <c r="H1110" s="44">
        <v>46037</v>
      </c>
    </row>
    <row r="1111" spans="1:8" x14ac:dyDescent="0.25">
      <c r="A1111" s="42">
        <v>349080682</v>
      </c>
      <c r="B1111" s="42" t="s">
        <v>1166</v>
      </c>
      <c r="C1111" s="43">
        <v>32</v>
      </c>
      <c r="D1111" s="43">
        <v>32824.42</v>
      </c>
      <c r="E1111" s="43">
        <v>32</v>
      </c>
      <c r="F1111" s="43">
        <v>32824.42</v>
      </c>
      <c r="G1111" s="43">
        <v>2188.2946000000002</v>
      </c>
      <c r="H1111" s="44">
        <v>46037</v>
      </c>
    </row>
    <row r="1112" spans="1:8" x14ac:dyDescent="0.25">
      <c r="A1112" s="42">
        <v>349080720</v>
      </c>
      <c r="B1112" s="42" t="s">
        <v>1167</v>
      </c>
      <c r="C1112" s="43">
        <v>4</v>
      </c>
      <c r="D1112" s="43">
        <v>5234</v>
      </c>
      <c r="E1112" s="43">
        <v>4</v>
      </c>
      <c r="F1112" s="43">
        <v>5234</v>
      </c>
      <c r="G1112" s="43">
        <v>348.93329999999997</v>
      </c>
      <c r="H1112" s="44">
        <v>46037</v>
      </c>
    </row>
    <row r="1113" spans="1:8" x14ac:dyDescent="0.25">
      <c r="A1113" s="42">
        <v>349081212</v>
      </c>
      <c r="B1113" s="42" t="s">
        <v>1168</v>
      </c>
      <c r="C1113" s="43">
        <v>3</v>
      </c>
      <c r="D1113" s="43">
        <v>2402</v>
      </c>
      <c r="E1113" s="43">
        <v>3</v>
      </c>
      <c r="F1113" s="43">
        <v>2402</v>
      </c>
      <c r="G1113" s="43">
        <v>160.13329999999999</v>
      </c>
      <c r="H1113" s="44">
        <v>46037</v>
      </c>
    </row>
    <row r="1114" spans="1:8" x14ac:dyDescent="0.25">
      <c r="A1114" s="42">
        <v>349081281</v>
      </c>
      <c r="B1114" s="42" t="s">
        <v>1169</v>
      </c>
      <c r="C1114" s="43">
        <v>34</v>
      </c>
      <c r="D1114" s="43">
        <v>49670</v>
      </c>
      <c r="E1114" s="43">
        <v>34</v>
      </c>
      <c r="F1114" s="43">
        <v>49670</v>
      </c>
      <c r="G1114" s="43">
        <v>3311.3332999999998</v>
      </c>
      <c r="H1114" s="44">
        <v>46037</v>
      </c>
    </row>
    <row r="1115" spans="1:8" x14ac:dyDescent="0.25">
      <c r="A1115" s="42">
        <v>349081379</v>
      </c>
      <c r="B1115" s="42" t="s">
        <v>1170</v>
      </c>
      <c r="C1115" s="43">
        <v>6</v>
      </c>
      <c r="D1115" s="43">
        <v>3000</v>
      </c>
      <c r="E1115" s="43">
        <v>6</v>
      </c>
      <c r="F1115" s="43">
        <v>3000</v>
      </c>
      <c r="G1115" s="43">
        <v>200</v>
      </c>
      <c r="H1115" s="44">
        <v>46037</v>
      </c>
    </row>
    <row r="1116" spans="1:8" x14ac:dyDescent="0.25">
      <c r="A1116" s="42">
        <v>349081381</v>
      </c>
      <c r="B1116" s="42" t="s">
        <v>1171</v>
      </c>
      <c r="C1116" s="43">
        <v>1</v>
      </c>
      <c r="D1116" s="43">
        <v>1500</v>
      </c>
      <c r="E1116" s="43">
        <v>1</v>
      </c>
      <c r="F1116" s="43">
        <v>1500</v>
      </c>
      <c r="G1116" s="43">
        <v>100</v>
      </c>
      <c r="H1116" s="44">
        <v>46037</v>
      </c>
    </row>
    <row r="1117" spans="1:8" x14ac:dyDescent="0.25">
      <c r="A1117" s="42">
        <v>349081428</v>
      </c>
      <c r="B1117" s="42" t="s">
        <v>1172</v>
      </c>
      <c r="C1117" s="43">
        <v>1</v>
      </c>
      <c r="D1117" s="43">
        <v>420</v>
      </c>
      <c r="E1117" s="43">
        <v>1</v>
      </c>
      <c r="F1117" s="43">
        <v>420</v>
      </c>
      <c r="G1117" s="43">
        <v>28</v>
      </c>
      <c r="H1117" s="44">
        <v>46037</v>
      </c>
    </row>
    <row r="1118" spans="1:8" x14ac:dyDescent="0.25">
      <c r="A1118" s="42">
        <v>349081468</v>
      </c>
      <c r="B1118" s="42" t="s">
        <v>1173</v>
      </c>
      <c r="C1118" s="43">
        <v>2</v>
      </c>
      <c r="D1118" s="43">
        <v>1000</v>
      </c>
      <c r="E1118" s="43">
        <v>2</v>
      </c>
      <c r="F1118" s="43">
        <v>1000</v>
      </c>
      <c r="G1118" s="43">
        <v>66.666600000000003</v>
      </c>
      <c r="H1118" s="44">
        <v>46037</v>
      </c>
    </row>
    <row r="1119" spans="1:8" x14ac:dyDescent="0.25">
      <c r="A1119" s="42">
        <v>349081478</v>
      </c>
      <c r="B1119" s="42" t="s">
        <v>1174</v>
      </c>
      <c r="C1119" s="43">
        <v>3</v>
      </c>
      <c r="D1119" s="43">
        <v>1300</v>
      </c>
      <c r="E1119" s="43">
        <v>3</v>
      </c>
      <c r="F1119" s="43">
        <v>1300</v>
      </c>
      <c r="G1119" s="43">
        <v>86.666600000000003</v>
      </c>
      <c r="H1119" s="44">
        <v>46037</v>
      </c>
    </row>
    <row r="1120" spans="1:8" x14ac:dyDescent="0.25">
      <c r="A1120" s="42">
        <v>349081512</v>
      </c>
      <c r="B1120" s="42" t="s">
        <v>1175</v>
      </c>
      <c r="C1120" s="43">
        <v>2</v>
      </c>
      <c r="D1120" s="43">
        <v>2050</v>
      </c>
      <c r="E1120" s="43">
        <v>2</v>
      </c>
      <c r="F1120" s="43">
        <v>2050</v>
      </c>
      <c r="G1120" s="43">
        <v>136.66659999999999</v>
      </c>
      <c r="H1120" s="44">
        <v>46037</v>
      </c>
    </row>
    <row r="1121" spans="1:8" x14ac:dyDescent="0.25">
      <c r="A1121" s="42">
        <v>349081515</v>
      </c>
      <c r="B1121" s="42" t="s">
        <v>888</v>
      </c>
      <c r="C1121" s="43">
        <v>7</v>
      </c>
      <c r="D1121" s="43">
        <v>6550</v>
      </c>
      <c r="E1121" s="43">
        <v>7</v>
      </c>
      <c r="F1121" s="43">
        <v>6550</v>
      </c>
      <c r="G1121" s="43">
        <v>436.66660000000002</v>
      </c>
      <c r="H1121" s="44">
        <v>46037</v>
      </c>
    </row>
    <row r="1122" spans="1:8" x14ac:dyDescent="0.25">
      <c r="A1122" s="42">
        <v>349081522</v>
      </c>
      <c r="B1122" s="42" t="s">
        <v>1176</v>
      </c>
      <c r="C1122" s="43">
        <v>1</v>
      </c>
      <c r="D1122" s="43">
        <v>1650</v>
      </c>
      <c r="E1122" s="43">
        <v>1</v>
      </c>
      <c r="F1122" s="43">
        <v>1650</v>
      </c>
      <c r="G1122" s="43">
        <v>110</v>
      </c>
      <c r="H1122" s="44">
        <v>46037</v>
      </c>
    </row>
    <row r="1123" spans="1:8" x14ac:dyDescent="0.25">
      <c r="A1123" s="42">
        <v>349081524</v>
      </c>
      <c r="B1123" s="42" t="s">
        <v>1177</v>
      </c>
      <c r="C1123" s="43">
        <v>1</v>
      </c>
      <c r="D1123" s="43">
        <v>1500</v>
      </c>
      <c r="E1123" s="43">
        <v>1</v>
      </c>
      <c r="F1123" s="43">
        <v>1500</v>
      </c>
      <c r="G1123" s="43">
        <v>100</v>
      </c>
      <c r="H1123" s="44">
        <v>46037</v>
      </c>
    </row>
    <row r="1124" spans="1:8" x14ac:dyDescent="0.25">
      <c r="A1124" s="42">
        <v>349081526</v>
      </c>
      <c r="B1124" s="42" t="s">
        <v>1178</v>
      </c>
      <c r="C1124" s="43">
        <v>1</v>
      </c>
      <c r="D1124" s="43">
        <v>1500</v>
      </c>
      <c r="E1124" s="43">
        <v>1</v>
      </c>
      <c r="F1124" s="43">
        <v>1500</v>
      </c>
      <c r="G1124" s="43">
        <v>100</v>
      </c>
      <c r="H1124" s="44">
        <v>46037</v>
      </c>
    </row>
    <row r="1125" spans="1:8" x14ac:dyDescent="0.25">
      <c r="A1125" s="42">
        <v>349081544</v>
      </c>
      <c r="B1125" s="42" t="s">
        <v>1179</v>
      </c>
      <c r="C1125" s="43">
        <v>7</v>
      </c>
      <c r="D1125" s="43">
        <v>10650</v>
      </c>
      <c r="E1125" s="43">
        <v>7</v>
      </c>
      <c r="F1125" s="43">
        <v>10650</v>
      </c>
      <c r="G1125" s="43">
        <v>710</v>
      </c>
      <c r="H1125" s="44">
        <v>46037</v>
      </c>
    </row>
    <row r="1126" spans="1:8" x14ac:dyDescent="0.25">
      <c r="A1126" s="42">
        <v>349081548</v>
      </c>
      <c r="B1126" s="42" t="s">
        <v>1180</v>
      </c>
      <c r="C1126" s="43">
        <v>7</v>
      </c>
      <c r="D1126" s="43">
        <v>7800</v>
      </c>
      <c r="E1126" s="43">
        <v>7</v>
      </c>
      <c r="F1126" s="43">
        <v>7800</v>
      </c>
      <c r="G1126" s="43">
        <v>520</v>
      </c>
      <c r="H1126" s="44">
        <v>46037</v>
      </c>
    </row>
    <row r="1127" spans="1:8" x14ac:dyDescent="0.25">
      <c r="A1127" s="42">
        <v>349081552</v>
      </c>
      <c r="B1127" s="42" t="s">
        <v>1181</v>
      </c>
      <c r="C1127" s="43">
        <v>4</v>
      </c>
      <c r="D1127" s="43">
        <v>6000</v>
      </c>
      <c r="E1127" s="43">
        <v>4</v>
      </c>
      <c r="F1127" s="43">
        <v>6000</v>
      </c>
      <c r="G1127" s="43">
        <v>400</v>
      </c>
      <c r="H1127" s="44">
        <v>46037</v>
      </c>
    </row>
    <row r="1128" spans="1:8" x14ac:dyDescent="0.25">
      <c r="A1128" s="42">
        <v>349081553</v>
      </c>
      <c r="B1128" s="42" t="s">
        <v>1182</v>
      </c>
      <c r="C1128" s="43">
        <v>20</v>
      </c>
      <c r="D1128" s="43">
        <v>24300</v>
      </c>
      <c r="E1128" s="43">
        <v>20</v>
      </c>
      <c r="F1128" s="43">
        <v>24300</v>
      </c>
      <c r="G1128" s="43">
        <v>1620</v>
      </c>
      <c r="H1128" s="44">
        <v>46037</v>
      </c>
    </row>
    <row r="1129" spans="1:8" x14ac:dyDescent="0.25">
      <c r="A1129" s="42">
        <v>349081561</v>
      </c>
      <c r="B1129" s="42" t="s">
        <v>1183</v>
      </c>
      <c r="C1129" s="43">
        <v>1</v>
      </c>
      <c r="D1129" s="43">
        <v>1650</v>
      </c>
      <c r="E1129" s="43">
        <v>1</v>
      </c>
      <c r="F1129" s="43">
        <v>1650</v>
      </c>
      <c r="G1129" s="43">
        <v>110</v>
      </c>
      <c r="H1129" s="44">
        <v>46037</v>
      </c>
    </row>
    <row r="1130" spans="1:8" x14ac:dyDescent="0.25">
      <c r="A1130" s="42">
        <v>349081563</v>
      </c>
      <c r="B1130" s="42" t="s">
        <v>1184</v>
      </c>
      <c r="C1130" s="43">
        <v>1</v>
      </c>
      <c r="D1130" s="43">
        <v>1500</v>
      </c>
      <c r="E1130" s="43">
        <v>1</v>
      </c>
      <c r="F1130" s="43">
        <v>1500</v>
      </c>
      <c r="G1130" s="43">
        <v>100</v>
      </c>
      <c r="H1130" s="44">
        <v>46037</v>
      </c>
    </row>
    <row r="1131" spans="1:8" x14ac:dyDescent="0.25">
      <c r="A1131" s="42">
        <v>349081564</v>
      </c>
      <c r="B1131" s="42" t="s">
        <v>884</v>
      </c>
      <c r="C1131" s="43">
        <v>5</v>
      </c>
      <c r="D1131" s="43">
        <v>8100</v>
      </c>
      <c r="E1131" s="43">
        <v>5</v>
      </c>
      <c r="F1131" s="43">
        <v>8100</v>
      </c>
      <c r="G1131" s="43">
        <v>540</v>
      </c>
      <c r="H1131" s="44">
        <v>46037</v>
      </c>
    </row>
    <row r="1132" spans="1:8" x14ac:dyDescent="0.25">
      <c r="A1132" s="42">
        <v>349081571</v>
      </c>
      <c r="B1132" s="42" t="s">
        <v>1185</v>
      </c>
      <c r="C1132" s="43">
        <v>2</v>
      </c>
      <c r="D1132" s="43">
        <v>3000</v>
      </c>
      <c r="E1132" s="43">
        <v>2</v>
      </c>
      <c r="F1132" s="43">
        <v>3000</v>
      </c>
      <c r="G1132" s="43">
        <v>200</v>
      </c>
      <c r="H1132" s="44">
        <v>46037</v>
      </c>
    </row>
    <row r="1133" spans="1:8" x14ac:dyDescent="0.25">
      <c r="A1133" s="42">
        <v>349081574</v>
      </c>
      <c r="B1133" s="42" t="s">
        <v>1186</v>
      </c>
      <c r="C1133" s="43">
        <v>6</v>
      </c>
      <c r="D1133" s="43">
        <v>9000</v>
      </c>
      <c r="E1133" s="43">
        <v>6</v>
      </c>
      <c r="F1133" s="43">
        <v>9000</v>
      </c>
      <c r="G1133" s="43">
        <v>600</v>
      </c>
      <c r="H1133" s="44">
        <v>46037</v>
      </c>
    </row>
    <row r="1134" spans="1:8" x14ac:dyDescent="0.25">
      <c r="A1134" s="42">
        <v>349081575</v>
      </c>
      <c r="B1134" s="42" t="s">
        <v>1187</v>
      </c>
      <c r="C1134" s="43">
        <v>5</v>
      </c>
      <c r="D1134" s="43">
        <v>6700</v>
      </c>
      <c r="E1134" s="43">
        <v>5</v>
      </c>
      <c r="F1134" s="43">
        <v>6700</v>
      </c>
      <c r="G1134" s="43">
        <v>446.66660000000002</v>
      </c>
      <c r="H1134" s="44">
        <v>46037</v>
      </c>
    </row>
    <row r="1135" spans="1:8" x14ac:dyDescent="0.25">
      <c r="A1135" s="42">
        <v>349081576</v>
      </c>
      <c r="B1135" s="42" t="s">
        <v>1188</v>
      </c>
      <c r="C1135" s="43">
        <v>8</v>
      </c>
      <c r="D1135" s="43">
        <v>12300</v>
      </c>
      <c r="E1135" s="43">
        <v>8</v>
      </c>
      <c r="F1135" s="43">
        <v>12300</v>
      </c>
      <c r="G1135" s="43">
        <v>820</v>
      </c>
      <c r="H1135" s="44">
        <v>46037</v>
      </c>
    </row>
    <row r="1136" spans="1:8" x14ac:dyDescent="0.25">
      <c r="A1136" s="42">
        <v>349081577</v>
      </c>
      <c r="B1136" s="42" t="s">
        <v>1189</v>
      </c>
      <c r="C1136" s="43">
        <v>3</v>
      </c>
      <c r="D1136" s="43">
        <v>4650</v>
      </c>
      <c r="E1136" s="43">
        <v>3</v>
      </c>
      <c r="F1136" s="43">
        <v>4650</v>
      </c>
      <c r="G1136" s="43">
        <v>310</v>
      </c>
      <c r="H1136" s="44">
        <v>46037</v>
      </c>
    </row>
    <row r="1137" spans="1:8" x14ac:dyDescent="0.25">
      <c r="A1137" s="42">
        <v>349081581</v>
      </c>
      <c r="B1137" s="42" t="s">
        <v>1190</v>
      </c>
      <c r="C1137" s="43">
        <v>1</v>
      </c>
      <c r="D1137" s="43">
        <v>1500</v>
      </c>
      <c r="E1137" s="43">
        <v>1</v>
      </c>
      <c r="F1137" s="43">
        <v>1500</v>
      </c>
      <c r="G1137" s="43">
        <v>100</v>
      </c>
      <c r="H1137" s="44">
        <v>46037</v>
      </c>
    </row>
    <row r="1138" spans="1:8" x14ac:dyDescent="0.25">
      <c r="A1138" s="42">
        <v>349081582</v>
      </c>
      <c r="B1138" s="42" t="s">
        <v>1191</v>
      </c>
      <c r="C1138" s="43">
        <v>2</v>
      </c>
      <c r="D1138" s="43">
        <v>3300</v>
      </c>
      <c r="E1138" s="43">
        <v>2</v>
      </c>
      <c r="F1138" s="43">
        <v>3300</v>
      </c>
      <c r="G1138" s="43">
        <v>220</v>
      </c>
      <c r="H1138" s="44">
        <v>46037</v>
      </c>
    </row>
    <row r="1139" spans="1:8" x14ac:dyDescent="0.25">
      <c r="A1139" s="42">
        <v>349081584</v>
      </c>
      <c r="B1139" s="42" t="s">
        <v>1192</v>
      </c>
      <c r="C1139" s="43">
        <v>3</v>
      </c>
      <c r="D1139" s="43">
        <v>4950</v>
      </c>
      <c r="E1139" s="43">
        <v>3</v>
      </c>
      <c r="F1139" s="43">
        <v>4950</v>
      </c>
      <c r="G1139" s="43">
        <v>330</v>
      </c>
      <c r="H1139" s="44">
        <v>46037</v>
      </c>
    </row>
    <row r="1140" spans="1:8" x14ac:dyDescent="0.25">
      <c r="A1140" s="42">
        <v>349081587</v>
      </c>
      <c r="B1140" s="42" t="s">
        <v>1193</v>
      </c>
      <c r="C1140" s="43">
        <v>1</v>
      </c>
      <c r="D1140" s="43">
        <v>1650</v>
      </c>
      <c r="E1140" s="43">
        <v>1</v>
      </c>
      <c r="F1140" s="43">
        <v>1650</v>
      </c>
      <c r="G1140" s="43">
        <v>110</v>
      </c>
      <c r="H1140" s="44">
        <v>46037</v>
      </c>
    </row>
    <row r="1141" spans="1:8" x14ac:dyDescent="0.25">
      <c r="A1141" s="42">
        <v>349081603</v>
      </c>
      <c r="B1141" s="42" t="s">
        <v>1194</v>
      </c>
      <c r="C1141" s="43">
        <v>2</v>
      </c>
      <c r="D1141" s="43">
        <v>3000</v>
      </c>
      <c r="E1141" s="43">
        <v>2</v>
      </c>
      <c r="F1141" s="43">
        <v>3000</v>
      </c>
      <c r="G1141" s="43">
        <v>200</v>
      </c>
      <c r="H1141" s="44">
        <v>46037</v>
      </c>
    </row>
    <row r="1142" spans="1:8" x14ac:dyDescent="0.25">
      <c r="A1142" s="42">
        <v>349081614</v>
      </c>
      <c r="B1142" s="42" t="s">
        <v>1195</v>
      </c>
      <c r="C1142" s="43">
        <v>4</v>
      </c>
      <c r="D1142" s="43">
        <v>6000</v>
      </c>
      <c r="E1142" s="43">
        <v>4</v>
      </c>
      <c r="F1142" s="43">
        <v>6000</v>
      </c>
      <c r="G1142" s="43">
        <v>400</v>
      </c>
      <c r="H1142" s="44">
        <v>46037</v>
      </c>
    </row>
    <row r="1143" spans="1:8" x14ac:dyDescent="0.25">
      <c r="A1143" s="42">
        <v>349081615</v>
      </c>
      <c r="B1143" s="42" t="s">
        <v>1196</v>
      </c>
      <c r="C1143" s="43">
        <v>1</v>
      </c>
      <c r="D1143" s="43">
        <v>1650</v>
      </c>
      <c r="E1143" s="43">
        <v>1</v>
      </c>
      <c r="F1143" s="43">
        <v>1650</v>
      </c>
      <c r="G1143" s="43">
        <v>110</v>
      </c>
      <c r="H1143" s="44">
        <v>46037</v>
      </c>
    </row>
    <row r="1144" spans="1:8" x14ac:dyDescent="0.25">
      <c r="A1144" s="42">
        <v>349081619</v>
      </c>
      <c r="B1144" s="42" t="s">
        <v>1197</v>
      </c>
      <c r="C1144" s="43">
        <v>3</v>
      </c>
      <c r="D1144" s="43">
        <v>4650</v>
      </c>
      <c r="E1144" s="43">
        <v>3</v>
      </c>
      <c r="F1144" s="43">
        <v>4650</v>
      </c>
      <c r="G1144" s="43">
        <v>310</v>
      </c>
      <c r="H1144" s="44">
        <v>46037</v>
      </c>
    </row>
    <row r="1145" spans="1:8" x14ac:dyDescent="0.25">
      <c r="A1145" s="42">
        <v>349081622</v>
      </c>
      <c r="B1145" s="42" t="s">
        <v>1198</v>
      </c>
      <c r="C1145" s="43">
        <v>5</v>
      </c>
      <c r="D1145" s="43">
        <v>7650</v>
      </c>
      <c r="E1145" s="43">
        <v>5</v>
      </c>
      <c r="F1145" s="43">
        <v>7650</v>
      </c>
      <c r="G1145" s="43">
        <v>510</v>
      </c>
      <c r="H1145" s="44">
        <v>46037</v>
      </c>
    </row>
    <row r="1146" spans="1:8" x14ac:dyDescent="0.25">
      <c r="A1146" s="42">
        <v>349081626</v>
      </c>
      <c r="B1146" s="42" t="s">
        <v>1199</v>
      </c>
      <c r="C1146" s="43">
        <v>4</v>
      </c>
      <c r="D1146" s="43">
        <v>6150</v>
      </c>
      <c r="E1146" s="43">
        <v>4</v>
      </c>
      <c r="F1146" s="43">
        <v>6150</v>
      </c>
      <c r="G1146" s="43">
        <v>410</v>
      </c>
      <c r="H1146" s="44">
        <v>46037</v>
      </c>
    </row>
    <row r="1147" spans="1:8" x14ac:dyDescent="0.25">
      <c r="A1147" s="42">
        <v>349081644</v>
      </c>
      <c r="B1147" s="42" t="s">
        <v>1200</v>
      </c>
      <c r="C1147" s="43">
        <v>1</v>
      </c>
      <c r="D1147" s="43">
        <v>1650</v>
      </c>
      <c r="E1147" s="43">
        <v>1</v>
      </c>
      <c r="F1147" s="43">
        <v>1650</v>
      </c>
      <c r="G1147" s="43">
        <v>110</v>
      </c>
      <c r="H1147" s="44">
        <v>46037</v>
      </c>
    </row>
    <row r="1148" spans="1:8" x14ac:dyDescent="0.25">
      <c r="A1148" s="42">
        <v>349081647</v>
      </c>
      <c r="B1148" s="42" t="s">
        <v>1201</v>
      </c>
      <c r="C1148" s="43">
        <v>7</v>
      </c>
      <c r="D1148" s="43">
        <v>8950</v>
      </c>
      <c r="E1148" s="43">
        <v>7</v>
      </c>
      <c r="F1148" s="43">
        <v>8950</v>
      </c>
      <c r="G1148" s="43">
        <v>596.66660000000002</v>
      </c>
      <c r="H1148" s="44">
        <v>46037</v>
      </c>
    </row>
    <row r="1149" spans="1:8" x14ac:dyDescent="0.25">
      <c r="A1149" s="42">
        <v>349081651</v>
      </c>
      <c r="B1149" s="42" t="s">
        <v>1202</v>
      </c>
      <c r="C1149" s="43">
        <v>1</v>
      </c>
      <c r="D1149" s="43">
        <v>1500</v>
      </c>
      <c r="E1149" s="43">
        <v>1</v>
      </c>
      <c r="F1149" s="43">
        <v>1500</v>
      </c>
      <c r="G1149" s="43">
        <v>100</v>
      </c>
      <c r="H1149" s="44">
        <v>46037</v>
      </c>
    </row>
    <row r="1150" spans="1:8" x14ac:dyDescent="0.25">
      <c r="A1150" s="42">
        <v>349081655</v>
      </c>
      <c r="B1150" s="42" t="s">
        <v>1203</v>
      </c>
      <c r="C1150" s="43">
        <v>11</v>
      </c>
      <c r="D1150" s="43">
        <v>18150</v>
      </c>
      <c r="E1150" s="43">
        <v>11</v>
      </c>
      <c r="F1150" s="43">
        <v>18150</v>
      </c>
      <c r="G1150" s="43">
        <v>1210</v>
      </c>
      <c r="H1150" s="44">
        <v>46037</v>
      </c>
    </row>
    <row r="1151" spans="1:8" x14ac:dyDescent="0.25">
      <c r="A1151" s="42">
        <v>349081658</v>
      </c>
      <c r="B1151" s="42" t="s">
        <v>1204</v>
      </c>
      <c r="C1151" s="43">
        <v>12</v>
      </c>
      <c r="D1151" s="43">
        <v>18000</v>
      </c>
      <c r="E1151" s="43">
        <v>12</v>
      </c>
      <c r="F1151" s="43">
        <v>18000</v>
      </c>
      <c r="G1151" s="43">
        <v>1200</v>
      </c>
      <c r="H1151" s="44">
        <v>46037</v>
      </c>
    </row>
    <row r="1152" spans="1:8" x14ac:dyDescent="0.25">
      <c r="A1152" s="42">
        <v>349081664</v>
      </c>
      <c r="B1152" s="42" t="s">
        <v>888</v>
      </c>
      <c r="C1152" s="43">
        <v>2</v>
      </c>
      <c r="D1152" s="43">
        <v>2050</v>
      </c>
      <c r="E1152" s="43">
        <v>2</v>
      </c>
      <c r="F1152" s="43">
        <v>2050</v>
      </c>
      <c r="G1152" s="43">
        <v>136.66659999999999</v>
      </c>
      <c r="H1152" s="44">
        <v>46037</v>
      </c>
    </row>
    <row r="1153" spans="1:8" x14ac:dyDescent="0.25">
      <c r="A1153" s="42">
        <v>349081666</v>
      </c>
      <c r="B1153" s="42" t="s">
        <v>1205</v>
      </c>
      <c r="C1153" s="43">
        <v>1</v>
      </c>
      <c r="D1153" s="43">
        <v>1650</v>
      </c>
      <c r="E1153" s="43">
        <v>1</v>
      </c>
      <c r="F1153" s="43">
        <v>1650</v>
      </c>
      <c r="G1153" s="43">
        <v>110</v>
      </c>
      <c r="H1153" s="44">
        <v>46037</v>
      </c>
    </row>
    <row r="1154" spans="1:8" x14ac:dyDescent="0.25">
      <c r="A1154" s="42">
        <v>349081675</v>
      </c>
      <c r="B1154" s="42" t="s">
        <v>1206</v>
      </c>
      <c r="C1154" s="43">
        <v>3</v>
      </c>
      <c r="D1154" s="43">
        <v>4950</v>
      </c>
      <c r="E1154" s="43">
        <v>3</v>
      </c>
      <c r="F1154" s="43">
        <v>4950</v>
      </c>
      <c r="G1154" s="43">
        <v>330</v>
      </c>
      <c r="H1154" s="44">
        <v>46037</v>
      </c>
    </row>
    <row r="1155" spans="1:8" x14ac:dyDescent="0.25">
      <c r="A1155" s="42">
        <v>349081682</v>
      </c>
      <c r="B1155" s="42" t="s">
        <v>1207</v>
      </c>
      <c r="C1155" s="43">
        <v>2</v>
      </c>
      <c r="D1155" s="43">
        <v>3150</v>
      </c>
      <c r="E1155" s="43">
        <v>2</v>
      </c>
      <c r="F1155" s="43">
        <v>3150</v>
      </c>
      <c r="G1155" s="43">
        <v>210</v>
      </c>
      <c r="H1155" s="44">
        <v>46037</v>
      </c>
    </row>
    <row r="1156" spans="1:8" x14ac:dyDescent="0.25">
      <c r="A1156" s="42">
        <v>349081687</v>
      </c>
      <c r="B1156" s="42" t="s">
        <v>1208</v>
      </c>
      <c r="C1156" s="43">
        <v>2</v>
      </c>
      <c r="D1156" s="43">
        <v>3000</v>
      </c>
      <c r="E1156" s="43">
        <v>2</v>
      </c>
      <c r="F1156" s="43">
        <v>3000</v>
      </c>
      <c r="G1156" s="43">
        <v>200</v>
      </c>
      <c r="H1156" s="44">
        <v>46037</v>
      </c>
    </row>
    <row r="1157" spans="1:8" x14ac:dyDescent="0.25">
      <c r="A1157" s="42">
        <v>349081698</v>
      </c>
      <c r="B1157" s="42" t="s">
        <v>1209</v>
      </c>
      <c r="C1157" s="43">
        <v>1</v>
      </c>
      <c r="D1157" s="43">
        <v>1650</v>
      </c>
      <c r="E1157" s="43">
        <v>1</v>
      </c>
      <c r="F1157" s="43">
        <v>1650</v>
      </c>
      <c r="G1157" s="43">
        <v>110</v>
      </c>
      <c r="H1157" s="44">
        <v>46037</v>
      </c>
    </row>
    <row r="1158" spans="1:8" x14ac:dyDescent="0.25">
      <c r="A1158" s="42">
        <v>349081700</v>
      </c>
      <c r="B1158" s="42" t="s">
        <v>1210</v>
      </c>
      <c r="C1158" s="43">
        <v>1</v>
      </c>
      <c r="D1158" s="43">
        <v>400</v>
      </c>
      <c r="E1158" s="43">
        <v>1</v>
      </c>
      <c r="F1158" s="43">
        <v>400</v>
      </c>
      <c r="G1158" s="43">
        <v>26.666599999999999</v>
      </c>
      <c r="H1158" s="44">
        <v>46037</v>
      </c>
    </row>
    <row r="1159" spans="1:8" x14ac:dyDescent="0.25">
      <c r="A1159" s="42">
        <v>349081722</v>
      </c>
      <c r="B1159" s="42" t="s">
        <v>1211</v>
      </c>
      <c r="C1159" s="43">
        <v>3</v>
      </c>
      <c r="D1159" s="43">
        <v>1100</v>
      </c>
      <c r="E1159" s="43">
        <v>3</v>
      </c>
      <c r="F1159" s="43">
        <v>1100</v>
      </c>
      <c r="G1159" s="43">
        <v>73.333299999999994</v>
      </c>
      <c r="H1159" s="44">
        <v>46037</v>
      </c>
    </row>
    <row r="1160" spans="1:8" x14ac:dyDescent="0.25">
      <c r="A1160" s="42">
        <v>349081730</v>
      </c>
      <c r="B1160" s="42" t="s">
        <v>1212</v>
      </c>
      <c r="C1160" s="43">
        <v>1</v>
      </c>
      <c r="D1160" s="43">
        <v>1500</v>
      </c>
      <c r="E1160" s="43">
        <v>1</v>
      </c>
      <c r="F1160" s="43">
        <v>1500</v>
      </c>
      <c r="G1160" s="43">
        <v>100</v>
      </c>
      <c r="H1160" s="44">
        <v>46037</v>
      </c>
    </row>
    <row r="1161" spans="1:8" x14ac:dyDescent="0.25">
      <c r="A1161" s="42">
        <v>349081749</v>
      </c>
      <c r="B1161" s="42" t="s">
        <v>823</v>
      </c>
      <c r="C1161" s="43">
        <v>1</v>
      </c>
      <c r="D1161" s="43">
        <v>1500</v>
      </c>
      <c r="E1161" s="43">
        <v>1</v>
      </c>
      <c r="F1161" s="43">
        <v>1500</v>
      </c>
      <c r="G1161" s="43">
        <v>100</v>
      </c>
      <c r="H1161" s="44">
        <v>46037</v>
      </c>
    </row>
    <row r="1162" spans="1:8" x14ac:dyDescent="0.25">
      <c r="A1162" s="42">
        <v>349081763</v>
      </c>
      <c r="B1162" s="42" t="s">
        <v>1213</v>
      </c>
      <c r="C1162" s="43">
        <v>3</v>
      </c>
      <c r="D1162" s="43">
        <v>4800</v>
      </c>
      <c r="E1162" s="43">
        <v>3</v>
      </c>
      <c r="F1162" s="43">
        <v>4800</v>
      </c>
      <c r="G1162" s="43">
        <v>320</v>
      </c>
      <c r="H1162" s="44">
        <v>46037</v>
      </c>
    </row>
    <row r="1163" spans="1:8" x14ac:dyDescent="0.25">
      <c r="A1163" s="42">
        <v>349081774</v>
      </c>
      <c r="B1163" s="42" t="s">
        <v>1214</v>
      </c>
      <c r="C1163" s="43">
        <v>23</v>
      </c>
      <c r="D1163" s="43">
        <v>33800</v>
      </c>
      <c r="E1163" s="43">
        <v>23</v>
      </c>
      <c r="F1163" s="43">
        <v>33800</v>
      </c>
      <c r="G1163" s="43">
        <v>2253.3332999999998</v>
      </c>
      <c r="H1163" s="44">
        <v>46037</v>
      </c>
    </row>
    <row r="1164" spans="1:8" x14ac:dyDescent="0.25">
      <c r="A1164" s="42">
        <v>349081792</v>
      </c>
      <c r="B1164" s="42" t="s">
        <v>1215</v>
      </c>
      <c r="C1164" s="43">
        <v>4</v>
      </c>
      <c r="D1164" s="43">
        <v>6000</v>
      </c>
      <c r="E1164" s="43">
        <v>4</v>
      </c>
      <c r="F1164" s="43">
        <v>6000</v>
      </c>
      <c r="G1164" s="43">
        <v>400</v>
      </c>
      <c r="H1164" s="44">
        <v>46037</v>
      </c>
    </row>
    <row r="1165" spans="1:8" x14ac:dyDescent="0.25">
      <c r="A1165" s="42">
        <v>349081793</v>
      </c>
      <c r="B1165" s="42" t="s">
        <v>1216</v>
      </c>
      <c r="C1165" s="43">
        <v>15</v>
      </c>
      <c r="D1165" s="43">
        <v>7990</v>
      </c>
      <c r="E1165" s="43">
        <v>15</v>
      </c>
      <c r="F1165" s="43">
        <v>7990</v>
      </c>
      <c r="G1165" s="43">
        <v>532.66660000000002</v>
      </c>
      <c r="H1165" s="44">
        <v>46037</v>
      </c>
    </row>
    <row r="1166" spans="1:8" x14ac:dyDescent="0.25">
      <c r="A1166" s="42">
        <v>349081794</v>
      </c>
      <c r="B1166" s="42" t="s">
        <v>1217</v>
      </c>
      <c r="C1166" s="43">
        <v>35</v>
      </c>
      <c r="D1166" s="43">
        <v>17860</v>
      </c>
      <c r="E1166" s="43">
        <v>35</v>
      </c>
      <c r="F1166" s="43">
        <v>17860</v>
      </c>
      <c r="G1166" s="43">
        <v>1190.6666</v>
      </c>
      <c r="H1166" s="44">
        <v>46037</v>
      </c>
    </row>
    <row r="1167" spans="1:8" x14ac:dyDescent="0.25">
      <c r="A1167" s="42">
        <v>349081795</v>
      </c>
      <c r="B1167" s="42" t="s">
        <v>1218</v>
      </c>
      <c r="C1167" s="43">
        <v>5</v>
      </c>
      <c r="D1167" s="43">
        <v>2350</v>
      </c>
      <c r="E1167" s="43">
        <v>5</v>
      </c>
      <c r="F1167" s="43">
        <v>2350</v>
      </c>
      <c r="G1167" s="43">
        <v>156.66659999999999</v>
      </c>
      <c r="H1167" s="44">
        <v>46037</v>
      </c>
    </row>
    <row r="1168" spans="1:8" x14ac:dyDescent="0.25">
      <c r="A1168" s="42">
        <v>349081796</v>
      </c>
      <c r="B1168" s="42" t="s">
        <v>1219</v>
      </c>
      <c r="C1168" s="43">
        <v>4</v>
      </c>
      <c r="D1168" s="43">
        <v>1880</v>
      </c>
      <c r="E1168" s="43">
        <v>4</v>
      </c>
      <c r="F1168" s="43">
        <v>1880</v>
      </c>
      <c r="G1168" s="43">
        <v>125.33329999999999</v>
      </c>
      <c r="H1168" s="44">
        <v>46037</v>
      </c>
    </row>
    <row r="1169" spans="1:8" x14ac:dyDescent="0.25">
      <c r="A1169" s="42">
        <v>349081797</v>
      </c>
      <c r="B1169" s="42" t="s">
        <v>1220</v>
      </c>
      <c r="C1169" s="43">
        <v>22</v>
      </c>
      <c r="D1169" s="43">
        <v>10540</v>
      </c>
      <c r="E1169" s="43">
        <v>22</v>
      </c>
      <c r="F1169" s="43">
        <v>10540</v>
      </c>
      <c r="G1169" s="43">
        <v>702.66660000000002</v>
      </c>
      <c r="H1169" s="44">
        <v>46037</v>
      </c>
    </row>
    <row r="1170" spans="1:8" x14ac:dyDescent="0.25">
      <c r="A1170" s="42">
        <v>349081798</v>
      </c>
      <c r="B1170" s="42" t="s">
        <v>1221</v>
      </c>
      <c r="C1170" s="43">
        <v>21</v>
      </c>
      <c r="D1170" s="43">
        <v>11280</v>
      </c>
      <c r="E1170" s="43">
        <v>21</v>
      </c>
      <c r="F1170" s="43">
        <v>11280</v>
      </c>
      <c r="G1170" s="43">
        <v>752</v>
      </c>
      <c r="H1170" s="44">
        <v>46037</v>
      </c>
    </row>
    <row r="1171" spans="1:8" x14ac:dyDescent="0.25">
      <c r="A1171" s="42">
        <v>349081799</v>
      </c>
      <c r="B1171" s="42" t="s">
        <v>1222</v>
      </c>
      <c r="C1171" s="43">
        <v>236</v>
      </c>
      <c r="D1171" s="43">
        <v>110920</v>
      </c>
      <c r="E1171" s="43">
        <v>236</v>
      </c>
      <c r="F1171" s="43">
        <v>110920</v>
      </c>
      <c r="G1171" s="43">
        <v>7394.6665999999996</v>
      </c>
      <c r="H1171" s="44">
        <v>46037</v>
      </c>
    </row>
    <row r="1172" spans="1:8" x14ac:dyDescent="0.25">
      <c r="A1172" s="42">
        <v>349081800</v>
      </c>
      <c r="B1172" s="42" t="s">
        <v>1223</v>
      </c>
      <c r="C1172" s="43">
        <v>46</v>
      </c>
      <c r="D1172" s="43">
        <v>22810</v>
      </c>
      <c r="E1172" s="43">
        <v>46</v>
      </c>
      <c r="F1172" s="43">
        <v>22810</v>
      </c>
      <c r="G1172" s="43">
        <v>1520.6666</v>
      </c>
      <c r="H1172" s="44">
        <v>46037</v>
      </c>
    </row>
    <row r="1173" spans="1:8" x14ac:dyDescent="0.25">
      <c r="A1173" s="42">
        <v>349081801</v>
      </c>
      <c r="B1173" s="42" t="s">
        <v>1224</v>
      </c>
      <c r="C1173" s="43">
        <v>54</v>
      </c>
      <c r="D1173" s="43">
        <v>32900</v>
      </c>
      <c r="E1173" s="43">
        <v>54</v>
      </c>
      <c r="F1173" s="43">
        <v>32900</v>
      </c>
      <c r="G1173" s="43">
        <v>2193.3332999999998</v>
      </c>
      <c r="H1173" s="44">
        <v>46037</v>
      </c>
    </row>
    <row r="1174" spans="1:8" x14ac:dyDescent="0.25">
      <c r="A1174" s="42">
        <v>349081802</v>
      </c>
      <c r="B1174" s="42" t="s">
        <v>1225</v>
      </c>
      <c r="C1174" s="43">
        <v>35</v>
      </c>
      <c r="D1174" s="43">
        <v>20442</v>
      </c>
      <c r="E1174" s="43">
        <v>35</v>
      </c>
      <c r="F1174" s="43">
        <v>20442</v>
      </c>
      <c r="G1174" s="43">
        <v>1362.8</v>
      </c>
      <c r="H1174" s="44">
        <v>46037</v>
      </c>
    </row>
    <row r="1175" spans="1:8" x14ac:dyDescent="0.25">
      <c r="A1175" s="42">
        <v>349081803</v>
      </c>
      <c r="B1175" s="42" t="s">
        <v>1226</v>
      </c>
      <c r="C1175" s="43">
        <v>17</v>
      </c>
      <c r="D1175" s="43">
        <v>6640</v>
      </c>
      <c r="E1175" s="43">
        <v>17</v>
      </c>
      <c r="F1175" s="43">
        <v>6640</v>
      </c>
      <c r="G1175" s="43">
        <v>442.66660000000002</v>
      </c>
      <c r="H1175" s="44">
        <v>46037</v>
      </c>
    </row>
    <row r="1176" spans="1:8" x14ac:dyDescent="0.25">
      <c r="A1176" s="42">
        <v>349081804</v>
      </c>
      <c r="B1176" s="42" t="s">
        <v>1227</v>
      </c>
      <c r="C1176" s="43">
        <v>8</v>
      </c>
      <c r="D1176" s="43">
        <v>3760</v>
      </c>
      <c r="E1176" s="43">
        <v>8</v>
      </c>
      <c r="F1176" s="43">
        <v>3760</v>
      </c>
      <c r="G1176" s="43">
        <v>250.66659999999999</v>
      </c>
      <c r="H1176" s="44">
        <v>46037</v>
      </c>
    </row>
    <row r="1177" spans="1:8" x14ac:dyDescent="0.25">
      <c r="A1177" s="42">
        <v>349081805</v>
      </c>
      <c r="B1177" s="42" t="s">
        <v>1228</v>
      </c>
      <c r="C1177" s="43">
        <v>18</v>
      </c>
      <c r="D1177" s="43">
        <v>8930</v>
      </c>
      <c r="E1177" s="43">
        <v>18</v>
      </c>
      <c r="F1177" s="43">
        <v>8930</v>
      </c>
      <c r="G1177" s="43">
        <v>595.33330000000001</v>
      </c>
      <c r="H1177" s="44">
        <v>46037</v>
      </c>
    </row>
    <row r="1178" spans="1:8" x14ac:dyDescent="0.25">
      <c r="A1178" s="42">
        <v>349081806</v>
      </c>
      <c r="B1178" s="42" t="s">
        <v>1229</v>
      </c>
      <c r="C1178" s="43">
        <v>14</v>
      </c>
      <c r="D1178" s="43">
        <v>6580</v>
      </c>
      <c r="E1178" s="43">
        <v>14</v>
      </c>
      <c r="F1178" s="43">
        <v>6580</v>
      </c>
      <c r="G1178" s="43">
        <v>438.66660000000002</v>
      </c>
      <c r="H1178" s="44">
        <v>46037</v>
      </c>
    </row>
    <row r="1179" spans="1:8" x14ac:dyDescent="0.25">
      <c r="A1179" s="42">
        <v>349081809</v>
      </c>
      <c r="B1179" s="42" t="s">
        <v>1230</v>
      </c>
      <c r="C1179" s="43">
        <v>20</v>
      </c>
      <c r="D1179" s="43">
        <v>10340</v>
      </c>
      <c r="E1179" s="43">
        <v>20</v>
      </c>
      <c r="F1179" s="43">
        <v>10340</v>
      </c>
      <c r="G1179" s="43">
        <v>689.33330000000001</v>
      </c>
      <c r="H1179" s="44">
        <v>46037</v>
      </c>
    </row>
    <row r="1180" spans="1:8" x14ac:dyDescent="0.25">
      <c r="A1180" s="42">
        <v>349081810</v>
      </c>
      <c r="B1180" s="42" t="s">
        <v>1231</v>
      </c>
      <c r="C1180" s="43">
        <v>4</v>
      </c>
      <c r="D1180" s="43">
        <v>1880</v>
      </c>
      <c r="E1180" s="43">
        <v>4</v>
      </c>
      <c r="F1180" s="43">
        <v>1880</v>
      </c>
      <c r="G1180" s="43">
        <v>125.33329999999999</v>
      </c>
      <c r="H1180" s="44">
        <v>46037</v>
      </c>
    </row>
    <row r="1181" spans="1:8" x14ac:dyDescent="0.25">
      <c r="A1181" s="42">
        <v>349081811</v>
      </c>
      <c r="B1181" s="42" t="s">
        <v>1232</v>
      </c>
      <c r="C1181" s="43">
        <v>19</v>
      </c>
      <c r="D1181" s="43">
        <v>8930</v>
      </c>
      <c r="E1181" s="43">
        <v>19</v>
      </c>
      <c r="F1181" s="43">
        <v>8930</v>
      </c>
      <c r="G1181" s="43">
        <v>595.33330000000001</v>
      </c>
      <c r="H1181" s="44">
        <v>46037</v>
      </c>
    </row>
    <row r="1182" spans="1:8" x14ac:dyDescent="0.25">
      <c r="A1182" s="42">
        <v>349081812</v>
      </c>
      <c r="B1182" s="42" t="s">
        <v>1233</v>
      </c>
      <c r="C1182" s="43">
        <v>21</v>
      </c>
      <c r="D1182" s="43">
        <v>10340</v>
      </c>
      <c r="E1182" s="43">
        <v>21</v>
      </c>
      <c r="F1182" s="43">
        <v>10340</v>
      </c>
      <c r="G1182" s="43">
        <v>689.33330000000001</v>
      </c>
      <c r="H1182" s="44">
        <v>46037</v>
      </c>
    </row>
    <row r="1183" spans="1:8" x14ac:dyDescent="0.25">
      <c r="A1183" s="42">
        <v>349081813</v>
      </c>
      <c r="B1183" s="42" t="s">
        <v>1234</v>
      </c>
      <c r="C1183" s="43">
        <v>16</v>
      </c>
      <c r="D1183" s="43">
        <v>7990</v>
      </c>
      <c r="E1183" s="43">
        <v>16</v>
      </c>
      <c r="F1183" s="43">
        <v>7990</v>
      </c>
      <c r="G1183" s="43">
        <v>532.66660000000002</v>
      </c>
      <c r="H1183" s="44">
        <v>46037</v>
      </c>
    </row>
    <row r="1184" spans="1:8" x14ac:dyDescent="0.25">
      <c r="A1184" s="42">
        <v>349081814</v>
      </c>
      <c r="B1184" s="42" t="s">
        <v>1235</v>
      </c>
      <c r="C1184" s="43">
        <v>13</v>
      </c>
      <c r="D1184" s="43">
        <v>6581</v>
      </c>
      <c r="E1184" s="43">
        <v>13</v>
      </c>
      <c r="F1184" s="43">
        <v>6581</v>
      </c>
      <c r="G1184" s="43">
        <v>438.73329999999999</v>
      </c>
      <c r="H1184" s="44">
        <v>46037</v>
      </c>
    </row>
    <row r="1185" spans="1:8" x14ac:dyDescent="0.25">
      <c r="A1185" s="42">
        <v>349081815</v>
      </c>
      <c r="B1185" s="42" t="s">
        <v>1236</v>
      </c>
      <c r="C1185" s="43">
        <v>4</v>
      </c>
      <c r="D1185" s="43">
        <v>1880</v>
      </c>
      <c r="E1185" s="43">
        <v>4</v>
      </c>
      <c r="F1185" s="43">
        <v>1880</v>
      </c>
      <c r="G1185" s="43">
        <v>125.33329999999999</v>
      </c>
      <c r="H1185" s="44">
        <v>46037</v>
      </c>
    </row>
    <row r="1186" spans="1:8" x14ac:dyDescent="0.25">
      <c r="A1186" s="42">
        <v>349081816</v>
      </c>
      <c r="B1186" s="42" t="s">
        <v>1237</v>
      </c>
      <c r="C1186" s="43">
        <v>49</v>
      </c>
      <c r="D1186" s="43">
        <v>25493.200000000001</v>
      </c>
      <c r="E1186" s="43">
        <v>49</v>
      </c>
      <c r="F1186" s="43">
        <v>25493.200000000001</v>
      </c>
      <c r="G1186" s="43">
        <v>1699.5465999999999</v>
      </c>
      <c r="H1186" s="44">
        <v>46037</v>
      </c>
    </row>
    <row r="1187" spans="1:8" x14ac:dyDescent="0.25">
      <c r="A1187" s="42">
        <v>349081817</v>
      </c>
      <c r="B1187" s="42" t="s">
        <v>1238</v>
      </c>
      <c r="C1187" s="43">
        <v>26</v>
      </c>
      <c r="D1187" s="43">
        <v>12220</v>
      </c>
      <c r="E1187" s="43">
        <v>26</v>
      </c>
      <c r="F1187" s="43">
        <v>12220</v>
      </c>
      <c r="G1187" s="43">
        <v>814.66660000000002</v>
      </c>
      <c r="H1187" s="44">
        <v>46037</v>
      </c>
    </row>
    <row r="1188" spans="1:8" x14ac:dyDescent="0.25">
      <c r="A1188" s="42">
        <v>349081819</v>
      </c>
      <c r="B1188" s="42" t="s">
        <v>1239</v>
      </c>
      <c r="C1188" s="43">
        <v>4</v>
      </c>
      <c r="D1188" s="43">
        <v>2210</v>
      </c>
      <c r="E1188" s="43">
        <v>4</v>
      </c>
      <c r="F1188" s="43">
        <v>2210</v>
      </c>
      <c r="G1188" s="43">
        <v>147.33330000000001</v>
      </c>
      <c r="H1188" s="44">
        <v>46037</v>
      </c>
    </row>
    <row r="1189" spans="1:8" x14ac:dyDescent="0.25">
      <c r="A1189" s="42">
        <v>349081820</v>
      </c>
      <c r="B1189" s="42" t="s">
        <v>1240</v>
      </c>
      <c r="C1189" s="43">
        <v>8</v>
      </c>
      <c r="D1189" s="43">
        <v>3960</v>
      </c>
      <c r="E1189" s="43">
        <v>8</v>
      </c>
      <c r="F1189" s="43">
        <v>3960</v>
      </c>
      <c r="G1189" s="43">
        <v>264</v>
      </c>
      <c r="H1189" s="44">
        <v>46037</v>
      </c>
    </row>
    <row r="1190" spans="1:8" x14ac:dyDescent="0.25">
      <c r="A1190" s="42">
        <v>349081821</v>
      </c>
      <c r="B1190" s="42" t="s">
        <v>1241</v>
      </c>
      <c r="C1190" s="43">
        <v>3</v>
      </c>
      <c r="D1190" s="43">
        <v>1410</v>
      </c>
      <c r="E1190" s="43">
        <v>3</v>
      </c>
      <c r="F1190" s="43">
        <v>1410</v>
      </c>
      <c r="G1190" s="43">
        <v>94</v>
      </c>
      <c r="H1190" s="44">
        <v>46037</v>
      </c>
    </row>
    <row r="1191" spans="1:8" x14ac:dyDescent="0.25">
      <c r="A1191" s="42">
        <v>349081822</v>
      </c>
      <c r="B1191" s="42" t="s">
        <v>1242</v>
      </c>
      <c r="C1191" s="43">
        <v>9</v>
      </c>
      <c r="D1191" s="43">
        <v>6660</v>
      </c>
      <c r="E1191" s="43">
        <v>9</v>
      </c>
      <c r="F1191" s="43">
        <v>6660</v>
      </c>
      <c r="G1191" s="43">
        <v>444</v>
      </c>
      <c r="H1191" s="44">
        <v>46037</v>
      </c>
    </row>
    <row r="1192" spans="1:8" x14ac:dyDescent="0.25">
      <c r="A1192" s="42">
        <v>349081823</v>
      </c>
      <c r="B1192" s="42" t="s">
        <v>1243</v>
      </c>
      <c r="C1192" s="43">
        <v>10</v>
      </c>
      <c r="D1192" s="43">
        <v>5640</v>
      </c>
      <c r="E1192" s="43">
        <v>10</v>
      </c>
      <c r="F1192" s="43">
        <v>5640</v>
      </c>
      <c r="G1192" s="43">
        <v>376</v>
      </c>
      <c r="H1192" s="44">
        <v>46037</v>
      </c>
    </row>
    <row r="1193" spans="1:8" x14ac:dyDescent="0.25">
      <c r="A1193" s="42">
        <v>349081824</v>
      </c>
      <c r="B1193" s="42" t="s">
        <v>1244</v>
      </c>
      <c r="C1193" s="43">
        <v>16</v>
      </c>
      <c r="D1193" s="43">
        <v>7850</v>
      </c>
      <c r="E1193" s="43">
        <v>16</v>
      </c>
      <c r="F1193" s="43">
        <v>7850</v>
      </c>
      <c r="G1193" s="43">
        <v>523.33330000000001</v>
      </c>
      <c r="H1193" s="44">
        <v>46037</v>
      </c>
    </row>
    <row r="1194" spans="1:8" x14ac:dyDescent="0.25">
      <c r="A1194" s="42">
        <v>349081825</v>
      </c>
      <c r="B1194" s="42" t="s">
        <v>1245</v>
      </c>
      <c r="C1194" s="43">
        <v>14</v>
      </c>
      <c r="D1194" s="43">
        <v>7992</v>
      </c>
      <c r="E1194" s="43">
        <v>14</v>
      </c>
      <c r="F1194" s="43">
        <v>7992</v>
      </c>
      <c r="G1194" s="43">
        <v>532.79999999999995</v>
      </c>
      <c r="H1194" s="44">
        <v>46037</v>
      </c>
    </row>
    <row r="1195" spans="1:8" x14ac:dyDescent="0.25">
      <c r="A1195" s="42">
        <v>349081826</v>
      </c>
      <c r="B1195" s="42" t="s">
        <v>1246</v>
      </c>
      <c r="C1195" s="43">
        <v>9</v>
      </c>
      <c r="D1195" s="43">
        <v>4230</v>
      </c>
      <c r="E1195" s="43">
        <v>9</v>
      </c>
      <c r="F1195" s="43">
        <v>4230</v>
      </c>
      <c r="G1195" s="43">
        <v>282</v>
      </c>
      <c r="H1195" s="44">
        <v>46037</v>
      </c>
    </row>
    <row r="1196" spans="1:8" x14ac:dyDescent="0.25">
      <c r="A1196" s="42">
        <v>349081828</v>
      </c>
      <c r="B1196" s="42" t="s">
        <v>1247</v>
      </c>
      <c r="C1196" s="43">
        <v>4</v>
      </c>
      <c r="D1196" s="43">
        <v>1880</v>
      </c>
      <c r="E1196" s="43">
        <v>4</v>
      </c>
      <c r="F1196" s="43">
        <v>1880</v>
      </c>
      <c r="G1196" s="43">
        <v>125.33329999999999</v>
      </c>
      <c r="H1196" s="44">
        <v>46037</v>
      </c>
    </row>
    <row r="1197" spans="1:8" x14ac:dyDescent="0.25">
      <c r="A1197" s="42">
        <v>349081829</v>
      </c>
      <c r="B1197" s="42" t="s">
        <v>1248</v>
      </c>
      <c r="C1197" s="43">
        <v>2</v>
      </c>
      <c r="D1197" s="43">
        <v>940</v>
      </c>
      <c r="E1197" s="43">
        <v>2</v>
      </c>
      <c r="F1197" s="43">
        <v>940</v>
      </c>
      <c r="G1197" s="43">
        <v>62.666600000000003</v>
      </c>
      <c r="H1197" s="44">
        <v>46037</v>
      </c>
    </row>
    <row r="1198" spans="1:8" x14ac:dyDescent="0.25">
      <c r="A1198" s="42">
        <v>349081830</v>
      </c>
      <c r="B1198" s="42" t="s">
        <v>1249</v>
      </c>
      <c r="C1198" s="43">
        <v>25</v>
      </c>
      <c r="D1198" s="43">
        <v>14770</v>
      </c>
      <c r="E1198" s="43">
        <v>25</v>
      </c>
      <c r="F1198" s="43">
        <v>14770</v>
      </c>
      <c r="G1198" s="43">
        <v>984.66660000000002</v>
      </c>
      <c r="H1198" s="44">
        <v>46037</v>
      </c>
    </row>
    <row r="1199" spans="1:8" x14ac:dyDescent="0.25">
      <c r="A1199" s="42">
        <v>349081831</v>
      </c>
      <c r="B1199" s="42" t="s">
        <v>1250</v>
      </c>
      <c r="C1199" s="43">
        <v>17</v>
      </c>
      <c r="D1199" s="43">
        <v>8070</v>
      </c>
      <c r="E1199" s="43">
        <v>17</v>
      </c>
      <c r="F1199" s="43">
        <v>8070</v>
      </c>
      <c r="G1199" s="43">
        <v>538</v>
      </c>
      <c r="H1199" s="44">
        <v>46037</v>
      </c>
    </row>
    <row r="1200" spans="1:8" x14ac:dyDescent="0.25">
      <c r="A1200" s="42">
        <v>349081832</v>
      </c>
      <c r="B1200" s="42" t="s">
        <v>1251</v>
      </c>
      <c r="C1200" s="43">
        <v>4</v>
      </c>
      <c r="D1200" s="43">
        <v>1880</v>
      </c>
      <c r="E1200" s="43">
        <v>4</v>
      </c>
      <c r="F1200" s="43">
        <v>1880</v>
      </c>
      <c r="G1200" s="43">
        <v>125.33329999999999</v>
      </c>
      <c r="H1200" s="44">
        <v>46037</v>
      </c>
    </row>
    <row r="1201" spans="1:8" x14ac:dyDescent="0.25">
      <c r="A1201" s="42">
        <v>349081833</v>
      </c>
      <c r="B1201" s="42" t="s">
        <v>1252</v>
      </c>
      <c r="C1201" s="43">
        <v>3</v>
      </c>
      <c r="D1201" s="43">
        <v>1410</v>
      </c>
      <c r="E1201" s="43">
        <v>3</v>
      </c>
      <c r="F1201" s="43">
        <v>1410</v>
      </c>
      <c r="G1201" s="43">
        <v>94</v>
      </c>
      <c r="H1201" s="44">
        <v>46037</v>
      </c>
    </row>
    <row r="1202" spans="1:8" x14ac:dyDescent="0.25">
      <c r="A1202" s="42">
        <v>349081834</v>
      </c>
      <c r="B1202" s="42" t="s">
        <v>1253</v>
      </c>
      <c r="C1202" s="43">
        <v>12</v>
      </c>
      <c r="D1202" s="43">
        <v>5640</v>
      </c>
      <c r="E1202" s="43">
        <v>12</v>
      </c>
      <c r="F1202" s="43">
        <v>5640</v>
      </c>
      <c r="G1202" s="43">
        <v>376</v>
      </c>
      <c r="H1202" s="44">
        <v>46037</v>
      </c>
    </row>
    <row r="1203" spans="1:8" x14ac:dyDescent="0.25">
      <c r="A1203" s="42">
        <v>349081835</v>
      </c>
      <c r="B1203" s="42" t="s">
        <v>1254</v>
      </c>
      <c r="C1203" s="43">
        <v>5</v>
      </c>
      <c r="D1203" s="43">
        <v>2080</v>
      </c>
      <c r="E1203" s="43">
        <v>5</v>
      </c>
      <c r="F1203" s="43">
        <v>2080</v>
      </c>
      <c r="G1203" s="43">
        <v>138.66659999999999</v>
      </c>
      <c r="H1203" s="44">
        <v>46037</v>
      </c>
    </row>
    <row r="1204" spans="1:8" x14ac:dyDescent="0.25">
      <c r="A1204" s="42">
        <v>349081836</v>
      </c>
      <c r="B1204" s="42" t="s">
        <v>1255</v>
      </c>
      <c r="C1204" s="43">
        <v>16</v>
      </c>
      <c r="D1204" s="43">
        <v>8260</v>
      </c>
      <c r="E1204" s="43">
        <v>16</v>
      </c>
      <c r="F1204" s="43">
        <v>8260</v>
      </c>
      <c r="G1204" s="43">
        <v>550.66660000000002</v>
      </c>
      <c r="H1204" s="44">
        <v>46037</v>
      </c>
    </row>
    <row r="1205" spans="1:8" x14ac:dyDescent="0.25">
      <c r="A1205" s="42">
        <v>349081837</v>
      </c>
      <c r="B1205" s="42" t="s">
        <v>1256</v>
      </c>
      <c r="C1205" s="43">
        <v>11</v>
      </c>
      <c r="D1205" s="43">
        <v>5170</v>
      </c>
      <c r="E1205" s="43">
        <v>11</v>
      </c>
      <c r="F1205" s="43">
        <v>5170</v>
      </c>
      <c r="G1205" s="43">
        <v>344.66660000000002</v>
      </c>
      <c r="H1205" s="44">
        <v>46037</v>
      </c>
    </row>
    <row r="1206" spans="1:8" x14ac:dyDescent="0.25">
      <c r="A1206" s="42">
        <v>349081838</v>
      </c>
      <c r="B1206" s="42" t="s">
        <v>1257</v>
      </c>
      <c r="C1206" s="43">
        <v>1</v>
      </c>
      <c r="D1206" s="43">
        <v>470</v>
      </c>
      <c r="E1206" s="43">
        <v>1</v>
      </c>
      <c r="F1206" s="43">
        <v>470</v>
      </c>
      <c r="G1206" s="43">
        <v>31.333300000000001</v>
      </c>
      <c r="H1206" s="44">
        <v>46037</v>
      </c>
    </row>
    <row r="1207" spans="1:8" x14ac:dyDescent="0.25">
      <c r="A1207" s="42">
        <v>349081839</v>
      </c>
      <c r="B1207" s="42" t="s">
        <v>1258</v>
      </c>
      <c r="C1207" s="43">
        <v>11</v>
      </c>
      <c r="D1207" s="43">
        <v>5170</v>
      </c>
      <c r="E1207" s="43">
        <v>11</v>
      </c>
      <c r="F1207" s="43">
        <v>5170</v>
      </c>
      <c r="G1207" s="43">
        <v>344.66660000000002</v>
      </c>
      <c r="H1207" s="44">
        <v>46037</v>
      </c>
    </row>
    <row r="1208" spans="1:8" x14ac:dyDescent="0.25">
      <c r="A1208" s="42">
        <v>349081840</v>
      </c>
      <c r="B1208" s="42" t="s">
        <v>1259</v>
      </c>
      <c r="C1208" s="43">
        <v>11</v>
      </c>
      <c r="D1208" s="43">
        <v>5854</v>
      </c>
      <c r="E1208" s="43">
        <v>11</v>
      </c>
      <c r="F1208" s="43">
        <v>5854</v>
      </c>
      <c r="G1208" s="43">
        <v>390.26659999999998</v>
      </c>
      <c r="H1208" s="44">
        <v>46037</v>
      </c>
    </row>
    <row r="1209" spans="1:8" x14ac:dyDescent="0.25">
      <c r="A1209" s="42">
        <v>349081841</v>
      </c>
      <c r="B1209" s="42" t="s">
        <v>1260</v>
      </c>
      <c r="C1209" s="43">
        <v>20</v>
      </c>
      <c r="D1209" s="43">
        <v>9400</v>
      </c>
      <c r="E1209" s="43">
        <v>20</v>
      </c>
      <c r="F1209" s="43">
        <v>9400</v>
      </c>
      <c r="G1209" s="43">
        <v>626.66660000000002</v>
      </c>
      <c r="H1209" s="44">
        <v>46037</v>
      </c>
    </row>
    <row r="1210" spans="1:8" x14ac:dyDescent="0.25">
      <c r="A1210" s="42">
        <v>349081842</v>
      </c>
      <c r="B1210" s="42" t="s">
        <v>1261</v>
      </c>
      <c r="C1210" s="43">
        <v>39</v>
      </c>
      <c r="D1210" s="43">
        <v>20258</v>
      </c>
      <c r="E1210" s="43">
        <v>39</v>
      </c>
      <c r="F1210" s="43">
        <v>20258</v>
      </c>
      <c r="G1210" s="43">
        <v>1350.5333000000001</v>
      </c>
      <c r="H1210" s="44">
        <v>46037</v>
      </c>
    </row>
    <row r="1211" spans="1:8" x14ac:dyDescent="0.25">
      <c r="A1211" s="42">
        <v>349081843</v>
      </c>
      <c r="B1211" s="42" t="s">
        <v>1262</v>
      </c>
      <c r="C1211" s="43">
        <v>4</v>
      </c>
      <c r="D1211" s="43">
        <v>2180</v>
      </c>
      <c r="E1211" s="43">
        <v>4</v>
      </c>
      <c r="F1211" s="43">
        <v>2180</v>
      </c>
      <c r="G1211" s="43">
        <v>145.33330000000001</v>
      </c>
      <c r="H1211" s="44">
        <v>46037</v>
      </c>
    </row>
    <row r="1212" spans="1:8" x14ac:dyDescent="0.25">
      <c r="A1212" s="42">
        <v>349081844</v>
      </c>
      <c r="B1212" s="42" t="s">
        <v>1263</v>
      </c>
      <c r="C1212" s="43">
        <v>2</v>
      </c>
      <c r="D1212" s="43">
        <v>940</v>
      </c>
      <c r="E1212" s="43">
        <v>2</v>
      </c>
      <c r="F1212" s="43">
        <v>940</v>
      </c>
      <c r="G1212" s="43">
        <v>62.666600000000003</v>
      </c>
      <c r="H1212" s="44">
        <v>46037</v>
      </c>
    </row>
    <row r="1213" spans="1:8" x14ac:dyDescent="0.25">
      <c r="A1213" s="42">
        <v>349081845</v>
      </c>
      <c r="B1213" s="42" t="s">
        <v>1264</v>
      </c>
      <c r="C1213" s="43">
        <v>55</v>
      </c>
      <c r="D1213" s="43">
        <v>30550</v>
      </c>
      <c r="E1213" s="43">
        <v>55</v>
      </c>
      <c r="F1213" s="43">
        <v>30550</v>
      </c>
      <c r="G1213" s="43">
        <v>2036.6666</v>
      </c>
      <c r="H1213" s="44">
        <v>46037</v>
      </c>
    </row>
    <row r="1214" spans="1:8" x14ac:dyDescent="0.25">
      <c r="A1214" s="42">
        <v>349081846</v>
      </c>
      <c r="B1214" s="42" t="s">
        <v>1265</v>
      </c>
      <c r="C1214" s="43">
        <v>14</v>
      </c>
      <c r="D1214" s="43">
        <v>7050</v>
      </c>
      <c r="E1214" s="43">
        <v>14</v>
      </c>
      <c r="F1214" s="43">
        <v>7050</v>
      </c>
      <c r="G1214" s="43">
        <v>470</v>
      </c>
      <c r="H1214" s="44">
        <v>46037</v>
      </c>
    </row>
    <row r="1215" spans="1:8" x14ac:dyDescent="0.25">
      <c r="A1215" s="42">
        <v>349081847</v>
      </c>
      <c r="B1215" s="42" t="s">
        <v>1266</v>
      </c>
      <c r="C1215" s="43">
        <v>38</v>
      </c>
      <c r="D1215" s="43">
        <v>19120</v>
      </c>
      <c r="E1215" s="43">
        <v>38</v>
      </c>
      <c r="F1215" s="43">
        <v>19120</v>
      </c>
      <c r="G1215" s="43">
        <v>1274.6666</v>
      </c>
      <c r="H1215" s="44">
        <v>46037</v>
      </c>
    </row>
    <row r="1216" spans="1:8" x14ac:dyDescent="0.25">
      <c r="A1216" s="42">
        <v>349081854</v>
      </c>
      <c r="B1216" s="42" t="s">
        <v>1267</v>
      </c>
      <c r="C1216" s="43">
        <v>22</v>
      </c>
      <c r="D1216" s="43">
        <v>13630</v>
      </c>
      <c r="E1216" s="43">
        <v>22</v>
      </c>
      <c r="F1216" s="43">
        <v>13630</v>
      </c>
      <c r="G1216" s="43">
        <v>908.66660000000002</v>
      </c>
      <c r="H1216" s="44">
        <v>46037</v>
      </c>
    </row>
    <row r="1217" spans="1:8" x14ac:dyDescent="0.25">
      <c r="A1217" s="42">
        <v>349081855</v>
      </c>
      <c r="B1217" s="42" t="s">
        <v>1268</v>
      </c>
      <c r="C1217" s="43">
        <v>4</v>
      </c>
      <c r="D1217" s="43">
        <v>1880</v>
      </c>
      <c r="E1217" s="43">
        <v>4</v>
      </c>
      <c r="F1217" s="43">
        <v>1880</v>
      </c>
      <c r="G1217" s="43">
        <v>125.33329999999999</v>
      </c>
      <c r="H1217" s="44">
        <v>46037</v>
      </c>
    </row>
    <row r="1218" spans="1:8" x14ac:dyDescent="0.25">
      <c r="A1218" s="42">
        <v>349081856</v>
      </c>
      <c r="B1218" s="42" t="s">
        <v>1269</v>
      </c>
      <c r="C1218" s="43">
        <v>3</v>
      </c>
      <c r="D1218" s="43">
        <v>1880</v>
      </c>
      <c r="E1218" s="43">
        <v>3</v>
      </c>
      <c r="F1218" s="43">
        <v>1880</v>
      </c>
      <c r="G1218" s="43">
        <v>125.33329999999999</v>
      </c>
      <c r="H1218" s="44">
        <v>46037</v>
      </c>
    </row>
    <row r="1219" spans="1:8" x14ac:dyDescent="0.25">
      <c r="A1219" s="42">
        <v>349081857</v>
      </c>
      <c r="B1219" s="42" t="s">
        <v>1270</v>
      </c>
      <c r="C1219" s="43">
        <v>5</v>
      </c>
      <c r="D1219" s="43">
        <v>2350</v>
      </c>
      <c r="E1219" s="43">
        <v>5</v>
      </c>
      <c r="F1219" s="43">
        <v>2350</v>
      </c>
      <c r="G1219" s="43">
        <v>156.66659999999999</v>
      </c>
      <c r="H1219" s="44">
        <v>46037</v>
      </c>
    </row>
    <row r="1220" spans="1:8" x14ac:dyDescent="0.25">
      <c r="A1220" s="42">
        <v>349081858</v>
      </c>
      <c r="B1220" s="42" t="s">
        <v>1271</v>
      </c>
      <c r="C1220" s="43">
        <v>23</v>
      </c>
      <c r="D1220" s="43">
        <v>13160</v>
      </c>
      <c r="E1220" s="43">
        <v>23</v>
      </c>
      <c r="F1220" s="43">
        <v>13160</v>
      </c>
      <c r="G1220" s="43">
        <v>877.33330000000001</v>
      </c>
      <c r="H1220" s="44">
        <v>46037</v>
      </c>
    </row>
    <row r="1221" spans="1:8" x14ac:dyDescent="0.25">
      <c r="A1221" s="42">
        <v>349081859</v>
      </c>
      <c r="B1221" s="42" t="s">
        <v>1272</v>
      </c>
      <c r="C1221" s="43">
        <v>15</v>
      </c>
      <c r="D1221" s="43">
        <v>7050</v>
      </c>
      <c r="E1221" s="43">
        <v>15</v>
      </c>
      <c r="F1221" s="43">
        <v>7050</v>
      </c>
      <c r="G1221" s="43">
        <v>470</v>
      </c>
      <c r="H1221" s="44">
        <v>46037</v>
      </c>
    </row>
    <row r="1222" spans="1:8" x14ac:dyDescent="0.25">
      <c r="A1222" s="42">
        <v>349081861</v>
      </c>
      <c r="B1222" s="42" t="s">
        <v>1273</v>
      </c>
      <c r="C1222" s="43">
        <v>7</v>
      </c>
      <c r="D1222" s="43">
        <v>3278</v>
      </c>
      <c r="E1222" s="43">
        <v>7</v>
      </c>
      <c r="F1222" s="43">
        <v>3278</v>
      </c>
      <c r="G1222" s="43">
        <v>218.5333</v>
      </c>
      <c r="H1222" s="44">
        <v>46037</v>
      </c>
    </row>
    <row r="1223" spans="1:8" x14ac:dyDescent="0.25">
      <c r="A1223" s="42">
        <v>349081862</v>
      </c>
      <c r="B1223" s="42" t="s">
        <v>1274</v>
      </c>
      <c r="C1223" s="43">
        <v>15</v>
      </c>
      <c r="D1223" s="43">
        <v>7050</v>
      </c>
      <c r="E1223" s="43">
        <v>15</v>
      </c>
      <c r="F1223" s="43">
        <v>7050</v>
      </c>
      <c r="G1223" s="43">
        <v>470</v>
      </c>
      <c r="H1223" s="44">
        <v>46037</v>
      </c>
    </row>
    <row r="1224" spans="1:8" x14ac:dyDescent="0.25">
      <c r="A1224" s="42">
        <v>349081863</v>
      </c>
      <c r="B1224" s="42" t="s">
        <v>1275</v>
      </c>
      <c r="C1224" s="43">
        <v>23</v>
      </c>
      <c r="D1224" s="43">
        <v>12220</v>
      </c>
      <c r="E1224" s="43">
        <v>23</v>
      </c>
      <c r="F1224" s="43">
        <v>12220</v>
      </c>
      <c r="G1224" s="43">
        <v>814.66660000000002</v>
      </c>
      <c r="H1224" s="44">
        <v>46037</v>
      </c>
    </row>
    <row r="1225" spans="1:8" x14ac:dyDescent="0.25">
      <c r="A1225" s="42">
        <v>349081864</v>
      </c>
      <c r="B1225" s="42" t="s">
        <v>1276</v>
      </c>
      <c r="C1225" s="43">
        <v>45</v>
      </c>
      <c r="D1225" s="43">
        <v>21840</v>
      </c>
      <c r="E1225" s="43">
        <v>45</v>
      </c>
      <c r="F1225" s="43">
        <v>21840</v>
      </c>
      <c r="G1225" s="43">
        <v>1456</v>
      </c>
      <c r="H1225" s="44">
        <v>46037</v>
      </c>
    </row>
    <row r="1226" spans="1:8" x14ac:dyDescent="0.25">
      <c r="A1226" s="42">
        <v>349081865</v>
      </c>
      <c r="B1226" s="42" t="s">
        <v>1277</v>
      </c>
      <c r="C1226" s="43">
        <v>3</v>
      </c>
      <c r="D1226" s="43">
        <v>2350</v>
      </c>
      <c r="E1226" s="43">
        <v>3</v>
      </c>
      <c r="F1226" s="43">
        <v>2350</v>
      </c>
      <c r="G1226" s="43">
        <v>156.66659999999999</v>
      </c>
      <c r="H1226" s="44">
        <v>46037</v>
      </c>
    </row>
    <row r="1227" spans="1:8" x14ac:dyDescent="0.25">
      <c r="A1227" s="42">
        <v>349081866</v>
      </c>
      <c r="B1227" s="42" t="s">
        <v>1278</v>
      </c>
      <c r="C1227" s="43">
        <v>4</v>
      </c>
      <c r="D1227" s="43">
        <v>1880</v>
      </c>
      <c r="E1227" s="43">
        <v>4</v>
      </c>
      <c r="F1227" s="43">
        <v>1880</v>
      </c>
      <c r="G1227" s="43">
        <v>125.33329999999999</v>
      </c>
      <c r="H1227" s="44">
        <v>46037</v>
      </c>
    </row>
    <row r="1228" spans="1:8" x14ac:dyDescent="0.25">
      <c r="A1228" s="42">
        <v>349081867</v>
      </c>
      <c r="B1228" s="42" t="s">
        <v>1279</v>
      </c>
      <c r="C1228" s="43">
        <v>20</v>
      </c>
      <c r="D1228" s="43">
        <v>9130</v>
      </c>
      <c r="E1228" s="43">
        <v>20</v>
      </c>
      <c r="F1228" s="43">
        <v>9130</v>
      </c>
      <c r="G1228" s="43">
        <v>608.66660000000002</v>
      </c>
      <c r="H1228" s="44">
        <v>46037</v>
      </c>
    </row>
    <row r="1229" spans="1:8" x14ac:dyDescent="0.25">
      <c r="A1229" s="42">
        <v>349081868</v>
      </c>
      <c r="B1229" s="42" t="s">
        <v>1280</v>
      </c>
      <c r="C1229" s="43">
        <v>20</v>
      </c>
      <c r="D1229" s="43">
        <v>9400</v>
      </c>
      <c r="E1229" s="43">
        <v>20</v>
      </c>
      <c r="F1229" s="43">
        <v>9400</v>
      </c>
      <c r="G1229" s="43">
        <v>626.66660000000002</v>
      </c>
      <c r="H1229" s="44">
        <v>46037</v>
      </c>
    </row>
    <row r="1230" spans="1:8" x14ac:dyDescent="0.25">
      <c r="A1230" s="42">
        <v>349081869</v>
      </c>
      <c r="B1230" s="42" t="s">
        <v>1281</v>
      </c>
      <c r="C1230" s="43">
        <v>4</v>
      </c>
      <c r="D1230" s="43">
        <v>1880</v>
      </c>
      <c r="E1230" s="43">
        <v>4</v>
      </c>
      <c r="F1230" s="43">
        <v>1880</v>
      </c>
      <c r="G1230" s="43">
        <v>125.33329999999999</v>
      </c>
      <c r="H1230" s="44">
        <v>46037</v>
      </c>
    </row>
    <row r="1231" spans="1:8" x14ac:dyDescent="0.25">
      <c r="A1231" s="42">
        <v>349081870</v>
      </c>
      <c r="B1231" s="42" t="s">
        <v>1282</v>
      </c>
      <c r="C1231" s="43">
        <v>7</v>
      </c>
      <c r="D1231" s="43">
        <v>3290</v>
      </c>
      <c r="E1231" s="43">
        <v>7</v>
      </c>
      <c r="F1231" s="43">
        <v>3290</v>
      </c>
      <c r="G1231" s="43">
        <v>219.33330000000001</v>
      </c>
      <c r="H1231" s="44">
        <v>46037</v>
      </c>
    </row>
    <row r="1232" spans="1:8" x14ac:dyDescent="0.25">
      <c r="A1232" s="42">
        <v>349081871</v>
      </c>
      <c r="B1232" s="42" t="s">
        <v>1283</v>
      </c>
      <c r="C1232" s="43">
        <v>7</v>
      </c>
      <c r="D1232" s="43">
        <v>3760</v>
      </c>
      <c r="E1232" s="43">
        <v>7</v>
      </c>
      <c r="F1232" s="43">
        <v>3760</v>
      </c>
      <c r="G1232" s="43">
        <v>250.66659999999999</v>
      </c>
      <c r="H1232" s="44">
        <v>46037</v>
      </c>
    </row>
    <row r="1233" spans="1:8" x14ac:dyDescent="0.25">
      <c r="A1233" s="42">
        <v>349081873</v>
      </c>
      <c r="B1233" s="42" t="s">
        <v>1284</v>
      </c>
      <c r="C1233" s="43">
        <v>6</v>
      </c>
      <c r="D1233" s="43">
        <v>3030</v>
      </c>
      <c r="E1233" s="43">
        <v>6</v>
      </c>
      <c r="F1233" s="43">
        <v>3030</v>
      </c>
      <c r="G1233" s="43">
        <v>202</v>
      </c>
      <c r="H1233" s="44">
        <v>46037</v>
      </c>
    </row>
    <row r="1234" spans="1:8" x14ac:dyDescent="0.25">
      <c r="A1234" s="42">
        <v>349081874</v>
      </c>
      <c r="B1234" s="42" t="s">
        <v>1285</v>
      </c>
      <c r="C1234" s="43">
        <v>14</v>
      </c>
      <c r="D1234" s="43">
        <v>6440</v>
      </c>
      <c r="E1234" s="43">
        <v>14</v>
      </c>
      <c r="F1234" s="43">
        <v>6440</v>
      </c>
      <c r="G1234" s="43">
        <v>429.33330000000001</v>
      </c>
      <c r="H1234" s="44">
        <v>46037</v>
      </c>
    </row>
    <row r="1235" spans="1:8" x14ac:dyDescent="0.25">
      <c r="A1235" s="42">
        <v>349081875</v>
      </c>
      <c r="B1235" s="42" t="s">
        <v>1286</v>
      </c>
      <c r="C1235" s="43">
        <v>18</v>
      </c>
      <c r="D1235" s="43">
        <v>12210</v>
      </c>
      <c r="E1235" s="43">
        <v>18</v>
      </c>
      <c r="F1235" s="43">
        <v>12210</v>
      </c>
      <c r="G1235" s="43">
        <v>814</v>
      </c>
      <c r="H1235" s="44">
        <v>46037</v>
      </c>
    </row>
    <row r="1236" spans="1:8" x14ac:dyDescent="0.25">
      <c r="A1236" s="42">
        <v>349081876</v>
      </c>
      <c r="B1236" s="42" t="s">
        <v>1287</v>
      </c>
      <c r="C1236" s="43">
        <v>16</v>
      </c>
      <c r="D1236" s="43">
        <v>7520</v>
      </c>
      <c r="E1236" s="43">
        <v>16</v>
      </c>
      <c r="F1236" s="43">
        <v>7520</v>
      </c>
      <c r="G1236" s="43">
        <v>501.33330000000001</v>
      </c>
      <c r="H1236" s="44">
        <v>46037</v>
      </c>
    </row>
    <row r="1237" spans="1:8" x14ac:dyDescent="0.25">
      <c r="A1237" s="42">
        <v>349081877</v>
      </c>
      <c r="B1237" s="42" t="s">
        <v>1288</v>
      </c>
      <c r="C1237" s="43">
        <v>8</v>
      </c>
      <c r="D1237" s="43">
        <v>3760</v>
      </c>
      <c r="E1237" s="43">
        <v>8</v>
      </c>
      <c r="F1237" s="43">
        <v>3760</v>
      </c>
      <c r="G1237" s="43">
        <v>250.66659999999999</v>
      </c>
      <c r="H1237" s="44">
        <v>46037</v>
      </c>
    </row>
    <row r="1238" spans="1:8" x14ac:dyDescent="0.25">
      <c r="A1238" s="42">
        <v>349081878</v>
      </c>
      <c r="B1238" s="42" t="s">
        <v>1289</v>
      </c>
      <c r="C1238" s="43">
        <v>30</v>
      </c>
      <c r="D1238" s="43">
        <v>14100</v>
      </c>
      <c r="E1238" s="43">
        <v>30</v>
      </c>
      <c r="F1238" s="43">
        <v>14100</v>
      </c>
      <c r="G1238" s="43">
        <v>940</v>
      </c>
      <c r="H1238" s="44">
        <v>46037</v>
      </c>
    </row>
    <row r="1239" spans="1:8" x14ac:dyDescent="0.25">
      <c r="A1239" s="42">
        <v>349081879</v>
      </c>
      <c r="B1239" s="42" t="s">
        <v>1290</v>
      </c>
      <c r="C1239" s="43">
        <v>22</v>
      </c>
      <c r="D1239" s="43">
        <v>11280</v>
      </c>
      <c r="E1239" s="43">
        <v>22</v>
      </c>
      <c r="F1239" s="43">
        <v>11280</v>
      </c>
      <c r="G1239" s="43">
        <v>752</v>
      </c>
      <c r="H1239" s="44">
        <v>46037</v>
      </c>
    </row>
    <row r="1240" spans="1:8" x14ac:dyDescent="0.25">
      <c r="A1240" s="42">
        <v>349081881</v>
      </c>
      <c r="B1240" s="42" t="s">
        <v>1291</v>
      </c>
      <c r="C1240" s="43">
        <v>4</v>
      </c>
      <c r="D1240" s="43">
        <v>1880</v>
      </c>
      <c r="E1240" s="43">
        <v>4</v>
      </c>
      <c r="F1240" s="43">
        <v>1880</v>
      </c>
      <c r="G1240" s="43">
        <v>125.33329999999999</v>
      </c>
      <c r="H1240" s="44">
        <v>46037</v>
      </c>
    </row>
    <row r="1241" spans="1:8" x14ac:dyDescent="0.25">
      <c r="A1241" s="42">
        <v>349081882</v>
      </c>
      <c r="B1241" s="42" t="s">
        <v>1292</v>
      </c>
      <c r="C1241" s="43">
        <v>5</v>
      </c>
      <c r="D1241" s="43">
        <v>3290</v>
      </c>
      <c r="E1241" s="43">
        <v>5</v>
      </c>
      <c r="F1241" s="43">
        <v>3290</v>
      </c>
      <c r="G1241" s="43">
        <v>219.33330000000001</v>
      </c>
      <c r="H1241" s="44">
        <v>46037</v>
      </c>
    </row>
    <row r="1242" spans="1:8" x14ac:dyDescent="0.25">
      <c r="A1242" s="42">
        <v>349081884</v>
      </c>
      <c r="B1242" s="42" t="s">
        <v>1293</v>
      </c>
      <c r="C1242" s="43">
        <v>8</v>
      </c>
      <c r="D1242" s="43">
        <v>3760</v>
      </c>
      <c r="E1242" s="43">
        <v>8</v>
      </c>
      <c r="F1242" s="43">
        <v>3760</v>
      </c>
      <c r="G1242" s="43">
        <v>250.66659999999999</v>
      </c>
      <c r="H1242" s="44">
        <v>46037</v>
      </c>
    </row>
    <row r="1243" spans="1:8" x14ac:dyDescent="0.25">
      <c r="A1243" s="42">
        <v>349081885</v>
      </c>
      <c r="B1243" s="42" t="s">
        <v>1294</v>
      </c>
      <c r="C1243" s="43">
        <v>9</v>
      </c>
      <c r="D1243" s="43">
        <v>5714</v>
      </c>
      <c r="E1243" s="43">
        <v>9</v>
      </c>
      <c r="F1243" s="43">
        <v>5714</v>
      </c>
      <c r="G1243" s="43">
        <v>380.93329999999997</v>
      </c>
      <c r="H1243" s="44">
        <v>46037</v>
      </c>
    </row>
    <row r="1244" spans="1:8" x14ac:dyDescent="0.25">
      <c r="A1244" s="42">
        <v>349081886</v>
      </c>
      <c r="B1244" s="42" t="s">
        <v>1295</v>
      </c>
      <c r="C1244" s="43">
        <v>14</v>
      </c>
      <c r="D1244" s="43">
        <v>7990</v>
      </c>
      <c r="E1244" s="43">
        <v>14</v>
      </c>
      <c r="F1244" s="43">
        <v>7990</v>
      </c>
      <c r="G1244" s="43">
        <v>532.66660000000002</v>
      </c>
      <c r="H1244" s="44">
        <v>46037</v>
      </c>
    </row>
    <row r="1245" spans="1:8" x14ac:dyDescent="0.25">
      <c r="A1245" s="42">
        <v>349081888</v>
      </c>
      <c r="B1245" s="42" t="s">
        <v>1296</v>
      </c>
      <c r="C1245" s="43">
        <v>12</v>
      </c>
      <c r="D1245" s="43">
        <v>6794</v>
      </c>
      <c r="E1245" s="43">
        <v>12</v>
      </c>
      <c r="F1245" s="43">
        <v>6794</v>
      </c>
      <c r="G1245" s="43">
        <v>452.93329999999997</v>
      </c>
      <c r="H1245" s="44">
        <v>46037</v>
      </c>
    </row>
    <row r="1246" spans="1:8" x14ac:dyDescent="0.25">
      <c r="A1246" s="42">
        <v>349081889</v>
      </c>
      <c r="B1246" s="42" t="s">
        <v>1297</v>
      </c>
      <c r="C1246" s="43">
        <v>7</v>
      </c>
      <c r="D1246" s="43">
        <v>3265.36</v>
      </c>
      <c r="E1246" s="43">
        <v>7</v>
      </c>
      <c r="F1246" s="43">
        <v>3265.36</v>
      </c>
      <c r="G1246" s="43">
        <v>217.69059999999999</v>
      </c>
      <c r="H1246" s="44">
        <v>46037</v>
      </c>
    </row>
    <row r="1247" spans="1:8" x14ac:dyDescent="0.25">
      <c r="A1247" s="42">
        <v>349081891</v>
      </c>
      <c r="B1247" s="42" t="s">
        <v>1298</v>
      </c>
      <c r="C1247" s="43">
        <v>7</v>
      </c>
      <c r="D1247" s="43">
        <v>3731.84</v>
      </c>
      <c r="E1247" s="43">
        <v>7</v>
      </c>
      <c r="F1247" s="43">
        <v>3731.84</v>
      </c>
      <c r="G1247" s="43">
        <v>248.7893</v>
      </c>
      <c r="H1247" s="44">
        <v>46037</v>
      </c>
    </row>
    <row r="1248" spans="1:8" x14ac:dyDescent="0.25">
      <c r="A1248" s="42">
        <v>349081892</v>
      </c>
      <c r="B1248" s="42" t="s">
        <v>1299</v>
      </c>
      <c r="C1248" s="43">
        <v>7</v>
      </c>
      <c r="D1248" s="43">
        <v>3265.36</v>
      </c>
      <c r="E1248" s="43">
        <v>7</v>
      </c>
      <c r="F1248" s="43">
        <v>3265.36</v>
      </c>
      <c r="G1248" s="43">
        <v>217.69059999999999</v>
      </c>
      <c r="H1248" s="44">
        <v>46037</v>
      </c>
    </row>
    <row r="1249" spans="1:8" x14ac:dyDescent="0.25">
      <c r="A1249" s="42">
        <v>349081893</v>
      </c>
      <c r="B1249" s="42" t="s">
        <v>1300</v>
      </c>
      <c r="C1249" s="43">
        <v>20</v>
      </c>
      <c r="D1249" s="43">
        <v>9329.6</v>
      </c>
      <c r="E1249" s="43">
        <v>20</v>
      </c>
      <c r="F1249" s="43">
        <v>9329.6</v>
      </c>
      <c r="G1249" s="43">
        <v>621.97329999999999</v>
      </c>
      <c r="H1249" s="44">
        <v>46037</v>
      </c>
    </row>
    <row r="1250" spans="1:8" x14ac:dyDescent="0.25">
      <c r="A1250" s="42">
        <v>349081894</v>
      </c>
      <c r="B1250" s="42" t="s">
        <v>1301</v>
      </c>
      <c r="C1250" s="43">
        <v>1</v>
      </c>
      <c r="D1250" s="43">
        <v>1500</v>
      </c>
      <c r="E1250" s="43">
        <v>1</v>
      </c>
      <c r="F1250" s="43">
        <v>1500</v>
      </c>
      <c r="G1250" s="43">
        <v>100</v>
      </c>
      <c r="H1250" s="44">
        <v>46037</v>
      </c>
    </row>
    <row r="1251" spans="1:8" x14ac:dyDescent="0.25">
      <c r="A1251" s="42">
        <v>349081895</v>
      </c>
      <c r="B1251" s="42" t="s">
        <v>1302</v>
      </c>
      <c r="C1251" s="43">
        <v>4</v>
      </c>
      <c r="D1251" s="43">
        <v>2350</v>
      </c>
      <c r="E1251" s="43">
        <v>4</v>
      </c>
      <c r="F1251" s="43">
        <v>2350</v>
      </c>
      <c r="G1251" s="43">
        <v>156.66659999999999</v>
      </c>
      <c r="H1251" s="44">
        <v>46037</v>
      </c>
    </row>
    <row r="1252" spans="1:8" x14ac:dyDescent="0.25">
      <c r="A1252" s="42">
        <v>349081897</v>
      </c>
      <c r="B1252" s="42" t="s">
        <v>1303</v>
      </c>
      <c r="C1252" s="43">
        <v>23</v>
      </c>
      <c r="D1252" s="43">
        <v>11280</v>
      </c>
      <c r="E1252" s="43">
        <v>23</v>
      </c>
      <c r="F1252" s="43">
        <v>11280</v>
      </c>
      <c r="G1252" s="43">
        <v>752</v>
      </c>
      <c r="H1252" s="44">
        <v>46037</v>
      </c>
    </row>
    <row r="1253" spans="1:8" x14ac:dyDescent="0.25">
      <c r="A1253" s="42">
        <v>349081898</v>
      </c>
      <c r="B1253" s="42" t="s">
        <v>1304</v>
      </c>
      <c r="C1253" s="43">
        <v>12</v>
      </c>
      <c r="D1253" s="43">
        <v>5639.88</v>
      </c>
      <c r="E1253" s="43">
        <v>12</v>
      </c>
      <c r="F1253" s="43">
        <v>5639.88</v>
      </c>
      <c r="G1253" s="43">
        <v>375.99200000000002</v>
      </c>
      <c r="H1253" s="44">
        <v>46037</v>
      </c>
    </row>
    <row r="1254" spans="1:8" x14ac:dyDescent="0.25">
      <c r="A1254" s="42">
        <v>349081899</v>
      </c>
      <c r="B1254" s="42" t="s">
        <v>1305</v>
      </c>
      <c r="C1254" s="43">
        <v>2</v>
      </c>
      <c r="D1254" s="43">
        <v>940</v>
      </c>
      <c r="E1254" s="43">
        <v>2</v>
      </c>
      <c r="F1254" s="43">
        <v>940</v>
      </c>
      <c r="G1254" s="43">
        <v>62.666600000000003</v>
      </c>
      <c r="H1254" s="44">
        <v>46037</v>
      </c>
    </row>
    <row r="1255" spans="1:8" x14ac:dyDescent="0.25">
      <c r="A1255" s="42">
        <v>349081900</v>
      </c>
      <c r="B1255" s="42" t="s">
        <v>1306</v>
      </c>
      <c r="C1255" s="43">
        <v>5</v>
      </c>
      <c r="D1255" s="43">
        <v>2030</v>
      </c>
      <c r="E1255" s="43">
        <v>5</v>
      </c>
      <c r="F1255" s="43">
        <v>2030</v>
      </c>
      <c r="G1255" s="43">
        <v>135.33330000000001</v>
      </c>
      <c r="H1255" s="44">
        <v>46037</v>
      </c>
    </row>
    <row r="1256" spans="1:8" x14ac:dyDescent="0.25">
      <c r="A1256" s="42">
        <v>349081901</v>
      </c>
      <c r="B1256" s="42" t="s">
        <v>1307</v>
      </c>
      <c r="C1256" s="43">
        <v>68</v>
      </c>
      <c r="D1256" s="43">
        <v>31960</v>
      </c>
      <c r="E1256" s="43">
        <v>68</v>
      </c>
      <c r="F1256" s="43">
        <v>31960</v>
      </c>
      <c r="G1256" s="43">
        <v>2130.6666</v>
      </c>
      <c r="H1256" s="44">
        <v>46037</v>
      </c>
    </row>
    <row r="1257" spans="1:8" x14ac:dyDescent="0.25">
      <c r="A1257" s="42">
        <v>349081902</v>
      </c>
      <c r="B1257" s="42" t="s">
        <v>1308</v>
      </c>
      <c r="C1257" s="43">
        <v>24</v>
      </c>
      <c r="D1257" s="43">
        <v>13630</v>
      </c>
      <c r="E1257" s="43">
        <v>24</v>
      </c>
      <c r="F1257" s="43">
        <v>13630</v>
      </c>
      <c r="G1257" s="43">
        <v>908.66660000000002</v>
      </c>
      <c r="H1257" s="44">
        <v>46037</v>
      </c>
    </row>
    <row r="1258" spans="1:8" x14ac:dyDescent="0.25">
      <c r="A1258" s="42">
        <v>349081903</v>
      </c>
      <c r="B1258" s="42" t="s">
        <v>418</v>
      </c>
      <c r="C1258" s="43">
        <v>7</v>
      </c>
      <c r="D1258" s="43">
        <v>4230</v>
      </c>
      <c r="E1258" s="43">
        <v>7</v>
      </c>
      <c r="F1258" s="43">
        <v>4230</v>
      </c>
      <c r="G1258" s="43">
        <v>282</v>
      </c>
      <c r="H1258" s="44">
        <v>46037</v>
      </c>
    </row>
    <row r="1259" spans="1:8" x14ac:dyDescent="0.25">
      <c r="A1259" s="42">
        <v>349081904</v>
      </c>
      <c r="B1259" s="42" t="s">
        <v>1309</v>
      </c>
      <c r="C1259" s="43">
        <v>1</v>
      </c>
      <c r="D1259" s="43">
        <v>470</v>
      </c>
      <c r="E1259" s="43">
        <v>1</v>
      </c>
      <c r="F1259" s="43">
        <v>470</v>
      </c>
      <c r="G1259" s="43">
        <v>31.333300000000001</v>
      </c>
      <c r="H1259" s="44">
        <v>46037</v>
      </c>
    </row>
    <row r="1260" spans="1:8" x14ac:dyDescent="0.25">
      <c r="A1260" s="42">
        <v>349081906</v>
      </c>
      <c r="B1260" s="42" t="s">
        <v>1310</v>
      </c>
      <c r="C1260" s="43">
        <v>14</v>
      </c>
      <c r="D1260" s="43">
        <v>5310</v>
      </c>
      <c r="E1260" s="43">
        <v>14</v>
      </c>
      <c r="F1260" s="43">
        <v>5310</v>
      </c>
      <c r="G1260" s="43">
        <v>354</v>
      </c>
      <c r="H1260" s="44">
        <v>46037</v>
      </c>
    </row>
    <row r="1261" spans="1:8" x14ac:dyDescent="0.25">
      <c r="A1261" s="42">
        <v>349081907</v>
      </c>
      <c r="B1261" s="42" t="s">
        <v>1266</v>
      </c>
      <c r="C1261" s="43">
        <v>6</v>
      </c>
      <c r="D1261" s="43">
        <v>3290</v>
      </c>
      <c r="E1261" s="43">
        <v>6</v>
      </c>
      <c r="F1261" s="43">
        <v>3290</v>
      </c>
      <c r="G1261" s="43">
        <v>219.33330000000001</v>
      </c>
      <c r="H1261" s="44">
        <v>46037</v>
      </c>
    </row>
    <row r="1262" spans="1:8" x14ac:dyDescent="0.25">
      <c r="A1262" s="42">
        <v>349081908</v>
      </c>
      <c r="B1262" s="42" t="s">
        <v>1311</v>
      </c>
      <c r="C1262" s="43">
        <v>3</v>
      </c>
      <c r="D1262" s="43">
        <v>4500</v>
      </c>
      <c r="E1262" s="43">
        <v>3</v>
      </c>
      <c r="F1262" s="43">
        <v>4500</v>
      </c>
      <c r="G1262" s="43">
        <v>300</v>
      </c>
      <c r="H1262" s="44">
        <v>46037</v>
      </c>
    </row>
    <row r="1263" spans="1:8" x14ac:dyDescent="0.25">
      <c r="A1263" s="42">
        <v>349081910</v>
      </c>
      <c r="B1263" s="42" t="s">
        <v>1312</v>
      </c>
      <c r="C1263" s="43">
        <v>1</v>
      </c>
      <c r="D1263" s="43">
        <v>1500</v>
      </c>
      <c r="E1263" s="43">
        <v>1</v>
      </c>
      <c r="F1263" s="43">
        <v>1500</v>
      </c>
      <c r="G1263" s="43">
        <v>100</v>
      </c>
      <c r="H1263" s="44">
        <v>46037</v>
      </c>
    </row>
    <row r="1264" spans="1:8" x14ac:dyDescent="0.25">
      <c r="A1264" s="42">
        <v>349081912</v>
      </c>
      <c r="B1264" s="42" t="s">
        <v>1313</v>
      </c>
      <c r="C1264" s="43">
        <v>1</v>
      </c>
      <c r="D1264" s="43">
        <v>1650</v>
      </c>
      <c r="E1264" s="43">
        <v>1</v>
      </c>
      <c r="F1264" s="43">
        <v>1650</v>
      </c>
      <c r="G1264" s="43">
        <v>110</v>
      </c>
      <c r="H1264" s="44">
        <v>46037</v>
      </c>
    </row>
    <row r="1265" spans="1:8" x14ac:dyDescent="0.25">
      <c r="A1265" s="42">
        <v>349081919</v>
      </c>
      <c r="B1265" s="42" t="s">
        <v>1314</v>
      </c>
      <c r="C1265" s="43">
        <v>1</v>
      </c>
      <c r="D1265" s="43">
        <v>1500</v>
      </c>
      <c r="E1265" s="43">
        <v>1</v>
      </c>
      <c r="F1265" s="43">
        <v>1500</v>
      </c>
      <c r="G1265" s="43">
        <v>100</v>
      </c>
      <c r="H1265" s="44">
        <v>46037</v>
      </c>
    </row>
    <row r="1266" spans="1:8" x14ac:dyDescent="0.25">
      <c r="A1266" s="42">
        <v>349081923</v>
      </c>
      <c r="B1266" s="42" t="s">
        <v>1315</v>
      </c>
      <c r="C1266" s="43">
        <v>11</v>
      </c>
      <c r="D1266" s="43">
        <v>16950</v>
      </c>
      <c r="E1266" s="43">
        <v>11</v>
      </c>
      <c r="F1266" s="43">
        <v>16950</v>
      </c>
      <c r="G1266" s="43">
        <v>1130</v>
      </c>
      <c r="H1266" s="44">
        <v>46037</v>
      </c>
    </row>
    <row r="1267" spans="1:8" x14ac:dyDescent="0.25">
      <c r="A1267" s="42">
        <v>349081925</v>
      </c>
      <c r="B1267" s="42" t="s">
        <v>1316</v>
      </c>
      <c r="C1267" s="43">
        <v>15</v>
      </c>
      <c r="D1267" s="43">
        <v>8460</v>
      </c>
      <c r="E1267" s="43">
        <v>15</v>
      </c>
      <c r="F1267" s="43">
        <v>8460</v>
      </c>
      <c r="G1267" s="43">
        <v>564</v>
      </c>
      <c r="H1267" s="44">
        <v>46037</v>
      </c>
    </row>
    <row r="1268" spans="1:8" x14ac:dyDescent="0.25">
      <c r="A1268" s="42">
        <v>349081926</v>
      </c>
      <c r="B1268" s="42" t="s">
        <v>1317</v>
      </c>
      <c r="C1268" s="43">
        <v>10</v>
      </c>
      <c r="D1268" s="43">
        <v>4700</v>
      </c>
      <c r="E1268" s="43">
        <v>10</v>
      </c>
      <c r="F1268" s="43">
        <v>4700</v>
      </c>
      <c r="G1268" s="43">
        <v>313.33330000000001</v>
      </c>
      <c r="H1268" s="44">
        <v>46037</v>
      </c>
    </row>
    <row r="1269" spans="1:8" x14ac:dyDescent="0.25">
      <c r="A1269" s="42">
        <v>349081927</v>
      </c>
      <c r="B1269" s="42" t="s">
        <v>1318</v>
      </c>
      <c r="C1269" s="43">
        <v>3</v>
      </c>
      <c r="D1269" s="43">
        <v>1880</v>
      </c>
      <c r="E1269" s="43">
        <v>3</v>
      </c>
      <c r="F1269" s="43">
        <v>1880</v>
      </c>
      <c r="G1269" s="43">
        <v>125.33329999999999</v>
      </c>
      <c r="H1269" s="44">
        <v>46037</v>
      </c>
    </row>
    <row r="1270" spans="1:8" x14ac:dyDescent="0.25">
      <c r="A1270" s="42">
        <v>349081928</v>
      </c>
      <c r="B1270" s="42" t="s">
        <v>1319</v>
      </c>
      <c r="C1270" s="43">
        <v>13</v>
      </c>
      <c r="D1270" s="43">
        <v>6705</v>
      </c>
      <c r="E1270" s="43">
        <v>13</v>
      </c>
      <c r="F1270" s="43">
        <v>6705</v>
      </c>
      <c r="G1270" s="43">
        <v>447</v>
      </c>
      <c r="H1270" s="44">
        <v>46037</v>
      </c>
    </row>
    <row r="1271" spans="1:8" x14ac:dyDescent="0.25">
      <c r="A1271" s="42">
        <v>349081930</v>
      </c>
      <c r="B1271" s="42" t="s">
        <v>1320</v>
      </c>
      <c r="C1271" s="43">
        <v>6</v>
      </c>
      <c r="D1271" s="43">
        <v>2820</v>
      </c>
      <c r="E1271" s="43">
        <v>6</v>
      </c>
      <c r="F1271" s="43">
        <v>2820</v>
      </c>
      <c r="G1271" s="43">
        <v>188</v>
      </c>
      <c r="H1271" s="44">
        <v>46037</v>
      </c>
    </row>
    <row r="1272" spans="1:8" x14ac:dyDescent="0.25">
      <c r="A1272" s="42">
        <v>349081931</v>
      </c>
      <c r="B1272" s="42" t="s">
        <v>1321</v>
      </c>
      <c r="C1272" s="43">
        <v>10</v>
      </c>
      <c r="D1272" s="43">
        <v>4700</v>
      </c>
      <c r="E1272" s="43">
        <v>10</v>
      </c>
      <c r="F1272" s="43">
        <v>4700</v>
      </c>
      <c r="G1272" s="43">
        <v>313.33330000000001</v>
      </c>
      <c r="H1272" s="44">
        <v>46037</v>
      </c>
    </row>
    <row r="1273" spans="1:8" x14ac:dyDescent="0.25">
      <c r="A1273" s="42">
        <v>349081932</v>
      </c>
      <c r="B1273" s="42" t="s">
        <v>1322</v>
      </c>
      <c r="C1273" s="43">
        <v>3</v>
      </c>
      <c r="D1273" s="43">
        <v>1410</v>
      </c>
      <c r="E1273" s="43">
        <v>3</v>
      </c>
      <c r="F1273" s="43">
        <v>1410</v>
      </c>
      <c r="G1273" s="43">
        <v>94</v>
      </c>
      <c r="H1273" s="44">
        <v>46037</v>
      </c>
    </row>
    <row r="1274" spans="1:8" x14ac:dyDescent="0.25">
      <c r="A1274" s="42">
        <v>349081933</v>
      </c>
      <c r="B1274" s="42" t="s">
        <v>1323</v>
      </c>
      <c r="C1274" s="43">
        <v>6</v>
      </c>
      <c r="D1274" s="43">
        <v>2820</v>
      </c>
      <c r="E1274" s="43">
        <v>6</v>
      </c>
      <c r="F1274" s="43">
        <v>2820</v>
      </c>
      <c r="G1274" s="43">
        <v>188</v>
      </c>
      <c r="H1274" s="44">
        <v>46037</v>
      </c>
    </row>
    <row r="1275" spans="1:8" x14ac:dyDescent="0.25">
      <c r="A1275" s="42">
        <v>349081934</v>
      </c>
      <c r="B1275" s="42" t="s">
        <v>1324</v>
      </c>
      <c r="C1275" s="43">
        <v>1</v>
      </c>
      <c r="D1275" s="43">
        <v>470</v>
      </c>
      <c r="E1275" s="43">
        <v>1</v>
      </c>
      <c r="F1275" s="43">
        <v>470</v>
      </c>
      <c r="G1275" s="43">
        <v>31.333300000000001</v>
      </c>
      <c r="H1275" s="44">
        <v>46037</v>
      </c>
    </row>
    <row r="1276" spans="1:8" x14ac:dyDescent="0.25">
      <c r="A1276" s="42">
        <v>349081935</v>
      </c>
      <c r="B1276" s="42" t="s">
        <v>1325</v>
      </c>
      <c r="C1276" s="43">
        <v>8</v>
      </c>
      <c r="D1276" s="43">
        <v>6110</v>
      </c>
      <c r="E1276" s="43">
        <v>8</v>
      </c>
      <c r="F1276" s="43">
        <v>6110</v>
      </c>
      <c r="G1276" s="43">
        <v>407.33330000000001</v>
      </c>
      <c r="H1276" s="44">
        <v>46037</v>
      </c>
    </row>
    <row r="1277" spans="1:8" x14ac:dyDescent="0.25">
      <c r="A1277" s="42">
        <v>349081936</v>
      </c>
      <c r="B1277" s="42" t="s">
        <v>1326</v>
      </c>
      <c r="C1277" s="43">
        <v>1</v>
      </c>
      <c r="D1277" s="43">
        <v>470</v>
      </c>
      <c r="E1277" s="43">
        <v>1</v>
      </c>
      <c r="F1277" s="43">
        <v>470</v>
      </c>
      <c r="G1277" s="43">
        <v>31.333300000000001</v>
      </c>
      <c r="H1277" s="44">
        <v>46037</v>
      </c>
    </row>
    <row r="1278" spans="1:8" x14ac:dyDescent="0.25">
      <c r="A1278" s="42">
        <v>349081937</v>
      </c>
      <c r="B1278" s="42" t="s">
        <v>1327</v>
      </c>
      <c r="C1278" s="43">
        <v>5</v>
      </c>
      <c r="D1278" s="43">
        <v>2350</v>
      </c>
      <c r="E1278" s="43">
        <v>5</v>
      </c>
      <c r="F1278" s="43">
        <v>2350</v>
      </c>
      <c r="G1278" s="43">
        <v>156.66659999999999</v>
      </c>
      <c r="H1278" s="44">
        <v>46037</v>
      </c>
    </row>
    <row r="1279" spans="1:8" x14ac:dyDescent="0.25">
      <c r="A1279" s="42">
        <v>349081938</v>
      </c>
      <c r="B1279" s="42" t="s">
        <v>1328</v>
      </c>
      <c r="C1279" s="43">
        <v>12</v>
      </c>
      <c r="D1279" s="43">
        <v>6110</v>
      </c>
      <c r="E1279" s="43">
        <v>12</v>
      </c>
      <c r="F1279" s="43">
        <v>6110</v>
      </c>
      <c r="G1279" s="43">
        <v>407.33330000000001</v>
      </c>
      <c r="H1279" s="44">
        <v>46037</v>
      </c>
    </row>
    <row r="1280" spans="1:8" x14ac:dyDescent="0.25">
      <c r="A1280" s="42">
        <v>349081939</v>
      </c>
      <c r="B1280" s="42" t="s">
        <v>1329</v>
      </c>
      <c r="C1280" s="43">
        <v>23</v>
      </c>
      <c r="D1280" s="43">
        <v>11280</v>
      </c>
      <c r="E1280" s="43">
        <v>23</v>
      </c>
      <c r="F1280" s="43">
        <v>11280</v>
      </c>
      <c r="G1280" s="43">
        <v>752</v>
      </c>
      <c r="H1280" s="44">
        <v>46037</v>
      </c>
    </row>
    <row r="1281" spans="1:8" x14ac:dyDescent="0.25">
      <c r="A1281" s="42">
        <v>349081940</v>
      </c>
      <c r="B1281" s="42" t="s">
        <v>1330</v>
      </c>
      <c r="C1281" s="43">
        <v>15</v>
      </c>
      <c r="D1281" s="43">
        <v>7050</v>
      </c>
      <c r="E1281" s="43">
        <v>15</v>
      </c>
      <c r="F1281" s="43">
        <v>7050</v>
      </c>
      <c r="G1281" s="43">
        <v>470</v>
      </c>
      <c r="H1281" s="44">
        <v>46037</v>
      </c>
    </row>
    <row r="1282" spans="1:8" x14ac:dyDescent="0.25">
      <c r="A1282" s="42">
        <v>349081941</v>
      </c>
      <c r="B1282" s="42" t="s">
        <v>1331</v>
      </c>
      <c r="C1282" s="43">
        <v>1</v>
      </c>
      <c r="D1282" s="43">
        <v>470</v>
      </c>
      <c r="E1282" s="43">
        <v>1</v>
      </c>
      <c r="F1282" s="43">
        <v>470</v>
      </c>
      <c r="G1282" s="43">
        <v>31.333300000000001</v>
      </c>
      <c r="H1282" s="44">
        <v>46037</v>
      </c>
    </row>
    <row r="1283" spans="1:8" x14ac:dyDescent="0.25">
      <c r="A1283" s="42">
        <v>349081942</v>
      </c>
      <c r="B1283" s="42" t="s">
        <v>1332</v>
      </c>
      <c r="C1283" s="43">
        <v>28</v>
      </c>
      <c r="D1283" s="43">
        <v>12239</v>
      </c>
      <c r="E1283" s="43">
        <v>28</v>
      </c>
      <c r="F1283" s="43">
        <v>12239</v>
      </c>
      <c r="G1283" s="43">
        <v>815.93330000000003</v>
      </c>
      <c r="H1283" s="44">
        <v>46037</v>
      </c>
    </row>
    <row r="1284" spans="1:8" x14ac:dyDescent="0.25">
      <c r="A1284" s="42">
        <v>349081944</v>
      </c>
      <c r="B1284" s="42" t="s">
        <v>1333</v>
      </c>
      <c r="C1284" s="43">
        <v>3</v>
      </c>
      <c r="D1284" s="43">
        <v>1880</v>
      </c>
      <c r="E1284" s="43">
        <v>3</v>
      </c>
      <c r="F1284" s="43">
        <v>1880</v>
      </c>
      <c r="G1284" s="43">
        <v>125.33329999999999</v>
      </c>
      <c r="H1284" s="44">
        <v>46037</v>
      </c>
    </row>
    <row r="1285" spans="1:8" x14ac:dyDescent="0.25">
      <c r="A1285" s="42">
        <v>349081945</v>
      </c>
      <c r="B1285" s="42" t="s">
        <v>1334</v>
      </c>
      <c r="C1285" s="43">
        <v>6</v>
      </c>
      <c r="D1285" s="43">
        <v>2820</v>
      </c>
      <c r="E1285" s="43">
        <v>6</v>
      </c>
      <c r="F1285" s="43">
        <v>2820</v>
      </c>
      <c r="G1285" s="43">
        <v>188</v>
      </c>
      <c r="H1285" s="44">
        <v>46037</v>
      </c>
    </row>
    <row r="1286" spans="1:8" x14ac:dyDescent="0.25">
      <c r="A1286" s="42">
        <v>349081946</v>
      </c>
      <c r="B1286" s="42" t="s">
        <v>1335</v>
      </c>
      <c r="C1286" s="43">
        <v>2</v>
      </c>
      <c r="D1286" s="43">
        <v>1410</v>
      </c>
      <c r="E1286" s="43">
        <v>2</v>
      </c>
      <c r="F1286" s="43">
        <v>1410</v>
      </c>
      <c r="G1286" s="43">
        <v>94</v>
      </c>
      <c r="H1286" s="44">
        <v>46037</v>
      </c>
    </row>
    <row r="1287" spans="1:8" x14ac:dyDescent="0.25">
      <c r="A1287" s="42">
        <v>349081949</v>
      </c>
      <c r="B1287" s="42" t="s">
        <v>1336</v>
      </c>
      <c r="C1287" s="43">
        <v>2</v>
      </c>
      <c r="D1287" s="43">
        <v>940</v>
      </c>
      <c r="E1287" s="43">
        <v>2</v>
      </c>
      <c r="F1287" s="43">
        <v>940</v>
      </c>
      <c r="G1287" s="43">
        <v>62.666600000000003</v>
      </c>
      <c r="H1287" s="44">
        <v>46037</v>
      </c>
    </row>
    <row r="1288" spans="1:8" x14ac:dyDescent="0.25">
      <c r="A1288" s="42">
        <v>349081950</v>
      </c>
      <c r="B1288" s="42" t="s">
        <v>1337</v>
      </c>
      <c r="C1288" s="43">
        <v>5</v>
      </c>
      <c r="D1288" s="43">
        <v>2350</v>
      </c>
      <c r="E1288" s="43">
        <v>5</v>
      </c>
      <c r="F1288" s="43">
        <v>2350</v>
      </c>
      <c r="G1288" s="43">
        <v>156.66659999999999</v>
      </c>
      <c r="H1288" s="44">
        <v>46037</v>
      </c>
    </row>
    <row r="1289" spans="1:8" x14ac:dyDescent="0.25">
      <c r="A1289" s="42">
        <v>349081952</v>
      </c>
      <c r="B1289" s="42" t="s">
        <v>1338</v>
      </c>
      <c r="C1289" s="43">
        <v>9</v>
      </c>
      <c r="D1289" s="43">
        <v>5170</v>
      </c>
      <c r="E1289" s="43">
        <v>9</v>
      </c>
      <c r="F1289" s="43">
        <v>5170</v>
      </c>
      <c r="G1289" s="43">
        <v>344.66660000000002</v>
      </c>
      <c r="H1289" s="44">
        <v>46037</v>
      </c>
    </row>
    <row r="1290" spans="1:8" x14ac:dyDescent="0.25">
      <c r="A1290" s="42">
        <v>349081956</v>
      </c>
      <c r="B1290" s="42" t="s">
        <v>1339</v>
      </c>
      <c r="C1290" s="43">
        <v>18</v>
      </c>
      <c r="D1290" s="43">
        <v>8930</v>
      </c>
      <c r="E1290" s="43">
        <v>18</v>
      </c>
      <c r="F1290" s="43">
        <v>8930</v>
      </c>
      <c r="G1290" s="43">
        <v>595.33330000000001</v>
      </c>
      <c r="H1290" s="44">
        <v>46037</v>
      </c>
    </row>
    <row r="1291" spans="1:8" x14ac:dyDescent="0.25">
      <c r="A1291" s="42">
        <v>349081958</v>
      </c>
      <c r="B1291" s="42" t="s">
        <v>1340</v>
      </c>
      <c r="C1291" s="43">
        <v>3</v>
      </c>
      <c r="D1291" s="43">
        <v>1410</v>
      </c>
      <c r="E1291" s="43">
        <v>3</v>
      </c>
      <c r="F1291" s="43">
        <v>1410</v>
      </c>
      <c r="G1291" s="43">
        <v>94</v>
      </c>
      <c r="H1291" s="44">
        <v>46037</v>
      </c>
    </row>
    <row r="1292" spans="1:8" x14ac:dyDescent="0.25">
      <c r="A1292" s="42">
        <v>349081959</v>
      </c>
      <c r="B1292" s="42" t="s">
        <v>1341</v>
      </c>
      <c r="C1292" s="43">
        <v>15</v>
      </c>
      <c r="D1292" s="43">
        <v>7460</v>
      </c>
      <c r="E1292" s="43">
        <v>15</v>
      </c>
      <c r="F1292" s="43">
        <v>7460</v>
      </c>
      <c r="G1292" s="43">
        <v>497.33330000000001</v>
      </c>
      <c r="H1292" s="44">
        <v>46037</v>
      </c>
    </row>
    <row r="1293" spans="1:8" x14ac:dyDescent="0.25">
      <c r="A1293" s="42">
        <v>349081960</v>
      </c>
      <c r="B1293" s="42" t="s">
        <v>1342</v>
      </c>
      <c r="C1293" s="43">
        <v>62</v>
      </c>
      <c r="D1293" s="43">
        <v>31470</v>
      </c>
      <c r="E1293" s="43">
        <v>62</v>
      </c>
      <c r="F1293" s="43">
        <v>31470</v>
      </c>
      <c r="G1293" s="43">
        <v>2098</v>
      </c>
      <c r="H1293" s="44">
        <v>46037</v>
      </c>
    </row>
    <row r="1294" spans="1:8" x14ac:dyDescent="0.25">
      <c r="A1294" s="42">
        <v>349081961</v>
      </c>
      <c r="B1294" s="42" t="s">
        <v>1343</v>
      </c>
      <c r="C1294" s="43">
        <v>2</v>
      </c>
      <c r="D1294" s="43">
        <v>940</v>
      </c>
      <c r="E1294" s="43">
        <v>2</v>
      </c>
      <c r="F1294" s="43">
        <v>940</v>
      </c>
      <c r="G1294" s="43">
        <v>62.666600000000003</v>
      </c>
      <c r="H1294" s="44">
        <v>46037</v>
      </c>
    </row>
    <row r="1295" spans="1:8" x14ac:dyDescent="0.25">
      <c r="A1295" s="42">
        <v>349081962</v>
      </c>
      <c r="B1295" s="42" t="s">
        <v>1344</v>
      </c>
      <c r="C1295" s="43">
        <v>11</v>
      </c>
      <c r="D1295" s="43">
        <v>6110</v>
      </c>
      <c r="E1295" s="43">
        <v>11</v>
      </c>
      <c r="F1295" s="43">
        <v>6110</v>
      </c>
      <c r="G1295" s="43">
        <v>407.33330000000001</v>
      </c>
      <c r="H1295" s="44">
        <v>46037</v>
      </c>
    </row>
    <row r="1296" spans="1:8" x14ac:dyDescent="0.25">
      <c r="A1296" s="42">
        <v>349081963</v>
      </c>
      <c r="B1296" s="42" t="s">
        <v>1345</v>
      </c>
      <c r="C1296" s="43">
        <v>8</v>
      </c>
      <c r="D1296" s="43">
        <v>4230</v>
      </c>
      <c r="E1296" s="43">
        <v>8</v>
      </c>
      <c r="F1296" s="43">
        <v>4230</v>
      </c>
      <c r="G1296" s="43">
        <v>282</v>
      </c>
      <c r="H1296" s="44">
        <v>46037</v>
      </c>
    </row>
    <row r="1297" spans="1:8" x14ac:dyDescent="0.25">
      <c r="A1297" s="42">
        <v>349081964</v>
      </c>
      <c r="B1297" s="42" t="s">
        <v>1346</v>
      </c>
      <c r="C1297" s="43">
        <v>18</v>
      </c>
      <c r="D1297" s="43">
        <v>8460</v>
      </c>
      <c r="E1297" s="43">
        <v>18</v>
      </c>
      <c r="F1297" s="43">
        <v>8460</v>
      </c>
      <c r="G1297" s="43">
        <v>564</v>
      </c>
      <c r="H1297" s="44">
        <v>46037</v>
      </c>
    </row>
    <row r="1298" spans="1:8" x14ac:dyDescent="0.25">
      <c r="A1298" s="42">
        <v>349081965</v>
      </c>
      <c r="B1298" s="42" t="s">
        <v>1347</v>
      </c>
      <c r="C1298" s="43">
        <v>3</v>
      </c>
      <c r="D1298" s="43">
        <v>1410</v>
      </c>
      <c r="E1298" s="43">
        <v>3</v>
      </c>
      <c r="F1298" s="43">
        <v>1410</v>
      </c>
      <c r="G1298" s="43">
        <v>94</v>
      </c>
      <c r="H1298" s="44">
        <v>46037</v>
      </c>
    </row>
    <row r="1299" spans="1:8" x14ac:dyDescent="0.25">
      <c r="A1299" s="42">
        <v>349081966</v>
      </c>
      <c r="B1299" s="42" t="s">
        <v>1348</v>
      </c>
      <c r="C1299" s="43">
        <v>2</v>
      </c>
      <c r="D1299" s="43">
        <v>940</v>
      </c>
      <c r="E1299" s="43">
        <v>2</v>
      </c>
      <c r="F1299" s="43">
        <v>940</v>
      </c>
      <c r="G1299" s="43">
        <v>62.666600000000003</v>
      </c>
      <c r="H1299" s="44">
        <v>46037</v>
      </c>
    </row>
    <row r="1300" spans="1:8" x14ac:dyDescent="0.25">
      <c r="A1300" s="42">
        <v>349081967</v>
      </c>
      <c r="B1300" s="42" t="s">
        <v>1349</v>
      </c>
      <c r="C1300" s="43">
        <v>1</v>
      </c>
      <c r="D1300" s="43">
        <v>470</v>
      </c>
      <c r="E1300" s="43">
        <v>1</v>
      </c>
      <c r="F1300" s="43">
        <v>470</v>
      </c>
      <c r="G1300" s="43">
        <v>31.333300000000001</v>
      </c>
      <c r="H1300" s="44">
        <v>46037</v>
      </c>
    </row>
    <row r="1301" spans="1:8" x14ac:dyDescent="0.25">
      <c r="A1301" s="42">
        <v>349081986</v>
      </c>
      <c r="B1301" s="42" t="s">
        <v>1350</v>
      </c>
      <c r="C1301" s="43">
        <v>8</v>
      </c>
      <c r="D1301" s="43">
        <v>12450</v>
      </c>
      <c r="E1301" s="43">
        <v>8</v>
      </c>
      <c r="F1301" s="43">
        <v>12450</v>
      </c>
      <c r="G1301" s="43">
        <v>830</v>
      </c>
      <c r="H1301" s="44">
        <v>46037</v>
      </c>
    </row>
    <row r="1302" spans="1:8" x14ac:dyDescent="0.25">
      <c r="A1302" s="42">
        <v>349081991</v>
      </c>
      <c r="B1302" s="42" t="s">
        <v>1351</v>
      </c>
      <c r="C1302" s="43">
        <v>6</v>
      </c>
      <c r="D1302" s="43">
        <v>9450</v>
      </c>
      <c r="E1302" s="43">
        <v>6</v>
      </c>
      <c r="F1302" s="43">
        <v>9450</v>
      </c>
      <c r="G1302" s="43">
        <v>630</v>
      </c>
      <c r="H1302" s="44">
        <v>46037</v>
      </c>
    </row>
    <row r="1303" spans="1:8" x14ac:dyDescent="0.25">
      <c r="A1303" s="42">
        <v>349081994</v>
      </c>
      <c r="B1303" s="42" t="s">
        <v>1352</v>
      </c>
      <c r="C1303" s="43">
        <v>1</v>
      </c>
      <c r="D1303" s="43">
        <v>1650</v>
      </c>
      <c r="E1303" s="43">
        <v>1</v>
      </c>
      <c r="F1303" s="43">
        <v>1650</v>
      </c>
      <c r="G1303" s="43">
        <v>110</v>
      </c>
      <c r="H1303" s="44">
        <v>46037</v>
      </c>
    </row>
    <row r="1304" spans="1:8" x14ac:dyDescent="0.25">
      <c r="A1304" s="42">
        <v>349081995</v>
      </c>
      <c r="B1304" s="42" t="s">
        <v>1353</v>
      </c>
      <c r="C1304" s="43">
        <v>3</v>
      </c>
      <c r="D1304" s="43">
        <v>4950</v>
      </c>
      <c r="E1304" s="43">
        <v>3</v>
      </c>
      <c r="F1304" s="43">
        <v>4950</v>
      </c>
      <c r="G1304" s="43">
        <v>330</v>
      </c>
      <c r="H1304" s="44">
        <v>46037</v>
      </c>
    </row>
    <row r="1305" spans="1:8" x14ac:dyDescent="0.25">
      <c r="A1305" s="42">
        <v>349081998</v>
      </c>
      <c r="B1305" s="42" t="s">
        <v>1354</v>
      </c>
      <c r="C1305" s="43">
        <v>1</v>
      </c>
      <c r="D1305" s="43">
        <v>800</v>
      </c>
      <c r="E1305" s="43">
        <v>1</v>
      </c>
      <c r="F1305" s="43">
        <v>800</v>
      </c>
      <c r="G1305" s="43">
        <v>53.333300000000001</v>
      </c>
      <c r="H1305" s="44">
        <v>46037</v>
      </c>
    </row>
    <row r="1306" spans="1:8" x14ac:dyDescent="0.25">
      <c r="A1306" s="42">
        <v>349081999</v>
      </c>
      <c r="B1306" s="42" t="s">
        <v>1355</v>
      </c>
      <c r="C1306" s="43">
        <v>8</v>
      </c>
      <c r="D1306" s="43">
        <v>4230</v>
      </c>
      <c r="E1306" s="43">
        <v>8</v>
      </c>
      <c r="F1306" s="43">
        <v>4230</v>
      </c>
      <c r="G1306" s="43">
        <v>282</v>
      </c>
      <c r="H1306" s="44">
        <v>46037</v>
      </c>
    </row>
    <row r="1307" spans="1:8" x14ac:dyDescent="0.25">
      <c r="A1307" s="42">
        <v>349082001</v>
      </c>
      <c r="B1307" s="42" t="s">
        <v>1356</v>
      </c>
      <c r="C1307" s="43">
        <v>9</v>
      </c>
      <c r="D1307" s="43">
        <v>5640</v>
      </c>
      <c r="E1307" s="43">
        <v>9</v>
      </c>
      <c r="F1307" s="43">
        <v>5640</v>
      </c>
      <c r="G1307" s="43">
        <v>376</v>
      </c>
      <c r="H1307" s="44">
        <v>46037</v>
      </c>
    </row>
    <row r="1308" spans="1:8" x14ac:dyDescent="0.25">
      <c r="A1308" s="42">
        <v>349082016</v>
      </c>
      <c r="B1308" s="42" t="s">
        <v>1357</v>
      </c>
      <c r="C1308" s="43">
        <v>1</v>
      </c>
      <c r="D1308" s="43">
        <v>1650</v>
      </c>
      <c r="E1308" s="43">
        <v>1</v>
      </c>
      <c r="F1308" s="43">
        <v>1650</v>
      </c>
      <c r="G1308" s="43">
        <v>110</v>
      </c>
      <c r="H1308" s="44">
        <v>46037</v>
      </c>
    </row>
    <row r="1309" spans="1:8" x14ac:dyDescent="0.25">
      <c r="A1309" s="42">
        <v>349082024</v>
      </c>
      <c r="B1309" s="42" t="s">
        <v>1358</v>
      </c>
      <c r="C1309" s="43">
        <v>7</v>
      </c>
      <c r="D1309" s="43">
        <v>3290</v>
      </c>
      <c r="E1309" s="43">
        <v>7</v>
      </c>
      <c r="F1309" s="43">
        <v>3290</v>
      </c>
      <c r="G1309" s="43">
        <v>219.33330000000001</v>
      </c>
      <c r="H1309" s="44">
        <v>46037</v>
      </c>
    </row>
    <row r="1310" spans="1:8" x14ac:dyDescent="0.25">
      <c r="A1310" s="42">
        <v>349082026</v>
      </c>
      <c r="B1310" s="42" t="s">
        <v>1359</v>
      </c>
      <c r="C1310" s="43">
        <v>7</v>
      </c>
      <c r="D1310" s="43">
        <v>3974</v>
      </c>
      <c r="E1310" s="43">
        <v>7</v>
      </c>
      <c r="F1310" s="43">
        <v>3974</v>
      </c>
      <c r="G1310" s="43">
        <v>264.93329999999997</v>
      </c>
      <c r="H1310" s="44">
        <v>46037</v>
      </c>
    </row>
    <row r="1311" spans="1:8" x14ac:dyDescent="0.25">
      <c r="A1311" s="42">
        <v>349082029</v>
      </c>
      <c r="B1311" s="42" t="s">
        <v>1360</v>
      </c>
      <c r="C1311" s="43">
        <v>5</v>
      </c>
      <c r="D1311" s="43">
        <v>8100</v>
      </c>
      <c r="E1311" s="43">
        <v>5</v>
      </c>
      <c r="F1311" s="43">
        <v>8100</v>
      </c>
      <c r="G1311" s="43">
        <v>540</v>
      </c>
      <c r="H1311" s="44">
        <v>46037</v>
      </c>
    </row>
    <row r="1312" spans="1:8" x14ac:dyDescent="0.25">
      <c r="A1312" s="42">
        <v>349082035</v>
      </c>
      <c r="B1312" s="42" t="s">
        <v>1361</v>
      </c>
      <c r="C1312" s="43">
        <v>36</v>
      </c>
      <c r="D1312" s="43">
        <v>18800</v>
      </c>
      <c r="E1312" s="43">
        <v>36</v>
      </c>
      <c r="F1312" s="43">
        <v>18800</v>
      </c>
      <c r="G1312" s="43">
        <v>1253.3333</v>
      </c>
      <c r="H1312" s="44">
        <v>46037</v>
      </c>
    </row>
    <row r="1313" spans="1:8" x14ac:dyDescent="0.25">
      <c r="A1313" s="42">
        <v>349082042</v>
      </c>
      <c r="B1313" s="42" t="s">
        <v>1362</v>
      </c>
      <c r="C1313" s="43">
        <v>1</v>
      </c>
      <c r="D1313" s="43">
        <v>470</v>
      </c>
      <c r="E1313" s="43">
        <v>1</v>
      </c>
      <c r="F1313" s="43">
        <v>470</v>
      </c>
      <c r="G1313" s="43">
        <v>31.333300000000001</v>
      </c>
      <c r="H1313" s="44">
        <v>46037</v>
      </c>
    </row>
    <row r="1314" spans="1:8" x14ac:dyDescent="0.25">
      <c r="A1314" s="42">
        <v>349082043</v>
      </c>
      <c r="B1314" s="42" t="s">
        <v>1363</v>
      </c>
      <c r="C1314" s="43">
        <v>2</v>
      </c>
      <c r="D1314" s="43">
        <v>940</v>
      </c>
      <c r="E1314" s="43">
        <v>2</v>
      </c>
      <c r="F1314" s="43">
        <v>940</v>
      </c>
      <c r="G1314" s="43">
        <v>62.666600000000003</v>
      </c>
      <c r="H1314" s="44">
        <v>46037</v>
      </c>
    </row>
    <row r="1315" spans="1:8" x14ac:dyDescent="0.25">
      <c r="A1315" s="42">
        <v>349082055</v>
      </c>
      <c r="B1315" s="42" t="s">
        <v>1364</v>
      </c>
      <c r="C1315" s="43">
        <v>8</v>
      </c>
      <c r="D1315" s="43">
        <v>3760</v>
      </c>
      <c r="E1315" s="43">
        <v>8</v>
      </c>
      <c r="F1315" s="43">
        <v>3760</v>
      </c>
      <c r="G1315" s="43">
        <v>250.66659999999999</v>
      </c>
      <c r="H1315" s="44">
        <v>46037</v>
      </c>
    </row>
    <row r="1316" spans="1:8" x14ac:dyDescent="0.25">
      <c r="A1316" s="42">
        <v>349082056</v>
      </c>
      <c r="B1316" s="42" t="s">
        <v>1365</v>
      </c>
      <c r="C1316" s="43">
        <v>32</v>
      </c>
      <c r="D1316" s="43">
        <v>14784</v>
      </c>
      <c r="E1316" s="43">
        <v>32</v>
      </c>
      <c r="F1316" s="43">
        <v>14784</v>
      </c>
      <c r="G1316" s="43">
        <v>985.6</v>
      </c>
      <c r="H1316" s="44">
        <v>46037</v>
      </c>
    </row>
    <row r="1317" spans="1:8" x14ac:dyDescent="0.25">
      <c r="A1317" s="42">
        <v>349082061</v>
      </c>
      <c r="B1317" s="42" t="s">
        <v>1366</v>
      </c>
      <c r="C1317" s="43">
        <v>2</v>
      </c>
      <c r="D1317" s="43">
        <v>1410</v>
      </c>
      <c r="E1317" s="43">
        <v>2</v>
      </c>
      <c r="F1317" s="43">
        <v>1410</v>
      </c>
      <c r="G1317" s="43">
        <v>94</v>
      </c>
      <c r="H1317" s="44">
        <v>46037</v>
      </c>
    </row>
    <row r="1318" spans="1:8" x14ac:dyDescent="0.25">
      <c r="A1318" s="42">
        <v>349082064</v>
      </c>
      <c r="B1318" s="42" t="s">
        <v>1367</v>
      </c>
      <c r="C1318" s="43">
        <v>4</v>
      </c>
      <c r="D1318" s="43">
        <v>6150</v>
      </c>
      <c r="E1318" s="43">
        <v>4</v>
      </c>
      <c r="F1318" s="43">
        <v>6150</v>
      </c>
      <c r="G1318" s="43">
        <v>410</v>
      </c>
      <c r="H1318" s="44">
        <v>46037</v>
      </c>
    </row>
    <row r="1319" spans="1:8" x14ac:dyDescent="0.25">
      <c r="A1319" s="42">
        <v>349082068</v>
      </c>
      <c r="B1319" s="42" t="s">
        <v>1368</v>
      </c>
      <c r="C1319" s="43">
        <v>8</v>
      </c>
      <c r="D1319" s="43">
        <v>12150</v>
      </c>
      <c r="E1319" s="43">
        <v>8</v>
      </c>
      <c r="F1319" s="43">
        <v>12150</v>
      </c>
      <c r="G1319" s="43">
        <v>810</v>
      </c>
      <c r="H1319" s="44">
        <v>46037</v>
      </c>
    </row>
    <row r="1320" spans="1:8" x14ac:dyDescent="0.25">
      <c r="A1320" s="42">
        <v>349082070</v>
      </c>
      <c r="B1320" s="42" t="s">
        <v>1369</v>
      </c>
      <c r="C1320" s="43">
        <v>2</v>
      </c>
      <c r="D1320" s="43">
        <v>3150</v>
      </c>
      <c r="E1320" s="43">
        <v>2</v>
      </c>
      <c r="F1320" s="43">
        <v>3150</v>
      </c>
      <c r="G1320" s="43">
        <v>210</v>
      </c>
      <c r="H1320" s="44">
        <v>46037</v>
      </c>
    </row>
    <row r="1321" spans="1:8" x14ac:dyDescent="0.25">
      <c r="A1321" s="42">
        <v>349082073</v>
      </c>
      <c r="B1321" s="42" t="s">
        <v>1370</v>
      </c>
      <c r="C1321" s="43">
        <v>2</v>
      </c>
      <c r="D1321" s="43">
        <v>3000</v>
      </c>
      <c r="E1321" s="43">
        <v>2</v>
      </c>
      <c r="F1321" s="43">
        <v>3000</v>
      </c>
      <c r="G1321" s="43">
        <v>200</v>
      </c>
      <c r="H1321" s="44">
        <v>46037</v>
      </c>
    </row>
    <row r="1322" spans="1:8" x14ac:dyDescent="0.25">
      <c r="A1322" s="42">
        <v>349082075</v>
      </c>
      <c r="B1322" s="42" t="s">
        <v>1371</v>
      </c>
      <c r="C1322" s="43">
        <v>1</v>
      </c>
      <c r="D1322" s="43">
        <v>1650</v>
      </c>
      <c r="E1322" s="43">
        <v>1</v>
      </c>
      <c r="F1322" s="43">
        <v>1650</v>
      </c>
      <c r="G1322" s="43">
        <v>110</v>
      </c>
      <c r="H1322" s="44">
        <v>46037</v>
      </c>
    </row>
    <row r="1323" spans="1:8" x14ac:dyDescent="0.25">
      <c r="A1323" s="42">
        <v>349082086</v>
      </c>
      <c r="B1323" s="42" t="s">
        <v>1372</v>
      </c>
      <c r="C1323" s="43">
        <v>1</v>
      </c>
      <c r="D1323" s="43">
        <v>1500</v>
      </c>
      <c r="E1323" s="43">
        <v>1</v>
      </c>
      <c r="F1323" s="43">
        <v>1500</v>
      </c>
      <c r="G1323" s="43">
        <v>100</v>
      </c>
      <c r="H1323" s="44">
        <v>46037</v>
      </c>
    </row>
    <row r="1324" spans="1:8" x14ac:dyDescent="0.25">
      <c r="A1324" s="42">
        <v>349082087</v>
      </c>
      <c r="B1324" s="42" t="s">
        <v>1373</v>
      </c>
      <c r="C1324" s="43">
        <v>6</v>
      </c>
      <c r="D1324" s="43">
        <v>3500</v>
      </c>
      <c r="E1324" s="43">
        <v>6</v>
      </c>
      <c r="F1324" s="43">
        <v>3500</v>
      </c>
      <c r="G1324" s="43">
        <v>233.33330000000001</v>
      </c>
      <c r="H1324" s="44">
        <v>46037</v>
      </c>
    </row>
    <row r="1325" spans="1:8" x14ac:dyDescent="0.25">
      <c r="A1325" s="42">
        <v>349082092</v>
      </c>
      <c r="B1325" s="42" t="s">
        <v>1374</v>
      </c>
      <c r="C1325" s="43">
        <v>6</v>
      </c>
      <c r="D1325" s="43">
        <v>9000</v>
      </c>
      <c r="E1325" s="43">
        <v>6</v>
      </c>
      <c r="F1325" s="43">
        <v>9000</v>
      </c>
      <c r="G1325" s="43">
        <v>600</v>
      </c>
      <c r="H1325" s="44">
        <v>46037</v>
      </c>
    </row>
    <row r="1326" spans="1:8" x14ac:dyDescent="0.25">
      <c r="A1326" s="42">
        <v>349082093</v>
      </c>
      <c r="B1326" s="42" t="s">
        <v>1375</v>
      </c>
      <c r="C1326" s="43">
        <v>1</v>
      </c>
      <c r="D1326" s="43">
        <v>1500</v>
      </c>
      <c r="E1326" s="43">
        <v>1</v>
      </c>
      <c r="F1326" s="43">
        <v>1500</v>
      </c>
      <c r="G1326" s="43">
        <v>100</v>
      </c>
      <c r="H1326" s="44">
        <v>46037</v>
      </c>
    </row>
    <row r="1327" spans="1:8" x14ac:dyDescent="0.25">
      <c r="A1327" s="42">
        <v>349082096</v>
      </c>
      <c r="B1327" s="42" t="s">
        <v>1376</v>
      </c>
      <c r="C1327" s="43">
        <v>1</v>
      </c>
      <c r="D1327" s="43">
        <v>1500</v>
      </c>
      <c r="E1327" s="43">
        <v>1</v>
      </c>
      <c r="F1327" s="43">
        <v>1500</v>
      </c>
      <c r="G1327" s="43">
        <v>100</v>
      </c>
      <c r="H1327" s="44">
        <v>46037</v>
      </c>
    </row>
    <row r="1328" spans="1:8" x14ac:dyDescent="0.25">
      <c r="A1328" s="42">
        <v>349082103</v>
      </c>
      <c r="B1328" s="42" t="s">
        <v>1377</v>
      </c>
      <c r="C1328" s="43">
        <v>13</v>
      </c>
      <c r="D1328" s="43">
        <v>7050</v>
      </c>
      <c r="E1328" s="43">
        <v>13</v>
      </c>
      <c r="F1328" s="43">
        <v>7050</v>
      </c>
      <c r="G1328" s="43">
        <v>470</v>
      </c>
      <c r="H1328" s="44">
        <v>46037</v>
      </c>
    </row>
    <row r="1329" spans="1:8" x14ac:dyDescent="0.25">
      <c r="A1329" s="42">
        <v>349082106</v>
      </c>
      <c r="B1329" s="42" t="s">
        <v>1378</v>
      </c>
      <c r="C1329" s="43">
        <v>1</v>
      </c>
      <c r="D1329" s="43">
        <v>1650</v>
      </c>
      <c r="E1329" s="43">
        <v>1</v>
      </c>
      <c r="F1329" s="43">
        <v>1650</v>
      </c>
      <c r="G1329" s="43">
        <v>110</v>
      </c>
      <c r="H1329" s="44">
        <v>46037</v>
      </c>
    </row>
    <row r="1330" spans="1:8" x14ac:dyDescent="0.25">
      <c r="A1330" s="42">
        <v>349082110</v>
      </c>
      <c r="B1330" s="42" t="s">
        <v>1379</v>
      </c>
      <c r="C1330" s="43">
        <v>2</v>
      </c>
      <c r="D1330" s="43">
        <v>3000</v>
      </c>
      <c r="E1330" s="43">
        <v>2</v>
      </c>
      <c r="F1330" s="43">
        <v>3000</v>
      </c>
      <c r="G1330" s="43">
        <v>200</v>
      </c>
      <c r="H1330" s="44">
        <v>46037</v>
      </c>
    </row>
    <row r="1331" spans="1:8" x14ac:dyDescent="0.25">
      <c r="A1331" s="42">
        <v>349082111</v>
      </c>
      <c r="B1331" s="42" t="s">
        <v>1380</v>
      </c>
      <c r="C1331" s="43">
        <v>1</v>
      </c>
      <c r="D1331" s="43">
        <v>1500</v>
      </c>
      <c r="E1331" s="43">
        <v>1</v>
      </c>
      <c r="F1331" s="43">
        <v>1500</v>
      </c>
      <c r="G1331" s="43">
        <v>100</v>
      </c>
      <c r="H1331" s="44">
        <v>46037</v>
      </c>
    </row>
    <row r="1332" spans="1:8" x14ac:dyDescent="0.25">
      <c r="A1332" s="42">
        <v>349082113</v>
      </c>
      <c r="B1332" s="42" t="s">
        <v>1381</v>
      </c>
      <c r="C1332" s="43">
        <v>7</v>
      </c>
      <c r="D1332" s="43">
        <v>8750</v>
      </c>
      <c r="E1332" s="43">
        <v>7</v>
      </c>
      <c r="F1332" s="43">
        <v>8750</v>
      </c>
      <c r="G1332" s="43">
        <v>583.33330000000001</v>
      </c>
      <c r="H1332" s="44">
        <v>46037</v>
      </c>
    </row>
    <row r="1333" spans="1:8" x14ac:dyDescent="0.25">
      <c r="A1333" s="42">
        <v>349082117</v>
      </c>
      <c r="B1333" s="42" t="s">
        <v>1382</v>
      </c>
      <c r="C1333" s="43">
        <v>1</v>
      </c>
      <c r="D1333" s="43">
        <v>1650</v>
      </c>
      <c r="E1333" s="43">
        <v>1</v>
      </c>
      <c r="F1333" s="43">
        <v>1650</v>
      </c>
      <c r="G1333" s="43">
        <v>110</v>
      </c>
      <c r="H1333" s="44">
        <v>46037</v>
      </c>
    </row>
    <row r="1334" spans="1:8" x14ac:dyDescent="0.25">
      <c r="A1334" s="42">
        <v>349082121</v>
      </c>
      <c r="B1334" s="42" t="s">
        <v>1383</v>
      </c>
      <c r="C1334" s="43">
        <v>107</v>
      </c>
      <c r="D1334" s="43">
        <v>72097.38</v>
      </c>
      <c r="E1334" s="43">
        <v>107</v>
      </c>
      <c r="F1334" s="43">
        <v>72097.38</v>
      </c>
      <c r="G1334" s="43">
        <v>4806.4920000000002</v>
      </c>
      <c r="H1334" s="44">
        <v>46037</v>
      </c>
    </row>
    <row r="1335" spans="1:8" x14ac:dyDescent="0.25">
      <c r="A1335" s="42">
        <v>349082122</v>
      </c>
      <c r="B1335" s="42" t="s">
        <v>1384</v>
      </c>
      <c r="C1335" s="43">
        <v>197</v>
      </c>
      <c r="D1335" s="43">
        <v>131683.29999999999</v>
      </c>
      <c r="E1335" s="43">
        <v>197</v>
      </c>
      <c r="F1335" s="43">
        <v>131683.29999999999</v>
      </c>
      <c r="G1335" s="43">
        <v>8778.8865999999998</v>
      </c>
      <c r="H1335" s="44">
        <v>46037</v>
      </c>
    </row>
    <row r="1336" spans="1:8" x14ac:dyDescent="0.25">
      <c r="A1336" s="42">
        <v>349082124</v>
      </c>
      <c r="B1336" s="42" t="s">
        <v>1385</v>
      </c>
      <c r="C1336" s="43">
        <v>38</v>
      </c>
      <c r="D1336" s="43">
        <v>33704.239999999998</v>
      </c>
      <c r="E1336" s="43">
        <v>38</v>
      </c>
      <c r="F1336" s="43">
        <v>33704.239999999998</v>
      </c>
      <c r="G1336" s="43">
        <v>2246.9493000000002</v>
      </c>
      <c r="H1336" s="44">
        <v>46037</v>
      </c>
    </row>
    <row r="1337" spans="1:8" x14ac:dyDescent="0.25">
      <c r="A1337" s="42">
        <v>349082130</v>
      </c>
      <c r="B1337" s="42" t="s">
        <v>1386</v>
      </c>
      <c r="C1337" s="43">
        <v>2</v>
      </c>
      <c r="D1337" s="43">
        <v>3150</v>
      </c>
      <c r="E1337" s="43">
        <v>2</v>
      </c>
      <c r="F1337" s="43">
        <v>3150</v>
      </c>
      <c r="G1337" s="43">
        <v>210</v>
      </c>
      <c r="H1337" s="44">
        <v>46037</v>
      </c>
    </row>
    <row r="1338" spans="1:8" x14ac:dyDescent="0.25">
      <c r="A1338" s="42">
        <v>349082139</v>
      </c>
      <c r="B1338" s="42" t="s">
        <v>1387</v>
      </c>
      <c r="C1338" s="43">
        <v>6</v>
      </c>
      <c r="D1338" s="43">
        <v>9750</v>
      </c>
      <c r="E1338" s="43">
        <v>6</v>
      </c>
      <c r="F1338" s="43">
        <v>9750</v>
      </c>
      <c r="G1338" s="43">
        <v>650</v>
      </c>
      <c r="H1338" s="44">
        <v>46037</v>
      </c>
    </row>
    <row r="1339" spans="1:8" x14ac:dyDescent="0.25">
      <c r="A1339" s="42">
        <v>349082142</v>
      </c>
      <c r="B1339" s="42" t="s">
        <v>1388</v>
      </c>
      <c r="C1339" s="43">
        <v>1</v>
      </c>
      <c r="D1339" s="43">
        <v>1500</v>
      </c>
      <c r="E1339" s="43">
        <v>1</v>
      </c>
      <c r="F1339" s="43">
        <v>1500</v>
      </c>
      <c r="G1339" s="43">
        <v>100</v>
      </c>
      <c r="H1339" s="44">
        <v>46037</v>
      </c>
    </row>
    <row r="1340" spans="1:8" x14ac:dyDescent="0.25">
      <c r="A1340" s="42">
        <v>349082154</v>
      </c>
      <c r="B1340" s="42" t="s">
        <v>488</v>
      </c>
      <c r="C1340" s="43">
        <v>4</v>
      </c>
      <c r="D1340" s="43">
        <v>5050</v>
      </c>
      <c r="E1340" s="43">
        <v>4</v>
      </c>
      <c r="F1340" s="43">
        <v>5050</v>
      </c>
      <c r="G1340" s="43">
        <v>336.66660000000002</v>
      </c>
      <c r="H1340" s="44">
        <v>46037</v>
      </c>
    </row>
    <row r="1341" spans="1:8" x14ac:dyDescent="0.25">
      <c r="A1341" s="42">
        <v>349082167</v>
      </c>
      <c r="B1341" s="42" t="s">
        <v>1389</v>
      </c>
      <c r="C1341" s="43">
        <v>6</v>
      </c>
      <c r="D1341" s="43">
        <v>9600</v>
      </c>
      <c r="E1341" s="43">
        <v>6</v>
      </c>
      <c r="F1341" s="43">
        <v>9600</v>
      </c>
      <c r="G1341" s="43">
        <v>640</v>
      </c>
      <c r="H1341" s="44">
        <v>46037</v>
      </c>
    </row>
    <row r="1342" spans="1:8" x14ac:dyDescent="0.25">
      <c r="A1342" s="42">
        <v>349082168</v>
      </c>
      <c r="B1342" s="42" t="s">
        <v>1390</v>
      </c>
      <c r="C1342" s="43">
        <v>2</v>
      </c>
      <c r="D1342" s="43">
        <v>3000</v>
      </c>
      <c r="E1342" s="43">
        <v>2</v>
      </c>
      <c r="F1342" s="43">
        <v>3000</v>
      </c>
      <c r="G1342" s="43">
        <v>200</v>
      </c>
      <c r="H1342" s="44">
        <v>46037</v>
      </c>
    </row>
    <row r="1343" spans="1:8" x14ac:dyDescent="0.25">
      <c r="A1343" s="42">
        <v>349082175</v>
      </c>
      <c r="B1343" s="42" t="s">
        <v>1391</v>
      </c>
      <c r="C1343" s="43">
        <v>6</v>
      </c>
      <c r="D1343" s="43">
        <v>8500</v>
      </c>
      <c r="E1343" s="43">
        <v>6</v>
      </c>
      <c r="F1343" s="43">
        <v>8500</v>
      </c>
      <c r="G1343" s="43">
        <v>566.66660000000002</v>
      </c>
      <c r="H1343" s="44">
        <v>46037</v>
      </c>
    </row>
    <row r="1344" spans="1:8" x14ac:dyDescent="0.25">
      <c r="A1344" s="42">
        <v>349082177</v>
      </c>
      <c r="B1344" s="42" t="s">
        <v>1392</v>
      </c>
      <c r="C1344" s="43">
        <v>3</v>
      </c>
      <c r="D1344" s="43">
        <v>4500</v>
      </c>
      <c r="E1344" s="43">
        <v>3</v>
      </c>
      <c r="F1344" s="43">
        <v>4500</v>
      </c>
      <c r="G1344" s="43">
        <v>300</v>
      </c>
      <c r="H1344" s="44">
        <v>46037</v>
      </c>
    </row>
    <row r="1345" spans="1:8" x14ac:dyDescent="0.25">
      <c r="A1345" s="42">
        <v>349082180</v>
      </c>
      <c r="B1345" s="42" t="s">
        <v>1393</v>
      </c>
      <c r="C1345" s="43">
        <v>1</v>
      </c>
      <c r="D1345" s="43">
        <v>1500</v>
      </c>
      <c r="E1345" s="43">
        <v>1</v>
      </c>
      <c r="F1345" s="43">
        <v>1500</v>
      </c>
      <c r="G1345" s="43">
        <v>100</v>
      </c>
      <c r="H1345" s="44">
        <v>46037</v>
      </c>
    </row>
    <row r="1346" spans="1:8" x14ac:dyDescent="0.25">
      <c r="A1346" s="42">
        <v>349082182</v>
      </c>
      <c r="B1346" s="42" t="s">
        <v>1394</v>
      </c>
      <c r="C1346" s="43">
        <v>2</v>
      </c>
      <c r="D1346" s="43">
        <v>3300</v>
      </c>
      <c r="E1346" s="43">
        <v>2</v>
      </c>
      <c r="F1346" s="43">
        <v>3300</v>
      </c>
      <c r="G1346" s="43">
        <v>220</v>
      </c>
      <c r="H1346" s="44">
        <v>46037</v>
      </c>
    </row>
    <row r="1347" spans="1:8" x14ac:dyDescent="0.25">
      <c r="A1347" s="42">
        <v>349082184</v>
      </c>
      <c r="B1347" s="42" t="s">
        <v>1395</v>
      </c>
      <c r="C1347" s="43">
        <v>1</v>
      </c>
      <c r="D1347" s="43">
        <v>470</v>
      </c>
      <c r="E1347" s="43">
        <v>1</v>
      </c>
      <c r="F1347" s="43">
        <v>470</v>
      </c>
      <c r="G1347" s="43">
        <v>31.333300000000001</v>
      </c>
      <c r="H1347" s="44">
        <v>46037</v>
      </c>
    </row>
    <row r="1348" spans="1:8" x14ac:dyDescent="0.25">
      <c r="A1348" s="42">
        <v>349082187</v>
      </c>
      <c r="B1348" s="42" t="s">
        <v>1396</v>
      </c>
      <c r="C1348" s="43">
        <v>1</v>
      </c>
      <c r="D1348" s="43">
        <v>1500</v>
      </c>
      <c r="E1348" s="43">
        <v>1</v>
      </c>
      <c r="F1348" s="43">
        <v>1500</v>
      </c>
      <c r="G1348" s="43">
        <v>100</v>
      </c>
      <c r="H1348" s="44">
        <v>46037</v>
      </c>
    </row>
    <row r="1349" spans="1:8" x14ac:dyDescent="0.25">
      <c r="A1349" s="42">
        <v>349082190</v>
      </c>
      <c r="B1349" s="42" t="s">
        <v>1397</v>
      </c>
      <c r="C1349" s="43">
        <v>3</v>
      </c>
      <c r="D1349" s="43">
        <v>4500</v>
      </c>
      <c r="E1349" s="43">
        <v>3</v>
      </c>
      <c r="F1349" s="43">
        <v>4500</v>
      </c>
      <c r="G1349" s="43">
        <v>300</v>
      </c>
      <c r="H1349" s="44">
        <v>46037</v>
      </c>
    </row>
    <row r="1350" spans="1:8" x14ac:dyDescent="0.25">
      <c r="A1350" s="42">
        <v>349082203</v>
      </c>
      <c r="B1350" s="42" t="s">
        <v>1398</v>
      </c>
      <c r="C1350" s="43">
        <v>30</v>
      </c>
      <c r="D1350" s="43">
        <v>21554.85</v>
      </c>
      <c r="E1350" s="43">
        <v>30</v>
      </c>
      <c r="F1350" s="43">
        <v>21554.85</v>
      </c>
      <c r="G1350" s="43">
        <v>1436.99</v>
      </c>
      <c r="H1350" s="44">
        <v>46037</v>
      </c>
    </row>
    <row r="1351" spans="1:8" x14ac:dyDescent="0.25">
      <c r="A1351" s="42">
        <v>349082204</v>
      </c>
      <c r="B1351" s="42" t="s">
        <v>1399</v>
      </c>
      <c r="C1351" s="43">
        <v>5</v>
      </c>
      <c r="D1351" s="43">
        <v>2605.4299999999998</v>
      </c>
      <c r="E1351" s="43">
        <v>5</v>
      </c>
      <c r="F1351" s="43">
        <v>2605.4299999999998</v>
      </c>
      <c r="G1351" s="43">
        <v>173.6953</v>
      </c>
      <c r="H1351" s="44">
        <v>46037</v>
      </c>
    </row>
    <row r="1352" spans="1:8" x14ac:dyDescent="0.25">
      <c r="A1352" s="42">
        <v>349082206</v>
      </c>
      <c r="B1352" s="42" t="s">
        <v>1400</v>
      </c>
      <c r="C1352" s="43">
        <v>16</v>
      </c>
      <c r="D1352" s="43">
        <v>7990</v>
      </c>
      <c r="E1352" s="43">
        <v>16</v>
      </c>
      <c r="F1352" s="43">
        <v>7990</v>
      </c>
      <c r="G1352" s="43">
        <v>532.66660000000002</v>
      </c>
      <c r="H1352" s="44">
        <v>46037</v>
      </c>
    </row>
    <row r="1353" spans="1:8" x14ac:dyDescent="0.25">
      <c r="A1353" s="42">
        <v>349082214</v>
      </c>
      <c r="B1353" s="42" t="s">
        <v>1401</v>
      </c>
      <c r="C1353" s="43">
        <v>2</v>
      </c>
      <c r="D1353" s="43">
        <v>3000</v>
      </c>
      <c r="E1353" s="43">
        <v>2</v>
      </c>
      <c r="F1353" s="43">
        <v>3000</v>
      </c>
      <c r="G1353" s="43">
        <v>200</v>
      </c>
      <c r="H1353" s="44">
        <v>46037</v>
      </c>
    </row>
    <row r="1354" spans="1:8" x14ac:dyDescent="0.25">
      <c r="A1354" s="42">
        <v>349082217</v>
      </c>
      <c r="B1354" s="42" t="s">
        <v>1402</v>
      </c>
      <c r="C1354" s="43">
        <v>118</v>
      </c>
      <c r="D1354" s="43">
        <v>86231.9</v>
      </c>
      <c r="E1354" s="43">
        <v>118</v>
      </c>
      <c r="F1354" s="43">
        <v>86231.9</v>
      </c>
      <c r="G1354" s="43">
        <v>5748.7933000000003</v>
      </c>
      <c r="H1354" s="44">
        <v>46037</v>
      </c>
    </row>
    <row r="1355" spans="1:8" x14ac:dyDescent="0.25">
      <c r="A1355" s="42">
        <v>349082218</v>
      </c>
      <c r="B1355" s="42" t="s">
        <v>1403</v>
      </c>
      <c r="C1355" s="43">
        <v>27</v>
      </c>
      <c r="D1355" s="43">
        <v>20843.5</v>
      </c>
      <c r="E1355" s="43">
        <v>27</v>
      </c>
      <c r="F1355" s="43">
        <v>20843.5</v>
      </c>
      <c r="G1355" s="43">
        <v>1389.5666000000001</v>
      </c>
      <c r="H1355" s="44">
        <v>46037</v>
      </c>
    </row>
    <row r="1356" spans="1:8" x14ac:dyDescent="0.25">
      <c r="A1356" s="42">
        <v>349082230</v>
      </c>
      <c r="B1356" s="42" t="s">
        <v>1404</v>
      </c>
      <c r="C1356" s="43">
        <v>11</v>
      </c>
      <c r="D1356" s="43">
        <v>6110</v>
      </c>
      <c r="E1356" s="43">
        <v>11</v>
      </c>
      <c r="F1356" s="43">
        <v>6110</v>
      </c>
      <c r="G1356" s="43">
        <v>407.33330000000001</v>
      </c>
      <c r="H1356" s="44">
        <v>46037</v>
      </c>
    </row>
    <row r="1357" spans="1:8" x14ac:dyDescent="0.25">
      <c r="A1357" s="42">
        <v>349082232</v>
      </c>
      <c r="B1357" s="42" t="s">
        <v>1405</v>
      </c>
      <c r="C1357" s="43">
        <v>3</v>
      </c>
      <c r="D1357" s="43">
        <v>4500</v>
      </c>
      <c r="E1357" s="43">
        <v>3</v>
      </c>
      <c r="F1357" s="43">
        <v>4500</v>
      </c>
      <c r="G1357" s="43">
        <v>300</v>
      </c>
      <c r="H1357" s="44">
        <v>46037</v>
      </c>
    </row>
    <row r="1358" spans="1:8" x14ac:dyDescent="0.25">
      <c r="A1358" s="42">
        <v>349082236</v>
      </c>
      <c r="B1358" s="42" t="s">
        <v>1406</v>
      </c>
      <c r="C1358" s="43">
        <v>26</v>
      </c>
      <c r="D1358" s="43">
        <v>22500</v>
      </c>
      <c r="E1358" s="43">
        <v>26</v>
      </c>
      <c r="F1358" s="43">
        <v>22500</v>
      </c>
      <c r="G1358" s="43">
        <v>1500</v>
      </c>
      <c r="H1358" s="44">
        <v>46037</v>
      </c>
    </row>
    <row r="1359" spans="1:8" x14ac:dyDescent="0.25">
      <c r="A1359" s="42">
        <v>349082237</v>
      </c>
      <c r="B1359" s="42" t="s">
        <v>1407</v>
      </c>
      <c r="C1359" s="43">
        <v>52</v>
      </c>
      <c r="D1359" s="43">
        <v>40331.769999999997</v>
      </c>
      <c r="E1359" s="43">
        <v>52</v>
      </c>
      <c r="F1359" s="43">
        <v>40331.769999999997</v>
      </c>
      <c r="G1359" s="43">
        <v>2688.7846</v>
      </c>
      <c r="H1359" s="44">
        <v>46037</v>
      </c>
    </row>
    <row r="1360" spans="1:8" x14ac:dyDescent="0.25">
      <c r="A1360" s="42">
        <v>349082244</v>
      </c>
      <c r="B1360" s="42" t="s">
        <v>1408</v>
      </c>
      <c r="C1360" s="43">
        <v>1</v>
      </c>
      <c r="D1360" s="43">
        <v>1500</v>
      </c>
      <c r="E1360" s="43">
        <v>1</v>
      </c>
      <c r="F1360" s="43">
        <v>1500</v>
      </c>
      <c r="G1360" s="43">
        <v>100</v>
      </c>
      <c r="H1360" s="44">
        <v>46037</v>
      </c>
    </row>
    <row r="1361" spans="1:8" x14ac:dyDescent="0.25">
      <c r="A1361" s="42">
        <v>349082246</v>
      </c>
      <c r="B1361" s="42" t="s">
        <v>1409</v>
      </c>
      <c r="C1361" s="43">
        <v>2</v>
      </c>
      <c r="D1361" s="43">
        <v>3150</v>
      </c>
      <c r="E1361" s="43">
        <v>2</v>
      </c>
      <c r="F1361" s="43">
        <v>3150</v>
      </c>
      <c r="G1361" s="43">
        <v>210</v>
      </c>
      <c r="H1361" s="44">
        <v>46037</v>
      </c>
    </row>
    <row r="1362" spans="1:8" x14ac:dyDescent="0.25">
      <c r="A1362" s="42">
        <v>349082248</v>
      </c>
      <c r="B1362" s="42" t="s">
        <v>1410</v>
      </c>
      <c r="C1362" s="43">
        <v>1</v>
      </c>
      <c r="D1362" s="43">
        <v>1500</v>
      </c>
      <c r="E1362" s="43">
        <v>1</v>
      </c>
      <c r="F1362" s="43">
        <v>1500</v>
      </c>
      <c r="G1362" s="43">
        <v>100</v>
      </c>
      <c r="H1362" s="44">
        <v>46037</v>
      </c>
    </row>
    <row r="1363" spans="1:8" x14ac:dyDescent="0.25">
      <c r="A1363" s="42">
        <v>349082253</v>
      </c>
      <c r="B1363" s="42" t="s">
        <v>1411</v>
      </c>
      <c r="C1363" s="43">
        <v>8</v>
      </c>
      <c r="D1363" s="43">
        <v>12900</v>
      </c>
      <c r="E1363" s="43">
        <v>8</v>
      </c>
      <c r="F1363" s="43">
        <v>12900</v>
      </c>
      <c r="G1363" s="43">
        <v>860</v>
      </c>
      <c r="H1363" s="44">
        <v>46037</v>
      </c>
    </row>
    <row r="1364" spans="1:8" x14ac:dyDescent="0.25">
      <c r="A1364" s="42">
        <v>349082268</v>
      </c>
      <c r="B1364" s="42" t="s">
        <v>1412</v>
      </c>
      <c r="C1364" s="43">
        <v>3</v>
      </c>
      <c r="D1364" s="43">
        <v>4800</v>
      </c>
      <c r="E1364" s="43">
        <v>3</v>
      </c>
      <c r="F1364" s="43">
        <v>4800</v>
      </c>
      <c r="G1364" s="43">
        <v>320</v>
      </c>
      <c r="H1364" s="44">
        <v>46037</v>
      </c>
    </row>
    <row r="1365" spans="1:8" x14ac:dyDescent="0.25">
      <c r="A1365" s="42">
        <v>349082275</v>
      </c>
      <c r="B1365" s="42" t="s">
        <v>1413</v>
      </c>
      <c r="C1365" s="43">
        <v>1</v>
      </c>
      <c r="D1365" s="43">
        <v>1500</v>
      </c>
      <c r="E1365" s="43">
        <v>1</v>
      </c>
      <c r="F1365" s="43">
        <v>1500</v>
      </c>
      <c r="G1365" s="43">
        <v>100</v>
      </c>
      <c r="H1365" s="44">
        <v>46037</v>
      </c>
    </row>
    <row r="1366" spans="1:8" x14ac:dyDescent="0.25">
      <c r="A1366" s="42">
        <v>349082288</v>
      </c>
      <c r="B1366" s="42" t="s">
        <v>1414</v>
      </c>
      <c r="C1366" s="43">
        <v>16</v>
      </c>
      <c r="D1366" s="43">
        <v>7520</v>
      </c>
      <c r="E1366" s="43">
        <v>16</v>
      </c>
      <c r="F1366" s="43">
        <v>7520</v>
      </c>
      <c r="G1366" s="43">
        <v>501.33330000000001</v>
      </c>
      <c r="H1366" s="44">
        <v>46037</v>
      </c>
    </row>
    <row r="1367" spans="1:8" x14ac:dyDescent="0.25">
      <c r="A1367" s="42">
        <v>349082296</v>
      </c>
      <c r="B1367" s="42" t="s">
        <v>1415</v>
      </c>
      <c r="C1367" s="43">
        <v>1</v>
      </c>
      <c r="D1367" s="43">
        <v>1500</v>
      </c>
      <c r="E1367" s="43">
        <v>1</v>
      </c>
      <c r="F1367" s="43">
        <v>1500</v>
      </c>
      <c r="G1367" s="43">
        <v>100</v>
      </c>
      <c r="H1367" s="44">
        <v>46037</v>
      </c>
    </row>
    <row r="1368" spans="1:8" x14ac:dyDescent="0.25">
      <c r="A1368" s="42">
        <v>349082301</v>
      </c>
      <c r="B1368" s="42" t="s">
        <v>1416</v>
      </c>
      <c r="C1368" s="43">
        <v>2</v>
      </c>
      <c r="D1368" s="43">
        <v>3150</v>
      </c>
      <c r="E1368" s="43">
        <v>2</v>
      </c>
      <c r="F1368" s="43">
        <v>3150</v>
      </c>
      <c r="G1368" s="43">
        <v>210</v>
      </c>
      <c r="H1368" s="44">
        <v>46037</v>
      </c>
    </row>
    <row r="1369" spans="1:8" x14ac:dyDescent="0.25">
      <c r="A1369" s="42">
        <v>349082302</v>
      </c>
      <c r="B1369" s="42" t="s">
        <v>1417</v>
      </c>
      <c r="C1369" s="43">
        <v>1</v>
      </c>
      <c r="D1369" s="43">
        <v>1650</v>
      </c>
      <c r="E1369" s="43">
        <v>1</v>
      </c>
      <c r="F1369" s="43">
        <v>1650</v>
      </c>
      <c r="G1369" s="43">
        <v>110</v>
      </c>
      <c r="H1369" s="44">
        <v>46037</v>
      </c>
    </row>
    <row r="1370" spans="1:8" x14ac:dyDescent="0.25">
      <c r="A1370" s="42">
        <v>349082306</v>
      </c>
      <c r="B1370" s="42" t="s">
        <v>1418</v>
      </c>
      <c r="C1370" s="43">
        <v>6</v>
      </c>
      <c r="D1370" s="43">
        <v>9300</v>
      </c>
      <c r="E1370" s="43">
        <v>6</v>
      </c>
      <c r="F1370" s="43">
        <v>9300</v>
      </c>
      <c r="G1370" s="43">
        <v>620</v>
      </c>
      <c r="H1370" s="44">
        <v>46037</v>
      </c>
    </row>
    <row r="1371" spans="1:8" x14ac:dyDescent="0.25">
      <c r="A1371" s="42">
        <v>349082307</v>
      </c>
      <c r="B1371" s="42" t="s">
        <v>1419</v>
      </c>
      <c r="C1371" s="43">
        <v>3</v>
      </c>
      <c r="D1371" s="43">
        <v>4950</v>
      </c>
      <c r="E1371" s="43">
        <v>3</v>
      </c>
      <c r="F1371" s="43">
        <v>4950</v>
      </c>
      <c r="G1371" s="43">
        <v>330</v>
      </c>
      <c r="H1371" s="44">
        <v>46037</v>
      </c>
    </row>
    <row r="1372" spans="1:8" x14ac:dyDescent="0.25">
      <c r="A1372" s="42">
        <v>349082321</v>
      </c>
      <c r="B1372" s="42" t="s">
        <v>1420</v>
      </c>
      <c r="C1372" s="43">
        <v>3</v>
      </c>
      <c r="D1372" s="43">
        <v>4800</v>
      </c>
      <c r="E1372" s="43">
        <v>3</v>
      </c>
      <c r="F1372" s="43">
        <v>4800</v>
      </c>
      <c r="G1372" s="43">
        <v>320</v>
      </c>
      <c r="H1372" s="44">
        <v>46037</v>
      </c>
    </row>
    <row r="1373" spans="1:8" x14ac:dyDescent="0.25">
      <c r="A1373" s="42">
        <v>349082331</v>
      </c>
      <c r="B1373" s="42" t="s">
        <v>1421</v>
      </c>
      <c r="C1373" s="43">
        <v>1</v>
      </c>
      <c r="D1373" s="43">
        <v>1500</v>
      </c>
      <c r="E1373" s="43">
        <v>1</v>
      </c>
      <c r="F1373" s="43">
        <v>1500</v>
      </c>
      <c r="G1373" s="43">
        <v>100</v>
      </c>
      <c r="H1373" s="44">
        <v>46037</v>
      </c>
    </row>
    <row r="1374" spans="1:8" x14ac:dyDescent="0.25">
      <c r="A1374" s="42">
        <v>349082332</v>
      </c>
      <c r="B1374" s="42" t="s">
        <v>1422</v>
      </c>
      <c r="C1374" s="43">
        <v>2</v>
      </c>
      <c r="D1374" s="43">
        <v>3300</v>
      </c>
      <c r="E1374" s="43">
        <v>2</v>
      </c>
      <c r="F1374" s="43">
        <v>3300</v>
      </c>
      <c r="G1374" s="43">
        <v>220</v>
      </c>
      <c r="H1374" s="44">
        <v>46037</v>
      </c>
    </row>
    <row r="1375" spans="1:8" x14ac:dyDescent="0.25">
      <c r="A1375" s="42">
        <v>349082344</v>
      </c>
      <c r="B1375" s="42" t="s">
        <v>1423</v>
      </c>
      <c r="C1375" s="43">
        <v>5</v>
      </c>
      <c r="D1375" s="43">
        <v>7150</v>
      </c>
      <c r="E1375" s="43">
        <v>5</v>
      </c>
      <c r="F1375" s="43">
        <v>7150</v>
      </c>
      <c r="G1375" s="43">
        <v>476.66660000000002</v>
      </c>
      <c r="H1375" s="44">
        <v>46037</v>
      </c>
    </row>
    <row r="1376" spans="1:8" x14ac:dyDescent="0.25">
      <c r="A1376" s="42">
        <v>349082347</v>
      </c>
      <c r="B1376" s="42" t="s">
        <v>1424</v>
      </c>
      <c r="C1376" s="43">
        <v>3</v>
      </c>
      <c r="D1376" s="43">
        <v>4650</v>
      </c>
      <c r="E1376" s="43">
        <v>3</v>
      </c>
      <c r="F1376" s="43">
        <v>4650</v>
      </c>
      <c r="G1376" s="43">
        <v>310</v>
      </c>
      <c r="H1376" s="44">
        <v>46037</v>
      </c>
    </row>
    <row r="1377" spans="1:8" x14ac:dyDescent="0.25">
      <c r="A1377" s="42">
        <v>349082350</v>
      </c>
      <c r="B1377" s="42" t="s">
        <v>1425</v>
      </c>
      <c r="C1377" s="43">
        <v>47</v>
      </c>
      <c r="D1377" s="43">
        <v>35023.89</v>
      </c>
      <c r="E1377" s="43">
        <v>47</v>
      </c>
      <c r="F1377" s="43">
        <v>35023.89</v>
      </c>
      <c r="G1377" s="43">
        <v>2334.9259999999999</v>
      </c>
      <c r="H1377" s="44">
        <v>46037</v>
      </c>
    </row>
    <row r="1378" spans="1:8" x14ac:dyDescent="0.25">
      <c r="A1378" s="42">
        <v>349082353</v>
      </c>
      <c r="B1378" s="42" t="s">
        <v>1426</v>
      </c>
      <c r="C1378" s="43">
        <v>11</v>
      </c>
      <c r="D1378" s="43">
        <v>4914</v>
      </c>
      <c r="E1378" s="43">
        <v>11</v>
      </c>
      <c r="F1378" s="43">
        <v>4914</v>
      </c>
      <c r="G1378" s="43">
        <v>327.60000000000002</v>
      </c>
      <c r="H1378" s="44">
        <v>46037</v>
      </c>
    </row>
    <row r="1379" spans="1:8" x14ac:dyDescent="0.25">
      <c r="A1379" s="42">
        <v>349082358</v>
      </c>
      <c r="B1379" s="42" t="s">
        <v>1427</v>
      </c>
      <c r="C1379" s="43">
        <v>2</v>
      </c>
      <c r="D1379" s="43">
        <v>3000</v>
      </c>
      <c r="E1379" s="43">
        <v>2</v>
      </c>
      <c r="F1379" s="43">
        <v>3000</v>
      </c>
      <c r="G1379" s="43">
        <v>200</v>
      </c>
      <c r="H1379" s="44">
        <v>46037</v>
      </c>
    </row>
    <row r="1380" spans="1:8" x14ac:dyDescent="0.25">
      <c r="A1380" s="42">
        <v>349082360</v>
      </c>
      <c r="B1380" s="42" t="s">
        <v>1428</v>
      </c>
      <c r="C1380" s="43">
        <v>1</v>
      </c>
      <c r="D1380" s="43">
        <v>1650</v>
      </c>
      <c r="E1380" s="43">
        <v>1</v>
      </c>
      <c r="F1380" s="43">
        <v>1650</v>
      </c>
      <c r="G1380" s="43">
        <v>110</v>
      </c>
      <c r="H1380" s="44">
        <v>46037</v>
      </c>
    </row>
    <row r="1381" spans="1:8" x14ac:dyDescent="0.25">
      <c r="A1381" s="42">
        <v>349082362</v>
      </c>
      <c r="B1381" s="42" t="s">
        <v>1429</v>
      </c>
      <c r="C1381" s="43">
        <v>1</v>
      </c>
      <c r="D1381" s="43">
        <v>1650</v>
      </c>
      <c r="E1381" s="43">
        <v>1</v>
      </c>
      <c r="F1381" s="43">
        <v>1650</v>
      </c>
      <c r="G1381" s="43">
        <v>110</v>
      </c>
      <c r="H1381" s="44">
        <v>46037</v>
      </c>
    </row>
    <row r="1382" spans="1:8" x14ac:dyDescent="0.25">
      <c r="A1382" s="42">
        <v>349082369</v>
      </c>
      <c r="B1382" s="42" t="s">
        <v>1430</v>
      </c>
      <c r="C1382" s="43">
        <v>2</v>
      </c>
      <c r="D1382" s="43">
        <v>3000</v>
      </c>
      <c r="E1382" s="43">
        <v>2</v>
      </c>
      <c r="F1382" s="43">
        <v>3000</v>
      </c>
      <c r="G1382" s="43">
        <v>200</v>
      </c>
      <c r="H1382" s="44">
        <v>46037</v>
      </c>
    </row>
    <row r="1383" spans="1:8" x14ac:dyDescent="0.25">
      <c r="A1383" s="42">
        <v>349082376</v>
      </c>
      <c r="B1383" s="42" t="s">
        <v>1431</v>
      </c>
      <c r="C1383" s="43">
        <v>3</v>
      </c>
      <c r="D1383" s="43">
        <v>3500</v>
      </c>
      <c r="E1383" s="43">
        <v>3</v>
      </c>
      <c r="F1383" s="43">
        <v>3500</v>
      </c>
      <c r="G1383" s="43">
        <v>233.33330000000001</v>
      </c>
      <c r="H1383" s="44">
        <v>46037</v>
      </c>
    </row>
    <row r="1384" spans="1:8" x14ac:dyDescent="0.25">
      <c r="A1384" s="42">
        <v>349082377</v>
      </c>
      <c r="B1384" s="42" t="s">
        <v>1432</v>
      </c>
      <c r="C1384" s="43">
        <v>15</v>
      </c>
      <c r="D1384" s="43">
        <v>7520</v>
      </c>
      <c r="E1384" s="43">
        <v>15</v>
      </c>
      <c r="F1384" s="43">
        <v>7520</v>
      </c>
      <c r="G1384" s="43">
        <v>501.33330000000001</v>
      </c>
      <c r="H1384" s="44">
        <v>46037</v>
      </c>
    </row>
    <row r="1385" spans="1:8" x14ac:dyDescent="0.25">
      <c r="A1385" s="42">
        <v>349082378</v>
      </c>
      <c r="B1385" s="42" t="s">
        <v>1433</v>
      </c>
      <c r="C1385" s="43">
        <v>6</v>
      </c>
      <c r="D1385" s="43">
        <v>3150</v>
      </c>
      <c r="E1385" s="43">
        <v>6</v>
      </c>
      <c r="F1385" s="43">
        <v>3150</v>
      </c>
      <c r="G1385" s="43">
        <v>210</v>
      </c>
      <c r="H1385" s="44">
        <v>46037</v>
      </c>
    </row>
    <row r="1386" spans="1:8" x14ac:dyDescent="0.25">
      <c r="A1386" s="42">
        <v>349082389</v>
      </c>
      <c r="B1386" s="42" t="s">
        <v>1434</v>
      </c>
      <c r="C1386" s="43">
        <v>1</v>
      </c>
      <c r="D1386" s="43">
        <v>1500</v>
      </c>
      <c r="E1386" s="43">
        <v>1</v>
      </c>
      <c r="F1386" s="43">
        <v>1500</v>
      </c>
      <c r="G1386" s="43">
        <v>100</v>
      </c>
      <c r="H1386" s="44">
        <v>46037</v>
      </c>
    </row>
    <row r="1387" spans="1:8" x14ac:dyDescent="0.25">
      <c r="A1387" s="42">
        <v>349082394</v>
      </c>
      <c r="B1387" s="42" t="s">
        <v>1435</v>
      </c>
      <c r="C1387" s="43">
        <v>1</v>
      </c>
      <c r="D1387" s="43">
        <v>1500</v>
      </c>
      <c r="E1387" s="43">
        <v>1</v>
      </c>
      <c r="F1387" s="43">
        <v>1500</v>
      </c>
      <c r="G1387" s="43">
        <v>100</v>
      </c>
      <c r="H1387" s="44">
        <v>46037</v>
      </c>
    </row>
    <row r="1388" spans="1:8" x14ac:dyDescent="0.25">
      <c r="A1388" s="42">
        <v>349082396</v>
      </c>
      <c r="B1388" s="42" t="s">
        <v>1436</v>
      </c>
      <c r="C1388" s="43">
        <v>43</v>
      </c>
      <c r="D1388" s="43">
        <v>30673.19</v>
      </c>
      <c r="E1388" s="43">
        <v>43</v>
      </c>
      <c r="F1388" s="43">
        <v>30673.19</v>
      </c>
      <c r="G1388" s="43">
        <v>2044.8793000000001</v>
      </c>
      <c r="H1388" s="44">
        <v>46037</v>
      </c>
    </row>
    <row r="1389" spans="1:8" x14ac:dyDescent="0.25">
      <c r="A1389" s="42">
        <v>349082398</v>
      </c>
      <c r="B1389" s="42" t="s">
        <v>1437</v>
      </c>
      <c r="C1389" s="43">
        <v>37</v>
      </c>
      <c r="D1389" s="43">
        <v>24408.3</v>
      </c>
      <c r="E1389" s="43">
        <v>37</v>
      </c>
      <c r="F1389" s="43">
        <v>24408.3</v>
      </c>
      <c r="G1389" s="43">
        <v>1627.22</v>
      </c>
      <c r="H1389" s="44">
        <v>46037</v>
      </c>
    </row>
    <row r="1390" spans="1:8" x14ac:dyDescent="0.25">
      <c r="A1390" s="42">
        <v>349082399</v>
      </c>
      <c r="B1390" s="42" t="s">
        <v>1438</v>
      </c>
      <c r="C1390" s="43">
        <v>35</v>
      </c>
      <c r="D1390" s="43">
        <v>23380.78</v>
      </c>
      <c r="E1390" s="43">
        <v>35</v>
      </c>
      <c r="F1390" s="43">
        <v>23380.78</v>
      </c>
      <c r="G1390" s="43">
        <v>1558.7185999999999</v>
      </c>
      <c r="H1390" s="44">
        <v>46037</v>
      </c>
    </row>
    <row r="1391" spans="1:8" x14ac:dyDescent="0.25">
      <c r="A1391" s="42">
        <v>349082400</v>
      </c>
      <c r="B1391" s="42" t="s">
        <v>1439</v>
      </c>
      <c r="C1391" s="43">
        <v>17</v>
      </c>
      <c r="D1391" s="43">
        <v>9870</v>
      </c>
      <c r="E1391" s="43">
        <v>17</v>
      </c>
      <c r="F1391" s="43">
        <v>9870</v>
      </c>
      <c r="G1391" s="43">
        <v>658</v>
      </c>
      <c r="H1391" s="44">
        <v>46037</v>
      </c>
    </row>
    <row r="1392" spans="1:8" x14ac:dyDescent="0.25">
      <c r="A1392" s="42">
        <v>349082403</v>
      </c>
      <c r="B1392" s="42" t="s">
        <v>1440</v>
      </c>
      <c r="C1392" s="43">
        <v>27</v>
      </c>
      <c r="D1392" s="43">
        <v>39200</v>
      </c>
      <c r="E1392" s="43">
        <v>27</v>
      </c>
      <c r="F1392" s="43">
        <v>39200</v>
      </c>
      <c r="G1392" s="43">
        <v>2613.3332999999998</v>
      </c>
      <c r="H1392" s="44">
        <v>46037</v>
      </c>
    </row>
    <row r="1393" spans="1:8" x14ac:dyDescent="0.25">
      <c r="A1393" s="42">
        <v>349082404</v>
      </c>
      <c r="B1393" s="42" t="s">
        <v>1441</v>
      </c>
      <c r="C1393" s="43">
        <v>7</v>
      </c>
      <c r="D1393" s="43">
        <v>9900</v>
      </c>
      <c r="E1393" s="43">
        <v>7</v>
      </c>
      <c r="F1393" s="43">
        <v>9900</v>
      </c>
      <c r="G1393" s="43">
        <v>660</v>
      </c>
      <c r="H1393" s="44">
        <v>46037</v>
      </c>
    </row>
    <row r="1394" spans="1:8" x14ac:dyDescent="0.25">
      <c r="A1394" s="42">
        <v>349082412</v>
      </c>
      <c r="B1394" s="42" t="s">
        <v>1442</v>
      </c>
      <c r="C1394" s="43">
        <v>1</v>
      </c>
      <c r="D1394" s="43">
        <v>1500</v>
      </c>
      <c r="E1394" s="43">
        <v>1</v>
      </c>
      <c r="F1394" s="43">
        <v>1500</v>
      </c>
      <c r="G1394" s="43">
        <v>100</v>
      </c>
      <c r="H1394" s="44">
        <v>46037</v>
      </c>
    </row>
    <row r="1395" spans="1:8" x14ac:dyDescent="0.25">
      <c r="A1395" s="42">
        <v>349082413</v>
      </c>
      <c r="B1395" s="42" t="s">
        <v>1443</v>
      </c>
      <c r="C1395" s="43">
        <v>1</v>
      </c>
      <c r="D1395" s="43">
        <v>1650</v>
      </c>
      <c r="E1395" s="43">
        <v>1</v>
      </c>
      <c r="F1395" s="43">
        <v>1650</v>
      </c>
      <c r="G1395" s="43">
        <v>110</v>
      </c>
      <c r="H1395" s="44">
        <v>46037</v>
      </c>
    </row>
    <row r="1396" spans="1:8" x14ac:dyDescent="0.25">
      <c r="A1396" s="42">
        <v>349082421</v>
      </c>
      <c r="B1396" s="42" t="s">
        <v>1444</v>
      </c>
      <c r="C1396" s="43">
        <v>17</v>
      </c>
      <c r="D1396" s="43">
        <v>8738.75</v>
      </c>
      <c r="E1396" s="43">
        <v>17</v>
      </c>
      <c r="F1396" s="43">
        <v>8738.75</v>
      </c>
      <c r="G1396" s="43">
        <v>582.58330000000001</v>
      </c>
      <c r="H1396" s="44">
        <v>46037</v>
      </c>
    </row>
    <row r="1397" spans="1:8" x14ac:dyDescent="0.25">
      <c r="A1397" s="42">
        <v>349082422</v>
      </c>
      <c r="B1397" s="42" t="s">
        <v>1445</v>
      </c>
      <c r="C1397" s="43">
        <v>84</v>
      </c>
      <c r="D1397" s="43">
        <v>58709.23</v>
      </c>
      <c r="E1397" s="43">
        <v>84</v>
      </c>
      <c r="F1397" s="43">
        <v>58709.23</v>
      </c>
      <c r="G1397" s="43">
        <v>3913.9486000000002</v>
      </c>
      <c r="H1397" s="44">
        <v>46037</v>
      </c>
    </row>
    <row r="1398" spans="1:8" x14ac:dyDescent="0.25">
      <c r="A1398" s="42">
        <v>349082423</v>
      </c>
      <c r="B1398" s="42" t="s">
        <v>1446</v>
      </c>
      <c r="C1398" s="43">
        <v>39</v>
      </c>
      <c r="D1398" s="43">
        <v>21188.85</v>
      </c>
      <c r="E1398" s="43">
        <v>39</v>
      </c>
      <c r="F1398" s="43">
        <v>21188.85</v>
      </c>
      <c r="G1398" s="43">
        <v>1412.59</v>
      </c>
      <c r="H1398" s="44">
        <v>46037</v>
      </c>
    </row>
    <row r="1399" spans="1:8" x14ac:dyDescent="0.25">
      <c r="A1399" s="42">
        <v>349082424</v>
      </c>
      <c r="B1399" s="42" t="s">
        <v>1447</v>
      </c>
      <c r="C1399" s="43">
        <v>81</v>
      </c>
      <c r="D1399" s="43">
        <v>57869.11</v>
      </c>
      <c r="E1399" s="43">
        <v>81</v>
      </c>
      <c r="F1399" s="43">
        <v>57869.11</v>
      </c>
      <c r="G1399" s="43">
        <v>3857.9405999999999</v>
      </c>
      <c r="H1399" s="44">
        <v>46037</v>
      </c>
    </row>
    <row r="1400" spans="1:8" x14ac:dyDescent="0.25">
      <c r="A1400" s="42">
        <v>349082425</v>
      </c>
      <c r="B1400" s="42" t="s">
        <v>1448</v>
      </c>
      <c r="C1400" s="43">
        <v>29</v>
      </c>
      <c r="D1400" s="43">
        <v>15762.52</v>
      </c>
      <c r="E1400" s="43">
        <v>29</v>
      </c>
      <c r="F1400" s="43">
        <v>15762.52</v>
      </c>
      <c r="G1400" s="43">
        <v>1050.8345999999999</v>
      </c>
      <c r="H1400" s="44">
        <v>46037</v>
      </c>
    </row>
    <row r="1401" spans="1:8" x14ac:dyDescent="0.25">
      <c r="A1401" s="42">
        <v>349082433</v>
      </c>
      <c r="B1401" s="42" t="s">
        <v>1449</v>
      </c>
      <c r="C1401" s="43">
        <v>1</v>
      </c>
      <c r="D1401" s="43">
        <v>1500</v>
      </c>
      <c r="E1401" s="43">
        <v>1</v>
      </c>
      <c r="F1401" s="43">
        <v>1500</v>
      </c>
      <c r="G1401" s="43">
        <v>100</v>
      </c>
      <c r="H1401" s="44">
        <v>46037</v>
      </c>
    </row>
    <row r="1402" spans="1:8" x14ac:dyDescent="0.25">
      <c r="A1402" s="42">
        <v>349082435</v>
      </c>
      <c r="B1402" s="42" t="s">
        <v>1450</v>
      </c>
      <c r="C1402" s="43">
        <v>2</v>
      </c>
      <c r="D1402" s="43">
        <v>1650</v>
      </c>
      <c r="E1402" s="43">
        <v>2</v>
      </c>
      <c r="F1402" s="43">
        <v>1650</v>
      </c>
      <c r="G1402" s="43">
        <v>110</v>
      </c>
      <c r="H1402" s="44">
        <v>46037</v>
      </c>
    </row>
    <row r="1403" spans="1:8" x14ac:dyDescent="0.25">
      <c r="A1403" s="42">
        <v>349082439</v>
      </c>
      <c r="B1403" s="42" t="s">
        <v>1451</v>
      </c>
      <c r="C1403" s="43">
        <v>40</v>
      </c>
      <c r="D1403" s="43">
        <v>23794.06</v>
      </c>
      <c r="E1403" s="43">
        <v>40</v>
      </c>
      <c r="F1403" s="43">
        <v>23794.06</v>
      </c>
      <c r="G1403" s="43">
        <v>1586.2706000000001</v>
      </c>
      <c r="H1403" s="44">
        <v>46037</v>
      </c>
    </row>
    <row r="1404" spans="1:8" x14ac:dyDescent="0.25">
      <c r="A1404" s="42">
        <v>349082441</v>
      </c>
      <c r="B1404" s="42" t="s">
        <v>1452</v>
      </c>
      <c r="C1404" s="43">
        <v>26</v>
      </c>
      <c r="D1404" s="43">
        <v>16476.46</v>
      </c>
      <c r="E1404" s="43">
        <v>26</v>
      </c>
      <c r="F1404" s="43">
        <v>16476.46</v>
      </c>
      <c r="G1404" s="43">
        <v>1098.4305999999999</v>
      </c>
      <c r="H1404" s="44">
        <v>46037</v>
      </c>
    </row>
    <row r="1405" spans="1:8" x14ac:dyDescent="0.25">
      <c r="A1405" s="42">
        <v>349082442</v>
      </c>
      <c r="B1405" s="42" t="s">
        <v>1453</v>
      </c>
      <c r="C1405" s="43">
        <v>31</v>
      </c>
      <c r="D1405" s="43">
        <v>20359.84</v>
      </c>
      <c r="E1405" s="43">
        <v>31</v>
      </c>
      <c r="F1405" s="43">
        <v>20359.84</v>
      </c>
      <c r="G1405" s="43">
        <v>1357.3226</v>
      </c>
      <c r="H1405" s="44">
        <v>46037</v>
      </c>
    </row>
    <row r="1406" spans="1:8" x14ac:dyDescent="0.25">
      <c r="A1406" s="42">
        <v>349082443</v>
      </c>
      <c r="B1406" s="42" t="s">
        <v>1454</v>
      </c>
      <c r="C1406" s="43">
        <v>12</v>
      </c>
      <c r="D1406" s="43">
        <v>8980.4599999999991</v>
      </c>
      <c r="E1406" s="43">
        <v>12</v>
      </c>
      <c r="F1406" s="43">
        <v>8980.4599999999991</v>
      </c>
      <c r="G1406" s="43">
        <v>598.69730000000004</v>
      </c>
      <c r="H1406" s="44">
        <v>46037</v>
      </c>
    </row>
    <row r="1407" spans="1:8" x14ac:dyDescent="0.25">
      <c r="A1407" s="42">
        <v>349082444</v>
      </c>
      <c r="B1407" s="42" t="s">
        <v>1455</v>
      </c>
      <c r="C1407" s="43">
        <v>24</v>
      </c>
      <c r="D1407" s="43">
        <v>16633.32</v>
      </c>
      <c r="E1407" s="43">
        <v>24</v>
      </c>
      <c r="F1407" s="43">
        <v>16633.32</v>
      </c>
      <c r="G1407" s="43">
        <v>1108.8879999999999</v>
      </c>
      <c r="H1407" s="44">
        <v>46037</v>
      </c>
    </row>
    <row r="1408" spans="1:8" x14ac:dyDescent="0.25">
      <c r="A1408" s="42">
        <v>349082445</v>
      </c>
      <c r="B1408" s="42" t="s">
        <v>1456</v>
      </c>
      <c r="C1408" s="43">
        <v>12</v>
      </c>
      <c r="D1408" s="43">
        <v>8964.35</v>
      </c>
      <c r="E1408" s="43">
        <v>12</v>
      </c>
      <c r="F1408" s="43">
        <v>8964.35</v>
      </c>
      <c r="G1408" s="43">
        <v>597.62329999999997</v>
      </c>
      <c r="H1408" s="44">
        <v>46037</v>
      </c>
    </row>
    <row r="1409" spans="1:8" x14ac:dyDescent="0.25">
      <c r="A1409" s="42">
        <v>349082446</v>
      </c>
      <c r="B1409" s="42" t="s">
        <v>1457</v>
      </c>
      <c r="C1409" s="43">
        <v>37</v>
      </c>
      <c r="D1409" s="43">
        <v>24563.84</v>
      </c>
      <c r="E1409" s="43">
        <v>37</v>
      </c>
      <c r="F1409" s="43">
        <v>24563.84</v>
      </c>
      <c r="G1409" s="43">
        <v>1637.5893000000001</v>
      </c>
      <c r="H1409" s="44">
        <v>46037</v>
      </c>
    </row>
    <row r="1410" spans="1:8" x14ac:dyDescent="0.25">
      <c r="A1410" s="42">
        <v>349082450</v>
      </c>
      <c r="B1410" s="42" t="s">
        <v>1458</v>
      </c>
      <c r="C1410" s="43">
        <v>33</v>
      </c>
      <c r="D1410" s="43">
        <v>20364.59</v>
      </c>
      <c r="E1410" s="43">
        <v>33</v>
      </c>
      <c r="F1410" s="43">
        <v>20364.59</v>
      </c>
      <c r="G1410" s="43">
        <v>1357.6393</v>
      </c>
      <c r="H1410" s="44">
        <v>46037</v>
      </c>
    </row>
    <row r="1411" spans="1:8" x14ac:dyDescent="0.25">
      <c r="A1411" s="42">
        <v>349082451</v>
      </c>
      <c r="B1411" s="42" t="s">
        <v>1459</v>
      </c>
      <c r="C1411" s="43">
        <v>37</v>
      </c>
      <c r="D1411" s="43">
        <v>18542.73</v>
      </c>
      <c r="E1411" s="43">
        <v>37</v>
      </c>
      <c r="F1411" s="43">
        <v>18542.73</v>
      </c>
      <c r="G1411" s="43">
        <v>1236.182</v>
      </c>
      <c r="H1411" s="44">
        <v>46037</v>
      </c>
    </row>
    <row r="1412" spans="1:8" x14ac:dyDescent="0.25">
      <c r="A1412" s="42">
        <v>349082453</v>
      </c>
      <c r="B1412" s="42" t="s">
        <v>1460</v>
      </c>
      <c r="C1412" s="43">
        <v>3</v>
      </c>
      <c r="D1412" s="43">
        <v>3071.44</v>
      </c>
      <c r="E1412" s="43">
        <v>3</v>
      </c>
      <c r="F1412" s="43">
        <v>3071.44</v>
      </c>
      <c r="G1412" s="43">
        <v>204.76259999999999</v>
      </c>
      <c r="H1412" s="44">
        <v>46037</v>
      </c>
    </row>
    <row r="1413" spans="1:8" x14ac:dyDescent="0.25">
      <c r="A1413" s="42">
        <v>349082455</v>
      </c>
      <c r="B1413" s="42" t="s">
        <v>1461</v>
      </c>
      <c r="C1413" s="43">
        <v>9</v>
      </c>
      <c r="D1413" s="43">
        <v>6958.68</v>
      </c>
      <c r="E1413" s="43">
        <v>9</v>
      </c>
      <c r="F1413" s="43">
        <v>6958.68</v>
      </c>
      <c r="G1413" s="43">
        <v>463.91199999999998</v>
      </c>
      <c r="H1413" s="44">
        <v>46037</v>
      </c>
    </row>
    <row r="1414" spans="1:8" x14ac:dyDescent="0.25">
      <c r="A1414" s="42">
        <v>349082461</v>
      </c>
      <c r="B1414" s="42" t="s">
        <v>1462</v>
      </c>
      <c r="C1414" s="43">
        <v>2</v>
      </c>
      <c r="D1414" s="43">
        <v>3000</v>
      </c>
      <c r="E1414" s="43">
        <v>2</v>
      </c>
      <c r="F1414" s="43">
        <v>3000</v>
      </c>
      <c r="G1414" s="43">
        <v>200</v>
      </c>
      <c r="H1414" s="44">
        <v>46037</v>
      </c>
    </row>
    <row r="1415" spans="1:8" x14ac:dyDescent="0.25">
      <c r="A1415" s="42">
        <v>349082466</v>
      </c>
      <c r="B1415" s="42" t="s">
        <v>1463</v>
      </c>
      <c r="C1415" s="43">
        <v>75</v>
      </c>
      <c r="D1415" s="43">
        <v>37600</v>
      </c>
      <c r="E1415" s="43">
        <v>75</v>
      </c>
      <c r="F1415" s="43">
        <v>37600</v>
      </c>
      <c r="G1415" s="43">
        <v>2506.6666</v>
      </c>
      <c r="H1415" s="44">
        <v>46037</v>
      </c>
    </row>
    <row r="1416" spans="1:8" x14ac:dyDescent="0.25">
      <c r="A1416" s="42">
        <v>349082467</v>
      </c>
      <c r="B1416" s="42" t="s">
        <v>1464</v>
      </c>
      <c r="C1416" s="43">
        <v>2</v>
      </c>
      <c r="D1416" s="43">
        <v>940</v>
      </c>
      <c r="E1416" s="43">
        <v>2</v>
      </c>
      <c r="F1416" s="43">
        <v>940</v>
      </c>
      <c r="G1416" s="43">
        <v>62.666600000000003</v>
      </c>
      <c r="H1416" s="44">
        <v>46037</v>
      </c>
    </row>
    <row r="1417" spans="1:8" x14ac:dyDescent="0.25">
      <c r="A1417" s="42">
        <v>349082475</v>
      </c>
      <c r="B1417" s="42" t="s">
        <v>1465</v>
      </c>
      <c r="C1417" s="43">
        <v>10</v>
      </c>
      <c r="D1417" s="43">
        <v>15900</v>
      </c>
      <c r="E1417" s="43">
        <v>10</v>
      </c>
      <c r="F1417" s="43">
        <v>15900</v>
      </c>
      <c r="G1417" s="43">
        <v>1060</v>
      </c>
      <c r="H1417" s="44">
        <v>46037</v>
      </c>
    </row>
    <row r="1418" spans="1:8" x14ac:dyDescent="0.25">
      <c r="A1418" s="42">
        <v>349082481</v>
      </c>
      <c r="B1418" s="42" t="s">
        <v>1466</v>
      </c>
      <c r="C1418" s="43">
        <v>8</v>
      </c>
      <c r="D1418" s="43">
        <v>3760</v>
      </c>
      <c r="E1418" s="43">
        <v>8</v>
      </c>
      <c r="F1418" s="43">
        <v>3760</v>
      </c>
      <c r="G1418" s="43">
        <v>250.66659999999999</v>
      </c>
      <c r="H1418" s="44">
        <v>46037</v>
      </c>
    </row>
    <row r="1419" spans="1:8" x14ac:dyDescent="0.25">
      <c r="A1419" s="42">
        <v>349082488</v>
      </c>
      <c r="B1419" s="42" t="s">
        <v>1467</v>
      </c>
      <c r="C1419" s="43">
        <v>32</v>
      </c>
      <c r="D1419" s="43">
        <v>22724.38</v>
      </c>
      <c r="E1419" s="43">
        <v>32</v>
      </c>
      <c r="F1419" s="43">
        <v>22724.38</v>
      </c>
      <c r="G1419" s="43">
        <v>1514.9585999999999</v>
      </c>
      <c r="H1419" s="44">
        <v>46037</v>
      </c>
    </row>
    <row r="1420" spans="1:8" x14ac:dyDescent="0.25">
      <c r="A1420" s="42">
        <v>349082490</v>
      </c>
      <c r="B1420" s="42" t="s">
        <v>1468</v>
      </c>
      <c r="C1420" s="43">
        <v>31</v>
      </c>
      <c r="D1420" s="43">
        <v>26439.42</v>
      </c>
      <c r="E1420" s="43">
        <v>31</v>
      </c>
      <c r="F1420" s="43">
        <v>26439.42</v>
      </c>
      <c r="G1420" s="43">
        <v>1762.6279999999999</v>
      </c>
      <c r="H1420" s="44">
        <v>46037</v>
      </c>
    </row>
    <row r="1421" spans="1:8" x14ac:dyDescent="0.25">
      <c r="A1421" s="42">
        <v>349082493</v>
      </c>
      <c r="B1421" s="42" t="s">
        <v>1469</v>
      </c>
      <c r="C1421" s="43">
        <v>1</v>
      </c>
      <c r="D1421" s="43">
        <v>1500</v>
      </c>
      <c r="E1421" s="43">
        <v>1</v>
      </c>
      <c r="F1421" s="43">
        <v>1500</v>
      </c>
      <c r="G1421" s="43">
        <v>100</v>
      </c>
      <c r="H1421" s="44">
        <v>46037</v>
      </c>
    </row>
    <row r="1422" spans="1:8" x14ac:dyDescent="0.25">
      <c r="A1422" s="42">
        <v>349082494</v>
      </c>
      <c r="B1422" s="42" t="s">
        <v>1470</v>
      </c>
      <c r="C1422" s="43">
        <v>1</v>
      </c>
      <c r="D1422" s="43">
        <v>1650</v>
      </c>
      <c r="E1422" s="43">
        <v>1</v>
      </c>
      <c r="F1422" s="43">
        <v>1650</v>
      </c>
      <c r="G1422" s="43">
        <v>110</v>
      </c>
      <c r="H1422" s="44">
        <v>46037</v>
      </c>
    </row>
    <row r="1423" spans="1:8" x14ac:dyDescent="0.25">
      <c r="A1423" s="42">
        <v>349082498</v>
      </c>
      <c r="B1423" s="42" t="s">
        <v>1471</v>
      </c>
      <c r="C1423" s="43">
        <v>3</v>
      </c>
      <c r="D1423" s="43">
        <v>4950</v>
      </c>
      <c r="E1423" s="43">
        <v>3</v>
      </c>
      <c r="F1423" s="43">
        <v>4950</v>
      </c>
      <c r="G1423" s="43">
        <v>330</v>
      </c>
      <c r="H1423" s="44">
        <v>46037</v>
      </c>
    </row>
    <row r="1424" spans="1:8" x14ac:dyDescent="0.25">
      <c r="A1424" s="42">
        <v>349082499</v>
      </c>
      <c r="B1424" s="42" t="s">
        <v>1472</v>
      </c>
      <c r="C1424" s="43">
        <v>1</v>
      </c>
      <c r="D1424" s="43">
        <v>1650</v>
      </c>
      <c r="E1424" s="43">
        <v>1</v>
      </c>
      <c r="F1424" s="43">
        <v>1650</v>
      </c>
      <c r="G1424" s="43">
        <v>110</v>
      </c>
      <c r="H1424" s="44">
        <v>46037</v>
      </c>
    </row>
    <row r="1425" spans="1:8" x14ac:dyDescent="0.25">
      <c r="A1425" s="42">
        <v>349082501</v>
      </c>
      <c r="B1425" s="42" t="s">
        <v>1473</v>
      </c>
      <c r="C1425" s="43">
        <v>24</v>
      </c>
      <c r="D1425" s="43">
        <v>18979.7</v>
      </c>
      <c r="E1425" s="43">
        <v>24</v>
      </c>
      <c r="F1425" s="43">
        <v>18979.7</v>
      </c>
      <c r="G1425" s="43">
        <v>1265.3133</v>
      </c>
      <c r="H1425" s="44">
        <v>46037</v>
      </c>
    </row>
    <row r="1426" spans="1:8" x14ac:dyDescent="0.25">
      <c r="A1426" s="42">
        <v>349082502</v>
      </c>
      <c r="B1426" s="42" t="s">
        <v>1474</v>
      </c>
      <c r="C1426" s="43">
        <v>20</v>
      </c>
      <c r="D1426" s="43">
        <v>17648.23</v>
      </c>
      <c r="E1426" s="43">
        <v>20</v>
      </c>
      <c r="F1426" s="43">
        <v>17648.23</v>
      </c>
      <c r="G1426" s="43">
        <v>1176.5486000000001</v>
      </c>
      <c r="H1426" s="44">
        <v>46037</v>
      </c>
    </row>
    <row r="1427" spans="1:8" x14ac:dyDescent="0.25">
      <c r="A1427" s="42">
        <v>349082503</v>
      </c>
      <c r="B1427" s="42" t="s">
        <v>1475</v>
      </c>
      <c r="C1427" s="43">
        <v>13</v>
      </c>
      <c r="D1427" s="43">
        <v>10437.82</v>
      </c>
      <c r="E1427" s="43">
        <v>13</v>
      </c>
      <c r="F1427" s="43">
        <v>10437.82</v>
      </c>
      <c r="G1427" s="43">
        <v>695.8546</v>
      </c>
      <c r="H1427" s="44">
        <v>46037</v>
      </c>
    </row>
    <row r="1428" spans="1:8" x14ac:dyDescent="0.25">
      <c r="A1428" s="42">
        <v>349082506</v>
      </c>
      <c r="B1428" s="42" t="s">
        <v>1476</v>
      </c>
      <c r="C1428" s="43">
        <v>58</v>
      </c>
      <c r="D1428" s="43">
        <v>50408.76</v>
      </c>
      <c r="E1428" s="43">
        <v>58</v>
      </c>
      <c r="F1428" s="43">
        <v>50408.76</v>
      </c>
      <c r="G1428" s="43">
        <v>3360.5839999999998</v>
      </c>
      <c r="H1428" s="44">
        <v>46037</v>
      </c>
    </row>
    <row r="1429" spans="1:8" x14ac:dyDescent="0.25">
      <c r="A1429" s="42">
        <v>349082510</v>
      </c>
      <c r="B1429" s="42" t="s">
        <v>1477</v>
      </c>
      <c r="C1429" s="43">
        <v>9</v>
      </c>
      <c r="D1429" s="43">
        <v>4230</v>
      </c>
      <c r="E1429" s="43">
        <v>9</v>
      </c>
      <c r="F1429" s="43">
        <v>4230</v>
      </c>
      <c r="G1429" s="43">
        <v>282</v>
      </c>
      <c r="H1429" s="44">
        <v>46037</v>
      </c>
    </row>
    <row r="1430" spans="1:8" x14ac:dyDescent="0.25">
      <c r="A1430" s="42">
        <v>349082511</v>
      </c>
      <c r="B1430" s="42" t="s">
        <v>1478</v>
      </c>
      <c r="C1430" s="43">
        <v>1</v>
      </c>
      <c r="D1430" s="43">
        <v>1500</v>
      </c>
      <c r="E1430" s="43">
        <v>1</v>
      </c>
      <c r="F1430" s="43">
        <v>1500</v>
      </c>
      <c r="G1430" s="43">
        <v>100</v>
      </c>
      <c r="H1430" s="44">
        <v>46037</v>
      </c>
    </row>
    <row r="1431" spans="1:8" x14ac:dyDescent="0.25">
      <c r="A1431" s="42">
        <v>349082512</v>
      </c>
      <c r="B1431" s="42" t="s">
        <v>1479</v>
      </c>
      <c r="C1431" s="43">
        <v>2</v>
      </c>
      <c r="D1431" s="43">
        <v>3000</v>
      </c>
      <c r="E1431" s="43">
        <v>2</v>
      </c>
      <c r="F1431" s="43">
        <v>3000</v>
      </c>
      <c r="G1431" s="43">
        <v>200</v>
      </c>
      <c r="H1431" s="44">
        <v>46037</v>
      </c>
    </row>
    <row r="1432" spans="1:8" x14ac:dyDescent="0.25">
      <c r="A1432" s="42">
        <v>349082518</v>
      </c>
      <c r="B1432" s="42" t="s">
        <v>1480</v>
      </c>
      <c r="C1432" s="43">
        <v>16</v>
      </c>
      <c r="D1432" s="43">
        <v>17822.2</v>
      </c>
      <c r="E1432" s="43">
        <v>16</v>
      </c>
      <c r="F1432" s="43">
        <v>17822.2</v>
      </c>
      <c r="G1432" s="43">
        <v>1188.1466</v>
      </c>
      <c r="H1432" s="44">
        <v>46037</v>
      </c>
    </row>
    <row r="1433" spans="1:8" x14ac:dyDescent="0.25">
      <c r="A1433" s="42">
        <v>349082520</v>
      </c>
      <c r="B1433" s="42" t="s">
        <v>1481</v>
      </c>
      <c r="C1433" s="43">
        <v>35</v>
      </c>
      <c r="D1433" s="43">
        <v>23814.15</v>
      </c>
      <c r="E1433" s="43">
        <v>35</v>
      </c>
      <c r="F1433" s="43">
        <v>23814.15</v>
      </c>
      <c r="G1433" s="43">
        <v>1587.61</v>
      </c>
      <c r="H1433" s="44">
        <v>46037</v>
      </c>
    </row>
    <row r="1434" spans="1:8" x14ac:dyDescent="0.25">
      <c r="A1434" s="42">
        <v>349082524</v>
      </c>
      <c r="B1434" s="42" t="s">
        <v>1482</v>
      </c>
      <c r="C1434" s="43">
        <v>37</v>
      </c>
      <c r="D1434" s="43">
        <v>28251.41</v>
      </c>
      <c r="E1434" s="43">
        <v>37</v>
      </c>
      <c r="F1434" s="43">
        <v>28251.41</v>
      </c>
      <c r="G1434" s="43">
        <v>1883.4273000000001</v>
      </c>
      <c r="H1434" s="44">
        <v>46037</v>
      </c>
    </row>
    <row r="1435" spans="1:8" x14ac:dyDescent="0.25">
      <c r="A1435" s="42">
        <v>349082525</v>
      </c>
      <c r="B1435" s="42" t="s">
        <v>1483</v>
      </c>
      <c r="C1435" s="43">
        <v>67</v>
      </c>
      <c r="D1435" s="43">
        <v>49389.3</v>
      </c>
      <c r="E1435" s="43">
        <v>67</v>
      </c>
      <c r="F1435" s="43">
        <v>49389.3</v>
      </c>
      <c r="G1435" s="43">
        <v>3292.62</v>
      </c>
      <c r="H1435" s="44">
        <v>46037</v>
      </c>
    </row>
    <row r="1436" spans="1:8" x14ac:dyDescent="0.25">
      <c r="A1436" s="42">
        <v>349082526</v>
      </c>
      <c r="B1436" s="42" t="s">
        <v>1484</v>
      </c>
      <c r="C1436" s="43">
        <v>23</v>
      </c>
      <c r="D1436" s="43">
        <v>15283.56</v>
      </c>
      <c r="E1436" s="43">
        <v>23</v>
      </c>
      <c r="F1436" s="43">
        <v>15283.56</v>
      </c>
      <c r="G1436" s="43">
        <v>1018.904</v>
      </c>
      <c r="H1436" s="44">
        <v>46037</v>
      </c>
    </row>
    <row r="1437" spans="1:8" x14ac:dyDescent="0.25">
      <c r="A1437" s="42">
        <v>349082531</v>
      </c>
      <c r="B1437" s="42" t="s">
        <v>1485</v>
      </c>
      <c r="C1437" s="43">
        <v>49</v>
      </c>
      <c r="D1437" s="43">
        <v>33397.61</v>
      </c>
      <c r="E1437" s="43">
        <v>49</v>
      </c>
      <c r="F1437" s="43">
        <v>33397.61</v>
      </c>
      <c r="G1437" s="43">
        <v>2226.5073000000002</v>
      </c>
      <c r="H1437" s="44">
        <v>46037</v>
      </c>
    </row>
    <row r="1438" spans="1:8" x14ac:dyDescent="0.25">
      <c r="A1438" s="42">
        <v>349082532</v>
      </c>
      <c r="B1438" s="42" t="s">
        <v>1486</v>
      </c>
      <c r="C1438" s="43">
        <v>30</v>
      </c>
      <c r="D1438" s="43">
        <v>19477.77</v>
      </c>
      <c r="E1438" s="43">
        <v>30</v>
      </c>
      <c r="F1438" s="43">
        <v>19477.77</v>
      </c>
      <c r="G1438" s="43">
        <v>1298.518</v>
      </c>
      <c r="H1438" s="44">
        <v>46037</v>
      </c>
    </row>
    <row r="1439" spans="1:8" x14ac:dyDescent="0.25">
      <c r="A1439" s="42">
        <v>349082533</v>
      </c>
      <c r="B1439" s="42" t="s">
        <v>1487</v>
      </c>
      <c r="C1439" s="43">
        <v>88</v>
      </c>
      <c r="D1439" s="43">
        <v>52437.08</v>
      </c>
      <c r="E1439" s="43">
        <v>88</v>
      </c>
      <c r="F1439" s="43">
        <v>52437.08</v>
      </c>
      <c r="G1439" s="43">
        <v>3495.8053</v>
      </c>
      <c r="H1439" s="44">
        <v>46037</v>
      </c>
    </row>
    <row r="1440" spans="1:8" x14ac:dyDescent="0.25">
      <c r="A1440" s="42">
        <v>349082549</v>
      </c>
      <c r="B1440" s="42" t="s">
        <v>1488</v>
      </c>
      <c r="C1440" s="43">
        <v>49</v>
      </c>
      <c r="D1440" s="43">
        <v>31138.07</v>
      </c>
      <c r="E1440" s="43">
        <v>49</v>
      </c>
      <c r="F1440" s="43">
        <v>31138.07</v>
      </c>
      <c r="G1440" s="43">
        <v>2075.8712999999998</v>
      </c>
      <c r="H1440" s="44">
        <v>46037</v>
      </c>
    </row>
    <row r="1441" spans="1:8" x14ac:dyDescent="0.25">
      <c r="A1441" s="42">
        <v>349082554</v>
      </c>
      <c r="B1441" s="42" t="s">
        <v>1489</v>
      </c>
      <c r="C1441" s="43">
        <v>16</v>
      </c>
      <c r="D1441" s="43">
        <v>9374.43</v>
      </c>
      <c r="E1441" s="43">
        <v>16</v>
      </c>
      <c r="F1441" s="43">
        <v>9374.43</v>
      </c>
      <c r="G1441" s="43">
        <v>624.96199999999999</v>
      </c>
      <c r="H1441" s="44">
        <v>46037</v>
      </c>
    </row>
    <row r="1442" spans="1:8" x14ac:dyDescent="0.25">
      <c r="A1442" s="42">
        <v>349082556</v>
      </c>
      <c r="B1442" s="42" t="s">
        <v>1490</v>
      </c>
      <c r="C1442" s="43">
        <v>57</v>
      </c>
      <c r="D1442" s="43">
        <v>39890.15</v>
      </c>
      <c r="E1442" s="43">
        <v>57</v>
      </c>
      <c r="F1442" s="43">
        <v>39890.15</v>
      </c>
      <c r="G1442" s="43">
        <v>2659.3433</v>
      </c>
      <c r="H1442" s="44">
        <v>46037</v>
      </c>
    </row>
    <row r="1443" spans="1:8" x14ac:dyDescent="0.25">
      <c r="A1443" s="42">
        <v>349082558</v>
      </c>
      <c r="B1443" s="42" t="s">
        <v>1491</v>
      </c>
      <c r="C1443" s="43">
        <v>23</v>
      </c>
      <c r="D1443" s="43">
        <v>11715.26</v>
      </c>
      <c r="E1443" s="43">
        <v>23</v>
      </c>
      <c r="F1443" s="43">
        <v>11715.26</v>
      </c>
      <c r="G1443" s="43">
        <v>781.01729999999998</v>
      </c>
      <c r="H1443" s="44">
        <v>46037</v>
      </c>
    </row>
    <row r="1444" spans="1:8" x14ac:dyDescent="0.25">
      <c r="A1444" s="42">
        <v>349082562</v>
      </c>
      <c r="B1444" s="42" t="s">
        <v>1492</v>
      </c>
      <c r="C1444" s="43">
        <v>1</v>
      </c>
      <c r="D1444" s="43">
        <v>1500</v>
      </c>
      <c r="E1444" s="43">
        <v>1</v>
      </c>
      <c r="F1444" s="43">
        <v>1500</v>
      </c>
      <c r="G1444" s="43">
        <v>100</v>
      </c>
      <c r="H1444" s="44">
        <v>46037</v>
      </c>
    </row>
    <row r="1445" spans="1:8" x14ac:dyDescent="0.25">
      <c r="A1445" s="42">
        <v>349082563</v>
      </c>
      <c r="B1445" s="42" t="s">
        <v>1493</v>
      </c>
      <c r="C1445" s="43">
        <v>22</v>
      </c>
      <c r="D1445" s="43">
        <v>10400</v>
      </c>
      <c r="E1445" s="43">
        <v>22</v>
      </c>
      <c r="F1445" s="43">
        <v>10400</v>
      </c>
      <c r="G1445" s="43">
        <v>693.33330000000001</v>
      </c>
      <c r="H1445" s="44">
        <v>46037</v>
      </c>
    </row>
    <row r="1446" spans="1:8" x14ac:dyDescent="0.25">
      <c r="A1446" s="42">
        <v>349082565</v>
      </c>
      <c r="B1446" s="42" t="s">
        <v>1494</v>
      </c>
      <c r="C1446" s="43">
        <v>6</v>
      </c>
      <c r="D1446" s="43">
        <v>2820</v>
      </c>
      <c r="E1446" s="43">
        <v>6</v>
      </c>
      <c r="F1446" s="43">
        <v>2820</v>
      </c>
      <c r="G1446" s="43">
        <v>188</v>
      </c>
      <c r="H1446" s="44">
        <v>46037</v>
      </c>
    </row>
    <row r="1447" spans="1:8" x14ac:dyDescent="0.25">
      <c r="A1447" s="42">
        <v>349082573</v>
      </c>
      <c r="B1447" s="42" t="s">
        <v>1495</v>
      </c>
      <c r="C1447" s="43">
        <v>9</v>
      </c>
      <c r="D1447" s="43">
        <v>7050</v>
      </c>
      <c r="E1447" s="43">
        <v>9</v>
      </c>
      <c r="F1447" s="43">
        <v>7050</v>
      </c>
      <c r="G1447" s="43">
        <v>470</v>
      </c>
      <c r="H1447" s="44">
        <v>46037</v>
      </c>
    </row>
    <row r="1448" spans="1:8" x14ac:dyDescent="0.25">
      <c r="A1448" s="42">
        <v>349082574</v>
      </c>
      <c r="B1448" s="42" t="s">
        <v>1496</v>
      </c>
      <c r="C1448" s="43">
        <v>7</v>
      </c>
      <c r="D1448" s="43">
        <v>3290</v>
      </c>
      <c r="E1448" s="43">
        <v>7</v>
      </c>
      <c r="F1448" s="43">
        <v>3290</v>
      </c>
      <c r="G1448" s="43">
        <v>219.33330000000001</v>
      </c>
      <c r="H1448" s="44">
        <v>46037</v>
      </c>
    </row>
    <row r="1449" spans="1:8" x14ac:dyDescent="0.25">
      <c r="A1449" s="42">
        <v>349082583</v>
      </c>
      <c r="B1449" s="42" t="s">
        <v>1497</v>
      </c>
      <c r="C1449" s="43">
        <v>2</v>
      </c>
      <c r="D1449" s="43">
        <v>3000</v>
      </c>
      <c r="E1449" s="43">
        <v>2</v>
      </c>
      <c r="F1449" s="43">
        <v>3000</v>
      </c>
      <c r="G1449" s="43">
        <v>200</v>
      </c>
      <c r="H1449" s="44">
        <v>46037</v>
      </c>
    </row>
    <row r="1450" spans="1:8" x14ac:dyDescent="0.25">
      <c r="A1450" s="42">
        <v>349082587</v>
      </c>
      <c r="B1450" s="42" t="s">
        <v>1498</v>
      </c>
      <c r="C1450" s="43">
        <v>29</v>
      </c>
      <c r="D1450" s="43">
        <v>20984.47</v>
      </c>
      <c r="E1450" s="43">
        <v>29</v>
      </c>
      <c r="F1450" s="43">
        <v>20984.47</v>
      </c>
      <c r="G1450" s="43">
        <v>1398.9646</v>
      </c>
      <c r="H1450" s="44">
        <v>46037</v>
      </c>
    </row>
    <row r="1451" spans="1:8" x14ac:dyDescent="0.25">
      <c r="A1451" s="42">
        <v>349082591</v>
      </c>
      <c r="B1451" s="42" t="s">
        <v>1499</v>
      </c>
      <c r="C1451" s="43">
        <v>46</v>
      </c>
      <c r="D1451" s="43">
        <v>29499.34</v>
      </c>
      <c r="E1451" s="43">
        <v>46</v>
      </c>
      <c r="F1451" s="43">
        <v>29499.34</v>
      </c>
      <c r="G1451" s="43">
        <v>1966.6225999999999</v>
      </c>
      <c r="H1451" s="44">
        <v>46037</v>
      </c>
    </row>
    <row r="1452" spans="1:8" x14ac:dyDescent="0.25">
      <c r="A1452" s="42">
        <v>349082598</v>
      </c>
      <c r="B1452" s="42" t="s">
        <v>1500</v>
      </c>
      <c r="C1452" s="43">
        <v>19</v>
      </c>
      <c r="D1452" s="43">
        <v>8930</v>
      </c>
      <c r="E1452" s="43">
        <v>19</v>
      </c>
      <c r="F1452" s="43">
        <v>8930</v>
      </c>
      <c r="G1452" s="43">
        <v>595.33330000000001</v>
      </c>
      <c r="H1452" s="44">
        <v>46037</v>
      </c>
    </row>
    <row r="1453" spans="1:8" x14ac:dyDescent="0.25">
      <c r="A1453" s="42">
        <v>349082599</v>
      </c>
      <c r="B1453" s="42" t="s">
        <v>1501</v>
      </c>
      <c r="C1453" s="43">
        <v>2</v>
      </c>
      <c r="D1453" s="43">
        <v>940</v>
      </c>
      <c r="E1453" s="43">
        <v>2</v>
      </c>
      <c r="F1453" s="43">
        <v>940</v>
      </c>
      <c r="G1453" s="43">
        <v>62.666600000000003</v>
      </c>
      <c r="H1453" s="44">
        <v>46037</v>
      </c>
    </row>
    <row r="1454" spans="1:8" x14ac:dyDescent="0.25">
      <c r="A1454" s="42">
        <v>349082600</v>
      </c>
      <c r="B1454" s="42" t="s">
        <v>1502</v>
      </c>
      <c r="C1454" s="43">
        <v>6</v>
      </c>
      <c r="D1454" s="43">
        <v>2820</v>
      </c>
      <c r="E1454" s="43">
        <v>6</v>
      </c>
      <c r="F1454" s="43">
        <v>2820</v>
      </c>
      <c r="G1454" s="43">
        <v>188</v>
      </c>
      <c r="H1454" s="44">
        <v>46037</v>
      </c>
    </row>
    <row r="1455" spans="1:8" x14ac:dyDescent="0.25">
      <c r="A1455" s="42">
        <v>349082606</v>
      </c>
      <c r="B1455" s="42" t="s">
        <v>1503</v>
      </c>
      <c r="C1455" s="43">
        <v>1</v>
      </c>
      <c r="D1455" s="43">
        <v>1500</v>
      </c>
      <c r="E1455" s="43">
        <v>1</v>
      </c>
      <c r="F1455" s="43">
        <v>1500</v>
      </c>
      <c r="G1455" s="43">
        <v>100</v>
      </c>
      <c r="H1455" s="44">
        <v>46037</v>
      </c>
    </row>
    <row r="1456" spans="1:8" x14ac:dyDescent="0.25">
      <c r="A1456" s="42">
        <v>349082607</v>
      </c>
      <c r="B1456" s="42" t="s">
        <v>1504</v>
      </c>
      <c r="C1456" s="43">
        <v>2</v>
      </c>
      <c r="D1456" s="43">
        <v>3000</v>
      </c>
      <c r="E1456" s="43">
        <v>2</v>
      </c>
      <c r="F1456" s="43">
        <v>3000</v>
      </c>
      <c r="G1456" s="43">
        <v>200</v>
      </c>
      <c r="H1456" s="44">
        <v>46037</v>
      </c>
    </row>
    <row r="1457" spans="1:8" x14ac:dyDescent="0.25">
      <c r="A1457" s="42">
        <v>349082614</v>
      </c>
      <c r="B1457" s="42" t="s">
        <v>1183</v>
      </c>
      <c r="C1457" s="43">
        <v>1</v>
      </c>
      <c r="D1457" s="43">
        <v>1650</v>
      </c>
      <c r="E1457" s="43">
        <v>1</v>
      </c>
      <c r="F1457" s="43">
        <v>1650</v>
      </c>
      <c r="G1457" s="43">
        <v>110</v>
      </c>
      <c r="H1457" s="44">
        <v>46037</v>
      </c>
    </row>
    <row r="1458" spans="1:8" x14ac:dyDescent="0.25">
      <c r="A1458" s="42">
        <v>349082618</v>
      </c>
      <c r="B1458" s="42" t="s">
        <v>1505</v>
      </c>
      <c r="C1458" s="43">
        <v>2</v>
      </c>
      <c r="D1458" s="43">
        <v>940</v>
      </c>
      <c r="E1458" s="43">
        <v>2</v>
      </c>
      <c r="F1458" s="43">
        <v>940</v>
      </c>
      <c r="G1458" s="43">
        <v>62.666600000000003</v>
      </c>
      <c r="H1458" s="44">
        <v>46037</v>
      </c>
    </row>
    <row r="1459" spans="1:8" x14ac:dyDescent="0.25">
      <c r="A1459" s="42">
        <v>349082619</v>
      </c>
      <c r="B1459" s="42" t="s">
        <v>1506</v>
      </c>
      <c r="C1459" s="43">
        <v>4</v>
      </c>
      <c r="D1459" s="43">
        <v>1880</v>
      </c>
      <c r="E1459" s="43">
        <v>4</v>
      </c>
      <c r="F1459" s="43">
        <v>1880</v>
      </c>
      <c r="G1459" s="43">
        <v>125.33329999999999</v>
      </c>
      <c r="H1459" s="44">
        <v>46037</v>
      </c>
    </row>
    <row r="1460" spans="1:8" x14ac:dyDescent="0.25">
      <c r="A1460" s="42">
        <v>349082626</v>
      </c>
      <c r="B1460" s="42" t="s">
        <v>1507</v>
      </c>
      <c r="C1460" s="43">
        <v>4</v>
      </c>
      <c r="D1460" s="43">
        <v>6300</v>
      </c>
      <c r="E1460" s="43">
        <v>4</v>
      </c>
      <c r="F1460" s="43">
        <v>6300</v>
      </c>
      <c r="G1460" s="43">
        <v>420</v>
      </c>
      <c r="H1460" s="44">
        <v>46037</v>
      </c>
    </row>
    <row r="1461" spans="1:8" x14ac:dyDescent="0.25">
      <c r="A1461" s="42">
        <v>349082627</v>
      </c>
      <c r="B1461" s="42" t="s">
        <v>1508</v>
      </c>
      <c r="C1461" s="43">
        <v>2</v>
      </c>
      <c r="D1461" s="43">
        <v>3150</v>
      </c>
      <c r="E1461" s="43">
        <v>2</v>
      </c>
      <c r="F1461" s="43">
        <v>3150</v>
      </c>
      <c r="G1461" s="43">
        <v>210</v>
      </c>
      <c r="H1461" s="44">
        <v>46037</v>
      </c>
    </row>
    <row r="1462" spans="1:8" x14ac:dyDescent="0.25">
      <c r="A1462" s="42">
        <v>349082628</v>
      </c>
      <c r="B1462" s="42" t="s">
        <v>1509</v>
      </c>
      <c r="C1462" s="43">
        <v>1</v>
      </c>
      <c r="D1462" s="43">
        <v>1650</v>
      </c>
      <c r="E1462" s="43">
        <v>1</v>
      </c>
      <c r="F1462" s="43">
        <v>1650</v>
      </c>
      <c r="G1462" s="43">
        <v>110</v>
      </c>
      <c r="H1462" s="44">
        <v>46037</v>
      </c>
    </row>
    <row r="1463" spans="1:8" x14ac:dyDescent="0.25">
      <c r="A1463" s="42">
        <v>349082636</v>
      </c>
      <c r="B1463" s="42" t="s">
        <v>1510</v>
      </c>
      <c r="C1463" s="43">
        <v>25</v>
      </c>
      <c r="D1463" s="43">
        <v>11750</v>
      </c>
      <c r="E1463" s="43">
        <v>25</v>
      </c>
      <c r="F1463" s="43">
        <v>11750</v>
      </c>
      <c r="G1463" s="43">
        <v>783.33330000000001</v>
      </c>
      <c r="H1463" s="44">
        <v>46037</v>
      </c>
    </row>
    <row r="1464" spans="1:8" x14ac:dyDescent="0.25">
      <c r="A1464" s="42">
        <v>349082638</v>
      </c>
      <c r="B1464" s="42" t="s">
        <v>1511</v>
      </c>
      <c r="C1464" s="43">
        <v>32</v>
      </c>
      <c r="D1464" s="43">
        <v>20647.009999999998</v>
      </c>
      <c r="E1464" s="43">
        <v>32</v>
      </c>
      <c r="F1464" s="43">
        <v>20647.009999999998</v>
      </c>
      <c r="G1464" s="43">
        <v>1376.4673</v>
      </c>
      <c r="H1464" s="44">
        <v>46037</v>
      </c>
    </row>
    <row r="1465" spans="1:8" x14ac:dyDescent="0.25">
      <c r="A1465" s="42">
        <v>349082644</v>
      </c>
      <c r="B1465" s="42" t="s">
        <v>1480</v>
      </c>
      <c r="C1465" s="43">
        <v>51</v>
      </c>
      <c r="D1465" s="43">
        <v>41590.839999999997</v>
      </c>
      <c r="E1465" s="43">
        <v>51</v>
      </c>
      <c r="F1465" s="43">
        <v>41590.839999999997</v>
      </c>
      <c r="G1465" s="43">
        <v>2772.7226000000001</v>
      </c>
      <c r="H1465" s="44">
        <v>46037</v>
      </c>
    </row>
    <row r="1466" spans="1:8" x14ac:dyDescent="0.25">
      <c r="A1466" s="42">
        <v>349082650</v>
      </c>
      <c r="B1466" s="42" t="s">
        <v>1512</v>
      </c>
      <c r="C1466" s="43">
        <v>4</v>
      </c>
      <c r="D1466" s="43">
        <v>6450</v>
      </c>
      <c r="E1466" s="43">
        <v>4</v>
      </c>
      <c r="F1466" s="43">
        <v>6450</v>
      </c>
      <c r="G1466" s="43">
        <v>430</v>
      </c>
      <c r="H1466" s="44">
        <v>46037</v>
      </c>
    </row>
    <row r="1467" spans="1:8" x14ac:dyDescent="0.25">
      <c r="A1467" s="42">
        <v>349082651</v>
      </c>
      <c r="B1467" s="42" t="s">
        <v>1513</v>
      </c>
      <c r="C1467" s="43">
        <v>2</v>
      </c>
      <c r="D1467" s="43">
        <v>3150</v>
      </c>
      <c r="E1467" s="43">
        <v>2</v>
      </c>
      <c r="F1467" s="43">
        <v>3150</v>
      </c>
      <c r="G1467" s="43">
        <v>210</v>
      </c>
      <c r="H1467" s="44">
        <v>46037</v>
      </c>
    </row>
    <row r="1468" spans="1:8" x14ac:dyDescent="0.25">
      <c r="A1468" s="42">
        <v>349082661</v>
      </c>
      <c r="B1468" s="42" t="s">
        <v>1514</v>
      </c>
      <c r="C1468" s="43">
        <v>4</v>
      </c>
      <c r="D1468" s="43">
        <v>1950</v>
      </c>
      <c r="E1468" s="43">
        <v>4</v>
      </c>
      <c r="F1468" s="43">
        <v>1950</v>
      </c>
      <c r="G1468" s="43">
        <v>130</v>
      </c>
      <c r="H1468" s="44">
        <v>46037</v>
      </c>
    </row>
    <row r="1469" spans="1:8" x14ac:dyDescent="0.25">
      <c r="A1469" s="42">
        <v>349082665</v>
      </c>
      <c r="B1469" s="42" t="s">
        <v>1515</v>
      </c>
      <c r="C1469" s="43">
        <v>1</v>
      </c>
      <c r="D1469" s="43">
        <v>470</v>
      </c>
      <c r="E1469" s="43">
        <v>1</v>
      </c>
      <c r="F1469" s="43">
        <v>470</v>
      </c>
      <c r="G1469" s="43">
        <v>31.333300000000001</v>
      </c>
      <c r="H1469" s="44">
        <v>46037</v>
      </c>
    </row>
    <row r="1470" spans="1:8" x14ac:dyDescent="0.25">
      <c r="A1470" s="42">
        <v>349082666</v>
      </c>
      <c r="B1470" s="42" t="s">
        <v>1516</v>
      </c>
      <c r="C1470" s="43">
        <v>4</v>
      </c>
      <c r="D1470" s="43">
        <v>1880</v>
      </c>
      <c r="E1470" s="43">
        <v>4</v>
      </c>
      <c r="F1470" s="43">
        <v>1880</v>
      </c>
      <c r="G1470" s="43">
        <v>125.33329999999999</v>
      </c>
      <c r="H1470" s="44">
        <v>46037</v>
      </c>
    </row>
    <row r="1471" spans="1:8" x14ac:dyDescent="0.25">
      <c r="A1471" s="42">
        <v>349082671</v>
      </c>
      <c r="B1471" s="42" t="s">
        <v>1517</v>
      </c>
      <c r="C1471" s="43">
        <v>5</v>
      </c>
      <c r="D1471" s="43">
        <v>2820</v>
      </c>
      <c r="E1471" s="43">
        <v>5</v>
      </c>
      <c r="F1471" s="43">
        <v>2820</v>
      </c>
      <c r="G1471" s="43">
        <v>188</v>
      </c>
      <c r="H1471" s="44">
        <v>46037</v>
      </c>
    </row>
    <row r="1472" spans="1:8" x14ac:dyDescent="0.25">
      <c r="A1472" s="42">
        <v>349082679</v>
      </c>
      <c r="B1472" s="42" t="s">
        <v>1518</v>
      </c>
      <c r="C1472" s="43">
        <v>32</v>
      </c>
      <c r="D1472" s="43">
        <v>24842.83</v>
      </c>
      <c r="E1472" s="43">
        <v>32</v>
      </c>
      <c r="F1472" s="43">
        <v>24842.83</v>
      </c>
      <c r="G1472" s="43">
        <v>1656.1886</v>
      </c>
      <c r="H1472" s="44">
        <v>46037</v>
      </c>
    </row>
    <row r="1473" spans="1:8" x14ac:dyDescent="0.25">
      <c r="A1473" s="42">
        <v>349082693</v>
      </c>
      <c r="B1473" s="42" t="s">
        <v>1519</v>
      </c>
      <c r="C1473" s="43">
        <v>2</v>
      </c>
      <c r="D1473" s="43">
        <v>3000</v>
      </c>
      <c r="E1473" s="43">
        <v>2</v>
      </c>
      <c r="F1473" s="43">
        <v>3000</v>
      </c>
      <c r="G1473" s="43">
        <v>200</v>
      </c>
      <c r="H1473" s="44">
        <v>46037</v>
      </c>
    </row>
    <row r="1474" spans="1:8" x14ac:dyDescent="0.25">
      <c r="A1474" s="42">
        <v>349082698</v>
      </c>
      <c r="B1474" s="42" t="s">
        <v>1520</v>
      </c>
      <c r="C1474" s="43">
        <v>4</v>
      </c>
      <c r="D1474" s="43">
        <v>6150</v>
      </c>
      <c r="E1474" s="43">
        <v>4</v>
      </c>
      <c r="F1474" s="43">
        <v>6150</v>
      </c>
      <c r="G1474" s="43">
        <v>410</v>
      </c>
      <c r="H1474" s="44">
        <v>46037</v>
      </c>
    </row>
    <row r="1475" spans="1:8" x14ac:dyDescent="0.25">
      <c r="A1475" s="42">
        <v>349082702</v>
      </c>
      <c r="B1475" s="42" t="s">
        <v>1521</v>
      </c>
      <c r="C1475" s="43">
        <v>2</v>
      </c>
      <c r="D1475" s="43">
        <v>3000</v>
      </c>
      <c r="E1475" s="43">
        <v>2</v>
      </c>
      <c r="F1475" s="43">
        <v>3000</v>
      </c>
      <c r="G1475" s="43">
        <v>200</v>
      </c>
      <c r="H1475" s="44">
        <v>46037</v>
      </c>
    </row>
    <row r="1476" spans="1:8" x14ac:dyDescent="0.25">
      <c r="A1476" s="42">
        <v>349082716</v>
      </c>
      <c r="B1476" s="42" t="s">
        <v>1522</v>
      </c>
      <c r="C1476" s="43">
        <v>5</v>
      </c>
      <c r="D1476" s="43">
        <v>2350</v>
      </c>
      <c r="E1476" s="43">
        <v>5</v>
      </c>
      <c r="F1476" s="43">
        <v>2350</v>
      </c>
      <c r="G1476" s="43">
        <v>156.66659999999999</v>
      </c>
      <c r="H1476" s="44">
        <v>46037</v>
      </c>
    </row>
    <row r="1477" spans="1:8" x14ac:dyDescent="0.25">
      <c r="A1477" s="42">
        <v>349082721</v>
      </c>
      <c r="B1477" s="42" t="s">
        <v>1523</v>
      </c>
      <c r="C1477" s="43">
        <v>4</v>
      </c>
      <c r="D1477" s="43">
        <v>6150</v>
      </c>
      <c r="E1477" s="43">
        <v>4</v>
      </c>
      <c r="F1477" s="43">
        <v>6150</v>
      </c>
      <c r="G1477" s="43">
        <v>410</v>
      </c>
      <c r="H1477" s="44">
        <v>46037</v>
      </c>
    </row>
    <row r="1478" spans="1:8" x14ac:dyDescent="0.25">
      <c r="A1478" s="42">
        <v>349082722</v>
      </c>
      <c r="B1478" s="42" t="s">
        <v>1524</v>
      </c>
      <c r="C1478" s="43">
        <v>2</v>
      </c>
      <c r="D1478" s="43">
        <v>3150</v>
      </c>
      <c r="E1478" s="43">
        <v>2</v>
      </c>
      <c r="F1478" s="43">
        <v>3150</v>
      </c>
      <c r="G1478" s="43">
        <v>210</v>
      </c>
      <c r="H1478" s="44">
        <v>46037</v>
      </c>
    </row>
    <row r="1479" spans="1:8" x14ac:dyDescent="0.25">
      <c r="A1479" s="42">
        <v>349082724</v>
      </c>
      <c r="B1479" s="42" t="s">
        <v>1525</v>
      </c>
      <c r="C1479" s="43">
        <v>2</v>
      </c>
      <c r="D1479" s="43">
        <v>2650</v>
      </c>
      <c r="E1479" s="43">
        <v>2</v>
      </c>
      <c r="F1479" s="43">
        <v>2650</v>
      </c>
      <c r="G1479" s="43">
        <v>176.66659999999999</v>
      </c>
      <c r="H1479" s="44">
        <v>46037</v>
      </c>
    </row>
    <row r="1480" spans="1:8" x14ac:dyDescent="0.25">
      <c r="A1480" s="42">
        <v>349082730</v>
      </c>
      <c r="B1480" s="42" t="s">
        <v>1526</v>
      </c>
      <c r="C1480" s="43">
        <v>6</v>
      </c>
      <c r="D1480" s="43">
        <v>8500</v>
      </c>
      <c r="E1480" s="43">
        <v>6</v>
      </c>
      <c r="F1480" s="43">
        <v>8500</v>
      </c>
      <c r="G1480" s="43">
        <v>566.66660000000002</v>
      </c>
      <c r="H1480" s="44">
        <v>46037</v>
      </c>
    </row>
    <row r="1481" spans="1:8" x14ac:dyDescent="0.25">
      <c r="A1481" s="42">
        <v>349082737</v>
      </c>
      <c r="B1481" s="42" t="s">
        <v>1527</v>
      </c>
      <c r="C1481" s="43">
        <v>5</v>
      </c>
      <c r="D1481" s="43">
        <v>6300</v>
      </c>
      <c r="E1481" s="43">
        <v>5</v>
      </c>
      <c r="F1481" s="43">
        <v>6300</v>
      </c>
      <c r="G1481" s="43">
        <v>420</v>
      </c>
      <c r="H1481" s="44">
        <v>46037</v>
      </c>
    </row>
    <row r="1482" spans="1:8" x14ac:dyDescent="0.25">
      <c r="A1482" s="42">
        <v>349082738</v>
      </c>
      <c r="B1482" s="42" t="s">
        <v>1528</v>
      </c>
      <c r="C1482" s="43">
        <v>2</v>
      </c>
      <c r="D1482" s="43">
        <v>2050</v>
      </c>
      <c r="E1482" s="43">
        <v>2</v>
      </c>
      <c r="F1482" s="43">
        <v>2050</v>
      </c>
      <c r="G1482" s="43">
        <v>136.66659999999999</v>
      </c>
      <c r="H1482" s="44">
        <v>46037</v>
      </c>
    </row>
    <row r="1483" spans="1:8" x14ac:dyDescent="0.25">
      <c r="A1483" s="42">
        <v>349082740</v>
      </c>
      <c r="B1483" s="42" t="s">
        <v>1529</v>
      </c>
      <c r="C1483" s="43">
        <v>10</v>
      </c>
      <c r="D1483" s="43">
        <v>15600</v>
      </c>
      <c r="E1483" s="43">
        <v>10</v>
      </c>
      <c r="F1483" s="43">
        <v>15600</v>
      </c>
      <c r="G1483" s="43">
        <v>1040</v>
      </c>
      <c r="H1483" s="44">
        <v>46037</v>
      </c>
    </row>
    <row r="1484" spans="1:8" x14ac:dyDescent="0.25">
      <c r="A1484" s="42">
        <v>349082748</v>
      </c>
      <c r="B1484" s="42" t="s">
        <v>1530</v>
      </c>
      <c r="C1484" s="43">
        <v>2</v>
      </c>
      <c r="D1484" s="43">
        <v>3300</v>
      </c>
      <c r="E1484" s="43">
        <v>2</v>
      </c>
      <c r="F1484" s="43">
        <v>3300</v>
      </c>
      <c r="G1484" s="43">
        <v>220</v>
      </c>
      <c r="H1484" s="44">
        <v>46037</v>
      </c>
    </row>
    <row r="1485" spans="1:8" x14ac:dyDescent="0.25">
      <c r="A1485" s="42">
        <v>349082749</v>
      </c>
      <c r="B1485" s="42" t="s">
        <v>1531</v>
      </c>
      <c r="C1485" s="43">
        <v>2</v>
      </c>
      <c r="D1485" s="43">
        <v>3150</v>
      </c>
      <c r="E1485" s="43">
        <v>2</v>
      </c>
      <c r="F1485" s="43">
        <v>3150</v>
      </c>
      <c r="G1485" s="43">
        <v>210</v>
      </c>
      <c r="H1485" s="44">
        <v>46037</v>
      </c>
    </row>
    <row r="1486" spans="1:8" x14ac:dyDescent="0.25">
      <c r="A1486" s="42">
        <v>349082750</v>
      </c>
      <c r="B1486" s="42" t="s">
        <v>1532</v>
      </c>
      <c r="C1486" s="43">
        <v>6</v>
      </c>
      <c r="D1486" s="43">
        <v>9900</v>
      </c>
      <c r="E1486" s="43">
        <v>6</v>
      </c>
      <c r="F1486" s="43">
        <v>9900</v>
      </c>
      <c r="G1486" s="43">
        <v>660</v>
      </c>
      <c r="H1486" s="44">
        <v>46037</v>
      </c>
    </row>
    <row r="1487" spans="1:8" x14ac:dyDescent="0.25">
      <c r="A1487" s="42">
        <v>349082751</v>
      </c>
      <c r="B1487" s="42" t="s">
        <v>1533</v>
      </c>
      <c r="C1487" s="43">
        <v>3</v>
      </c>
      <c r="D1487" s="43">
        <v>4500</v>
      </c>
      <c r="E1487" s="43">
        <v>3</v>
      </c>
      <c r="F1487" s="43">
        <v>4500</v>
      </c>
      <c r="G1487" s="43">
        <v>300</v>
      </c>
      <c r="H1487" s="44">
        <v>46037</v>
      </c>
    </row>
    <row r="1488" spans="1:8" x14ac:dyDescent="0.25">
      <c r="A1488" s="42">
        <v>349082769</v>
      </c>
      <c r="B1488" s="42" t="s">
        <v>1534</v>
      </c>
      <c r="C1488" s="43">
        <v>3</v>
      </c>
      <c r="D1488" s="43">
        <v>4800</v>
      </c>
      <c r="E1488" s="43">
        <v>3</v>
      </c>
      <c r="F1488" s="43">
        <v>4800</v>
      </c>
      <c r="G1488" s="43">
        <v>320</v>
      </c>
      <c r="H1488" s="44">
        <v>46037</v>
      </c>
    </row>
    <row r="1489" spans="1:8" x14ac:dyDescent="0.25">
      <c r="A1489" s="42">
        <v>349082771</v>
      </c>
      <c r="B1489" s="42" t="s">
        <v>1535</v>
      </c>
      <c r="C1489" s="43">
        <v>3</v>
      </c>
      <c r="D1489" s="43">
        <v>4950</v>
      </c>
      <c r="E1489" s="43">
        <v>3</v>
      </c>
      <c r="F1489" s="43">
        <v>4950</v>
      </c>
      <c r="G1489" s="43">
        <v>330</v>
      </c>
      <c r="H1489" s="44">
        <v>46037</v>
      </c>
    </row>
    <row r="1490" spans="1:8" x14ac:dyDescent="0.25">
      <c r="A1490" s="42">
        <v>349082772</v>
      </c>
      <c r="B1490" s="42" t="s">
        <v>1536</v>
      </c>
      <c r="C1490" s="43">
        <v>6</v>
      </c>
      <c r="D1490" s="43">
        <v>9750</v>
      </c>
      <c r="E1490" s="43">
        <v>6</v>
      </c>
      <c r="F1490" s="43">
        <v>9750</v>
      </c>
      <c r="G1490" s="43">
        <v>650</v>
      </c>
      <c r="H1490" s="44">
        <v>46037</v>
      </c>
    </row>
    <row r="1491" spans="1:8" x14ac:dyDescent="0.25">
      <c r="A1491" s="42">
        <v>349082784</v>
      </c>
      <c r="B1491" s="42" t="s">
        <v>1537</v>
      </c>
      <c r="C1491" s="43">
        <v>4</v>
      </c>
      <c r="D1491" s="43">
        <v>5100</v>
      </c>
      <c r="E1491" s="43">
        <v>4</v>
      </c>
      <c r="F1491" s="43">
        <v>5100</v>
      </c>
      <c r="G1491" s="43">
        <v>340</v>
      </c>
      <c r="H1491" s="44">
        <v>46037</v>
      </c>
    </row>
    <row r="1492" spans="1:8" x14ac:dyDescent="0.25">
      <c r="A1492" s="42">
        <v>349082799</v>
      </c>
      <c r="B1492" s="42" t="s">
        <v>1538</v>
      </c>
      <c r="C1492" s="43">
        <v>6</v>
      </c>
      <c r="D1492" s="43">
        <v>9750</v>
      </c>
      <c r="E1492" s="43">
        <v>6</v>
      </c>
      <c r="F1492" s="43">
        <v>9750</v>
      </c>
      <c r="G1492" s="43">
        <v>650</v>
      </c>
      <c r="H1492" s="44">
        <v>46037</v>
      </c>
    </row>
    <row r="1493" spans="1:8" x14ac:dyDescent="0.25">
      <c r="A1493" s="42">
        <v>349082803</v>
      </c>
      <c r="B1493" s="42" t="s">
        <v>1539</v>
      </c>
      <c r="C1493" s="43">
        <v>1</v>
      </c>
      <c r="D1493" s="43">
        <v>1500</v>
      </c>
      <c r="E1493" s="43">
        <v>1</v>
      </c>
      <c r="F1493" s="43">
        <v>1500</v>
      </c>
      <c r="G1493" s="43">
        <v>100</v>
      </c>
      <c r="H1493" s="44">
        <v>46037</v>
      </c>
    </row>
    <row r="1494" spans="1:8" x14ac:dyDescent="0.25">
      <c r="A1494" s="42">
        <v>349082822</v>
      </c>
      <c r="B1494" s="42" t="s">
        <v>1540</v>
      </c>
      <c r="C1494" s="43">
        <v>5</v>
      </c>
      <c r="D1494" s="43">
        <v>2350</v>
      </c>
      <c r="E1494" s="43">
        <v>5</v>
      </c>
      <c r="F1494" s="43">
        <v>2350</v>
      </c>
      <c r="G1494" s="43">
        <v>156.66659999999999</v>
      </c>
      <c r="H1494" s="44">
        <v>46037</v>
      </c>
    </row>
    <row r="1495" spans="1:8" x14ac:dyDescent="0.25">
      <c r="A1495" s="42">
        <v>349082826</v>
      </c>
      <c r="B1495" s="42" t="s">
        <v>1541</v>
      </c>
      <c r="C1495" s="43">
        <v>2</v>
      </c>
      <c r="D1495" s="43">
        <v>3150</v>
      </c>
      <c r="E1495" s="43">
        <v>2</v>
      </c>
      <c r="F1495" s="43">
        <v>3150</v>
      </c>
      <c r="G1495" s="43">
        <v>210</v>
      </c>
      <c r="H1495" s="44">
        <v>46037</v>
      </c>
    </row>
    <row r="1496" spans="1:8" x14ac:dyDescent="0.25">
      <c r="A1496" s="42">
        <v>349082832</v>
      </c>
      <c r="B1496" s="42" t="s">
        <v>1542</v>
      </c>
      <c r="C1496" s="43">
        <v>31</v>
      </c>
      <c r="D1496" s="43">
        <v>45700</v>
      </c>
      <c r="E1496" s="43">
        <v>31</v>
      </c>
      <c r="F1496" s="43">
        <v>45700</v>
      </c>
      <c r="G1496" s="43">
        <v>3046.6666</v>
      </c>
      <c r="H1496" s="44">
        <v>46037</v>
      </c>
    </row>
    <row r="1497" spans="1:8" x14ac:dyDescent="0.25">
      <c r="A1497" s="42">
        <v>349082840</v>
      </c>
      <c r="B1497" s="42" t="s">
        <v>1543</v>
      </c>
      <c r="C1497" s="43">
        <v>2</v>
      </c>
      <c r="D1497" s="43">
        <v>3000</v>
      </c>
      <c r="E1497" s="43">
        <v>2</v>
      </c>
      <c r="F1497" s="43">
        <v>3000</v>
      </c>
      <c r="G1497" s="43">
        <v>200</v>
      </c>
      <c r="H1497" s="44">
        <v>46037</v>
      </c>
    </row>
    <row r="1498" spans="1:8" x14ac:dyDescent="0.25">
      <c r="A1498" s="42">
        <v>349082841</v>
      </c>
      <c r="B1498" s="42" t="s">
        <v>1544</v>
      </c>
      <c r="C1498" s="43">
        <v>5</v>
      </c>
      <c r="D1498" s="43">
        <v>2350</v>
      </c>
      <c r="E1498" s="43">
        <v>5</v>
      </c>
      <c r="F1498" s="43">
        <v>2350</v>
      </c>
      <c r="G1498" s="43">
        <v>156.66659999999999</v>
      </c>
      <c r="H1498" s="44">
        <v>46037</v>
      </c>
    </row>
    <row r="1499" spans="1:8" x14ac:dyDescent="0.25">
      <c r="A1499" s="42">
        <v>349082847</v>
      </c>
      <c r="B1499" s="42" t="s">
        <v>1545</v>
      </c>
      <c r="C1499" s="43">
        <v>5</v>
      </c>
      <c r="D1499" s="43">
        <v>7500</v>
      </c>
      <c r="E1499" s="43">
        <v>5</v>
      </c>
      <c r="F1499" s="43">
        <v>7500</v>
      </c>
      <c r="G1499" s="43">
        <v>500</v>
      </c>
      <c r="H1499" s="44">
        <v>46037</v>
      </c>
    </row>
    <row r="1500" spans="1:8" x14ac:dyDescent="0.25">
      <c r="A1500" s="42">
        <v>349082852</v>
      </c>
      <c r="B1500" s="42" t="s">
        <v>1546</v>
      </c>
      <c r="C1500" s="43">
        <v>1</v>
      </c>
      <c r="D1500" s="43">
        <v>1650</v>
      </c>
      <c r="E1500" s="43">
        <v>1</v>
      </c>
      <c r="F1500" s="43">
        <v>1650</v>
      </c>
      <c r="G1500" s="43">
        <v>110</v>
      </c>
      <c r="H1500" s="44">
        <v>46037</v>
      </c>
    </row>
    <row r="1501" spans="1:8" x14ac:dyDescent="0.25">
      <c r="A1501" s="42">
        <v>349082853</v>
      </c>
      <c r="B1501" s="42" t="s">
        <v>1547</v>
      </c>
      <c r="C1501" s="43">
        <v>9</v>
      </c>
      <c r="D1501" s="43">
        <v>13950</v>
      </c>
      <c r="E1501" s="43">
        <v>9</v>
      </c>
      <c r="F1501" s="43">
        <v>13950</v>
      </c>
      <c r="G1501" s="43">
        <v>930</v>
      </c>
      <c r="H1501" s="44">
        <v>46037</v>
      </c>
    </row>
    <row r="1502" spans="1:8" x14ac:dyDescent="0.25">
      <c r="A1502" s="42">
        <v>349082856</v>
      </c>
      <c r="B1502" s="42" t="s">
        <v>1548</v>
      </c>
      <c r="C1502" s="43">
        <v>4</v>
      </c>
      <c r="D1502" s="43">
        <v>6150</v>
      </c>
      <c r="E1502" s="43">
        <v>4</v>
      </c>
      <c r="F1502" s="43">
        <v>6150</v>
      </c>
      <c r="G1502" s="43">
        <v>410</v>
      </c>
      <c r="H1502" s="44">
        <v>46037</v>
      </c>
    </row>
    <row r="1503" spans="1:8" x14ac:dyDescent="0.25">
      <c r="A1503" s="42">
        <v>349082857</v>
      </c>
      <c r="B1503" s="42" t="s">
        <v>1549</v>
      </c>
      <c r="C1503" s="43">
        <v>1</v>
      </c>
      <c r="D1503" s="43">
        <v>1500</v>
      </c>
      <c r="E1503" s="43">
        <v>1</v>
      </c>
      <c r="F1503" s="43">
        <v>1500</v>
      </c>
      <c r="G1503" s="43">
        <v>100</v>
      </c>
      <c r="H1503" s="44">
        <v>46037</v>
      </c>
    </row>
    <row r="1504" spans="1:8" x14ac:dyDescent="0.25">
      <c r="A1504" s="42">
        <v>349082874</v>
      </c>
      <c r="B1504" s="42" t="s">
        <v>1550</v>
      </c>
      <c r="C1504" s="43">
        <v>11</v>
      </c>
      <c r="D1504" s="43">
        <v>5640</v>
      </c>
      <c r="E1504" s="43">
        <v>11</v>
      </c>
      <c r="F1504" s="43">
        <v>5640</v>
      </c>
      <c r="G1504" s="43">
        <v>376</v>
      </c>
      <c r="H1504" s="44">
        <v>46037</v>
      </c>
    </row>
    <row r="1505" spans="1:8" x14ac:dyDescent="0.25">
      <c r="A1505" s="42">
        <v>349082879</v>
      </c>
      <c r="B1505" s="42" t="s">
        <v>1551</v>
      </c>
      <c r="C1505" s="43">
        <v>56</v>
      </c>
      <c r="D1505" s="43">
        <v>36808.46</v>
      </c>
      <c r="E1505" s="43">
        <v>56</v>
      </c>
      <c r="F1505" s="43">
        <v>36808.46</v>
      </c>
      <c r="G1505" s="43">
        <v>2453.8973000000001</v>
      </c>
      <c r="H1505" s="44">
        <v>46037</v>
      </c>
    </row>
    <row r="1506" spans="1:8" x14ac:dyDescent="0.25">
      <c r="A1506" s="42">
        <v>349082884</v>
      </c>
      <c r="B1506" s="42" t="s">
        <v>1406</v>
      </c>
      <c r="C1506" s="43">
        <v>6</v>
      </c>
      <c r="D1506" s="43">
        <v>6782.86</v>
      </c>
      <c r="E1506" s="43">
        <v>6</v>
      </c>
      <c r="F1506" s="43">
        <v>6782.86</v>
      </c>
      <c r="G1506" s="43">
        <v>452.19060000000002</v>
      </c>
      <c r="H1506" s="44">
        <v>46037</v>
      </c>
    </row>
    <row r="1507" spans="1:8" x14ac:dyDescent="0.25">
      <c r="A1507" s="42">
        <v>349082891</v>
      </c>
      <c r="B1507" s="42" t="s">
        <v>1552</v>
      </c>
      <c r="C1507" s="43">
        <v>3</v>
      </c>
      <c r="D1507" s="43">
        <v>4500</v>
      </c>
      <c r="E1507" s="43">
        <v>3</v>
      </c>
      <c r="F1507" s="43">
        <v>4500</v>
      </c>
      <c r="G1507" s="43">
        <v>300</v>
      </c>
      <c r="H1507" s="44">
        <v>46037</v>
      </c>
    </row>
    <row r="1508" spans="1:8" x14ac:dyDescent="0.25">
      <c r="A1508" s="42">
        <v>349082896</v>
      </c>
      <c r="B1508" s="42" t="s">
        <v>1553</v>
      </c>
      <c r="C1508" s="43">
        <v>1</v>
      </c>
      <c r="D1508" s="43">
        <v>470</v>
      </c>
      <c r="E1508" s="43">
        <v>1</v>
      </c>
      <c r="F1508" s="43">
        <v>470</v>
      </c>
      <c r="G1508" s="43">
        <v>31.333300000000001</v>
      </c>
      <c r="H1508" s="44">
        <v>46037</v>
      </c>
    </row>
    <row r="1509" spans="1:8" x14ac:dyDescent="0.25">
      <c r="A1509" s="42">
        <v>349082897</v>
      </c>
      <c r="B1509" s="42" t="s">
        <v>1554</v>
      </c>
      <c r="C1509" s="43">
        <v>2</v>
      </c>
      <c r="D1509" s="43">
        <v>3300</v>
      </c>
      <c r="E1509" s="43">
        <v>2</v>
      </c>
      <c r="F1509" s="43">
        <v>3300</v>
      </c>
      <c r="G1509" s="43">
        <v>220</v>
      </c>
      <c r="H1509" s="44">
        <v>46037</v>
      </c>
    </row>
    <row r="1510" spans="1:8" x14ac:dyDescent="0.25">
      <c r="A1510" s="42">
        <v>349082905</v>
      </c>
      <c r="B1510" s="42" t="s">
        <v>1555</v>
      </c>
      <c r="C1510" s="43">
        <v>1</v>
      </c>
      <c r="D1510" s="43">
        <v>1650</v>
      </c>
      <c r="E1510" s="43">
        <v>1</v>
      </c>
      <c r="F1510" s="43">
        <v>1650</v>
      </c>
      <c r="G1510" s="43">
        <v>110</v>
      </c>
      <c r="H1510" s="44">
        <v>46037</v>
      </c>
    </row>
    <row r="1511" spans="1:8" x14ac:dyDescent="0.25">
      <c r="A1511" s="42">
        <v>349082914</v>
      </c>
      <c r="B1511" s="42" t="s">
        <v>1556</v>
      </c>
      <c r="C1511" s="43">
        <v>3</v>
      </c>
      <c r="D1511" s="43">
        <v>4950</v>
      </c>
      <c r="E1511" s="43">
        <v>3</v>
      </c>
      <c r="F1511" s="43">
        <v>4950</v>
      </c>
      <c r="G1511" s="43">
        <v>330</v>
      </c>
      <c r="H1511" s="44">
        <v>46037</v>
      </c>
    </row>
    <row r="1512" spans="1:8" x14ac:dyDescent="0.25">
      <c r="A1512" s="42">
        <v>349082915</v>
      </c>
      <c r="B1512" s="42" t="s">
        <v>1557</v>
      </c>
      <c r="C1512" s="43">
        <v>3</v>
      </c>
      <c r="D1512" s="43">
        <v>4500</v>
      </c>
      <c r="E1512" s="43">
        <v>3</v>
      </c>
      <c r="F1512" s="43">
        <v>4500</v>
      </c>
      <c r="G1512" s="43">
        <v>300</v>
      </c>
      <c r="H1512" s="44">
        <v>46037</v>
      </c>
    </row>
    <row r="1513" spans="1:8" x14ac:dyDescent="0.25">
      <c r="A1513" s="42">
        <v>349082921</v>
      </c>
      <c r="B1513" s="42" t="s">
        <v>1558</v>
      </c>
      <c r="C1513" s="43">
        <v>2</v>
      </c>
      <c r="D1513" s="43">
        <v>3150</v>
      </c>
      <c r="E1513" s="43">
        <v>2</v>
      </c>
      <c r="F1513" s="43">
        <v>3150</v>
      </c>
      <c r="G1513" s="43">
        <v>210</v>
      </c>
      <c r="H1513" s="44">
        <v>46037</v>
      </c>
    </row>
    <row r="1514" spans="1:8" x14ac:dyDescent="0.25">
      <c r="A1514" s="42">
        <v>349082931</v>
      </c>
      <c r="B1514" s="42" t="s">
        <v>1559</v>
      </c>
      <c r="C1514" s="43">
        <v>2</v>
      </c>
      <c r="D1514" s="43">
        <v>3300</v>
      </c>
      <c r="E1514" s="43">
        <v>2</v>
      </c>
      <c r="F1514" s="43">
        <v>3300</v>
      </c>
      <c r="G1514" s="43">
        <v>220</v>
      </c>
      <c r="H1514" s="44">
        <v>46037</v>
      </c>
    </row>
    <row r="1515" spans="1:8" x14ac:dyDescent="0.25">
      <c r="A1515" s="42">
        <v>349082934</v>
      </c>
      <c r="B1515" s="42" t="s">
        <v>1560</v>
      </c>
      <c r="C1515" s="43">
        <v>3</v>
      </c>
      <c r="D1515" s="43">
        <v>4800</v>
      </c>
      <c r="E1515" s="43">
        <v>3</v>
      </c>
      <c r="F1515" s="43">
        <v>4800</v>
      </c>
      <c r="G1515" s="43">
        <v>320</v>
      </c>
      <c r="H1515" s="44">
        <v>46037</v>
      </c>
    </row>
    <row r="1516" spans="1:8" x14ac:dyDescent="0.25">
      <c r="A1516" s="42">
        <v>349082954</v>
      </c>
      <c r="B1516" s="42" t="s">
        <v>1561</v>
      </c>
      <c r="C1516" s="43">
        <v>3</v>
      </c>
      <c r="D1516" s="43">
        <v>1410</v>
      </c>
      <c r="E1516" s="43">
        <v>3</v>
      </c>
      <c r="F1516" s="43">
        <v>1410</v>
      </c>
      <c r="G1516" s="43">
        <v>94</v>
      </c>
      <c r="H1516" s="44">
        <v>46037</v>
      </c>
    </row>
    <row r="1517" spans="1:8" x14ac:dyDescent="0.25">
      <c r="A1517" s="42">
        <v>349082965</v>
      </c>
      <c r="B1517" s="42" t="s">
        <v>1562</v>
      </c>
      <c r="C1517" s="43">
        <v>12</v>
      </c>
      <c r="D1517" s="43">
        <v>5640</v>
      </c>
      <c r="E1517" s="43">
        <v>12</v>
      </c>
      <c r="F1517" s="43">
        <v>5640</v>
      </c>
      <c r="G1517" s="43">
        <v>376</v>
      </c>
      <c r="H1517" s="44">
        <v>46037</v>
      </c>
    </row>
    <row r="1518" spans="1:8" x14ac:dyDescent="0.25">
      <c r="A1518" s="42">
        <v>349082975</v>
      </c>
      <c r="B1518" s="42" t="s">
        <v>1563</v>
      </c>
      <c r="C1518" s="43">
        <v>8</v>
      </c>
      <c r="D1518" s="43">
        <v>4230</v>
      </c>
      <c r="E1518" s="43">
        <v>8</v>
      </c>
      <c r="F1518" s="43">
        <v>4230</v>
      </c>
      <c r="G1518" s="43">
        <v>282</v>
      </c>
      <c r="H1518" s="44">
        <v>46037</v>
      </c>
    </row>
    <row r="1519" spans="1:8" x14ac:dyDescent="0.25">
      <c r="A1519" s="42">
        <v>349082982</v>
      </c>
      <c r="B1519" s="42" t="s">
        <v>1564</v>
      </c>
      <c r="C1519" s="43">
        <v>1</v>
      </c>
      <c r="D1519" s="43">
        <v>1500</v>
      </c>
      <c r="E1519" s="43">
        <v>1</v>
      </c>
      <c r="F1519" s="43">
        <v>1500</v>
      </c>
      <c r="G1519" s="43">
        <v>100</v>
      </c>
      <c r="H1519" s="44">
        <v>46037</v>
      </c>
    </row>
    <row r="1520" spans="1:8" x14ac:dyDescent="0.25">
      <c r="A1520" s="42">
        <v>349082984</v>
      </c>
      <c r="B1520" s="42" t="s">
        <v>1565</v>
      </c>
      <c r="C1520" s="43">
        <v>46</v>
      </c>
      <c r="D1520" s="43">
        <v>28200</v>
      </c>
      <c r="E1520" s="43">
        <v>46</v>
      </c>
      <c r="F1520" s="43">
        <v>28200</v>
      </c>
      <c r="G1520" s="43">
        <v>1880</v>
      </c>
      <c r="H1520" s="44">
        <v>46037</v>
      </c>
    </row>
    <row r="1521" spans="1:8" x14ac:dyDescent="0.25">
      <c r="A1521" s="42">
        <v>349082988</v>
      </c>
      <c r="B1521" s="42" t="s">
        <v>1566</v>
      </c>
      <c r="C1521" s="43">
        <v>5</v>
      </c>
      <c r="D1521" s="43">
        <v>2820</v>
      </c>
      <c r="E1521" s="43">
        <v>5</v>
      </c>
      <c r="F1521" s="43">
        <v>2820</v>
      </c>
      <c r="G1521" s="43">
        <v>188</v>
      </c>
      <c r="H1521" s="44">
        <v>46037</v>
      </c>
    </row>
    <row r="1522" spans="1:8" x14ac:dyDescent="0.25">
      <c r="A1522" s="42">
        <v>349082990</v>
      </c>
      <c r="B1522" s="42" t="s">
        <v>1567</v>
      </c>
      <c r="C1522" s="43">
        <v>6</v>
      </c>
      <c r="D1522" s="43">
        <v>2820</v>
      </c>
      <c r="E1522" s="43">
        <v>6</v>
      </c>
      <c r="F1522" s="43">
        <v>2820</v>
      </c>
      <c r="G1522" s="43">
        <v>188</v>
      </c>
      <c r="H1522" s="44">
        <v>46037</v>
      </c>
    </row>
    <row r="1523" spans="1:8" x14ac:dyDescent="0.25">
      <c r="A1523" s="42">
        <v>349082992</v>
      </c>
      <c r="B1523" s="42" t="s">
        <v>1568</v>
      </c>
      <c r="C1523" s="43">
        <v>1</v>
      </c>
      <c r="D1523" s="43">
        <v>1500</v>
      </c>
      <c r="E1523" s="43">
        <v>1</v>
      </c>
      <c r="F1523" s="43">
        <v>1500</v>
      </c>
      <c r="G1523" s="43">
        <v>100</v>
      </c>
      <c r="H1523" s="44">
        <v>46037</v>
      </c>
    </row>
    <row r="1524" spans="1:8" x14ac:dyDescent="0.25">
      <c r="A1524" s="42">
        <v>349082998</v>
      </c>
      <c r="B1524" s="42" t="s">
        <v>1569</v>
      </c>
      <c r="C1524" s="43">
        <v>1</v>
      </c>
      <c r="D1524" s="43">
        <v>1500</v>
      </c>
      <c r="E1524" s="43">
        <v>1</v>
      </c>
      <c r="F1524" s="43">
        <v>1500</v>
      </c>
      <c r="G1524" s="43">
        <v>100</v>
      </c>
      <c r="H1524" s="44">
        <v>46037</v>
      </c>
    </row>
    <row r="1525" spans="1:8" x14ac:dyDescent="0.25">
      <c r="A1525" s="42">
        <v>349083001</v>
      </c>
      <c r="B1525" s="42" t="s">
        <v>1570</v>
      </c>
      <c r="C1525" s="43">
        <v>5</v>
      </c>
      <c r="D1525" s="43">
        <v>1960</v>
      </c>
      <c r="E1525" s="43">
        <v>5</v>
      </c>
      <c r="F1525" s="43">
        <v>1960</v>
      </c>
      <c r="G1525" s="43">
        <v>130.66659999999999</v>
      </c>
      <c r="H1525" s="44">
        <v>46037</v>
      </c>
    </row>
    <row r="1526" spans="1:8" x14ac:dyDescent="0.25">
      <c r="A1526" s="42">
        <v>349083004</v>
      </c>
      <c r="B1526" s="42" t="s">
        <v>1571</v>
      </c>
      <c r="C1526" s="43">
        <v>9</v>
      </c>
      <c r="D1526" s="43">
        <v>4230</v>
      </c>
      <c r="E1526" s="43">
        <v>9</v>
      </c>
      <c r="F1526" s="43">
        <v>4230</v>
      </c>
      <c r="G1526" s="43">
        <v>282</v>
      </c>
      <c r="H1526" s="44">
        <v>46037</v>
      </c>
    </row>
    <row r="1527" spans="1:8" x14ac:dyDescent="0.25">
      <c r="A1527" s="42">
        <v>349083006</v>
      </c>
      <c r="B1527" s="42" t="s">
        <v>1572</v>
      </c>
      <c r="C1527" s="43">
        <v>1</v>
      </c>
      <c r="D1527" s="43">
        <v>1500</v>
      </c>
      <c r="E1527" s="43">
        <v>1</v>
      </c>
      <c r="F1527" s="43">
        <v>1500</v>
      </c>
      <c r="G1527" s="43">
        <v>100</v>
      </c>
      <c r="H1527" s="44">
        <v>46037</v>
      </c>
    </row>
    <row r="1528" spans="1:8" x14ac:dyDescent="0.25">
      <c r="A1528" s="42">
        <v>349083035</v>
      </c>
      <c r="B1528" s="42" t="s">
        <v>1573</v>
      </c>
      <c r="C1528" s="43">
        <v>5</v>
      </c>
      <c r="D1528" s="43">
        <v>2350</v>
      </c>
      <c r="E1528" s="43">
        <v>5</v>
      </c>
      <c r="F1528" s="43">
        <v>2350</v>
      </c>
      <c r="G1528" s="43">
        <v>156.66659999999999</v>
      </c>
      <c r="H1528" s="44">
        <v>46037</v>
      </c>
    </row>
    <row r="1529" spans="1:8" x14ac:dyDescent="0.25">
      <c r="A1529" s="42">
        <v>349083036</v>
      </c>
      <c r="B1529" s="42" t="s">
        <v>1574</v>
      </c>
      <c r="C1529" s="43">
        <v>1</v>
      </c>
      <c r="D1529" s="43">
        <v>1500</v>
      </c>
      <c r="E1529" s="43">
        <v>1</v>
      </c>
      <c r="F1529" s="43">
        <v>1500</v>
      </c>
      <c r="G1529" s="43">
        <v>100</v>
      </c>
      <c r="H1529" s="44">
        <v>46037</v>
      </c>
    </row>
    <row r="1530" spans="1:8" x14ac:dyDescent="0.25">
      <c r="A1530" s="42">
        <v>349083043</v>
      </c>
      <c r="B1530" s="42" t="s">
        <v>1575</v>
      </c>
      <c r="C1530" s="43">
        <v>13</v>
      </c>
      <c r="D1530" s="43">
        <v>7520</v>
      </c>
      <c r="E1530" s="43">
        <v>13</v>
      </c>
      <c r="F1530" s="43">
        <v>7520</v>
      </c>
      <c r="G1530" s="43">
        <v>501.33330000000001</v>
      </c>
      <c r="H1530" s="44">
        <v>46037</v>
      </c>
    </row>
    <row r="1531" spans="1:8" x14ac:dyDescent="0.25">
      <c r="A1531" s="42">
        <v>349083048</v>
      </c>
      <c r="B1531" s="42" t="s">
        <v>1576</v>
      </c>
      <c r="C1531" s="43">
        <v>12</v>
      </c>
      <c r="D1531" s="43">
        <v>8745.25</v>
      </c>
      <c r="E1531" s="43">
        <v>12</v>
      </c>
      <c r="F1531" s="43">
        <v>8745.25</v>
      </c>
      <c r="G1531" s="43">
        <v>583.01660000000004</v>
      </c>
      <c r="H1531" s="44">
        <v>46037</v>
      </c>
    </row>
    <row r="1532" spans="1:8" x14ac:dyDescent="0.25">
      <c r="A1532" s="42">
        <v>349083049</v>
      </c>
      <c r="B1532" s="42" t="s">
        <v>1577</v>
      </c>
      <c r="C1532" s="43">
        <v>2</v>
      </c>
      <c r="D1532" s="43">
        <v>3300</v>
      </c>
      <c r="E1532" s="43">
        <v>2</v>
      </c>
      <c r="F1532" s="43">
        <v>3300</v>
      </c>
      <c r="G1532" s="43">
        <v>220</v>
      </c>
      <c r="H1532" s="44">
        <v>46037</v>
      </c>
    </row>
    <row r="1533" spans="1:8" x14ac:dyDescent="0.25">
      <c r="A1533" s="42">
        <v>349083054</v>
      </c>
      <c r="B1533" s="42" t="s">
        <v>1578</v>
      </c>
      <c r="C1533" s="43">
        <v>29</v>
      </c>
      <c r="D1533" s="43">
        <v>17159.37</v>
      </c>
      <c r="E1533" s="43">
        <v>29</v>
      </c>
      <c r="F1533" s="43">
        <v>17159.37</v>
      </c>
      <c r="G1533" s="43">
        <v>1143.9580000000001</v>
      </c>
      <c r="H1533" s="44">
        <v>46037</v>
      </c>
    </row>
    <row r="1534" spans="1:8" x14ac:dyDescent="0.25">
      <c r="A1534" s="42">
        <v>349083059</v>
      </c>
      <c r="B1534" s="42" t="s">
        <v>1579</v>
      </c>
      <c r="C1534" s="43">
        <v>25</v>
      </c>
      <c r="D1534" s="43">
        <v>17368.099999999999</v>
      </c>
      <c r="E1534" s="43">
        <v>25</v>
      </c>
      <c r="F1534" s="43">
        <v>17368.099999999999</v>
      </c>
      <c r="G1534" s="43">
        <v>1157.8733</v>
      </c>
      <c r="H1534" s="44">
        <v>46037</v>
      </c>
    </row>
    <row r="1535" spans="1:8" x14ac:dyDescent="0.25">
      <c r="A1535" s="42">
        <v>349083063</v>
      </c>
      <c r="B1535" s="42" t="s">
        <v>1580</v>
      </c>
      <c r="C1535" s="43">
        <v>2</v>
      </c>
      <c r="D1535" s="43">
        <v>2456.8000000000002</v>
      </c>
      <c r="E1535" s="43">
        <v>2</v>
      </c>
      <c r="F1535" s="43">
        <v>2456.8000000000002</v>
      </c>
      <c r="G1535" s="43">
        <v>163.78659999999999</v>
      </c>
      <c r="H1535" s="44">
        <v>46037</v>
      </c>
    </row>
    <row r="1536" spans="1:8" x14ac:dyDescent="0.25">
      <c r="A1536" s="42">
        <v>349083064</v>
      </c>
      <c r="B1536" s="42" t="s">
        <v>1581</v>
      </c>
      <c r="C1536" s="43">
        <v>10</v>
      </c>
      <c r="D1536" s="43">
        <v>6907.34</v>
      </c>
      <c r="E1536" s="43">
        <v>10</v>
      </c>
      <c r="F1536" s="43">
        <v>6907.34</v>
      </c>
      <c r="G1536" s="43">
        <v>460.48930000000001</v>
      </c>
      <c r="H1536" s="44">
        <v>46037</v>
      </c>
    </row>
    <row r="1537" spans="1:8" x14ac:dyDescent="0.25">
      <c r="A1537" s="42">
        <v>349083065</v>
      </c>
      <c r="B1537" s="42" t="s">
        <v>1582</v>
      </c>
      <c r="C1537" s="43">
        <v>31</v>
      </c>
      <c r="D1537" s="43">
        <v>23857.06</v>
      </c>
      <c r="E1537" s="43">
        <v>31</v>
      </c>
      <c r="F1537" s="43">
        <v>23857.06</v>
      </c>
      <c r="G1537" s="43">
        <v>1590.4706000000001</v>
      </c>
      <c r="H1537" s="44">
        <v>46037</v>
      </c>
    </row>
    <row r="1538" spans="1:8" x14ac:dyDescent="0.25">
      <c r="A1538" s="42">
        <v>349083066</v>
      </c>
      <c r="B1538" s="42" t="s">
        <v>1583</v>
      </c>
      <c r="C1538" s="43">
        <v>26</v>
      </c>
      <c r="D1538" s="43">
        <v>18696.669999999998</v>
      </c>
      <c r="E1538" s="43">
        <v>26</v>
      </c>
      <c r="F1538" s="43">
        <v>18696.669999999998</v>
      </c>
      <c r="G1538" s="43">
        <v>1246.4446</v>
      </c>
      <c r="H1538" s="44">
        <v>46037</v>
      </c>
    </row>
    <row r="1539" spans="1:8" x14ac:dyDescent="0.25">
      <c r="A1539" s="42">
        <v>349083069</v>
      </c>
      <c r="B1539" s="42" t="s">
        <v>1584</v>
      </c>
      <c r="C1539" s="43">
        <v>24</v>
      </c>
      <c r="D1539" s="43">
        <v>17535.7</v>
      </c>
      <c r="E1539" s="43">
        <v>24</v>
      </c>
      <c r="F1539" s="43">
        <v>17535.7</v>
      </c>
      <c r="G1539" s="43">
        <v>1169.0465999999999</v>
      </c>
      <c r="H1539" s="44">
        <v>46037</v>
      </c>
    </row>
    <row r="1540" spans="1:8" x14ac:dyDescent="0.25">
      <c r="A1540" s="42">
        <v>349083070</v>
      </c>
      <c r="B1540" s="42" t="s">
        <v>1585</v>
      </c>
      <c r="C1540" s="43">
        <v>34</v>
      </c>
      <c r="D1540" s="43">
        <v>16634.03</v>
      </c>
      <c r="E1540" s="43">
        <v>34</v>
      </c>
      <c r="F1540" s="43">
        <v>16634.03</v>
      </c>
      <c r="G1540" s="43">
        <v>1108.9353000000001</v>
      </c>
      <c r="H1540" s="44">
        <v>46037</v>
      </c>
    </row>
    <row r="1541" spans="1:8" x14ac:dyDescent="0.25">
      <c r="A1541" s="42">
        <v>349083071</v>
      </c>
      <c r="B1541" s="42" t="s">
        <v>1586</v>
      </c>
      <c r="C1541" s="43">
        <v>26</v>
      </c>
      <c r="D1541" s="43">
        <v>22153.3</v>
      </c>
      <c r="E1541" s="43">
        <v>26</v>
      </c>
      <c r="F1541" s="43">
        <v>22153.3</v>
      </c>
      <c r="G1541" s="43">
        <v>1476.8866</v>
      </c>
      <c r="H1541" s="44">
        <v>46037</v>
      </c>
    </row>
    <row r="1542" spans="1:8" x14ac:dyDescent="0.25">
      <c r="A1542" s="42">
        <v>349083184</v>
      </c>
      <c r="B1542" s="42" t="s">
        <v>1587</v>
      </c>
      <c r="C1542" s="43">
        <v>2</v>
      </c>
      <c r="D1542" s="43">
        <v>418.03</v>
      </c>
      <c r="E1542" s="43">
        <v>2</v>
      </c>
      <c r="F1542" s="43">
        <v>418.03</v>
      </c>
      <c r="G1542" s="43">
        <v>27.868600000000001</v>
      </c>
      <c r="H1542" s="44">
        <v>46037</v>
      </c>
    </row>
    <row r="1543" spans="1:8" x14ac:dyDescent="0.25">
      <c r="A1543" s="42">
        <v>349083316</v>
      </c>
      <c r="B1543" s="42" t="s">
        <v>1588</v>
      </c>
      <c r="C1543" s="43">
        <v>7</v>
      </c>
      <c r="D1543" s="43">
        <v>11700</v>
      </c>
      <c r="E1543" s="43">
        <v>7</v>
      </c>
      <c r="F1543" s="43">
        <v>11700</v>
      </c>
      <c r="G1543" s="43">
        <v>780</v>
      </c>
      <c r="H1543" s="44">
        <v>46037</v>
      </c>
    </row>
    <row r="1544" spans="1:8" x14ac:dyDescent="0.25">
      <c r="A1544" s="42">
        <v>349083374</v>
      </c>
      <c r="B1544" s="42" t="s">
        <v>1589</v>
      </c>
      <c r="C1544" s="43">
        <v>1</v>
      </c>
      <c r="D1544" s="43">
        <v>130</v>
      </c>
      <c r="E1544" s="43">
        <v>1</v>
      </c>
      <c r="F1544" s="43">
        <v>130</v>
      </c>
      <c r="G1544" s="43">
        <v>8.6666000000000007</v>
      </c>
      <c r="H1544" s="44">
        <v>46037</v>
      </c>
    </row>
    <row r="1545" spans="1:8" x14ac:dyDescent="0.25">
      <c r="A1545" s="42">
        <v>349083417</v>
      </c>
      <c r="B1545" s="42" t="s">
        <v>1590</v>
      </c>
      <c r="C1545" s="43">
        <v>1</v>
      </c>
      <c r="D1545" s="43">
        <v>239.99</v>
      </c>
      <c r="E1545" s="43">
        <v>1</v>
      </c>
      <c r="F1545" s="43">
        <v>239.99</v>
      </c>
      <c r="G1545" s="43">
        <v>15.9993</v>
      </c>
      <c r="H1545" s="44">
        <v>46037</v>
      </c>
    </row>
    <row r="1546" spans="1:8" x14ac:dyDescent="0.25">
      <c r="A1546" s="42">
        <v>349083491</v>
      </c>
      <c r="B1546" s="42" t="s">
        <v>1591</v>
      </c>
      <c r="C1546" s="43">
        <v>1</v>
      </c>
      <c r="D1546" s="43">
        <v>1500</v>
      </c>
      <c r="E1546" s="43">
        <v>1</v>
      </c>
      <c r="F1546" s="43">
        <v>1500</v>
      </c>
      <c r="G1546" s="43">
        <v>100</v>
      </c>
      <c r="H1546" s="44">
        <v>46037</v>
      </c>
    </row>
    <row r="1547" spans="1:8" x14ac:dyDescent="0.25">
      <c r="A1547" s="42">
        <v>349083536</v>
      </c>
      <c r="B1547" s="42" t="s">
        <v>1592</v>
      </c>
      <c r="C1547" s="43">
        <v>1</v>
      </c>
      <c r="D1547" s="43">
        <v>390</v>
      </c>
      <c r="E1547" s="43">
        <v>1</v>
      </c>
      <c r="F1547" s="43">
        <v>390</v>
      </c>
      <c r="G1547" s="43">
        <v>26</v>
      </c>
      <c r="H1547" s="44">
        <v>46037</v>
      </c>
    </row>
    <row r="1548" spans="1:8" x14ac:dyDescent="0.25">
      <c r="A1548" s="42">
        <v>349083677</v>
      </c>
      <c r="B1548" s="42" t="s">
        <v>1593</v>
      </c>
      <c r="C1548" s="43">
        <v>3</v>
      </c>
      <c r="D1548" s="43">
        <v>4500</v>
      </c>
      <c r="E1548" s="43">
        <v>3</v>
      </c>
      <c r="F1548" s="43">
        <v>4500</v>
      </c>
      <c r="G1548" s="43">
        <v>300</v>
      </c>
      <c r="H1548" s="44">
        <v>46037</v>
      </c>
    </row>
    <row r="1549" spans="1:8" x14ac:dyDescent="0.25">
      <c r="A1549" s="42">
        <v>349083728</v>
      </c>
      <c r="B1549" s="42" t="s">
        <v>1594</v>
      </c>
      <c r="C1549" s="43">
        <v>3</v>
      </c>
      <c r="D1549" s="43">
        <v>867.29</v>
      </c>
      <c r="E1549" s="43">
        <v>3</v>
      </c>
      <c r="F1549" s="43">
        <v>867.29</v>
      </c>
      <c r="G1549" s="43">
        <v>57.819299999999998</v>
      </c>
      <c r="H1549" s="44">
        <v>46037</v>
      </c>
    </row>
    <row r="1550" spans="1:8" x14ac:dyDescent="0.25">
      <c r="A1550" s="42">
        <v>349083734</v>
      </c>
      <c r="B1550" s="42" t="s">
        <v>1595</v>
      </c>
      <c r="C1550" s="43">
        <v>1</v>
      </c>
      <c r="D1550" s="43">
        <v>600</v>
      </c>
      <c r="E1550" s="43">
        <v>1</v>
      </c>
      <c r="F1550" s="43">
        <v>600</v>
      </c>
      <c r="G1550" s="43">
        <v>40</v>
      </c>
      <c r="H1550" s="44">
        <v>46037</v>
      </c>
    </row>
    <row r="1551" spans="1:8" x14ac:dyDescent="0.25">
      <c r="A1551" s="42">
        <v>349083735</v>
      </c>
      <c r="B1551" s="42" t="s">
        <v>1596</v>
      </c>
      <c r="C1551" s="43">
        <v>2</v>
      </c>
      <c r="D1551" s="43">
        <v>1670</v>
      </c>
      <c r="E1551" s="43">
        <v>2</v>
      </c>
      <c r="F1551" s="43">
        <v>1670</v>
      </c>
      <c r="G1551" s="43">
        <v>111.33329999999999</v>
      </c>
      <c r="H1551" s="44">
        <v>46037</v>
      </c>
    </row>
    <row r="1552" spans="1:8" x14ac:dyDescent="0.25">
      <c r="A1552" s="42">
        <v>349083967</v>
      </c>
      <c r="B1552" s="42" t="s">
        <v>1597</v>
      </c>
      <c r="C1552" s="43">
        <v>9</v>
      </c>
      <c r="D1552" s="43">
        <v>4230</v>
      </c>
      <c r="E1552" s="43">
        <v>9</v>
      </c>
      <c r="F1552" s="43">
        <v>4230</v>
      </c>
      <c r="G1552" s="43">
        <v>282</v>
      </c>
      <c r="H1552" s="44">
        <v>46037</v>
      </c>
    </row>
    <row r="1553" spans="1:8" x14ac:dyDescent="0.25">
      <c r="A1553" s="42">
        <v>349084061</v>
      </c>
      <c r="B1553" s="42" t="s">
        <v>1598</v>
      </c>
      <c r="C1553" s="43">
        <v>23</v>
      </c>
      <c r="D1553" s="43">
        <v>11280</v>
      </c>
      <c r="E1553" s="43">
        <v>23</v>
      </c>
      <c r="F1553" s="43">
        <v>11280</v>
      </c>
      <c r="G1553" s="43">
        <v>752</v>
      </c>
      <c r="H1553" s="44">
        <v>46037</v>
      </c>
    </row>
    <row r="1554" spans="1:8" x14ac:dyDescent="0.25">
      <c r="A1554" s="42">
        <v>349084093</v>
      </c>
      <c r="B1554" s="42" t="s">
        <v>1599</v>
      </c>
      <c r="C1554" s="43">
        <v>1</v>
      </c>
      <c r="D1554" s="43">
        <v>800</v>
      </c>
      <c r="E1554" s="43">
        <v>1</v>
      </c>
      <c r="F1554" s="43">
        <v>800</v>
      </c>
      <c r="G1554" s="43">
        <v>53.333300000000001</v>
      </c>
      <c r="H1554" s="44">
        <v>46037</v>
      </c>
    </row>
    <row r="1555" spans="1:8" x14ac:dyDescent="0.25">
      <c r="A1555" s="42">
        <v>349084180</v>
      </c>
      <c r="B1555" s="42" t="s">
        <v>1600</v>
      </c>
      <c r="C1555" s="43">
        <v>3</v>
      </c>
      <c r="D1555" s="43">
        <v>4500</v>
      </c>
      <c r="E1555" s="43">
        <v>3</v>
      </c>
      <c r="F1555" s="43">
        <v>4500</v>
      </c>
      <c r="G1555" s="43">
        <v>300</v>
      </c>
      <c r="H1555" s="44">
        <v>46037</v>
      </c>
    </row>
    <row r="1556" spans="1:8" x14ac:dyDescent="0.25">
      <c r="A1556" s="42">
        <v>349084198</v>
      </c>
      <c r="B1556" s="42" t="s">
        <v>1601</v>
      </c>
      <c r="C1556" s="43">
        <v>3</v>
      </c>
      <c r="D1556" s="43">
        <v>4650</v>
      </c>
      <c r="E1556" s="43">
        <v>3</v>
      </c>
      <c r="F1556" s="43">
        <v>4650</v>
      </c>
      <c r="G1556" s="43">
        <v>310</v>
      </c>
      <c r="H1556" s="44">
        <v>46037</v>
      </c>
    </row>
    <row r="1557" spans="1:8" x14ac:dyDescent="0.25">
      <c r="A1557" s="42">
        <v>349084199</v>
      </c>
      <c r="B1557" s="42" t="s">
        <v>1602</v>
      </c>
      <c r="C1557" s="43">
        <v>14</v>
      </c>
      <c r="D1557" s="43">
        <v>7520</v>
      </c>
      <c r="E1557" s="43">
        <v>14</v>
      </c>
      <c r="F1557" s="43">
        <v>7520</v>
      </c>
      <c r="G1557" s="43">
        <v>501.33330000000001</v>
      </c>
      <c r="H1557" s="44">
        <v>46037</v>
      </c>
    </row>
    <row r="1558" spans="1:8" x14ac:dyDescent="0.25">
      <c r="A1558" s="42">
        <v>349084228</v>
      </c>
      <c r="B1558" s="42" t="s">
        <v>1603</v>
      </c>
      <c r="C1558" s="43">
        <v>1</v>
      </c>
      <c r="D1558" s="43">
        <v>740.5</v>
      </c>
      <c r="E1558" s="43">
        <v>1</v>
      </c>
      <c r="F1558" s="43">
        <v>740.5</v>
      </c>
      <c r="G1558" s="43">
        <v>49.366599999999998</v>
      </c>
      <c r="H1558" s="44">
        <v>46037</v>
      </c>
    </row>
    <row r="1559" spans="1:8" x14ac:dyDescent="0.25">
      <c r="A1559" s="42">
        <v>349084266</v>
      </c>
      <c r="B1559" s="42" t="s">
        <v>1604</v>
      </c>
      <c r="C1559" s="43">
        <v>1</v>
      </c>
      <c r="D1559" s="43">
        <v>200</v>
      </c>
      <c r="E1559" s="43">
        <v>1</v>
      </c>
      <c r="F1559" s="43">
        <v>200</v>
      </c>
      <c r="G1559" s="43">
        <v>13.333299999999999</v>
      </c>
      <c r="H1559" s="44">
        <v>46037</v>
      </c>
    </row>
    <row r="1560" spans="1:8" x14ac:dyDescent="0.25">
      <c r="A1560" s="42">
        <v>349084354</v>
      </c>
      <c r="B1560" s="42" t="s">
        <v>1605</v>
      </c>
      <c r="C1560" s="43">
        <v>1</v>
      </c>
      <c r="D1560" s="43">
        <v>548</v>
      </c>
      <c r="E1560" s="43">
        <v>1</v>
      </c>
      <c r="F1560" s="43">
        <v>548</v>
      </c>
      <c r="G1560" s="43">
        <v>36.533299999999997</v>
      </c>
      <c r="H1560" s="44">
        <v>46037</v>
      </c>
    </row>
    <row r="1561" spans="1:8" x14ac:dyDescent="0.25">
      <c r="A1561" s="42">
        <v>349084588</v>
      </c>
      <c r="B1561" s="42" t="s">
        <v>1606</v>
      </c>
      <c r="C1561" s="43">
        <v>4</v>
      </c>
      <c r="D1561" s="43">
        <v>6150</v>
      </c>
      <c r="E1561" s="43">
        <v>4</v>
      </c>
      <c r="F1561" s="43">
        <v>6150</v>
      </c>
      <c r="G1561" s="43">
        <v>410</v>
      </c>
      <c r="H1561" s="44">
        <v>46037</v>
      </c>
    </row>
    <row r="1562" spans="1:8" x14ac:dyDescent="0.25">
      <c r="A1562" s="42">
        <v>349084725</v>
      </c>
      <c r="B1562" s="42" t="s">
        <v>1607</v>
      </c>
      <c r="C1562" s="43">
        <v>7</v>
      </c>
      <c r="D1562" s="43">
        <v>3795</v>
      </c>
      <c r="E1562" s="43">
        <v>7</v>
      </c>
      <c r="F1562" s="43">
        <v>3795</v>
      </c>
      <c r="G1562" s="43">
        <v>253</v>
      </c>
      <c r="H1562" s="44">
        <v>46037</v>
      </c>
    </row>
    <row r="1563" spans="1:8" x14ac:dyDescent="0.25">
      <c r="A1563" s="42">
        <v>349084726</v>
      </c>
      <c r="B1563" s="42" t="s">
        <v>1608</v>
      </c>
      <c r="C1563" s="43">
        <v>2</v>
      </c>
      <c r="D1563" s="43">
        <v>1300</v>
      </c>
      <c r="E1563" s="43">
        <v>2</v>
      </c>
      <c r="F1563" s="43">
        <v>1300</v>
      </c>
      <c r="G1563" s="43">
        <v>86.666600000000003</v>
      </c>
      <c r="H1563" s="44">
        <v>46037</v>
      </c>
    </row>
    <row r="1564" spans="1:8" x14ac:dyDescent="0.25">
      <c r="A1564" s="42">
        <v>349084871</v>
      </c>
      <c r="B1564" s="42" t="s">
        <v>1609</v>
      </c>
      <c r="C1564" s="43">
        <v>7</v>
      </c>
      <c r="D1564" s="43">
        <v>10500</v>
      </c>
      <c r="E1564" s="43">
        <v>7</v>
      </c>
      <c r="F1564" s="43">
        <v>10500</v>
      </c>
      <c r="G1564" s="43">
        <v>700</v>
      </c>
      <c r="H1564" s="44">
        <v>46037</v>
      </c>
    </row>
    <row r="1565" spans="1:8" x14ac:dyDescent="0.25">
      <c r="A1565" s="42">
        <v>349084890</v>
      </c>
      <c r="B1565" s="42" t="s">
        <v>1610</v>
      </c>
      <c r="C1565" s="43">
        <v>1</v>
      </c>
      <c r="D1565" s="43">
        <v>150</v>
      </c>
      <c r="E1565" s="43">
        <v>1</v>
      </c>
      <c r="F1565" s="43">
        <v>150</v>
      </c>
      <c r="G1565" s="43">
        <v>10</v>
      </c>
      <c r="H1565" s="44">
        <v>46037</v>
      </c>
    </row>
    <row r="1566" spans="1:8" x14ac:dyDescent="0.25">
      <c r="A1566" s="42">
        <v>349084892</v>
      </c>
      <c r="B1566" s="42" t="s">
        <v>1611</v>
      </c>
      <c r="C1566" s="43">
        <v>10</v>
      </c>
      <c r="D1566" s="43">
        <v>6110</v>
      </c>
      <c r="E1566" s="43">
        <v>10</v>
      </c>
      <c r="F1566" s="43">
        <v>6110</v>
      </c>
      <c r="G1566" s="43">
        <v>407.33330000000001</v>
      </c>
      <c r="H1566" s="44">
        <v>46037</v>
      </c>
    </row>
    <row r="1567" spans="1:8" x14ac:dyDescent="0.25">
      <c r="A1567" s="42">
        <v>349084895</v>
      </c>
      <c r="B1567" s="42" t="s">
        <v>1612</v>
      </c>
      <c r="C1567" s="43">
        <v>3</v>
      </c>
      <c r="D1567" s="43">
        <v>1490</v>
      </c>
      <c r="E1567" s="43">
        <v>3</v>
      </c>
      <c r="F1567" s="43">
        <v>1490</v>
      </c>
      <c r="G1567" s="43">
        <v>99.333299999999994</v>
      </c>
      <c r="H1567" s="44">
        <v>46037</v>
      </c>
    </row>
    <row r="1568" spans="1:8" x14ac:dyDescent="0.25">
      <c r="A1568" s="42">
        <v>349084943</v>
      </c>
      <c r="B1568" s="42" t="s">
        <v>1613</v>
      </c>
      <c r="C1568" s="43">
        <v>1</v>
      </c>
      <c r="D1568" s="43">
        <v>120</v>
      </c>
      <c r="E1568" s="43">
        <v>1</v>
      </c>
      <c r="F1568" s="43">
        <v>120</v>
      </c>
      <c r="G1568" s="43">
        <v>8</v>
      </c>
      <c r="H1568" s="44">
        <v>46037</v>
      </c>
    </row>
    <row r="1569" spans="1:8" x14ac:dyDescent="0.25">
      <c r="A1569" s="42">
        <v>349085168</v>
      </c>
      <c r="B1569" s="42" t="s">
        <v>1614</v>
      </c>
      <c r="C1569" s="43">
        <v>2</v>
      </c>
      <c r="D1569" s="43">
        <v>1110</v>
      </c>
      <c r="E1569" s="43">
        <v>2</v>
      </c>
      <c r="F1569" s="43">
        <v>1110</v>
      </c>
      <c r="G1569" s="43">
        <v>74</v>
      </c>
      <c r="H1569" s="44">
        <v>46037</v>
      </c>
    </row>
    <row r="1570" spans="1:8" x14ac:dyDescent="0.25">
      <c r="A1570" s="42">
        <v>349085245</v>
      </c>
      <c r="B1570" s="42" t="s">
        <v>1615</v>
      </c>
      <c r="C1570" s="43">
        <v>3</v>
      </c>
      <c r="D1570" s="43">
        <v>1410</v>
      </c>
      <c r="E1570" s="43">
        <v>3</v>
      </c>
      <c r="F1570" s="43">
        <v>1410</v>
      </c>
      <c r="G1570" s="43">
        <v>94</v>
      </c>
      <c r="H1570" s="44">
        <v>46037</v>
      </c>
    </row>
    <row r="1571" spans="1:8" x14ac:dyDescent="0.25">
      <c r="A1571" s="42">
        <v>349085369</v>
      </c>
      <c r="B1571" s="42" t="s">
        <v>1616</v>
      </c>
      <c r="C1571" s="43">
        <v>5</v>
      </c>
      <c r="D1571" s="43">
        <v>12800</v>
      </c>
      <c r="E1571" s="43">
        <v>5</v>
      </c>
      <c r="F1571" s="43">
        <v>12800</v>
      </c>
      <c r="G1571" s="43">
        <v>853.33330000000001</v>
      </c>
      <c r="H1571" s="44">
        <v>46037</v>
      </c>
    </row>
    <row r="1572" spans="1:8" x14ac:dyDescent="0.25">
      <c r="A1572" s="42">
        <v>349085397</v>
      </c>
      <c r="B1572" s="42" t="s">
        <v>1617</v>
      </c>
      <c r="C1572" s="43">
        <v>1</v>
      </c>
      <c r="D1572" s="43">
        <v>520</v>
      </c>
      <c r="E1572" s="43">
        <v>1</v>
      </c>
      <c r="F1572" s="43">
        <v>520</v>
      </c>
      <c r="G1572" s="43">
        <v>34.666600000000003</v>
      </c>
      <c r="H1572" s="44">
        <v>46037</v>
      </c>
    </row>
    <row r="1573" spans="1:8" x14ac:dyDescent="0.25">
      <c r="A1573" s="42">
        <v>349085558</v>
      </c>
      <c r="B1573" s="42" t="s">
        <v>1618</v>
      </c>
      <c r="C1573" s="43">
        <v>1</v>
      </c>
      <c r="D1573" s="43">
        <v>1500</v>
      </c>
      <c r="E1573" s="43">
        <v>1</v>
      </c>
      <c r="F1573" s="43">
        <v>1500</v>
      </c>
      <c r="G1573" s="43">
        <v>100</v>
      </c>
      <c r="H1573" s="44">
        <v>46037</v>
      </c>
    </row>
    <row r="1574" spans="1:8" x14ac:dyDescent="0.25">
      <c r="A1574" s="42">
        <v>349085584</v>
      </c>
      <c r="B1574" s="42" t="s">
        <v>1619</v>
      </c>
      <c r="C1574" s="43">
        <v>6</v>
      </c>
      <c r="D1574" s="43">
        <v>3290</v>
      </c>
      <c r="E1574" s="43">
        <v>6</v>
      </c>
      <c r="F1574" s="43">
        <v>3290</v>
      </c>
      <c r="G1574" s="43">
        <v>219.33330000000001</v>
      </c>
      <c r="H1574" s="44">
        <v>46037</v>
      </c>
    </row>
    <row r="1575" spans="1:8" x14ac:dyDescent="0.25">
      <c r="A1575" s="42">
        <v>349085665</v>
      </c>
      <c r="B1575" s="42" t="s">
        <v>1620</v>
      </c>
      <c r="C1575" s="43">
        <v>1</v>
      </c>
      <c r="D1575" s="43">
        <v>100</v>
      </c>
      <c r="E1575" s="43">
        <v>1</v>
      </c>
      <c r="F1575" s="43">
        <v>100</v>
      </c>
      <c r="G1575" s="43">
        <v>6.6665999999999999</v>
      </c>
      <c r="H1575" s="44">
        <v>46037</v>
      </c>
    </row>
    <row r="1576" spans="1:8" x14ac:dyDescent="0.25">
      <c r="A1576" s="42">
        <v>349085673</v>
      </c>
      <c r="B1576" s="42" t="s">
        <v>1621</v>
      </c>
      <c r="C1576" s="43">
        <v>5</v>
      </c>
      <c r="D1576" s="43">
        <v>8250</v>
      </c>
      <c r="E1576" s="43">
        <v>5</v>
      </c>
      <c r="F1576" s="43">
        <v>8250</v>
      </c>
      <c r="G1576" s="43">
        <v>550</v>
      </c>
      <c r="H1576" s="44">
        <v>46037</v>
      </c>
    </row>
    <row r="1577" spans="1:8" x14ac:dyDescent="0.25">
      <c r="A1577" s="42">
        <v>349085709</v>
      </c>
      <c r="B1577" s="42" t="s">
        <v>1622</v>
      </c>
      <c r="C1577" s="43">
        <v>2</v>
      </c>
      <c r="D1577" s="43">
        <v>940</v>
      </c>
      <c r="E1577" s="43">
        <v>2</v>
      </c>
      <c r="F1577" s="43">
        <v>940</v>
      </c>
      <c r="G1577" s="43">
        <v>62.666600000000003</v>
      </c>
      <c r="H1577" s="44">
        <v>46037</v>
      </c>
    </row>
    <row r="1578" spans="1:8" x14ac:dyDescent="0.25">
      <c r="A1578" s="42">
        <v>349085722</v>
      </c>
      <c r="B1578" s="42" t="s">
        <v>1623</v>
      </c>
      <c r="C1578" s="43">
        <v>1</v>
      </c>
      <c r="D1578" s="43">
        <v>1650</v>
      </c>
      <c r="E1578" s="43">
        <v>1</v>
      </c>
      <c r="F1578" s="43">
        <v>1650</v>
      </c>
      <c r="G1578" s="43">
        <v>110</v>
      </c>
      <c r="H1578" s="44">
        <v>46037</v>
      </c>
    </row>
    <row r="1579" spans="1:8" x14ac:dyDescent="0.25">
      <c r="A1579" s="42">
        <v>349085725</v>
      </c>
      <c r="B1579" s="42" t="s">
        <v>1624</v>
      </c>
      <c r="C1579" s="43">
        <v>1</v>
      </c>
      <c r="D1579" s="43">
        <v>1650</v>
      </c>
      <c r="E1579" s="43">
        <v>1</v>
      </c>
      <c r="F1579" s="43">
        <v>1650</v>
      </c>
      <c r="G1579" s="43">
        <v>110</v>
      </c>
      <c r="H1579" s="44">
        <v>46037</v>
      </c>
    </row>
    <row r="1580" spans="1:8" x14ac:dyDescent="0.25">
      <c r="A1580" s="42">
        <v>349085801</v>
      </c>
      <c r="B1580" s="42" t="s">
        <v>1625</v>
      </c>
      <c r="C1580" s="43">
        <v>3</v>
      </c>
      <c r="D1580" s="43">
        <v>1410</v>
      </c>
      <c r="E1580" s="43">
        <v>3</v>
      </c>
      <c r="F1580" s="43">
        <v>1410</v>
      </c>
      <c r="G1580" s="43">
        <v>94</v>
      </c>
      <c r="H1580" s="44">
        <v>46037</v>
      </c>
    </row>
    <row r="1581" spans="1:8" x14ac:dyDescent="0.25">
      <c r="A1581" s="42">
        <v>349085806</v>
      </c>
      <c r="B1581" s="42" t="s">
        <v>1626</v>
      </c>
      <c r="C1581" s="43">
        <v>4</v>
      </c>
      <c r="D1581" s="43">
        <v>5350</v>
      </c>
      <c r="E1581" s="43">
        <v>4</v>
      </c>
      <c r="F1581" s="43">
        <v>5350</v>
      </c>
      <c r="G1581" s="43">
        <v>356.66660000000002</v>
      </c>
      <c r="H1581" s="44">
        <v>46037</v>
      </c>
    </row>
    <row r="1582" spans="1:8" x14ac:dyDescent="0.25">
      <c r="A1582" s="42">
        <v>349085881</v>
      </c>
      <c r="B1582" s="42" t="s">
        <v>1627</v>
      </c>
      <c r="C1582" s="43">
        <v>1</v>
      </c>
      <c r="D1582" s="43">
        <v>740</v>
      </c>
      <c r="E1582" s="43">
        <v>1</v>
      </c>
      <c r="F1582" s="43">
        <v>740</v>
      </c>
      <c r="G1582" s="43">
        <v>49.333300000000001</v>
      </c>
      <c r="H1582" s="44">
        <v>46037</v>
      </c>
    </row>
    <row r="1583" spans="1:8" x14ac:dyDescent="0.25">
      <c r="A1583" s="42">
        <v>349085969</v>
      </c>
      <c r="B1583" s="42" t="s">
        <v>1628</v>
      </c>
      <c r="C1583" s="43">
        <v>4</v>
      </c>
      <c r="D1583" s="43">
        <v>5555.25</v>
      </c>
      <c r="E1583" s="43">
        <v>4</v>
      </c>
      <c r="F1583" s="43">
        <v>5555.25</v>
      </c>
      <c r="G1583" s="43">
        <v>370.35</v>
      </c>
      <c r="H1583" s="44">
        <v>46037</v>
      </c>
    </row>
    <row r="1584" spans="1:8" x14ac:dyDescent="0.25">
      <c r="A1584" s="42">
        <v>349085987</v>
      </c>
      <c r="B1584" s="42" t="s">
        <v>1629</v>
      </c>
      <c r="C1584" s="43">
        <v>18</v>
      </c>
      <c r="D1584" s="43">
        <v>8460</v>
      </c>
      <c r="E1584" s="43">
        <v>18</v>
      </c>
      <c r="F1584" s="43">
        <v>8460</v>
      </c>
      <c r="G1584" s="43">
        <v>564</v>
      </c>
      <c r="H1584" s="44">
        <v>46037</v>
      </c>
    </row>
    <row r="1585" spans="1:8" x14ac:dyDescent="0.25">
      <c r="A1585" s="42">
        <v>349085992</v>
      </c>
      <c r="B1585" s="42" t="s">
        <v>1630</v>
      </c>
      <c r="C1585" s="43">
        <v>2</v>
      </c>
      <c r="D1585" s="43">
        <v>450</v>
      </c>
      <c r="E1585" s="43">
        <v>2</v>
      </c>
      <c r="F1585" s="43">
        <v>450</v>
      </c>
      <c r="G1585" s="43">
        <v>30</v>
      </c>
      <c r="H1585" s="44">
        <v>46037</v>
      </c>
    </row>
    <row r="1586" spans="1:8" x14ac:dyDescent="0.25">
      <c r="A1586" s="42">
        <v>349085999</v>
      </c>
      <c r="B1586" s="42" t="s">
        <v>1631</v>
      </c>
      <c r="C1586" s="43">
        <v>12</v>
      </c>
      <c r="D1586" s="43">
        <v>18000</v>
      </c>
      <c r="E1586" s="43">
        <v>12</v>
      </c>
      <c r="F1586" s="43">
        <v>18000</v>
      </c>
      <c r="G1586" s="43">
        <v>1200</v>
      </c>
      <c r="H1586" s="44">
        <v>46037</v>
      </c>
    </row>
    <row r="1587" spans="1:8" x14ac:dyDescent="0.25">
      <c r="A1587" s="42">
        <v>349086001</v>
      </c>
      <c r="B1587" s="42" t="s">
        <v>1632</v>
      </c>
      <c r="C1587" s="43">
        <v>1</v>
      </c>
      <c r="D1587" s="43">
        <v>1500</v>
      </c>
      <c r="E1587" s="43">
        <v>1</v>
      </c>
      <c r="F1587" s="43">
        <v>1500</v>
      </c>
      <c r="G1587" s="43">
        <v>100</v>
      </c>
      <c r="H1587" s="44">
        <v>46037</v>
      </c>
    </row>
    <row r="1588" spans="1:8" x14ac:dyDescent="0.25">
      <c r="A1588" s="42">
        <v>349086017</v>
      </c>
      <c r="B1588" s="42" t="s">
        <v>1633</v>
      </c>
      <c r="C1588" s="43">
        <v>1</v>
      </c>
      <c r="D1588" s="43">
        <v>500</v>
      </c>
      <c r="E1588" s="43">
        <v>1</v>
      </c>
      <c r="F1588" s="43">
        <v>500</v>
      </c>
      <c r="G1588" s="43">
        <v>33.333300000000001</v>
      </c>
      <c r="H1588" s="44">
        <v>46037</v>
      </c>
    </row>
    <row r="1589" spans="1:8" x14ac:dyDescent="0.25">
      <c r="A1589" s="42">
        <v>349086021</v>
      </c>
      <c r="B1589" s="42" t="s">
        <v>1634</v>
      </c>
      <c r="C1589" s="43">
        <v>9</v>
      </c>
      <c r="D1589" s="43">
        <v>4230</v>
      </c>
      <c r="E1589" s="43">
        <v>9</v>
      </c>
      <c r="F1589" s="43">
        <v>4230</v>
      </c>
      <c r="G1589" s="43">
        <v>282</v>
      </c>
      <c r="H1589" s="44">
        <v>46037</v>
      </c>
    </row>
    <row r="1590" spans="1:8" x14ac:dyDescent="0.25">
      <c r="A1590" s="42">
        <v>349086069</v>
      </c>
      <c r="B1590" s="42" t="s">
        <v>1635</v>
      </c>
      <c r="C1590" s="43">
        <v>1</v>
      </c>
      <c r="D1590" s="43">
        <v>100</v>
      </c>
      <c r="E1590" s="43">
        <v>1</v>
      </c>
      <c r="F1590" s="43">
        <v>100</v>
      </c>
      <c r="G1590" s="43">
        <v>6.6665999999999999</v>
      </c>
      <c r="H1590" s="44">
        <v>46037</v>
      </c>
    </row>
    <row r="1591" spans="1:8" x14ac:dyDescent="0.25">
      <c r="A1591" s="42">
        <v>349086076</v>
      </c>
      <c r="B1591" s="42" t="s">
        <v>1636</v>
      </c>
      <c r="C1591" s="43">
        <v>26</v>
      </c>
      <c r="D1591" s="43">
        <v>17920</v>
      </c>
      <c r="E1591" s="43">
        <v>26</v>
      </c>
      <c r="F1591" s="43">
        <v>17920</v>
      </c>
      <c r="G1591" s="43">
        <v>1194.6666</v>
      </c>
      <c r="H1591" s="44">
        <v>46037</v>
      </c>
    </row>
    <row r="1592" spans="1:8" x14ac:dyDescent="0.25">
      <c r="A1592" s="42">
        <v>349086092</v>
      </c>
      <c r="B1592" s="42" t="s">
        <v>1637</v>
      </c>
      <c r="C1592" s="43">
        <v>1</v>
      </c>
      <c r="D1592" s="43">
        <v>605.86</v>
      </c>
      <c r="E1592" s="43">
        <v>1</v>
      </c>
      <c r="F1592" s="43">
        <v>605.86</v>
      </c>
      <c r="G1592" s="43">
        <v>40.390599999999999</v>
      </c>
      <c r="H1592" s="44">
        <v>46037</v>
      </c>
    </row>
    <row r="1593" spans="1:8" x14ac:dyDescent="0.25">
      <c r="A1593" s="42">
        <v>349086121</v>
      </c>
      <c r="B1593" s="42" t="s">
        <v>1638</v>
      </c>
      <c r="C1593" s="43">
        <v>1</v>
      </c>
      <c r="D1593" s="43">
        <v>1500</v>
      </c>
      <c r="E1593" s="43">
        <v>1</v>
      </c>
      <c r="F1593" s="43">
        <v>1500</v>
      </c>
      <c r="G1593" s="43">
        <v>100</v>
      </c>
      <c r="H1593" s="44">
        <v>46037</v>
      </c>
    </row>
    <row r="1594" spans="1:8" x14ac:dyDescent="0.25">
      <c r="A1594" s="42">
        <v>349086126</v>
      </c>
      <c r="B1594" s="42" t="s">
        <v>1639</v>
      </c>
      <c r="C1594" s="43">
        <v>2</v>
      </c>
      <c r="D1594" s="43">
        <v>1297.78</v>
      </c>
      <c r="E1594" s="43">
        <v>2</v>
      </c>
      <c r="F1594" s="43">
        <v>1297.78</v>
      </c>
      <c r="G1594" s="43">
        <v>86.518600000000006</v>
      </c>
      <c r="H1594" s="44">
        <v>46037</v>
      </c>
    </row>
    <row r="1595" spans="1:8" x14ac:dyDescent="0.25">
      <c r="A1595" s="42">
        <v>349086128</v>
      </c>
      <c r="B1595" s="42" t="s">
        <v>1640</v>
      </c>
      <c r="C1595" s="43">
        <v>2</v>
      </c>
      <c r="D1595" s="43">
        <v>1802</v>
      </c>
      <c r="E1595" s="43">
        <v>2</v>
      </c>
      <c r="F1595" s="43">
        <v>1802</v>
      </c>
      <c r="G1595" s="43">
        <v>120.13330000000001</v>
      </c>
      <c r="H1595" s="44">
        <v>46037</v>
      </c>
    </row>
    <row r="1596" spans="1:8" x14ac:dyDescent="0.25">
      <c r="A1596" s="42">
        <v>349086131</v>
      </c>
      <c r="B1596" s="42" t="s">
        <v>1641</v>
      </c>
      <c r="C1596" s="43">
        <v>1</v>
      </c>
      <c r="D1596" s="43">
        <v>1500</v>
      </c>
      <c r="E1596" s="43">
        <v>1</v>
      </c>
      <c r="F1596" s="43">
        <v>1500</v>
      </c>
      <c r="G1596" s="43">
        <v>100</v>
      </c>
      <c r="H1596" s="44">
        <v>46037</v>
      </c>
    </row>
    <row r="1597" spans="1:8" x14ac:dyDescent="0.25">
      <c r="A1597" s="42">
        <v>349086228</v>
      </c>
      <c r="B1597" s="42" t="s">
        <v>1642</v>
      </c>
      <c r="C1597" s="43">
        <v>3</v>
      </c>
      <c r="D1597" s="43">
        <v>4800</v>
      </c>
      <c r="E1597" s="43">
        <v>3</v>
      </c>
      <c r="F1597" s="43">
        <v>4800</v>
      </c>
      <c r="G1597" s="43">
        <v>320</v>
      </c>
      <c r="H1597" s="44">
        <v>46037</v>
      </c>
    </row>
    <row r="1598" spans="1:8" x14ac:dyDescent="0.25">
      <c r="A1598" s="42">
        <v>349086279</v>
      </c>
      <c r="B1598" s="42" t="s">
        <v>1643</v>
      </c>
      <c r="C1598" s="43">
        <v>1</v>
      </c>
      <c r="D1598" s="43">
        <v>400</v>
      </c>
      <c r="E1598" s="43">
        <v>1</v>
      </c>
      <c r="F1598" s="43">
        <v>400</v>
      </c>
      <c r="G1598" s="43">
        <v>26.666599999999999</v>
      </c>
      <c r="H1598" s="44">
        <v>46037</v>
      </c>
    </row>
    <row r="1599" spans="1:8" x14ac:dyDescent="0.25">
      <c r="A1599" s="42">
        <v>349086415</v>
      </c>
      <c r="B1599" s="42" t="s">
        <v>1644</v>
      </c>
      <c r="C1599" s="43">
        <v>1</v>
      </c>
      <c r="D1599" s="43">
        <v>530</v>
      </c>
      <c r="E1599" s="43">
        <v>1</v>
      </c>
      <c r="F1599" s="43">
        <v>530</v>
      </c>
      <c r="G1599" s="43">
        <v>35.333300000000001</v>
      </c>
      <c r="H1599" s="44">
        <v>46037</v>
      </c>
    </row>
    <row r="1600" spans="1:8" x14ac:dyDescent="0.25">
      <c r="A1600" s="42">
        <v>349086475</v>
      </c>
      <c r="B1600" s="42" t="s">
        <v>1645</v>
      </c>
      <c r="C1600" s="43">
        <v>1</v>
      </c>
      <c r="D1600" s="43">
        <v>250</v>
      </c>
      <c r="E1600" s="43">
        <v>1</v>
      </c>
      <c r="F1600" s="43">
        <v>250</v>
      </c>
      <c r="G1600" s="43">
        <v>16.666599999999999</v>
      </c>
      <c r="H1600" s="44">
        <v>46037</v>
      </c>
    </row>
    <row r="1601" spans="1:8" x14ac:dyDescent="0.25">
      <c r="A1601" s="42">
        <v>349086496</v>
      </c>
      <c r="B1601" s="42" t="s">
        <v>1646</v>
      </c>
      <c r="C1601" s="43">
        <v>1</v>
      </c>
      <c r="D1601" s="43">
        <v>470</v>
      </c>
      <c r="E1601" s="43">
        <v>1</v>
      </c>
      <c r="F1601" s="43">
        <v>470</v>
      </c>
      <c r="G1601" s="43">
        <v>31.333300000000001</v>
      </c>
      <c r="H1601" s="44">
        <v>46037</v>
      </c>
    </row>
    <row r="1602" spans="1:8" x14ac:dyDescent="0.25">
      <c r="A1602" s="42">
        <v>349086503</v>
      </c>
      <c r="B1602" s="42" t="s">
        <v>1647</v>
      </c>
      <c r="C1602" s="43">
        <v>17</v>
      </c>
      <c r="D1602" s="43">
        <v>24250</v>
      </c>
      <c r="E1602" s="43">
        <v>17</v>
      </c>
      <c r="F1602" s="43">
        <v>24250</v>
      </c>
      <c r="G1602" s="43">
        <v>1616.6666</v>
      </c>
      <c r="H1602" s="44">
        <v>46037</v>
      </c>
    </row>
    <row r="1603" spans="1:8" x14ac:dyDescent="0.25">
      <c r="A1603" s="42">
        <v>349086613</v>
      </c>
      <c r="B1603" s="42" t="s">
        <v>1648</v>
      </c>
      <c r="C1603" s="43">
        <v>57</v>
      </c>
      <c r="D1603" s="43">
        <v>81559</v>
      </c>
      <c r="E1603" s="43">
        <v>57</v>
      </c>
      <c r="F1603" s="43">
        <v>81559</v>
      </c>
      <c r="G1603" s="43">
        <v>5437.2665999999999</v>
      </c>
      <c r="H1603" s="44">
        <v>46037</v>
      </c>
    </row>
    <row r="1604" spans="1:8" x14ac:dyDescent="0.25">
      <c r="A1604" s="42">
        <v>349086614</v>
      </c>
      <c r="B1604" s="42" t="s">
        <v>1649</v>
      </c>
      <c r="C1604" s="43">
        <v>43</v>
      </c>
      <c r="D1604" s="43">
        <v>59638</v>
      </c>
      <c r="E1604" s="43">
        <v>43</v>
      </c>
      <c r="F1604" s="43">
        <v>59638</v>
      </c>
      <c r="G1604" s="43">
        <v>3975.8665999999998</v>
      </c>
      <c r="H1604" s="44">
        <v>46037</v>
      </c>
    </row>
    <row r="1605" spans="1:8" x14ac:dyDescent="0.25">
      <c r="A1605" s="42">
        <v>349086619</v>
      </c>
      <c r="B1605" s="42" t="s">
        <v>1650</v>
      </c>
      <c r="C1605" s="43">
        <v>4</v>
      </c>
      <c r="D1605" s="43">
        <v>4300</v>
      </c>
      <c r="E1605" s="43">
        <v>4</v>
      </c>
      <c r="F1605" s="43">
        <v>4300</v>
      </c>
      <c r="G1605" s="43">
        <v>286.66660000000002</v>
      </c>
      <c r="H1605" s="44">
        <v>46037</v>
      </c>
    </row>
    <row r="1606" spans="1:8" x14ac:dyDescent="0.25">
      <c r="A1606" s="42">
        <v>349086622</v>
      </c>
      <c r="B1606" s="42" t="s">
        <v>1651</v>
      </c>
      <c r="C1606" s="43">
        <v>1</v>
      </c>
      <c r="D1606" s="43">
        <v>1500</v>
      </c>
      <c r="E1606" s="43">
        <v>1</v>
      </c>
      <c r="F1606" s="43">
        <v>1500</v>
      </c>
      <c r="G1606" s="43">
        <v>100</v>
      </c>
      <c r="H1606" s="44">
        <v>46037</v>
      </c>
    </row>
    <row r="1607" spans="1:8" x14ac:dyDescent="0.25">
      <c r="A1607" s="42">
        <v>349086643</v>
      </c>
      <c r="B1607" s="42" t="s">
        <v>1652</v>
      </c>
      <c r="C1607" s="43">
        <v>2</v>
      </c>
      <c r="D1607" s="43">
        <v>9300</v>
      </c>
      <c r="E1607" s="43">
        <v>2</v>
      </c>
      <c r="F1607" s="43">
        <v>9300</v>
      </c>
      <c r="G1607" s="43">
        <v>620</v>
      </c>
      <c r="H1607" s="44">
        <v>46037</v>
      </c>
    </row>
    <row r="1608" spans="1:8" x14ac:dyDescent="0.25">
      <c r="A1608" s="42">
        <v>349086742</v>
      </c>
      <c r="B1608" s="42" t="s">
        <v>1653</v>
      </c>
      <c r="C1608" s="43">
        <v>2</v>
      </c>
      <c r="D1608" s="43">
        <v>3000</v>
      </c>
      <c r="E1608" s="43">
        <v>2</v>
      </c>
      <c r="F1608" s="43">
        <v>3000</v>
      </c>
      <c r="G1608" s="43">
        <v>200</v>
      </c>
      <c r="H1608" s="44">
        <v>46037</v>
      </c>
    </row>
    <row r="1609" spans="1:8" x14ac:dyDescent="0.25">
      <c r="A1609" s="42">
        <v>349086766</v>
      </c>
      <c r="B1609" s="42" t="s">
        <v>1654</v>
      </c>
      <c r="C1609" s="43">
        <v>3</v>
      </c>
      <c r="D1609" s="43">
        <v>6300</v>
      </c>
      <c r="E1609" s="43">
        <v>3</v>
      </c>
      <c r="F1609" s="43">
        <v>6300</v>
      </c>
      <c r="G1609" s="43">
        <v>420</v>
      </c>
      <c r="H1609" s="44">
        <v>46037</v>
      </c>
    </row>
    <row r="1610" spans="1:8" x14ac:dyDescent="0.25">
      <c r="A1610" s="42">
        <v>349086796</v>
      </c>
      <c r="B1610" s="42" t="s">
        <v>1655</v>
      </c>
      <c r="C1610" s="43">
        <v>7</v>
      </c>
      <c r="D1610" s="43">
        <v>8750</v>
      </c>
      <c r="E1610" s="43">
        <v>7</v>
      </c>
      <c r="F1610" s="43">
        <v>8750</v>
      </c>
      <c r="G1610" s="43">
        <v>583.33330000000001</v>
      </c>
      <c r="H1610" s="44">
        <v>46037</v>
      </c>
    </row>
    <row r="1611" spans="1:8" x14ac:dyDescent="0.25">
      <c r="A1611" s="42">
        <v>349086827</v>
      </c>
      <c r="B1611" s="42" t="s">
        <v>1656</v>
      </c>
      <c r="C1611" s="43">
        <v>3</v>
      </c>
      <c r="D1611" s="43">
        <v>680</v>
      </c>
      <c r="E1611" s="43">
        <v>3</v>
      </c>
      <c r="F1611" s="43">
        <v>680</v>
      </c>
      <c r="G1611" s="43">
        <v>45.333300000000001</v>
      </c>
      <c r="H1611" s="44">
        <v>46037</v>
      </c>
    </row>
    <row r="1612" spans="1:8" x14ac:dyDescent="0.25">
      <c r="A1612" s="42">
        <v>349086891</v>
      </c>
      <c r="B1612" s="42" t="s">
        <v>1657</v>
      </c>
      <c r="C1612" s="43">
        <v>1</v>
      </c>
      <c r="D1612" s="43">
        <v>270</v>
      </c>
      <c r="E1612" s="43">
        <v>1</v>
      </c>
      <c r="F1612" s="43">
        <v>270</v>
      </c>
      <c r="G1612" s="43">
        <v>18</v>
      </c>
      <c r="H1612" s="44">
        <v>46037</v>
      </c>
    </row>
    <row r="1613" spans="1:8" x14ac:dyDescent="0.25">
      <c r="A1613" s="42">
        <v>349086926</v>
      </c>
      <c r="B1613" s="42" t="s">
        <v>1658</v>
      </c>
      <c r="C1613" s="43">
        <v>2</v>
      </c>
      <c r="D1613" s="43">
        <v>940</v>
      </c>
      <c r="E1613" s="43">
        <v>2</v>
      </c>
      <c r="F1613" s="43">
        <v>940</v>
      </c>
      <c r="G1613" s="43">
        <v>62.666600000000003</v>
      </c>
      <c r="H1613" s="44">
        <v>46037</v>
      </c>
    </row>
    <row r="1614" spans="1:8" x14ac:dyDescent="0.25">
      <c r="A1614" s="42">
        <v>349086970</v>
      </c>
      <c r="B1614" s="42" t="s">
        <v>1659</v>
      </c>
      <c r="C1614" s="43">
        <v>7</v>
      </c>
      <c r="D1614" s="43">
        <v>5030</v>
      </c>
      <c r="E1614" s="43">
        <v>7</v>
      </c>
      <c r="F1614" s="43">
        <v>5030</v>
      </c>
      <c r="G1614" s="43">
        <v>335.33330000000001</v>
      </c>
      <c r="H1614" s="44">
        <v>46037</v>
      </c>
    </row>
    <row r="1615" spans="1:8" x14ac:dyDescent="0.25">
      <c r="A1615" s="42">
        <v>349086971</v>
      </c>
      <c r="B1615" s="42" t="s">
        <v>1660</v>
      </c>
      <c r="C1615" s="43">
        <v>14</v>
      </c>
      <c r="D1615" s="43">
        <v>7050</v>
      </c>
      <c r="E1615" s="43">
        <v>14</v>
      </c>
      <c r="F1615" s="43">
        <v>7050</v>
      </c>
      <c r="G1615" s="43">
        <v>470</v>
      </c>
      <c r="H1615" s="44">
        <v>46037</v>
      </c>
    </row>
    <row r="1616" spans="1:8" x14ac:dyDescent="0.25">
      <c r="A1616" s="42">
        <v>349087054</v>
      </c>
      <c r="B1616" s="42" t="s">
        <v>927</v>
      </c>
      <c r="C1616" s="43">
        <v>4</v>
      </c>
      <c r="D1616" s="43">
        <v>2400</v>
      </c>
      <c r="E1616" s="43">
        <v>4</v>
      </c>
      <c r="F1616" s="43">
        <v>2400</v>
      </c>
      <c r="G1616" s="43">
        <v>160</v>
      </c>
      <c r="H1616" s="44">
        <v>46037</v>
      </c>
    </row>
    <row r="1617" spans="1:8" x14ac:dyDescent="0.25">
      <c r="A1617" s="42">
        <v>349087069</v>
      </c>
      <c r="B1617" s="42" t="s">
        <v>1661</v>
      </c>
      <c r="C1617" s="43">
        <v>1</v>
      </c>
      <c r="D1617" s="43">
        <v>240</v>
      </c>
      <c r="E1617" s="43">
        <v>1</v>
      </c>
      <c r="F1617" s="43">
        <v>240</v>
      </c>
      <c r="G1617" s="43">
        <v>16</v>
      </c>
      <c r="H1617" s="44">
        <v>46037</v>
      </c>
    </row>
    <row r="1618" spans="1:8" x14ac:dyDescent="0.25">
      <c r="A1618" s="42">
        <v>349087083</v>
      </c>
      <c r="B1618" s="42" t="s">
        <v>1662</v>
      </c>
      <c r="C1618" s="43">
        <v>3</v>
      </c>
      <c r="D1618" s="43">
        <v>1410</v>
      </c>
      <c r="E1618" s="43">
        <v>3</v>
      </c>
      <c r="F1618" s="43">
        <v>1410</v>
      </c>
      <c r="G1618" s="43">
        <v>94</v>
      </c>
      <c r="H1618" s="44">
        <v>46037</v>
      </c>
    </row>
    <row r="1619" spans="1:8" x14ac:dyDescent="0.25">
      <c r="A1619" s="42">
        <v>349087084</v>
      </c>
      <c r="B1619" s="42" t="s">
        <v>1663</v>
      </c>
      <c r="C1619" s="43">
        <v>3</v>
      </c>
      <c r="D1619" s="43">
        <v>4800</v>
      </c>
      <c r="E1619" s="43">
        <v>3</v>
      </c>
      <c r="F1619" s="43">
        <v>4800</v>
      </c>
      <c r="G1619" s="43">
        <v>320</v>
      </c>
      <c r="H1619" s="44">
        <v>46037</v>
      </c>
    </row>
    <row r="1620" spans="1:8" x14ac:dyDescent="0.25">
      <c r="A1620" s="42">
        <v>349087092</v>
      </c>
      <c r="B1620" s="42" t="s">
        <v>1664</v>
      </c>
      <c r="C1620" s="43">
        <v>1</v>
      </c>
      <c r="D1620" s="43">
        <v>90</v>
      </c>
      <c r="E1620" s="43">
        <v>1</v>
      </c>
      <c r="F1620" s="43">
        <v>90</v>
      </c>
      <c r="G1620" s="43">
        <v>6</v>
      </c>
      <c r="H1620" s="44">
        <v>46037</v>
      </c>
    </row>
    <row r="1621" spans="1:8" x14ac:dyDescent="0.25">
      <c r="A1621" s="42">
        <v>349087105</v>
      </c>
      <c r="B1621" s="42" t="s">
        <v>1665</v>
      </c>
      <c r="C1621" s="43">
        <v>17</v>
      </c>
      <c r="D1621" s="43">
        <v>7990</v>
      </c>
      <c r="E1621" s="43">
        <v>17</v>
      </c>
      <c r="F1621" s="43">
        <v>7990</v>
      </c>
      <c r="G1621" s="43">
        <v>532.66660000000002</v>
      </c>
      <c r="H1621" s="44">
        <v>46037</v>
      </c>
    </row>
    <row r="1622" spans="1:8" x14ac:dyDescent="0.25">
      <c r="A1622" s="42">
        <v>349087106</v>
      </c>
      <c r="B1622" s="42" t="s">
        <v>1666</v>
      </c>
      <c r="C1622" s="43">
        <v>3</v>
      </c>
      <c r="D1622" s="43">
        <v>1410</v>
      </c>
      <c r="E1622" s="43">
        <v>3</v>
      </c>
      <c r="F1622" s="43">
        <v>1410</v>
      </c>
      <c r="G1622" s="43">
        <v>94</v>
      </c>
      <c r="H1622" s="44">
        <v>46037</v>
      </c>
    </row>
    <row r="1623" spans="1:8" x14ac:dyDescent="0.25">
      <c r="A1623" s="42">
        <v>349087108</v>
      </c>
      <c r="B1623" s="42" t="s">
        <v>1667</v>
      </c>
      <c r="C1623" s="43">
        <v>9</v>
      </c>
      <c r="D1623" s="43">
        <v>4230</v>
      </c>
      <c r="E1623" s="43">
        <v>9</v>
      </c>
      <c r="F1623" s="43">
        <v>4230</v>
      </c>
      <c r="G1623" s="43">
        <v>282</v>
      </c>
      <c r="H1623" s="44">
        <v>46037</v>
      </c>
    </row>
    <row r="1624" spans="1:8" x14ac:dyDescent="0.25">
      <c r="A1624" s="42">
        <v>349087126</v>
      </c>
      <c r="B1624" s="42" t="s">
        <v>1668</v>
      </c>
      <c r="C1624" s="43">
        <v>21</v>
      </c>
      <c r="D1624" s="43">
        <v>11610</v>
      </c>
      <c r="E1624" s="43">
        <v>21</v>
      </c>
      <c r="F1624" s="43">
        <v>11610</v>
      </c>
      <c r="G1624" s="43">
        <v>774</v>
      </c>
      <c r="H1624" s="44">
        <v>46037</v>
      </c>
    </row>
    <row r="1625" spans="1:8" x14ac:dyDescent="0.25">
      <c r="A1625" s="42">
        <v>349087127</v>
      </c>
      <c r="B1625" s="42" t="s">
        <v>1669</v>
      </c>
      <c r="C1625" s="43">
        <v>12</v>
      </c>
      <c r="D1625" s="43">
        <v>5640</v>
      </c>
      <c r="E1625" s="43">
        <v>12</v>
      </c>
      <c r="F1625" s="43">
        <v>5640</v>
      </c>
      <c r="G1625" s="43">
        <v>376</v>
      </c>
      <c r="H1625" s="44">
        <v>46037</v>
      </c>
    </row>
    <row r="1626" spans="1:8" x14ac:dyDescent="0.25">
      <c r="A1626" s="42">
        <v>349087128</v>
      </c>
      <c r="B1626" s="42" t="s">
        <v>1670</v>
      </c>
      <c r="C1626" s="43">
        <v>1</v>
      </c>
      <c r="D1626" s="43">
        <v>470</v>
      </c>
      <c r="E1626" s="43">
        <v>1</v>
      </c>
      <c r="F1626" s="43">
        <v>470</v>
      </c>
      <c r="G1626" s="43">
        <v>31.333300000000001</v>
      </c>
      <c r="H1626" s="44">
        <v>46037</v>
      </c>
    </row>
    <row r="1627" spans="1:8" x14ac:dyDescent="0.25">
      <c r="A1627" s="42">
        <v>349087129</v>
      </c>
      <c r="B1627" s="42" t="s">
        <v>1671</v>
      </c>
      <c r="C1627" s="43">
        <v>15</v>
      </c>
      <c r="D1627" s="43">
        <v>6780</v>
      </c>
      <c r="E1627" s="43">
        <v>15</v>
      </c>
      <c r="F1627" s="43">
        <v>6780</v>
      </c>
      <c r="G1627" s="43">
        <v>452</v>
      </c>
      <c r="H1627" s="44">
        <v>46037</v>
      </c>
    </row>
    <row r="1628" spans="1:8" x14ac:dyDescent="0.25">
      <c r="A1628" s="42">
        <v>349087130</v>
      </c>
      <c r="B1628" s="42" t="s">
        <v>1672</v>
      </c>
      <c r="C1628" s="43">
        <v>9</v>
      </c>
      <c r="D1628" s="43">
        <v>5170</v>
      </c>
      <c r="E1628" s="43">
        <v>9</v>
      </c>
      <c r="F1628" s="43">
        <v>5170</v>
      </c>
      <c r="G1628" s="43">
        <v>344.66660000000002</v>
      </c>
      <c r="H1628" s="44">
        <v>46037</v>
      </c>
    </row>
    <row r="1629" spans="1:8" x14ac:dyDescent="0.25">
      <c r="A1629" s="42">
        <v>349087131</v>
      </c>
      <c r="B1629" s="42" t="s">
        <v>1673</v>
      </c>
      <c r="C1629" s="43">
        <v>3</v>
      </c>
      <c r="D1629" s="43">
        <v>1410</v>
      </c>
      <c r="E1629" s="43">
        <v>3</v>
      </c>
      <c r="F1629" s="43">
        <v>1410</v>
      </c>
      <c r="G1629" s="43">
        <v>94</v>
      </c>
      <c r="H1629" s="44">
        <v>46037</v>
      </c>
    </row>
    <row r="1630" spans="1:8" x14ac:dyDescent="0.25">
      <c r="A1630" s="42">
        <v>349087132</v>
      </c>
      <c r="B1630" s="42" t="s">
        <v>1674</v>
      </c>
      <c r="C1630" s="43">
        <v>20</v>
      </c>
      <c r="D1630" s="43">
        <v>12220</v>
      </c>
      <c r="E1630" s="43">
        <v>20</v>
      </c>
      <c r="F1630" s="43">
        <v>12220</v>
      </c>
      <c r="G1630" s="43">
        <v>814.66660000000002</v>
      </c>
      <c r="H1630" s="44">
        <v>46037</v>
      </c>
    </row>
    <row r="1631" spans="1:8" x14ac:dyDescent="0.25">
      <c r="A1631" s="42">
        <v>349087133</v>
      </c>
      <c r="B1631" s="42" t="s">
        <v>1675</v>
      </c>
      <c r="C1631" s="43">
        <v>6</v>
      </c>
      <c r="D1631" s="43">
        <v>2820</v>
      </c>
      <c r="E1631" s="43">
        <v>6</v>
      </c>
      <c r="F1631" s="43">
        <v>2820</v>
      </c>
      <c r="G1631" s="43">
        <v>188</v>
      </c>
      <c r="H1631" s="44">
        <v>46037</v>
      </c>
    </row>
    <row r="1632" spans="1:8" x14ac:dyDescent="0.25">
      <c r="A1632" s="42">
        <v>349087138</v>
      </c>
      <c r="B1632" s="42" t="s">
        <v>1676</v>
      </c>
      <c r="C1632" s="43">
        <v>1</v>
      </c>
      <c r="D1632" s="43">
        <v>435</v>
      </c>
      <c r="E1632" s="43">
        <v>1</v>
      </c>
      <c r="F1632" s="43">
        <v>435</v>
      </c>
      <c r="G1632" s="43">
        <v>29</v>
      </c>
      <c r="H1632" s="44">
        <v>46037</v>
      </c>
    </row>
    <row r="1633" spans="1:8" x14ac:dyDescent="0.25">
      <c r="A1633" s="42">
        <v>349087326</v>
      </c>
      <c r="B1633" s="42" t="s">
        <v>1677</v>
      </c>
      <c r="C1633" s="43">
        <v>3</v>
      </c>
      <c r="D1633" s="43">
        <v>635</v>
      </c>
      <c r="E1633" s="43">
        <v>3</v>
      </c>
      <c r="F1633" s="43">
        <v>635</v>
      </c>
      <c r="G1633" s="43">
        <v>42.333300000000001</v>
      </c>
      <c r="H1633" s="44">
        <v>46037</v>
      </c>
    </row>
    <row r="1634" spans="1:8" x14ac:dyDescent="0.25">
      <c r="A1634" s="42">
        <v>349087457</v>
      </c>
      <c r="B1634" s="42" t="s">
        <v>1678</v>
      </c>
      <c r="C1634" s="43">
        <v>98</v>
      </c>
      <c r="D1634" s="43">
        <v>63695.13</v>
      </c>
      <c r="E1634" s="43">
        <v>98</v>
      </c>
      <c r="F1634" s="43">
        <v>63695.13</v>
      </c>
      <c r="G1634" s="43">
        <v>4246.3419999999996</v>
      </c>
      <c r="H1634" s="44">
        <v>46037</v>
      </c>
    </row>
    <row r="1635" spans="1:8" x14ac:dyDescent="0.25">
      <c r="A1635" s="42">
        <v>349087467</v>
      </c>
      <c r="B1635" s="42" t="s">
        <v>1679</v>
      </c>
      <c r="C1635" s="43">
        <v>1</v>
      </c>
      <c r="D1635" s="43">
        <v>666.7</v>
      </c>
      <c r="E1635" s="43">
        <v>1</v>
      </c>
      <c r="F1635" s="43">
        <v>666.7</v>
      </c>
      <c r="G1635" s="43">
        <v>44.446599999999997</v>
      </c>
      <c r="H1635" s="44">
        <v>46037</v>
      </c>
    </row>
    <row r="1636" spans="1:8" x14ac:dyDescent="0.25">
      <c r="A1636" s="42">
        <v>349087497</v>
      </c>
      <c r="B1636" s="42" t="s">
        <v>1680</v>
      </c>
      <c r="C1636" s="43">
        <v>1</v>
      </c>
      <c r="D1636" s="43">
        <v>976</v>
      </c>
      <c r="E1636" s="43">
        <v>1</v>
      </c>
      <c r="F1636" s="43">
        <v>976</v>
      </c>
      <c r="G1636" s="43">
        <v>65.066599999999994</v>
      </c>
      <c r="H1636" s="44">
        <v>46037</v>
      </c>
    </row>
    <row r="1637" spans="1:8" x14ac:dyDescent="0.25">
      <c r="A1637" s="42">
        <v>349087696</v>
      </c>
      <c r="B1637" s="42" t="s">
        <v>1681</v>
      </c>
      <c r="C1637" s="43">
        <v>16</v>
      </c>
      <c r="D1637" s="43">
        <v>8390</v>
      </c>
      <c r="E1637" s="43">
        <v>16</v>
      </c>
      <c r="F1637" s="43">
        <v>8390</v>
      </c>
      <c r="G1637" s="43">
        <v>559.33330000000001</v>
      </c>
      <c r="H1637" s="44">
        <v>46037</v>
      </c>
    </row>
    <row r="1638" spans="1:8" x14ac:dyDescent="0.25">
      <c r="A1638" s="42">
        <v>349087720</v>
      </c>
      <c r="B1638" s="42" t="s">
        <v>1682</v>
      </c>
      <c r="C1638" s="43">
        <v>1</v>
      </c>
      <c r="D1638" s="43">
        <v>1500</v>
      </c>
      <c r="E1638" s="43">
        <v>1</v>
      </c>
      <c r="F1638" s="43">
        <v>1500</v>
      </c>
      <c r="G1638" s="43">
        <v>100</v>
      </c>
      <c r="H1638" s="44">
        <v>46037</v>
      </c>
    </row>
    <row r="1639" spans="1:8" x14ac:dyDescent="0.25">
      <c r="A1639" s="42">
        <v>349087727</v>
      </c>
      <c r="B1639" s="42" t="s">
        <v>1683</v>
      </c>
      <c r="C1639" s="43">
        <v>11</v>
      </c>
      <c r="D1639" s="43">
        <v>4900</v>
      </c>
      <c r="E1639" s="43">
        <v>11</v>
      </c>
      <c r="F1639" s="43">
        <v>4900</v>
      </c>
      <c r="G1639" s="43">
        <v>326.66660000000002</v>
      </c>
      <c r="H1639" s="44">
        <v>46037</v>
      </c>
    </row>
    <row r="1640" spans="1:8" x14ac:dyDescent="0.25">
      <c r="A1640" s="42">
        <v>349087784</v>
      </c>
      <c r="B1640" s="42" t="s">
        <v>1684</v>
      </c>
      <c r="C1640" s="43">
        <v>5</v>
      </c>
      <c r="D1640" s="43">
        <v>2820</v>
      </c>
      <c r="E1640" s="43">
        <v>5</v>
      </c>
      <c r="F1640" s="43">
        <v>2820</v>
      </c>
      <c r="G1640" s="43">
        <v>188</v>
      </c>
      <c r="H1640" s="44">
        <v>46037</v>
      </c>
    </row>
    <row r="1641" spans="1:8" x14ac:dyDescent="0.25">
      <c r="A1641" s="42">
        <v>349087810</v>
      </c>
      <c r="B1641" s="42" t="s">
        <v>1685</v>
      </c>
      <c r="C1641" s="43">
        <v>1</v>
      </c>
      <c r="D1641" s="43">
        <v>185</v>
      </c>
      <c r="E1641" s="43">
        <v>1</v>
      </c>
      <c r="F1641" s="43">
        <v>185</v>
      </c>
      <c r="G1641" s="43">
        <v>12.333299999999999</v>
      </c>
      <c r="H1641" s="44">
        <v>46037</v>
      </c>
    </row>
    <row r="1642" spans="1:8" x14ac:dyDescent="0.25">
      <c r="A1642" s="42">
        <v>349087813</v>
      </c>
      <c r="B1642" s="42" t="s">
        <v>1686</v>
      </c>
      <c r="C1642" s="43">
        <v>1</v>
      </c>
      <c r="D1642" s="43">
        <v>295</v>
      </c>
      <c r="E1642" s="43">
        <v>1</v>
      </c>
      <c r="F1642" s="43">
        <v>295</v>
      </c>
      <c r="G1642" s="43">
        <v>19.666599999999999</v>
      </c>
      <c r="H1642" s="44">
        <v>46037</v>
      </c>
    </row>
    <row r="1643" spans="1:8" x14ac:dyDescent="0.25">
      <c r="A1643" s="42">
        <v>349087923</v>
      </c>
      <c r="B1643" s="42" t="s">
        <v>1687</v>
      </c>
      <c r="C1643" s="43">
        <v>5</v>
      </c>
      <c r="D1643" s="43">
        <v>5567.92</v>
      </c>
      <c r="E1643" s="43">
        <v>5</v>
      </c>
      <c r="F1643" s="43">
        <v>5567.92</v>
      </c>
      <c r="G1643" s="43">
        <v>371.19459999999998</v>
      </c>
      <c r="H1643" s="44">
        <v>46037</v>
      </c>
    </row>
    <row r="1644" spans="1:8" x14ac:dyDescent="0.25">
      <c r="A1644" s="42">
        <v>349088079</v>
      </c>
      <c r="B1644" s="42" t="s">
        <v>1688</v>
      </c>
      <c r="C1644" s="43">
        <v>2</v>
      </c>
      <c r="D1644" s="43">
        <v>130</v>
      </c>
      <c r="E1644" s="43">
        <v>2</v>
      </c>
      <c r="F1644" s="43">
        <v>130</v>
      </c>
      <c r="G1644" s="43">
        <v>8.6666000000000007</v>
      </c>
      <c r="H1644" s="44">
        <v>46037</v>
      </c>
    </row>
    <row r="1645" spans="1:8" x14ac:dyDescent="0.25">
      <c r="A1645" s="42">
        <v>349088152</v>
      </c>
      <c r="B1645" s="42" t="s">
        <v>1689</v>
      </c>
      <c r="C1645" s="43">
        <v>1</v>
      </c>
      <c r="D1645" s="43">
        <v>315</v>
      </c>
      <c r="E1645" s="43">
        <v>1</v>
      </c>
      <c r="F1645" s="43">
        <v>315</v>
      </c>
      <c r="G1645" s="43">
        <v>21</v>
      </c>
      <c r="H1645" s="44">
        <v>46037</v>
      </c>
    </row>
    <row r="1646" spans="1:8" x14ac:dyDescent="0.25">
      <c r="A1646" s="42">
        <v>349088158</v>
      </c>
      <c r="B1646" s="42" t="s">
        <v>1690</v>
      </c>
      <c r="C1646" s="43">
        <v>3</v>
      </c>
      <c r="D1646" s="43">
        <v>2999.9</v>
      </c>
      <c r="E1646" s="43">
        <v>3</v>
      </c>
      <c r="F1646" s="43">
        <v>2999.9</v>
      </c>
      <c r="G1646" s="43">
        <v>199.9933</v>
      </c>
      <c r="H1646" s="44">
        <v>46037</v>
      </c>
    </row>
    <row r="1647" spans="1:8" x14ac:dyDescent="0.25">
      <c r="A1647" s="42">
        <v>349088211</v>
      </c>
      <c r="B1647" s="42" t="s">
        <v>1691</v>
      </c>
      <c r="C1647" s="43">
        <v>1</v>
      </c>
      <c r="D1647" s="43">
        <v>1500</v>
      </c>
      <c r="E1647" s="43">
        <v>1</v>
      </c>
      <c r="F1647" s="43">
        <v>1500</v>
      </c>
      <c r="G1647" s="43">
        <v>100</v>
      </c>
      <c r="H1647" s="44">
        <v>46037</v>
      </c>
    </row>
    <row r="1648" spans="1:8" x14ac:dyDescent="0.25">
      <c r="A1648" s="42">
        <v>349088241</v>
      </c>
      <c r="B1648" s="42" t="s">
        <v>1692</v>
      </c>
      <c r="C1648" s="43">
        <v>15</v>
      </c>
      <c r="D1648" s="43">
        <v>22467.19</v>
      </c>
      <c r="E1648" s="43">
        <v>15</v>
      </c>
      <c r="F1648" s="43">
        <v>22467.19</v>
      </c>
      <c r="G1648" s="43">
        <v>1497.8126</v>
      </c>
      <c r="H1648" s="44">
        <v>46037</v>
      </c>
    </row>
    <row r="1649" spans="1:8" x14ac:dyDescent="0.25">
      <c r="A1649" s="42">
        <v>349088242</v>
      </c>
      <c r="B1649" s="42" t="s">
        <v>1693</v>
      </c>
      <c r="C1649" s="43">
        <v>22</v>
      </c>
      <c r="D1649" s="43">
        <v>10810</v>
      </c>
      <c r="E1649" s="43">
        <v>22</v>
      </c>
      <c r="F1649" s="43">
        <v>10810</v>
      </c>
      <c r="G1649" s="43">
        <v>720.66660000000002</v>
      </c>
      <c r="H1649" s="44">
        <v>46037</v>
      </c>
    </row>
    <row r="1650" spans="1:8" x14ac:dyDescent="0.25">
      <c r="A1650" s="42">
        <v>349088366</v>
      </c>
      <c r="B1650" s="42" t="s">
        <v>1694</v>
      </c>
      <c r="C1650" s="43">
        <v>1</v>
      </c>
      <c r="D1650" s="43">
        <v>425</v>
      </c>
      <c r="E1650" s="43">
        <v>1</v>
      </c>
      <c r="F1650" s="43">
        <v>425</v>
      </c>
      <c r="G1650" s="43">
        <v>28.333300000000001</v>
      </c>
      <c r="H1650" s="44">
        <v>46037</v>
      </c>
    </row>
    <row r="1651" spans="1:8" x14ac:dyDescent="0.25">
      <c r="A1651" s="42">
        <v>349088414</v>
      </c>
      <c r="B1651" s="42" t="s">
        <v>1695</v>
      </c>
      <c r="C1651" s="43">
        <v>1</v>
      </c>
      <c r="D1651" s="43">
        <v>1650</v>
      </c>
      <c r="E1651" s="43">
        <v>1</v>
      </c>
      <c r="F1651" s="43">
        <v>1650</v>
      </c>
      <c r="G1651" s="43">
        <v>110</v>
      </c>
      <c r="H1651" s="44">
        <v>46037</v>
      </c>
    </row>
    <row r="1652" spans="1:8" x14ac:dyDescent="0.25">
      <c r="A1652" s="42">
        <v>349088432</v>
      </c>
      <c r="B1652" s="42" t="s">
        <v>1696</v>
      </c>
      <c r="C1652" s="43">
        <v>1</v>
      </c>
      <c r="D1652" s="43">
        <v>470</v>
      </c>
      <c r="E1652" s="43">
        <v>1</v>
      </c>
      <c r="F1652" s="43">
        <v>470</v>
      </c>
      <c r="G1652" s="43">
        <v>31.333300000000001</v>
      </c>
      <c r="H1652" s="44">
        <v>46037</v>
      </c>
    </row>
    <row r="1653" spans="1:8" x14ac:dyDescent="0.25">
      <c r="A1653" s="42">
        <v>349088460</v>
      </c>
      <c r="B1653" s="42" t="s">
        <v>1697</v>
      </c>
      <c r="C1653" s="43">
        <v>1</v>
      </c>
      <c r="D1653" s="43">
        <v>238.64</v>
      </c>
      <c r="E1653" s="43">
        <v>1</v>
      </c>
      <c r="F1653" s="43">
        <v>238.64</v>
      </c>
      <c r="G1653" s="43">
        <v>15.9093</v>
      </c>
      <c r="H1653" s="44">
        <v>46037</v>
      </c>
    </row>
    <row r="1654" spans="1:8" x14ac:dyDescent="0.25">
      <c r="A1654" s="42">
        <v>349088479</v>
      </c>
      <c r="B1654" s="42" t="s">
        <v>1698</v>
      </c>
      <c r="C1654" s="43">
        <v>1</v>
      </c>
      <c r="D1654" s="43">
        <v>475</v>
      </c>
      <c r="E1654" s="43">
        <v>1</v>
      </c>
      <c r="F1654" s="43">
        <v>475</v>
      </c>
      <c r="G1654" s="43">
        <v>31.666599999999999</v>
      </c>
      <c r="H1654" s="44">
        <v>46037</v>
      </c>
    </row>
    <row r="1655" spans="1:8" x14ac:dyDescent="0.25">
      <c r="A1655" s="42">
        <v>349088484</v>
      </c>
      <c r="B1655" s="42" t="s">
        <v>1699</v>
      </c>
      <c r="C1655" s="43">
        <v>35</v>
      </c>
      <c r="D1655" s="43">
        <v>17750</v>
      </c>
      <c r="E1655" s="43">
        <v>35</v>
      </c>
      <c r="F1655" s="43">
        <v>17750</v>
      </c>
      <c r="G1655" s="43">
        <v>1183.3333</v>
      </c>
      <c r="H1655" s="44">
        <v>46037</v>
      </c>
    </row>
    <row r="1656" spans="1:8" x14ac:dyDescent="0.25">
      <c r="A1656" s="42">
        <v>349088485</v>
      </c>
      <c r="B1656" s="42" t="s">
        <v>1700</v>
      </c>
      <c r="C1656" s="43">
        <v>59</v>
      </c>
      <c r="D1656" s="43">
        <v>32230</v>
      </c>
      <c r="E1656" s="43">
        <v>59</v>
      </c>
      <c r="F1656" s="43">
        <v>32230</v>
      </c>
      <c r="G1656" s="43">
        <v>2148.6666</v>
      </c>
      <c r="H1656" s="44">
        <v>46037</v>
      </c>
    </row>
    <row r="1657" spans="1:8" x14ac:dyDescent="0.25">
      <c r="A1657" s="42">
        <v>349088489</v>
      </c>
      <c r="B1657" s="42" t="s">
        <v>1701</v>
      </c>
      <c r="C1657" s="43">
        <v>18</v>
      </c>
      <c r="D1657" s="43">
        <v>9260</v>
      </c>
      <c r="E1657" s="43">
        <v>18</v>
      </c>
      <c r="F1657" s="43">
        <v>9260</v>
      </c>
      <c r="G1657" s="43">
        <v>617.33330000000001</v>
      </c>
      <c r="H1657" s="44">
        <v>46037</v>
      </c>
    </row>
    <row r="1658" spans="1:8" x14ac:dyDescent="0.25">
      <c r="A1658" s="42">
        <v>349088558</v>
      </c>
      <c r="B1658" s="42" t="s">
        <v>1702</v>
      </c>
      <c r="C1658" s="43">
        <v>4</v>
      </c>
      <c r="D1658" s="43">
        <v>2820</v>
      </c>
      <c r="E1658" s="43">
        <v>4</v>
      </c>
      <c r="F1658" s="43">
        <v>2820</v>
      </c>
      <c r="G1658" s="43">
        <v>188</v>
      </c>
      <c r="H1658" s="44">
        <v>46037</v>
      </c>
    </row>
    <row r="1659" spans="1:8" x14ac:dyDescent="0.25">
      <c r="A1659" s="42">
        <v>349088564</v>
      </c>
      <c r="B1659" s="42" t="s">
        <v>1703</v>
      </c>
      <c r="C1659" s="43">
        <v>3</v>
      </c>
      <c r="D1659" s="43">
        <v>1410</v>
      </c>
      <c r="E1659" s="43">
        <v>3</v>
      </c>
      <c r="F1659" s="43">
        <v>1410</v>
      </c>
      <c r="G1659" s="43">
        <v>94</v>
      </c>
      <c r="H1659" s="44">
        <v>46037</v>
      </c>
    </row>
    <row r="1660" spans="1:8" x14ac:dyDescent="0.25">
      <c r="A1660" s="42">
        <v>349088566</v>
      </c>
      <c r="B1660" s="42" t="s">
        <v>1704</v>
      </c>
      <c r="C1660" s="43">
        <v>2</v>
      </c>
      <c r="D1660" s="43">
        <v>1410</v>
      </c>
      <c r="E1660" s="43">
        <v>2</v>
      </c>
      <c r="F1660" s="43">
        <v>1410</v>
      </c>
      <c r="G1660" s="43">
        <v>94</v>
      </c>
      <c r="H1660" s="44">
        <v>46037</v>
      </c>
    </row>
    <row r="1661" spans="1:8" x14ac:dyDescent="0.25">
      <c r="A1661" s="42">
        <v>349088582</v>
      </c>
      <c r="B1661" s="42" t="s">
        <v>1705</v>
      </c>
      <c r="C1661" s="43">
        <v>16</v>
      </c>
      <c r="D1661" s="43">
        <v>7733</v>
      </c>
      <c r="E1661" s="43">
        <v>16</v>
      </c>
      <c r="F1661" s="43">
        <v>7733</v>
      </c>
      <c r="G1661" s="43">
        <v>515.53330000000005</v>
      </c>
      <c r="H1661" s="44">
        <v>46037</v>
      </c>
    </row>
    <row r="1662" spans="1:8" x14ac:dyDescent="0.25">
      <c r="A1662" s="42">
        <v>349088634</v>
      </c>
      <c r="B1662" s="42" t="s">
        <v>1706</v>
      </c>
      <c r="C1662" s="43">
        <v>2</v>
      </c>
      <c r="D1662" s="43">
        <v>370</v>
      </c>
      <c r="E1662" s="43">
        <v>2</v>
      </c>
      <c r="F1662" s="43">
        <v>370</v>
      </c>
      <c r="G1662" s="43">
        <v>24.666599999999999</v>
      </c>
      <c r="H1662" s="44">
        <v>46037</v>
      </c>
    </row>
    <row r="1663" spans="1:8" x14ac:dyDescent="0.25">
      <c r="A1663" s="42">
        <v>349088680</v>
      </c>
      <c r="B1663" s="42" t="s">
        <v>1707</v>
      </c>
      <c r="C1663" s="43">
        <v>1</v>
      </c>
      <c r="D1663" s="43">
        <v>210</v>
      </c>
      <c r="E1663" s="43">
        <v>1</v>
      </c>
      <c r="F1663" s="43">
        <v>210</v>
      </c>
      <c r="G1663" s="43">
        <v>14</v>
      </c>
      <c r="H1663" s="44">
        <v>46037</v>
      </c>
    </row>
    <row r="1664" spans="1:8" x14ac:dyDescent="0.25">
      <c r="A1664" s="42">
        <v>349088740</v>
      </c>
      <c r="B1664" s="42" t="s">
        <v>1708</v>
      </c>
      <c r="C1664" s="43">
        <v>15</v>
      </c>
      <c r="D1664" s="43">
        <v>8930</v>
      </c>
      <c r="E1664" s="43">
        <v>15</v>
      </c>
      <c r="F1664" s="43">
        <v>8930</v>
      </c>
      <c r="G1664" s="43">
        <v>595.33330000000001</v>
      </c>
      <c r="H1664" s="44">
        <v>46037</v>
      </c>
    </row>
    <row r="1665" spans="1:8" x14ac:dyDescent="0.25">
      <c r="A1665" s="42">
        <v>349088750</v>
      </c>
      <c r="B1665" s="42" t="s">
        <v>1709</v>
      </c>
      <c r="C1665" s="43">
        <v>1</v>
      </c>
      <c r="D1665" s="43">
        <v>1500</v>
      </c>
      <c r="E1665" s="43">
        <v>1</v>
      </c>
      <c r="F1665" s="43">
        <v>1500</v>
      </c>
      <c r="G1665" s="43">
        <v>100</v>
      </c>
      <c r="H1665" s="44">
        <v>46037</v>
      </c>
    </row>
    <row r="1666" spans="1:8" x14ac:dyDescent="0.25">
      <c r="A1666" s="42">
        <v>349088788</v>
      </c>
      <c r="B1666" s="42" t="s">
        <v>1710</v>
      </c>
      <c r="C1666" s="43">
        <v>3</v>
      </c>
      <c r="D1666" s="43">
        <v>4500</v>
      </c>
      <c r="E1666" s="43">
        <v>3</v>
      </c>
      <c r="F1666" s="43">
        <v>4500</v>
      </c>
      <c r="G1666" s="43">
        <v>300</v>
      </c>
      <c r="H1666" s="44">
        <v>46037</v>
      </c>
    </row>
    <row r="1667" spans="1:8" x14ac:dyDescent="0.25">
      <c r="A1667" s="42">
        <v>349088830</v>
      </c>
      <c r="B1667" s="42" t="s">
        <v>1711</v>
      </c>
      <c r="C1667" s="43">
        <v>2</v>
      </c>
      <c r="D1667" s="43">
        <v>310</v>
      </c>
      <c r="E1667" s="43">
        <v>2</v>
      </c>
      <c r="F1667" s="43">
        <v>310</v>
      </c>
      <c r="G1667" s="43">
        <v>20.666599999999999</v>
      </c>
      <c r="H1667" s="44">
        <v>46037</v>
      </c>
    </row>
    <row r="1668" spans="1:8" x14ac:dyDescent="0.25">
      <c r="A1668" s="42">
        <v>349088861</v>
      </c>
      <c r="B1668" s="42" t="s">
        <v>1712</v>
      </c>
      <c r="C1668" s="43">
        <v>2</v>
      </c>
      <c r="D1668" s="43">
        <v>979.95</v>
      </c>
      <c r="E1668" s="43">
        <v>2</v>
      </c>
      <c r="F1668" s="43">
        <v>979.95</v>
      </c>
      <c r="G1668" s="43">
        <v>65.33</v>
      </c>
      <c r="H1668" s="44">
        <v>46037</v>
      </c>
    </row>
    <row r="1669" spans="1:8" x14ac:dyDescent="0.25">
      <c r="A1669" s="42">
        <v>349088875</v>
      </c>
      <c r="B1669" s="42" t="s">
        <v>1713</v>
      </c>
      <c r="C1669" s="43">
        <v>1</v>
      </c>
      <c r="D1669" s="43">
        <v>545</v>
      </c>
      <c r="E1669" s="43">
        <v>1</v>
      </c>
      <c r="F1669" s="43">
        <v>545</v>
      </c>
      <c r="G1669" s="43">
        <v>36.333300000000001</v>
      </c>
      <c r="H1669" s="44">
        <v>46037</v>
      </c>
    </row>
    <row r="1670" spans="1:8" x14ac:dyDescent="0.25">
      <c r="A1670" s="42">
        <v>349088897</v>
      </c>
      <c r="B1670" s="42" t="s">
        <v>1714</v>
      </c>
      <c r="C1670" s="43">
        <v>5</v>
      </c>
      <c r="D1670" s="43">
        <v>2820</v>
      </c>
      <c r="E1670" s="43">
        <v>5</v>
      </c>
      <c r="F1670" s="43">
        <v>2820</v>
      </c>
      <c r="G1670" s="43">
        <v>188</v>
      </c>
      <c r="H1670" s="44">
        <v>46037</v>
      </c>
    </row>
    <row r="1671" spans="1:8" x14ac:dyDescent="0.25">
      <c r="A1671" s="42">
        <v>349088910</v>
      </c>
      <c r="B1671" s="42" t="s">
        <v>1715</v>
      </c>
      <c r="C1671" s="43">
        <v>3</v>
      </c>
      <c r="D1671" s="43">
        <v>2152.75</v>
      </c>
      <c r="E1671" s="43">
        <v>3</v>
      </c>
      <c r="F1671" s="43">
        <v>2152.75</v>
      </c>
      <c r="G1671" s="43">
        <v>143.51660000000001</v>
      </c>
      <c r="H1671" s="44">
        <v>46037</v>
      </c>
    </row>
    <row r="1672" spans="1:8" x14ac:dyDescent="0.25">
      <c r="A1672" s="42">
        <v>349089045</v>
      </c>
      <c r="B1672" s="42" t="s">
        <v>1716</v>
      </c>
      <c r="C1672" s="43">
        <v>1</v>
      </c>
      <c r="D1672" s="43">
        <v>1080</v>
      </c>
      <c r="E1672" s="43">
        <v>1</v>
      </c>
      <c r="F1672" s="43">
        <v>1080</v>
      </c>
      <c r="G1672" s="43">
        <v>72</v>
      </c>
      <c r="H1672" s="44">
        <v>46037</v>
      </c>
    </row>
    <row r="1673" spans="1:8" x14ac:dyDescent="0.25">
      <c r="A1673" s="42">
        <v>349089143</v>
      </c>
      <c r="B1673" s="42" t="s">
        <v>1717</v>
      </c>
      <c r="C1673" s="43">
        <v>5</v>
      </c>
      <c r="D1673" s="43">
        <v>3100</v>
      </c>
      <c r="E1673" s="43">
        <v>5</v>
      </c>
      <c r="F1673" s="43">
        <v>3100</v>
      </c>
      <c r="G1673" s="43">
        <v>206.66659999999999</v>
      </c>
      <c r="H1673" s="44">
        <v>46037</v>
      </c>
    </row>
    <row r="1674" spans="1:8" x14ac:dyDescent="0.25">
      <c r="A1674" s="42">
        <v>349089218</v>
      </c>
      <c r="B1674" s="42" t="s">
        <v>1718</v>
      </c>
      <c r="C1674" s="43">
        <v>4</v>
      </c>
      <c r="D1674" s="43">
        <v>5713.12</v>
      </c>
      <c r="E1674" s="43">
        <v>4</v>
      </c>
      <c r="F1674" s="43">
        <v>5713.12</v>
      </c>
      <c r="G1674" s="43">
        <v>380.87459999999999</v>
      </c>
      <c r="H1674" s="44">
        <v>46037</v>
      </c>
    </row>
    <row r="1675" spans="1:8" x14ac:dyDescent="0.25">
      <c r="A1675" s="42">
        <v>349089296</v>
      </c>
      <c r="B1675" s="42" t="s">
        <v>1719</v>
      </c>
      <c r="C1675" s="43">
        <v>4</v>
      </c>
      <c r="D1675" s="43">
        <v>1880</v>
      </c>
      <c r="E1675" s="43">
        <v>4</v>
      </c>
      <c r="F1675" s="43">
        <v>1880</v>
      </c>
      <c r="G1675" s="43">
        <v>125.33329999999999</v>
      </c>
      <c r="H1675" s="44">
        <v>46037</v>
      </c>
    </row>
    <row r="1676" spans="1:8" x14ac:dyDescent="0.25">
      <c r="A1676" s="42">
        <v>349089326</v>
      </c>
      <c r="B1676" s="42" t="s">
        <v>1720</v>
      </c>
      <c r="C1676" s="43">
        <v>4</v>
      </c>
      <c r="D1676" s="43">
        <v>6000</v>
      </c>
      <c r="E1676" s="43">
        <v>4</v>
      </c>
      <c r="F1676" s="43">
        <v>6000</v>
      </c>
      <c r="G1676" s="43">
        <v>400</v>
      </c>
      <c r="H1676" s="44">
        <v>46037</v>
      </c>
    </row>
    <row r="1677" spans="1:8" x14ac:dyDescent="0.25">
      <c r="A1677" s="42">
        <v>349089327</v>
      </c>
      <c r="B1677" s="42" t="s">
        <v>1721</v>
      </c>
      <c r="C1677" s="43">
        <v>1</v>
      </c>
      <c r="D1677" s="43">
        <v>470</v>
      </c>
      <c r="E1677" s="43">
        <v>1</v>
      </c>
      <c r="F1677" s="43">
        <v>470</v>
      </c>
      <c r="G1677" s="43">
        <v>31.333300000000001</v>
      </c>
      <c r="H1677" s="44">
        <v>46037</v>
      </c>
    </row>
    <row r="1678" spans="1:8" x14ac:dyDescent="0.25">
      <c r="A1678" s="42">
        <v>349089497</v>
      </c>
      <c r="B1678" s="42" t="s">
        <v>1722</v>
      </c>
      <c r="C1678" s="43">
        <v>1</v>
      </c>
      <c r="D1678" s="43">
        <v>1650</v>
      </c>
      <c r="E1678" s="43">
        <v>1</v>
      </c>
      <c r="F1678" s="43">
        <v>1650</v>
      </c>
      <c r="G1678" s="43">
        <v>110</v>
      </c>
      <c r="H1678" s="44">
        <v>46037</v>
      </c>
    </row>
    <row r="1679" spans="1:8" x14ac:dyDescent="0.25">
      <c r="A1679" s="42">
        <v>349089507</v>
      </c>
      <c r="B1679" s="42" t="s">
        <v>1723</v>
      </c>
      <c r="C1679" s="43">
        <v>5</v>
      </c>
      <c r="D1679" s="43">
        <v>2350</v>
      </c>
      <c r="E1679" s="43">
        <v>5</v>
      </c>
      <c r="F1679" s="43">
        <v>2350</v>
      </c>
      <c r="G1679" s="43">
        <v>156.66659999999999</v>
      </c>
      <c r="H1679" s="44">
        <v>46037</v>
      </c>
    </row>
    <row r="1680" spans="1:8" x14ac:dyDescent="0.25">
      <c r="A1680" s="42">
        <v>349089516</v>
      </c>
      <c r="B1680" s="42" t="s">
        <v>1724</v>
      </c>
      <c r="C1680" s="43">
        <v>3</v>
      </c>
      <c r="D1680" s="43">
        <v>1100.01</v>
      </c>
      <c r="E1680" s="43">
        <v>3</v>
      </c>
      <c r="F1680" s="43">
        <v>1100.01</v>
      </c>
      <c r="G1680" s="43">
        <v>73.334000000000003</v>
      </c>
      <c r="H1680" s="44">
        <v>46037</v>
      </c>
    </row>
    <row r="1681" spans="1:8" x14ac:dyDescent="0.25">
      <c r="A1681" s="42">
        <v>349089529</v>
      </c>
      <c r="B1681" s="42" t="s">
        <v>1725</v>
      </c>
      <c r="C1681" s="43">
        <v>3</v>
      </c>
      <c r="D1681" s="43">
        <v>4500</v>
      </c>
      <c r="E1681" s="43">
        <v>3</v>
      </c>
      <c r="F1681" s="43">
        <v>4500</v>
      </c>
      <c r="G1681" s="43">
        <v>300</v>
      </c>
      <c r="H1681" s="44">
        <v>46037</v>
      </c>
    </row>
    <row r="1682" spans="1:8" x14ac:dyDescent="0.25">
      <c r="A1682" s="42">
        <v>349089542</v>
      </c>
      <c r="B1682" s="42" t="s">
        <v>1726</v>
      </c>
      <c r="C1682" s="43">
        <v>3</v>
      </c>
      <c r="D1682" s="43">
        <v>1410</v>
      </c>
      <c r="E1682" s="43">
        <v>3</v>
      </c>
      <c r="F1682" s="43">
        <v>1410</v>
      </c>
      <c r="G1682" s="43">
        <v>94</v>
      </c>
      <c r="H1682" s="44">
        <v>46037</v>
      </c>
    </row>
    <row r="1683" spans="1:8" x14ac:dyDescent="0.25">
      <c r="A1683" s="42">
        <v>349089570</v>
      </c>
      <c r="B1683" s="42" t="s">
        <v>1727</v>
      </c>
      <c r="C1683" s="43">
        <v>2</v>
      </c>
      <c r="D1683" s="43">
        <v>825</v>
      </c>
      <c r="E1683" s="43">
        <v>2</v>
      </c>
      <c r="F1683" s="43">
        <v>825</v>
      </c>
      <c r="G1683" s="43">
        <v>55</v>
      </c>
      <c r="H1683" s="44">
        <v>46037</v>
      </c>
    </row>
    <row r="1684" spans="1:8" x14ac:dyDescent="0.25">
      <c r="A1684" s="42">
        <v>349089680</v>
      </c>
      <c r="B1684" s="42" t="s">
        <v>1728</v>
      </c>
      <c r="C1684" s="43">
        <v>9</v>
      </c>
      <c r="D1684" s="43">
        <v>5830</v>
      </c>
      <c r="E1684" s="43">
        <v>9</v>
      </c>
      <c r="F1684" s="43">
        <v>5830</v>
      </c>
      <c r="G1684" s="43">
        <v>388.66660000000002</v>
      </c>
      <c r="H1684" s="44">
        <v>46037</v>
      </c>
    </row>
    <row r="1685" spans="1:8" x14ac:dyDescent="0.25">
      <c r="A1685" s="42">
        <v>349089681</v>
      </c>
      <c r="B1685" s="42" t="s">
        <v>1729</v>
      </c>
      <c r="C1685" s="43">
        <v>1</v>
      </c>
      <c r="D1685" s="43">
        <v>180</v>
      </c>
      <c r="E1685" s="43">
        <v>1</v>
      </c>
      <c r="F1685" s="43">
        <v>180</v>
      </c>
      <c r="G1685" s="43">
        <v>12</v>
      </c>
      <c r="H1685" s="44">
        <v>46037</v>
      </c>
    </row>
    <row r="1686" spans="1:8" x14ac:dyDescent="0.25">
      <c r="A1686" s="42">
        <v>349089700</v>
      </c>
      <c r="B1686" s="42" t="s">
        <v>1730</v>
      </c>
      <c r="C1686" s="43">
        <v>2</v>
      </c>
      <c r="D1686" s="43">
        <v>3000</v>
      </c>
      <c r="E1686" s="43">
        <v>2</v>
      </c>
      <c r="F1686" s="43">
        <v>3000</v>
      </c>
      <c r="G1686" s="43">
        <v>200</v>
      </c>
      <c r="H1686" s="44">
        <v>46037</v>
      </c>
    </row>
    <row r="1687" spans="1:8" x14ac:dyDescent="0.25">
      <c r="A1687" s="42">
        <v>349089792</v>
      </c>
      <c r="B1687" s="42" t="s">
        <v>1731</v>
      </c>
      <c r="C1687" s="43">
        <v>2</v>
      </c>
      <c r="D1687" s="43">
        <v>3000</v>
      </c>
      <c r="E1687" s="43">
        <v>2</v>
      </c>
      <c r="F1687" s="43">
        <v>3000</v>
      </c>
      <c r="G1687" s="43">
        <v>200</v>
      </c>
      <c r="H1687" s="44">
        <v>46037</v>
      </c>
    </row>
    <row r="1688" spans="1:8" x14ac:dyDescent="0.25">
      <c r="A1688" s="42">
        <v>349089914</v>
      </c>
      <c r="B1688" s="42" t="s">
        <v>1732</v>
      </c>
      <c r="C1688" s="43">
        <v>1</v>
      </c>
      <c r="D1688" s="43">
        <v>2325</v>
      </c>
      <c r="E1688" s="43">
        <v>1</v>
      </c>
      <c r="F1688" s="43">
        <v>2325</v>
      </c>
      <c r="G1688" s="43">
        <v>155</v>
      </c>
      <c r="H1688" s="44">
        <v>46037</v>
      </c>
    </row>
    <row r="1689" spans="1:8" x14ac:dyDescent="0.25">
      <c r="A1689" s="42">
        <v>349090009</v>
      </c>
      <c r="B1689" s="42" t="s">
        <v>1733</v>
      </c>
      <c r="C1689" s="43">
        <v>1</v>
      </c>
      <c r="D1689" s="43">
        <v>100</v>
      </c>
      <c r="E1689" s="43">
        <v>1</v>
      </c>
      <c r="F1689" s="43">
        <v>100</v>
      </c>
      <c r="G1689" s="43">
        <v>6.6665999999999999</v>
      </c>
      <c r="H1689" s="44">
        <v>46037</v>
      </c>
    </row>
    <row r="1690" spans="1:8" x14ac:dyDescent="0.25">
      <c r="A1690" s="42">
        <v>349090025</v>
      </c>
      <c r="B1690" s="42" t="s">
        <v>1734</v>
      </c>
      <c r="C1690" s="43">
        <v>2</v>
      </c>
      <c r="D1690" s="43">
        <v>1800</v>
      </c>
      <c r="E1690" s="43">
        <v>2</v>
      </c>
      <c r="F1690" s="43">
        <v>1800</v>
      </c>
      <c r="G1690" s="43">
        <v>120</v>
      </c>
      <c r="H1690" s="44">
        <v>46037</v>
      </c>
    </row>
    <row r="1691" spans="1:8" x14ac:dyDescent="0.25">
      <c r="A1691" s="42">
        <v>349090170</v>
      </c>
      <c r="B1691" s="42" t="s">
        <v>1735</v>
      </c>
      <c r="C1691" s="43">
        <v>7</v>
      </c>
      <c r="D1691" s="43">
        <v>10500</v>
      </c>
      <c r="E1691" s="43">
        <v>7</v>
      </c>
      <c r="F1691" s="43">
        <v>10500</v>
      </c>
      <c r="G1691" s="43">
        <v>700</v>
      </c>
      <c r="H1691" s="44">
        <v>46037</v>
      </c>
    </row>
    <row r="1692" spans="1:8" x14ac:dyDescent="0.25">
      <c r="A1692" s="42">
        <v>349090176</v>
      </c>
      <c r="B1692" s="42" t="s">
        <v>1736</v>
      </c>
      <c r="C1692" s="43">
        <v>1</v>
      </c>
      <c r="D1692" s="43">
        <v>1500</v>
      </c>
      <c r="E1692" s="43">
        <v>1</v>
      </c>
      <c r="F1692" s="43">
        <v>1500</v>
      </c>
      <c r="G1692" s="43">
        <v>100</v>
      </c>
      <c r="H1692" s="44">
        <v>46037</v>
      </c>
    </row>
    <row r="1693" spans="1:8" x14ac:dyDescent="0.25">
      <c r="A1693" s="42">
        <v>349090222</v>
      </c>
      <c r="B1693" s="42" t="s">
        <v>1737</v>
      </c>
      <c r="C1693" s="43">
        <v>12</v>
      </c>
      <c r="D1693" s="43">
        <v>13089</v>
      </c>
      <c r="E1693" s="43">
        <v>12</v>
      </c>
      <c r="F1693" s="43">
        <v>13089</v>
      </c>
      <c r="G1693" s="43">
        <v>872.6</v>
      </c>
      <c r="H1693" s="44">
        <v>46037</v>
      </c>
    </row>
    <row r="1694" spans="1:8" x14ac:dyDescent="0.25">
      <c r="A1694" s="42">
        <v>349090298</v>
      </c>
      <c r="B1694" s="42" t="s">
        <v>1738</v>
      </c>
      <c r="C1694" s="43">
        <v>1</v>
      </c>
      <c r="D1694" s="43">
        <v>1500</v>
      </c>
      <c r="E1694" s="43">
        <v>1</v>
      </c>
      <c r="F1694" s="43">
        <v>1500</v>
      </c>
      <c r="G1694" s="43">
        <v>100</v>
      </c>
      <c r="H1694" s="44">
        <v>46037</v>
      </c>
    </row>
    <row r="1695" spans="1:8" x14ac:dyDescent="0.25">
      <c r="A1695" s="42">
        <v>349090310</v>
      </c>
      <c r="B1695" s="42" t="s">
        <v>1739</v>
      </c>
      <c r="C1695" s="43">
        <v>10</v>
      </c>
      <c r="D1695" s="43">
        <v>15900</v>
      </c>
      <c r="E1695" s="43">
        <v>10</v>
      </c>
      <c r="F1695" s="43">
        <v>15900</v>
      </c>
      <c r="G1695" s="43">
        <v>1060</v>
      </c>
      <c r="H1695" s="44">
        <v>46037</v>
      </c>
    </row>
    <row r="1696" spans="1:8" x14ac:dyDescent="0.25">
      <c r="A1696" s="42">
        <v>349090323</v>
      </c>
      <c r="B1696" s="42" t="s">
        <v>1740</v>
      </c>
      <c r="C1696" s="43">
        <v>13</v>
      </c>
      <c r="D1696" s="43">
        <v>6240</v>
      </c>
      <c r="E1696" s="43">
        <v>13</v>
      </c>
      <c r="F1696" s="43">
        <v>6240</v>
      </c>
      <c r="G1696" s="43">
        <v>416</v>
      </c>
      <c r="H1696" s="44">
        <v>46037</v>
      </c>
    </row>
    <row r="1697" spans="1:8" x14ac:dyDescent="0.25">
      <c r="A1697" s="42">
        <v>349090340</v>
      </c>
      <c r="B1697" s="42" t="s">
        <v>1741</v>
      </c>
      <c r="C1697" s="43">
        <v>1</v>
      </c>
      <c r="D1697" s="43">
        <v>283.39999999999998</v>
      </c>
      <c r="E1697" s="43">
        <v>1</v>
      </c>
      <c r="F1697" s="43">
        <v>283.39999999999998</v>
      </c>
      <c r="G1697" s="43">
        <v>18.8933</v>
      </c>
      <c r="H1697" s="44">
        <v>46037</v>
      </c>
    </row>
    <row r="1698" spans="1:8" x14ac:dyDescent="0.25">
      <c r="A1698" s="42">
        <v>349090513</v>
      </c>
      <c r="B1698" s="42" t="s">
        <v>1742</v>
      </c>
      <c r="C1698" s="43">
        <v>5</v>
      </c>
      <c r="D1698" s="43">
        <v>6620</v>
      </c>
      <c r="E1698" s="43">
        <v>5</v>
      </c>
      <c r="F1698" s="43">
        <v>6620</v>
      </c>
      <c r="G1698" s="43">
        <v>441.33330000000001</v>
      </c>
      <c r="H1698" s="44">
        <v>46037</v>
      </c>
    </row>
    <row r="1699" spans="1:8" x14ac:dyDescent="0.25">
      <c r="A1699" s="42">
        <v>349090528</v>
      </c>
      <c r="B1699" s="42" t="s">
        <v>1743</v>
      </c>
      <c r="C1699" s="43">
        <v>1</v>
      </c>
      <c r="D1699" s="43">
        <v>1530</v>
      </c>
      <c r="E1699" s="43">
        <v>1</v>
      </c>
      <c r="F1699" s="43">
        <v>1530</v>
      </c>
      <c r="G1699" s="43">
        <v>102</v>
      </c>
      <c r="H1699" s="44">
        <v>46037</v>
      </c>
    </row>
    <row r="1700" spans="1:8" x14ac:dyDescent="0.25">
      <c r="A1700" s="42">
        <v>349090581</v>
      </c>
      <c r="B1700" s="42" t="s">
        <v>1744</v>
      </c>
      <c r="C1700" s="43">
        <v>1</v>
      </c>
      <c r="D1700" s="43">
        <v>100</v>
      </c>
      <c r="E1700" s="43">
        <v>1</v>
      </c>
      <c r="F1700" s="43">
        <v>100</v>
      </c>
      <c r="G1700" s="43">
        <v>6.6665999999999999</v>
      </c>
      <c r="H1700" s="44">
        <v>46037</v>
      </c>
    </row>
    <row r="1701" spans="1:8" x14ac:dyDescent="0.25">
      <c r="A1701" s="42">
        <v>349090623</v>
      </c>
      <c r="B1701" s="42" t="s">
        <v>1745</v>
      </c>
      <c r="C1701" s="43">
        <v>2</v>
      </c>
      <c r="D1701" s="43">
        <v>1951.25</v>
      </c>
      <c r="E1701" s="43">
        <v>2</v>
      </c>
      <c r="F1701" s="43">
        <v>1951.25</v>
      </c>
      <c r="G1701" s="43">
        <v>130.08330000000001</v>
      </c>
      <c r="H1701" s="44">
        <v>46037</v>
      </c>
    </row>
    <row r="1702" spans="1:8" x14ac:dyDescent="0.25">
      <c r="A1702" s="42">
        <v>349090625</v>
      </c>
      <c r="B1702" s="42" t="s">
        <v>1746</v>
      </c>
      <c r="C1702" s="43">
        <v>7</v>
      </c>
      <c r="D1702" s="43">
        <v>3290</v>
      </c>
      <c r="E1702" s="43">
        <v>7</v>
      </c>
      <c r="F1702" s="43">
        <v>3290</v>
      </c>
      <c r="G1702" s="43">
        <v>219.33330000000001</v>
      </c>
      <c r="H1702" s="44">
        <v>46037</v>
      </c>
    </row>
    <row r="1703" spans="1:8" x14ac:dyDescent="0.25">
      <c r="A1703" s="42">
        <v>349090638</v>
      </c>
      <c r="B1703" s="42" t="s">
        <v>1747</v>
      </c>
      <c r="C1703" s="43">
        <v>1</v>
      </c>
      <c r="D1703" s="43">
        <v>330</v>
      </c>
      <c r="E1703" s="43">
        <v>1</v>
      </c>
      <c r="F1703" s="43">
        <v>330</v>
      </c>
      <c r="G1703" s="43">
        <v>22</v>
      </c>
      <c r="H1703" s="44">
        <v>46037</v>
      </c>
    </row>
    <row r="1704" spans="1:8" x14ac:dyDescent="0.25">
      <c r="A1704" s="42">
        <v>349090650</v>
      </c>
      <c r="B1704" s="42" t="s">
        <v>1748</v>
      </c>
      <c r="C1704" s="43">
        <v>2</v>
      </c>
      <c r="D1704" s="43">
        <v>885</v>
      </c>
      <c r="E1704" s="43">
        <v>2</v>
      </c>
      <c r="F1704" s="43">
        <v>885</v>
      </c>
      <c r="G1704" s="43">
        <v>59</v>
      </c>
      <c r="H1704" s="44">
        <v>46037</v>
      </c>
    </row>
    <row r="1705" spans="1:8" x14ac:dyDescent="0.25">
      <c r="A1705" s="42">
        <v>349090653</v>
      </c>
      <c r="B1705" s="42" t="s">
        <v>1749</v>
      </c>
      <c r="C1705" s="43">
        <v>1</v>
      </c>
      <c r="D1705" s="43">
        <v>965</v>
      </c>
      <c r="E1705" s="43">
        <v>1</v>
      </c>
      <c r="F1705" s="43">
        <v>965</v>
      </c>
      <c r="G1705" s="43">
        <v>64.333299999999994</v>
      </c>
      <c r="H1705" s="44">
        <v>46037</v>
      </c>
    </row>
    <row r="1706" spans="1:8" x14ac:dyDescent="0.25">
      <c r="A1706" s="42">
        <v>349090667</v>
      </c>
      <c r="B1706" s="42" t="s">
        <v>1750</v>
      </c>
      <c r="C1706" s="43">
        <v>1</v>
      </c>
      <c r="D1706" s="43">
        <v>1500</v>
      </c>
      <c r="E1706" s="43">
        <v>1</v>
      </c>
      <c r="F1706" s="43">
        <v>1500</v>
      </c>
      <c r="G1706" s="43">
        <v>100</v>
      </c>
      <c r="H1706" s="44">
        <v>46037</v>
      </c>
    </row>
    <row r="1707" spans="1:8" x14ac:dyDescent="0.25">
      <c r="A1707" s="42">
        <v>349090706</v>
      </c>
      <c r="B1707" s="42" t="s">
        <v>1751</v>
      </c>
      <c r="C1707" s="43">
        <v>1</v>
      </c>
      <c r="D1707" s="43">
        <v>1500</v>
      </c>
      <c r="E1707" s="43">
        <v>1</v>
      </c>
      <c r="F1707" s="43">
        <v>1500</v>
      </c>
      <c r="G1707" s="43">
        <v>100</v>
      </c>
      <c r="H1707" s="44">
        <v>46037</v>
      </c>
    </row>
    <row r="1708" spans="1:8" x14ac:dyDescent="0.25">
      <c r="A1708" s="42">
        <v>349090716</v>
      </c>
      <c r="B1708" s="42" t="s">
        <v>1752</v>
      </c>
      <c r="C1708" s="43">
        <v>4</v>
      </c>
      <c r="D1708" s="43">
        <v>6425</v>
      </c>
      <c r="E1708" s="43">
        <v>4</v>
      </c>
      <c r="F1708" s="43">
        <v>6425</v>
      </c>
      <c r="G1708" s="43">
        <v>428.33330000000001</v>
      </c>
      <c r="H1708" s="44">
        <v>46037</v>
      </c>
    </row>
    <row r="1709" spans="1:8" x14ac:dyDescent="0.25">
      <c r="A1709" s="42">
        <v>349090772</v>
      </c>
      <c r="B1709" s="42" t="s">
        <v>1753</v>
      </c>
      <c r="C1709" s="43">
        <v>1</v>
      </c>
      <c r="D1709" s="43">
        <v>200</v>
      </c>
      <c r="E1709" s="43">
        <v>1</v>
      </c>
      <c r="F1709" s="43">
        <v>200</v>
      </c>
      <c r="G1709" s="43">
        <v>13.333299999999999</v>
      </c>
      <c r="H1709" s="44">
        <v>46037</v>
      </c>
    </row>
    <row r="1710" spans="1:8" x14ac:dyDescent="0.25">
      <c r="A1710" s="42">
        <v>349090884</v>
      </c>
      <c r="B1710" s="42" t="s">
        <v>1754</v>
      </c>
      <c r="C1710" s="43">
        <v>8</v>
      </c>
      <c r="D1710" s="43">
        <v>3932</v>
      </c>
      <c r="E1710" s="43">
        <v>8</v>
      </c>
      <c r="F1710" s="43">
        <v>3932</v>
      </c>
      <c r="G1710" s="43">
        <v>262.13330000000002</v>
      </c>
      <c r="H1710" s="44">
        <v>46037</v>
      </c>
    </row>
    <row r="1711" spans="1:8" x14ac:dyDescent="0.25">
      <c r="A1711" s="42">
        <v>349091023</v>
      </c>
      <c r="B1711" s="42" t="s">
        <v>1755</v>
      </c>
      <c r="C1711" s="43">
        <v>1</v>
      </c>
      <c r="D1711" s="43">
        <v>900</v>
      </c>
      <c r="E1711" s="43">
        <v>1</v>
      </c>
      <c r="F1711" s="43">
        <v>900</v>
      </c>
      <c r="G1711" s="43">
        <v>60</v>
      </c>
      <c r="H1711" s="44">
        <v>46037</v>
      </c>
    </row>
    <row r="1712" spans="1:8" x14ac:dyDescent="0.25">
      <c r="A1712" s="42">
        <v>349091123</v>
      </c>
      <c r="B1712" s="42" t="s">
        <v>1756</v>
      </c>
      <c r="C1712" s="43">
        <v>1</v>
      </c>
      <c r="D1712" s="43">
        <v>204.8</v>
      </c>
      <c r="E1712" s="43">
        <v>1</v>
      </c>
      <c r="F1712" s="43">
        <v>204.8</v>
      </c>
      <c r="G1712" s="43">
        <v>13.6533</v>
      </c>
      <c r="H1712" s="44">
        <v>46037</v>
      </c>
    </row>
    <row r="1713" spans="1:8" x14ac:dyDescent="0.25">
      <c r="A1713" s="42">
        <v>349091177</v>
      </c>
      <c r="B1713" s="42" t="s">
        <v>1757</v>
      </c>
      <c r="C1713" s="43">
        <v>1</v>
      </c>
      <c r="D1713" s="43">
        <v>1500</v>
      </c>
      <c r="E1713" s="43">
        <v>1</v>
      </c>
      <c r="F1713" s="43">
        <v>1500</v>
      </c>
      <c r="G1713" s="43">
        <v>100</v>
      </c>
      <c r="H1713" s="44">
        <v>46037</v>
      </c>
    </row>
    <row r="1714" spans="1:8" x14ac:dyDescent="0.25">
      <c r="A1714" s="42">
        <v>349091194</v>
      </c>
      <c r="B1714" s="42" t="s">
        <v>1758</v>
      </c>
      <c r="C1714" s="43">
        <v>8</v>
      </c>
      <c r="D1714" s="43">
        <v>4230</v>
      </c>
      <c r="E1714" s="43">
        <v>8</v>
      </c>
      <c r="F1714" s="43">
        <v>4230</v>
      </c>
      <c r="G1714" s="43">
        <v>282</v>
      </c>
      <c r="H1714" s="44">
        <v>46037</v>
      </c>
    </row>
    <row r="1715" spans="1:8" x14ac:dyDescent="0.25">
      <c r="A1715" s="42">
        <v>349091214</v>
      </c>
      <c r="B1715" s="42" t="s">
        <v>1759</v>
      </c>
      <c r="C1715" s="43">
        <v>5</v>
      </c>
      <c r="D1715" s="43">
        <v>7281.01</v>
      </c>
      <c r="E1715" s="43">
        <v>5</v>
      </c>
      <c r="F1715" s="43">
        <v>7281.01</v>
      </c>
      <c r="G1715" s="43">
        <v>485.4006</v>
      </c>
      <c r="H1715" s="44">
        <v>46037</v>
      </c>
    </row>
    <row r="1716" spans="1:8" x14ac:dyDescent="0.25">
      <c r="A1716" s="42">
        <v>349091244</v>
      </c>
      <c r="B1716" s="42" t="s">
        <v>1760</v>
      </c>
      <c r="C1716" s="43">
        <v>18</v>
      </c>
      <c r="D1716" s="43">
        <v>12690</v>
      </c>
      <c r="E1716" s="43">
        <v>18</v>
      </c>
      <c r="F1716" s="43">
        <v>12690</v>
      </c>
      <c r="G1716" s="43">
        <v>846</v>
      </c>
      <c r="H1716" s="44">
        <v>46037</v>
      </c>
    </row>
    <row r="1717" spans="1:8" x14ac:dyDescent="0.25">
      <c r="A1717" s="42">
        <v>349091249</v>
      </c>
      <c r="B1717" s="42" t="s">
        <v>1761</v>
      </c>
      <c r="C1717" s="43">
        <v>2</v>
      </c>
      <c r="D1717" s="43">
        <v>500</v>
      </c>
      <c r="E1717" s="43">
        <v>2</v>
      </c>
      <c r="F1717" s="43">
        <v>500</v>
      </c>
      <c r="G1717" s="43">
        <v>33.333300000000001</v>
      </c>
      <c r="H1717" s="44">
        <v>46037</v>
      </c>
    </row>
    <row r="1718" spans="1:8" x14ac:dyDescent="0.25">
      <c r="A1718" s="42">
        <v>349091540</v>
      </c>
      <c r="B1718" s="42" t="s">
        <v>1762</v>
      </c>
      <c r="C1718" s="43">
        <v>6</v>
      </c>
      <c r="D1718" s="43">
        <v>9900</v>
      </c>
      <c r="E1718" s="43">
        <v>6</v>
      </c>
      <c r="F1718" s="43">
        <v>9900</v>
      </c>
      <c r="G1718" s="43">
        <v>660</v>
      </c>
      <c r="H1718" s="44">
        <v>46037</v>
      </c>
    </row>
    <row r="1719" spans="1:8" x14ac:dyDescent="0.25">
      <c r="A1719" s="42">
        <v>349091547</v>
      </c>
      <c r="B1719" s="42" t="s">
        <v>1763</v>
      </c>
      <c r="C1719" s="43">
        <v>4</v>
      </c>
      <c r="D1719" s="43">
        <v>5445.97</v>
      </c>
      <c r="E1719" s="43">
        <v>4</v>
      </c>
      <c r="F1719" s="43">
        <v>5445.97</v>
      </c>
      <c r="G1719" s="43">
        <v>363.06459999999998</v>
      </c>
      <c r="H1719" s="44">
        <v>46037</v>
      </c>
    </row>
    <row r="1720" spans="1:8" x14ac:dyDescent="0.25">
      <c r="A1720" s="42">
        <v>349091550</v>
      </c>
      <c r="B1720" s="42" t="s">
        <v>1764</v>
      </c>
      <c r="C1720" s="43">
        <v>1</v>
      </c>
      <c r="D1720" s="43">
        <v>1500</v>
      </c>
      <c r="E1720" s="43">
        <v>1</v>
      </c>
      <c r="F1720" s="43">
        <v>1500</v>
      </c>
      <c r="G1720" s="43">
        <v>100</v>
      </c>
      <c r="H1720" s="44">
        <v>46037</v>
      </c>
    </row>
    <row r="1721" spans="1:8" x14ac:dyDescent="0.25">
      <c r="A1721" s="42">
        <v>349091596</v>
      </c>
      <c r="B1721" s="42" t="s">
        <v>1765</v>
      </c>
      <c r="C1721" s="43">
        <v>8</v>
      </c>
      <c r="D1721" s="43">
        <v>7606.32</v>
      </c>
      <c r="E1721" s="43">
        <v>8</v>
      </c>
      <c r="F1721" s="43">
        <v>7606.32</v>
      </c>
      <c r="G1721" s="43">
        <v>507.08800000000002</v>
      </c>
      <c r="H1721" s="44">
        <v>46037</v>
      </c>
    </row>
    <row r="1722" spans="1:8" x14ac:dyDescent="0.25">
      <c r="A1722" s="42">
        <v>349091637</v>
      </c>
      <c r="B1722" s="42" t="s">
        <v>1766</v>
      </c>
      <c r="C1722" s="43">
        <v>1</v>
      </c>
      <c r="D1722" s="43">
        <v>400.13</v>
      </c>
      <c r="E1722" s="43">
        <v>1</v>
      </c>
      <c r="F1722" s="43">
        <v>400.13</v>
      </c>
      <c r="G1722" s="43">
        <v>26.6753</v>
      </c>
      <c r="H1722" s="44">
        <v>46037</v>
      </c>
    </row>
    <row r="1723" spans="1:8" x14ac:dyDescent="0.25">
      <c r="A1723" s="42">
        <v>349091654</v>
      </c>
      <c r="B1723" s="42" t="s">
        <v>1767</v>
      </c>
      <c r="C1723" s="43">
        <v>1</v>
      </c>
      <c r="D1723" s="43">
        <v>474</v>
      </c>
      <c r="E1723" s="43">
        <v>1</v>
      </c>
      <c r="F1723" s="43">
        <v>474</v>
      </c>
      <c r="G1723" s="43">
        <v>31.6</v>
      </c>
      <c r="H1723" s="44">
        <v>46037</v>
      </c>
    </row>
    <row r="1724" spans="1:8" x14ac:dyDescent="0.25">
      <c r="A1724" s="42">
        <v>349091688</v>
      </c>
      <c r="B1724" s="42" t="s">
        <v>1768</v>
      </c>
      <c r="C1724" s="43">
        <v>2</v>
      </c>
      <c r="D1724" s="43">
        <v>3300</v>
      </c>
      <c r="E1724" s="43">
        <v>2</v>
      </c>
      <c r="F1724" s="43">
        <v>3300</v>
      </c>
      <c r="G1724" s="43">
        <v>220</v>
      </c>
      <c r="H1724" s="44">
        <v>46037</v>
      </c>
    </row>
    <row r="1725" spans="1:8" x14ac:dyDescent="0.25">
      <c r="A1725" s="42">
        <v>349091709</v>
      </c>
      <c r="B1725" s="42" t="s">
        <v>1769</v>
      </c>
      <c r="C1725" s="43">
        <v>2</v>
      </c>
      <c r="D1725" s="43">
        <v>1505</v>
      </c>
      <c r="E1725" s="43">
        <v>2</v>
      </c>
      <c r="F1725" s="43">
        <v>1505</v>
      </c>
      <c r="G1725" s="43">
        <v>100.33329999999999</v>
      </c>
      <c r="H1725" s="44">
        <v>46037</v>
      </c>
    </row>
    <row r="1726" spans="1:8" x14ac:dyDescent="0.25">
      <c r="A1726" s="42">
        <v>349091713</v>
      </c>
      <c r="B1726" s="42" t="s">
        <v>1770</v>
      </c>
      <c r="C1726" s="43">
        <v>1</v>
      </c>
      <c r="D1726" s="43">
        <v>175</v>
      </c>
      <c r="E1726" s="43">
        <v>1</v>
      </c>
      <c r="F1726" s="43">
        <v>175</v>
      </c>
      <c r="G1726" s="43">
        <v>11.666600000000001</v>
      </c>
      <c r="H1726" s="44">
        <v>46037</v>
      </c>
    </row>
    <row r="1727" spans="1:8" x14ac:dyDescent="0.25">
      <c r="A1727" s="42">
        <v>349091749</v>
      </c>
      <c r="B1727" s="42" t="s">
        <v>1771</v>
      </c>
      <c r="C1727" s="43">
        <v>1</v>
      </c>
      <c r="D1727" s="43">
        <v>845</v>
      </c>
      <c r="E1727" s="43">
        <v>1</v>
      </c>
      <c r="F1727" s="43">
        <v>845</v>
      </c>
      <c r="G1727" s="43">
        <v>56.333300000000001</v>
      </c>
      <c r="H1727" s="44">
        <v>46037</v>
      </c>
    </row>
    <row r="1728" spans="1:8" x14ac:dyDescent="0.25">
      <c r="A1728" s="42">
        <v>349091767</v>
      </c>
      <c r="B1728" s="42" t="s">
        <v>1772</v>
      </c>
      <c r="C1728" s="43">
        <v>1</v>
      </c>
      <c r="D1728" s="43">
        <v>200</v>
      </c>
      <c r="E1728" s="43">
        <v>1</v>
      </c>
      <c r="F1728" s="43">
        <v>200</v>
      </c>
      <c r="G1728" s="43">
        <v>13.333299999999999</v>
      </c>
      <c r="H1728" s="44">
        <v>46037</v>
      </c>
    </row>
    <row r="1729" spans="1:8" x14ac:dyDescent="0.25">
      <c r="A1729" s="42">
        <v>349091779</v>
      </c>
      <c r="B1729" s="42" t="s">
        <v>1773</v>
      </c>
      <c r="C1729" s="43">
        <v>2</v>
      </c>
      <c r="D1729" s="43">
        <v>3000</v>
      </c>
      <c r="E1729" s="43">
        <v>2</v>
      </c>
      <c r="F1729" s="43">
        <v>3000</v>
      </c>
      <c r="G1729" s="43">
        <v>200</v>
      </c>
      <c r="H1729" s="44">
        <v>46037</v>
      </c>
    </row>
    <row r="1730" spans="1:8" x14ac:dyDescent="0.25">
      <c r="A1730" s="42">
        <v>349091784</v>
      </c>
      <c r="B1730" s="42" t="s">
        <v>1774</v>
      </c>
      <c r="C1730" s="43">
        <v>7</v>
      </c>
      <c r="D1730" s="43">
        <v>7768.02</v>
      </c>
      <c r="E1730" s="43">
        <v>7</v>
      </c>
      <c r="F1730" s="43">
        <v>7768.02</v>
      </c>
      <c r="G1730" s="43">
        <v>517.86800000000005</v>
      </c>
      <c r="H1730" s="44">
        <v>46037</v>
      </c>
    </row>
    <row r="1731" spans="1:8" x14ac:dyDescent="0.25">
      <c r="A1731" s="42">
        <v>349092016</v>
      </c>
      <c r="B1731" s="42" t="s">
        <v>1775</v>
      </c>
      <c r="C1731" s="43">
        <v>1</v>
      </c>
      <c r="D1731" s="43">
        <v>1500</v>
      </c>
      <c r="E1731" s="43">
        <v>1</v>
      </c>
      <c r="F1731" s="43">
        <v>1500</v>
      </c>
      <c r="G1731" s="43">
        <v>100</v>
      </c>
      <c r="H1731" s="44">
        <v>46037</v>
      </c>
    </row>
    <row r="1732" spans="1:8" x14ac:dyDescent="0.25">
      <c r="A1732" s="42">
        <v>349092177</v>
      </c>
      <c r="B1732" s="42" t="s">
        <v>1776</v>
      </c>
      <c r="C1732" s="43">
        <v>1</v>
      </c>
      <c r="D1732" s="43">
        <v>2000</v>
      </c>
      <c r="E1732" s="43">
        <v>1</v>
      </c>
      <c r="F1732" s="43">
        <v>2000</v>
      </c>
      <c r="G1732" s="43">
        <v>133.33330000000001</v>
      </c>
      <c r="H1732" s="44">
        <v>46037</v>
      </c>
    </row>
    <row r="1733" spans="1:8" x14ac:dyDescent="0.25">
      <c r="A1733" s="42">
        <v>349092338</v>
      </c>
      <c r="B1733" s="42" t="s">
        <v>1777</v>
      </c>
      <c r="C1733" s="43">
        <v>19</v>
      </c>
      <c r="D1733" s="43">
        <v>8660</v>
      </c>
      <c r="E1733" s="43">
        <v>19</v>
      </c>
      <c r="F1733" s="43">
        <v>8660</v>
      </c>
      <c r="G1733" s="43">
        <v>577.33330000000001</v>
      </c>
      <c r="H1733" s="44">
        <v>46037</v>
      </c>
    </row>
    <row r="1734" spans="1:8" x14ac:dyDescent="0.25">
      <c r="A1734" s="42">
        <v>349092339</v>
      </c>
      <c r="B1734" s="42" t="s">
        <v>1778</v>
      </c>
      <c r="C1734" s="43">
        <v>9</v>
      </c>
      <c r="D1734" s="43">
        <v>4700</v>
      </c>
      <c r="E1734" s="43">
        <v>9</v>
      </c>
      <c r="F1734" s="43">
        <v>4700</v>
      </c>
      <c r="G1734" s="43">
        <v>313.33330000000001</v>
      </c>
      <c r="H1734" s="44">
        <v>46037</v>
      </c>
    </row>
    <row r="1735" spans="1:8" x14ac:dyDescent="0.25">
      <c r="A1735" s="42">
        <v>349092340</v>
      </c>
      <c r="B1735" s="42" t="s">
        <v>1779</v>
      </c>
      <c r="C1735" s="43">
        <v>2</v>
      </c>
      <c r="D1735" s="43">
        <v>940</v>
      </c>
      <c r="E1735" s="43">
        <v>2</v>
      </c>
      <c r="F1735" s="43">
        <v>940</v>
      </c>
      <c r="G1735" s="43">
        <v>62.666600000000003</v>
      </c>
      <c r="H1735" s="44">
        <v>46037</v>
      </c>
    </row>
    <row r="1736" spans="1:8" x14ac:dyDescent="0.25">
      <c r="A1736" s="42">
        <v>349092768</v>
      </c>
      <c r="B1736" s="42" t="s">
        <v>1780</v>
      </c>
      <c r="C1736" s="43">
        <v>3</v>
      </c>
      <c r="D1736" s="43">
        <v>4500</v>
      </c>
      <c r="E1736" s="43">
        <v>3</v>
      </c>
      <c r="F1736" s="43">
        <v>4500</v>
      </c>
      <c r="G1736" s="43">
        <v>300</v>
      </c>
      <c r="H1736" s="44">
        <v>46037</v>
      </c>
    </row>
    <row r="1737" spans="1:8" x14ac:dyDescent="0.25">
      <c r="A1737" s="42">
        <v>349092827</v>
      </c>
      <c r="B1737" s="42" t="s">
        <v>1781</v>
      </c>
      <c r="C1737" s="43">
        <v>1</v>
      </c>
      <c r="D1737" s="43">
        <v>10650</v>
      </c>
      <c r="E1737" s="43">
        <v>1</v>
      </c>
      <c r="F1737" s="43">
        <v>10650</v>
      </c>
      <c r="G1737" s="43">
        <v>710</v>
      </c>
      <c r="H1737" s="44">
        <v>46037</v>
      </c>
    </row>
    <row r="1738" spans="1:8" x14ac:dyDescent="0.25">
      <c r="A1738" s="42">
        <v>349092889</v>
      </c>
      <c r="B1738" s="42" t="s">
        <v>1782</v>
      </c>
      <c r="C1738" s="43">
        <v>1</v>
      </c>
      <c r="D1738" s="43">
        <v>1000</v>
      </c>
      <c r="E1738" s="43">
        <v>1</v>
      </c>
      <c r="F1738" s="43">
        <v>1000</v>
      </c>
      <c r="G1738" s="43">
        <v>66.666600000000003</v>
      </c>
      <c r="H1738" s="44">
        <v>46037</v>
      </c>
    </row>
    <row r="1739" spans="1:8" x14ac:dyDescent="0.25">
      <c r="A1739" s="42">
        <v>349092921</v>
      </c>
      <c r="B1739" s="42" t="s">
        <v>1783</v>
      </c>
      <c r="C1739" s="43">
        <v>2</v>
      </c>
      <c r="D1739" s="43">
        <v>3300</v>
      </c>
      <c r="E1739" s="43">
        <v>2</v>
      </c>
      <c r="F1739" s="43">
        <v>3300</v>
      </c>
      <c r="G1739" s="43">
        <v>220</v>
      </c>
      <c r="H1739" s="44">
        <v>46037</v>
      </c>
    </row>
    <row r="1740" spans="1:8" x14ac:dyDescent="0.25">
      <c r="A1740" s="42">
        <v>349092995</v>
      </c>
      <c r="B1740" s="42" t="s">
        <v>1784</v>
      </c>
      <c r="C1740" s="43">
        <v>1</v>
      </c>
      <c r="D1740" s="43">
        <v>1000</v>
      </c>
      <c r="E1740" s="43">
        <v>1</v>
      </c>
      <c r="F1740" s="43">
        <v>1000</v>
      </c>
      <c r="G1740" s="43">
        <v>66.666600000000003</v>
      </c>
      <c r="H1740" s="44">
        <v>46037</v>
      </c>
    </row>
    <row r="1741" spans="1:8" x14ac:dyDescent="0.25">
      <c r="A1741" s="42">
        <v>349093124</v>
      </c>
      <c r="B1741" s="42" t="s">
        <v>1785</v>
      </c>
      <c r="C1741" s="43">
        <v>1</v>
      </c>
      <c r="D1741" s="43">
        <v>1500</v>
      </c>
      <c r="E1741" s="43">
        <v>1</v>
      </c>
      <c r="F1741" s="43">
        <v>1500</v>
      </c>
      <c r="G1741" s="43">
        <v>100</v>
      </c>
      <c r="H1741" s="44">
        <v>46037</v>
      </c>
    </row>
    <row r="1742" spans="1:8" x14ac:dyDescent="0.25">
      <c r="A1742" s="42">
        <v>349093193</v>
      </c>
      <c r="B1742" s="42" t="s">
        <v>1786</v>
      </c>
      <c r="C1742" s="43">
        <v>1</v>
      </c>
      <c r="D1742" s="43">
        <v>1500</v>
      </c>
      <c r="E1742" s="43">
        <v>1</v>
      </c>
      <c r="F1742" s="43">
        <v>1500</v>
      </c>
      <c r="G1742" s="43">
        <v>100</v>
      </c>
      <c r="H1742" s="44">
        <v>46037</v>
      </c>
    </row>
    <row r="1743" spans="1:8" x14ac:dyDescent="0.25">
      <c r="A1743" s="42">
        <v>349093255</v>
      </c>
      <c r="B1743" s="42" t="s">
        <v>1787</v>
      </c>
      <c r="C1743" s="43">
        <v>1</v>
      </c>
      <c r="D1743" s="43">
        <v>232.2</v>
      </c>
      <c r="E1743" s="43">
        <v>1</v>
      </c>
      <c r="F1743" s="43">
        <v>232.2</v>
      </c>
      <c r="G1743" s="43">
        <v>15.48</v>
      </c>
      <c r="H1743" s="44">
        <v>46037</v>
      </c>
    </row>
    <row r="1744" spans="1:8" x14ac:dyDescent="0.25">
      <c r="A1744" s="42">
        <v>349093286</v>
      </c>
      <c r="B1744" s="42" t="s">
        <v>1788</v>
      </c>
      <c r="C1744" s="43">
        <v>1</v>
      </c>
      <c r="D1744" s="43">
        <v>824</v>
      </c>
      <c r="E1744" s="43">
        <v>1</v>
      </c>
      <c r="F1744" s="43">
        <v>824</v>
      </c>
      <c r="G1744" s="43">
        <v>54.933300000000003</v>
      </c>
      <c r="H1744" s="44">
        <v>46037</v>
      </c>
    </row>
    <row r="1745" spans="1:8" x14ac:dyDescent="0.25">
      <c r="A1745" s="42">
        <v>349093433</v>
      </c>
      <c r="B1745" s="42" t="s">
        <v>1789</v>
      </c>
      <c r="C1745" s="43">
        <v>1</v>
      </c>
      <c r="D1745" s="43">
        <v>100</v>
      </c>
      <c r="E1745" s="43">
        <v>1</v>
      </c>
      <c r="F1745" s="43">
        <v>100</v>
      </c>
      <c r="G1745" s="43">
        <v>6.6665999999999999</v>
      </c>
      <c r="H1745" s="44">
        <v>46037</v>
      </c>
    </row>
    <row r="1746" spans="1:8" x14ac:dyDescent="0.25">
      <c r="A1746" s="42">
        <v>349093591</v>
      </c>
      <c r="B1746" s="42" t="s">
        <v>1790</v>
      </c>
      <c r="C1746" s="43">
        <v>1</v>
      </c>
      <c r="D1746" s="43">
        <v>1500</v>
      </c>
      <c r="E1746" s="43">
        <v>1</v>
      </c>
      <c r="F1746" s="43">
        <v>1500</v>
      </c>
      <c r="G1746" s="43">
        <v>100</v>
      </c>
      <c r="H1746" s="44">
        <v>46037</v>
      </c>
    </row>
    <row r="1747" spans="1:8" x14ac:dyDescent="0.25">
      <c r="A1747" s="42">
        <v>349093600</v>
      </c>
      <c r="B1747" s="42" t="s">
        <v>1791</v>
      </c>
      <c r="C1747" s="43">
        <v>2</v>
      </c>
      <c r="D1747" s="43">
        <v>500</v>
      </c>
      <c r="E1747" s="43">
        <v>2</v>
      </c>
      <c r="F1747" s="43">
        <v>500</v>
      </c>
      <c r="G1747" s="43">
        <v>33.333300000000001</v>
      </c>
      <c r="H1747" s="44">
        <v>46037</v>
      </c>
    </row>
    <row r="1748" spans="1:8" x14ac:dyDescent="0.25">
      <c r="A1748" s="42">
        <v>349093848</v>
      </c>
      <c r="B1748" s="42" t="s">
        <v>1792</v>
      </c>
      <c r="C1748" s="43">
        <v>2</v>
      </c>
      <c r="D1748" s="43">
        <v>1079</v>
      </c>
      <c r="E1748" s="43">
        <v>2</v>
      </c>
      <c r="F1748" s="43">
        <v>1079</v>
      </c>
      <c r="G1748" s="43">
        <v>71.933300000000003</v>
      </c>
      <c r="H1748" s="44">
        <v>46037</v>
      </c>
    </row>
    <row r="1749" spans="1:8" x14ac:dyDescent="0.25">
      <c r="A1749" s="42">
        <v>349093882</v>
      </c>
      <c r="B1749" s="42" t="s">
        <v>1793</v>
      </c>
      <c r="C1749" s="43">
        <v>2</v>
      </c>
      <c r="D1749" s="43">
        <v>1840</v>
      </c>
      <c r="E1749" s="43">
        <v>2</v>
      </c>
      <c r="F1749" s="43">
        <v>1840</v>
      </c>
      <c r="G1749" s="43">
        <v>122.6666</v>
      </c>
      <c r="H1749" s="44">
        <v>46037</v>
      </c>
    </row>
    <row r="1750" spans="1:8" x14ac:dyDescent="0.25">
      <c r="A1750" s="42">
        <v>349094008</v>
      </c>
      <c r="B1750" s="42" t="s">
        <v>1794</v>
      </c>
      <c r="C1750" s="43">
        <v>4</v>
      </c>
      <c r="D1750" s="43">
        <v>6600</v>
      </c>
      <c r="E1750" s="43">
        <v>4</v>
      </c>
      <c r="F1750" s="43">
        <v>6600</v>
      </c>
      <c r="G1750" s="43">
        <v>440</v>
      </c>
      <c r="H1750" s="44">
        <v>46037</v>
      </c>
    </row>
    <row r="1751" spans="1:8" x14ac:dyDescent="0.25">
      <c r="A1751" s="42">
        <v>349094134</v>
      </c>
      <c r="B1751" s="42" t="s">
        <v>1795</v>
      </c>
      <c r="C1751" s="43">
        <v>1</v>
      </c>
      <c r="D1751" s="43">
        <v>1500</v>
      </c>
      <c r="E1751" s="43">
        <v>1</v>
      </c>
      <c r="F1751" s="43">
        <v>1500</v>
      </c>
      <c r="G1751" s="43">
        <v>100</v>
      </c>
      <c r="H1751" s="44">
        <v>46037</v>
      </c>
    </row>
    <row r="1752" spans="1:8" x14ac:dyDescent="0.25">
      <c r="A1752" s="42">
        <v>349094135</v>
      </c>
      <c r="B1752" s="42" t="s">
        <v>1796</v>
      </c>
      <c r="C1752" s="43">
        <v>1</v>
      </c>
      <c r="D1752" s="43">
        <v>1500</v>
      </c>
      <c r="E1752" s="43">
        <v>1</v>
      </c>
      <c r="F1752" s="43">
        <v>1500</v>
      </c>
      <c r="G1752" s="43">
        <v>100</v>
      </c>
      <c r="H1752" s="44">
        <v>46037</v>
      </c>
    </row>
    <row r="1753" spans="1:8" x14ac:dyDescent="0.25">
      <c r="A1753" s="42">
        <v>349094251</v>
      </c>
      <c r="B1753" s="42" t="s">
        <v>1797</v>
      </c>
      <c r="C1753" s="43">
        <v>1</v>
      </c>
      <c r="D1753" s="43">
        <v>1495.48</v>
      </c>
      <c r="E1753" s="43">
        <v>1</v>
      </c>
      <c r="F1753" s="43">
        <v>1495.48</v>
      </c>
      <c r="G1753" s="43">
        <v>99.698599999999999</v>
      </c>
      <c r="H1753" s="44">
        <v>46037</v>
      </c>
    </row>
    <row r="1754" spans="1:8" x14ac:dyDescent="0.25">
      <c r="A1754" s="42">
        <v>349094284</v>
      </c>
      <c r="B1754" s="42" t="s">
        <v>1798</v>
      </c>
      <c r="C1754" s="43">
        <v>1</v>
      </c>
      <c r="D1754" s="43">
        <v>1500</v>
      </c>
      <c r="E1754" s="43">
        <v>1</v>
      </c>
      <c r="F1754" s="43">
        <v>1500</v>
      </c>
      <c r="G1754" s="43">
        <v>100</v>
      </c>
      <c r="H1754" s="44">
        <v>46037</v>
      </c>
    </row>
    <row r="1755" spans="1:8" x14ac:dyDescent="0.25">
      <c r="A1755" s="42">
        <v>349094490</v>
      </c>
      <c r="B1755" s="42" t="s">
        <v>1799</v>
      </c>
      <c r="C1755" s="43">
        <v>3</v>
      </c>
      <c r="D1755" s="43">
        <v>3450</v>
      </c>
      <c r="E1755" s="43">
        <v>3</v>
      </c>
      <c r="F1755" s="43">
        <v>3450</v>
      </c>
      <c r="G1755" s="43">
        <v>230</v>
      </c>
      <c r="H1755" s="44">
        <v>46037</v>
      </c>
    </row>
    <row r="1756" spans="1:8" x14ac:dyDescent="0.25">
      <c r="A1756" s="42">
        <v>349094537</v>
      </c>
      <c r="B1756" s="42" t="s">
        <v>1800</v>
      </c>
      <c r="C1756" s="43">
        <v>8</v>
      </c>
      <c r="D1756" s="43">
        <v>12000</v>
      </c>
      <c r="E1756" s="43">
        <v>8</v>
      </c>
      <c r="F1756" s="43">
        <v>12000</v>
      </c>
      <c r="G1756" s="43">
        <v>800</v>
      </c>
      <c r="H1756" s="44">
        <v>46037</v>
      </c>
    </row>
    <row r="1757" spans="1:8" x14ac:dyDescent="0.25">
      <c r="A1757" s="42">
        <v>349094539</v>
      </c>
      <c r="B1757" s="42" t="s">
        <v>1801</v>
      </c>
      <c r="C1757" s="43">
        <v>1</v>
      </c>
      <c r="D1757" s="43">
        <v>500</v>
      </c>
      <c r="E1757" s="43">
        <v>1</v>
      </c>
      <c r="F1757" s="43">
        <v>500</v>
      </c>
      <c r="G1757" s="43">
        <v>33.333300000000001</v>
      </c>
      <c r="H1757" s="44">
        <v>46037</v>
      </c>
    </row>
    <row r="1758" spans="1:8" x14ac:dyDescent="0.25">
      <c r="A1758" s="42">
        <v>349094606</v>
      </c>
      <c r="B1758" s="42" t="s">
        <v>1802</v>
      </c>
      <c r="C1758" s="43">
        <v>1</v>
      </c>
      <c r="D1758" s="43">
        <v>1900</v>
      </c>
      <c r="E1758" s="43">
        <v>1</v>
      </c>
      <c r="F1758" s="43">
        <v>1900</v>
      </c>
      <c r="G1758" s="43">
        <v>126.6666</v>
      </c>
      <c r="H1758" s="44">
        <v>46037</v>
      </c>
    </row>
    <row r="1759" spans="1:8" x14ac:dyDescent="0.25">
      <c r="A1759" s="42">
        <v>349094620</v>
      </c>
      <c r="B1759" s="42" t="s">
        <v>1803</v>
      </c>
      <c r="C1759" s="43">
        <v>2</v>
      </c>
      <c r="D1759" s="43">
        <v>3000</v>
      </c>
      <c r="E1759" s="43">
        <v>2</v>
      </c>
      <c r="F1759" s="43">
        <v>3000</v>
      </c>
      <c r="G1759" s="43">
        <v>200</v>
      </c>
      <c r="H1759" s="44">
        <v>46037</v>
      </c>
    </row>
    <row r="1760" spans="1:8" x14ac:dyDescent="0.25">
      <c r="A1760" s="42">
        <v>349094673</v>
      </c>
      <c r="B1760" s="42" t="s">
        <v>1804</v>
      </c>
      <c r="C1760" s="43">
        <v>7</v>
      </c>
      <c r="D1760" s="43">
        <v>10500</v>
      </c>
      <c r="E1760" s="43">
        <v>7</v>
      </c>
      <c r="F1760" s="43">
        <v>10500</v>
      </c>
      <c r="G1760" s="43">
        <v>700</v>
      </c>
      <c r="H1760" s="44">
        <v>46037</v>
      </c>
    </row>
    <row r="1761" spans="1:8" x14ac:dyDescent="0.25">
      <c r="A1761" s="42">
        <v>349094687</v>
      </c>
      <c r="B1761" s="42" t="s">
        <v>1805</v>
      </c>
      <c r="C1761" s="43">
        <v>1</v>
      </c>
      <c r="D1761" s="43">
        <v>2150</v>
      </c>
      <c r="E1761" s="43">
        <v>1</v>
      </c>
      <c r="F1761" s="43">
        <v>2150</v>
      </c>
      <c r="G1761" s="43">
        <v>143.33330000000001</v>
      </c>
      <c r="H1761" s="44">
        <v>46037</v>
      </c>
    </row>
    <row r="1762" spans="1:8" x14ac:dyDescent="0.25">
      <c r="A1762" s="42">
        <v>349094743</v>
      </c>
      <c r="B1762" s="42" t="s">
        <v>1806</v>
      </c>
      <c r="C1762" s="43">
        <v>58</v>
      </c>
      <c r="D1762" s="43">
        <v>87401</v>
      </c>
      <c r="E1762" s="43">
        <v>58</v>
      </c>
      <c r="F1762" s="43">
        <v>87401</v>
      </c>
      <c r="G1762" s="43">
        <v>5826.7332999999999</v>
      </c>
      <c r="H1762" s="44">
        <v>46037</v>
      </c>
    </row>
    <row r="1763" spans="1:8" x14ac:dyDescent="0.25">
      <c r="A1763" s="42">
        <v>349094749</v>
      </c>
      <c r="B1763" s="42" t="s">
        <v>1807</v>
      </c>
      <c r="C1763" s="43">
        <v>16</v>
      </c>
      <c r="D1763" s="43">
        <v>18503.68</v>
      </c>
      <c r="E1763" s="43">
        <v>16</v>
      </c>
      <c r="F1763" s="43">
        <v>18503.68</v>
      </c>
      <c r="G1763" s="43">
        <v>1233.5786000000001</v>
      </c>
      <c r="H1763" s="44">
        <v>46037</v>
      </c>
    </row>
    <row r="1764" spans="1:8" x14ac:dyDescent="0.25">
      <c r="A1764" s="42">
        <v>349094757</v>
      </c>
      <c r="B1764" s="42" t="s">
        <v>1808</v>
      </c>
      <c r="C1764" s="43">
        <v>1</v>
      </c>
      <c r="D1764" s="43">
        <v>1716.4</v>
      </c>
      <c r="E1764" s="43">
        <v>1</v>
      </c>
      <c r="F1764" s="43">
        <v>1716.4</v>
      </c>
      <c r="G1764" s="43">
        <v>114.42659999999999</v>
      </c>
      <c r="H1764" s="44">
        <v>46037</v>
      </c>
    </row>
    <row r="1765" spans="1:8" x14ac:dyDescent="0.25">
      <c r="A1765" s="42">
        <v>349094777</v>
      </c>
      <c r="B1765" s="42" t="s">
        <v>1809</v>
      </c>
      <c r="C1765" s="43">
        <v>1</v>
      </c>
      <c r="D1765" s="43">
        <v>1000</v>
      </c>
      <c r="E1765" s="43">
        <v>1</v>
      </c>
      <c r="F1765" s="43">
        <v>1000</v>
      </c>
      <c r="G1765" s="43">
        <v>66.666600000000003</v>
      </c>
      <c r="H1765" s="44">
        <v>46037</v>
      </c>
    </row>
    <row r="1766" spans="1:8" x14ac:dyDescent="0.25">
      <c r="A1766" s="42">
        <v>349094835</v>
      </c>
      <c r="B1766" s="42" t="s">
        <v>1810</v>
      </c>
      <c r="C1766" s="43">
        <v>2</v>
      </c>
      <c r="D1766" s="43">
        <v>1300</v>
      </c>
      <c r="E1766" s="43">
        <v>2</v>
      </c>
      <c r="F1766" s="43">
        <v>1300</v>
      </c>
      <c r="G1766" s="43">
        <v>86.666600000000003</v>
      </c>
      <c r="H1766" s="44">
        <v>46037</v>
      </c>
    </row>
    <row r="1767" spans="1:8" x14ac:dyDescent="0.25">
      <c r="A1767" s="42">
        <v>349094839</v>
      </c>
      <c r="B1767" s="42" t="s">
        <v>1811</v>
      </c>
      <c r="C1767" s="43">
        <v>2</v>
      </c>
      <c r="D1767" s="43">
        <v>3600</v>
      </c>
      <c r="E1767" s="43">
        <v>2</v>
      </c>
      <c r="F1767" s="43">
        <v>3600</v>
      </c>
      <c r="G1767" s="43">
        <v>240</v>
      </c>
      <c r="H1767" s="44">
        <v>46037</v>
      </c>
    </row>
    <row r="1768" spans="1:8" x14ac:dyDescent="0.25">
      <c r="A1768" s="42">
        <v>349094957</v>
      </c>
      <c r="B1768" s="42" t="s">
        <v>1812</v>
      </c>
      <c r="C1768" s="43">
        <v>1</v>
      </c>
      <c r="D1768" s="43">
        <v>1500</v>
      </c>
      <c r="E1768" s="43">
        <v>1</v>
      </c>
      <c r="F1768" s="43">
        <v>1500</v>
      </c>
      <c r="G1768" s="43">
        <v>100</v>
      </c>
      <c r="H1768" s="44">
        <v>46037</v>
      </c>
    </row>
    <row r="1769" spans="1:8" x14ac:dyDescent="0.25">
      <c r="A1769" s="42">
        <v>349095078</v>
      </c>
      <c r="B1769" s="42" t="s">
        <v>1813</v>
      </c>
      <c r="C1769" s="43">
        <v>2</v>
      </c>
      <c r="D1769" s="43">
        <v>437</v>
      </c>
      <c r="E1769" s="43">
        <v>2</v>
      </c>
      <c r="F1769" s="43">
        <v>437</v>
      </c>
      <c r="G1769" s="43">
        <v>29.133299999999998</v>
      </c>
      <c r="H1769" s="44">
        <v>46037</v>
      </c>
    </row>
    <row r="1770" spans="1:8" x14ac:dyDescent="0.25">
      <c r="A1770" s="42">
        <v>349095115</v>
      </c>
      <c r="B1770" s="42" t="s">
        <v>1814</v>
      </c>
      <c r="C1770" s="43">
        <v>1</v>
      </c>
      <c r="D1770" s="43">
        <v>150</v>
      </c>
      <c r="E1770" s="43">
        <v>1</v>
      </c>
      <c r="F1770" s="43">
        <v>150</v>
      </c>
      <c r="G1770" s="43">
        <v>10</v>
      </c>
      <c r="H1770" s="44">
        <v>46037</v>
      </c>
    </row>
    <row r="1771" spans="1:8" x14ac:dyDescent="0.25">
      <c r="A1771" s="42">
        <v>349095153</v>
      </c>
      <c r="B1771" s="42" t="s">
        <v>1815</v>
      </c>
      <c r="C1771" s="43">
        <v>1</v>
      </c>
      <c r="D1771" s="43">
        <v>440</v>
      </c>
      <c r="E1771" s="43">
        <v>1</v>
      </c>
      <c r="F1771" s="43">
        <v>440</v>
      </c>
      <c r="G1771" s="43">
        <v>29.333300000000001</v>
      </c>
      <c r="H1771" s="44">
        <v>46037</v>
      </c>
    </row>
    <row r="1772" spans="1:8" x14ac:dyDescent="0.25">
      <c r="A1772" s="42">
        <v>349095214</v>
      </c>
      <c r="B1772" s="42" t="s">
        <v>1816</v>
      </c>
      <c r="C1772" s="43">
        <v>4</v>
      </c>
      <c r="D1772" s="43">
        <v>1880</v>
      </c>
      <c r="E1772" s="43">
        <v>4</v>
      </c>
      <c r="F1772" s="43">
        <v>1880</v>
      </c>
      <c r="G1772" s="43">
        <v>125.33329999999999</v>
      </c>
      <c r="H1772" s="44">
        <v>46037</v>
      </c>
    </row>
    <row r="1773" spans="1:8" x14ac:dyDescent="0.25">
      <c r="A1773" s="42">
        <v>349095287</v>
      </c>
      <c r="B1773" s="42" t="s">
        <v>1817</v>
      </c>
      <c r="C1773" s="43">
        <v>4</v>
      </c>
      <c r="D1773" s="43">
        <v>6000</v>
      </c>
      <c r="E1773" s="43">
        <v>4</v>
      </c>
      <c r="F1773" s="43">
        <v>6000</v>
      </c>
      <c r="G1773" s="43">
        <v>400</v>
      </c>
      <c r="H1773" s="44">
        <v>46037</v>
      </c>
    </row>
    <row r="1774" spans="1:8" x14ac:dyDescent="0.25">
      <c r="A1774" s="42">
        <v>349095362</v>
      </c>
      <c r="B1774" s="42" t="s">
        <v>1818</v>
      </c>
      <c r="C1774" s="43">
        <v>2</v>
      </c>
      <c r="D1774" s="43">
        <v>2147.0100000000002</v>
      </c>
      <c r="E1774" s="43">
        <v>2</v>
      </c>
      <c r="F1774" s="43">
        <v>2147.0100000000002</v>
      </c>
      <c r="G1774" s="43">
        <v>143.13399999999999</v>
      </c>
      <c r="H1774" s="44">
        <v>46037</v>
      </c>
    </row>
    <row r="1775" spans="1:8" x14ac:dyDescent="0.25">
      <c r="A1775" s="42">
        <v>349095454</v>
      </c>
      <c r="B1775" s="42" t="s">
        <v>1819</v>
      </c>
      <c r="C1775" s="43">
        <v>3</v>
      </c>
      <c r="D1775" s="43">
        <v>1436</v>
      </c>
      <c r="E1775" s="43">
        <v>3</v>
      </c>
      <c r="F1775" s="43">
        <v>1436</v>
      </c>
      <c r="G1775" s="43">
        <v>95.7333</v>
      </c>
      <c r="H1775" s="44">
        <v>46037</v>
      </c>
    </row>
    <row r="1776" spans="1:8" x14ac:dyDescent="0.25">
      <c r="A1776" s="42">
        <v>349095456</v>
      </c>
      <c r="B1776" s="42" t="s">
        <v>1820</v>
      </c>
      <c r="C1776" s="43">
        <v>1</v>
      </c>
      <c r="D1776" s="43">
        <v>740</v>
      </c>
      <c r="E1776" s="43">
        <v>1</v>
      </c>
      <c r="F1776" s="43">
        <v>740</v>
      </c>
      <c r="G1776" s="43">
        <v>49.333300000000001</v>
      </c>
      <c r="H1776" s="44">
        <v>46037</v>
      </c>
    </row>
    <row r="1777" spans="1:8" x14ac:dyDescent="0.25">
      <c r="A1777" s="42">
        <v>349095509</v>
      </c>
      <c r="B1777" s="42" t="s">
        <v>1821</v>
      </c>
      <c r="C1777" s="43">
        <v>6</v>
      </c>
      <c r="D1777" s="43">
        <v>9000</v>
      </c>
      <c r="E1777" s="43">
        <v>6</v>
      </c>
      <c r="F1777" s="43">
        <v>9000</v>
      </c>
      <c r="G1777" s="43">
        <v>600</v>
      </c>
      <c r="H1777" s="44">
        <v>46037</v>
      </c>
    </row>
    <row r="1778" spans="1:8" x14ac:dyDescent="0.25">
      <c r="A1778" s="42">
        <v>349095567</v>
      </c>
      <c r="B1778" s="42" t="s">
        <v>1822</v>
      </c>
      <c r="C1778" s="43">
        <v>1</v>
      </c>
      <c r="D1778" s="43">
        <v>330</v>
      </c>
      <c r="E1778" s="43">
        <v>1</v>
      </c>
      <c r="F1778" s="43">
        <v>330</v>
      </c>
      <c r="G1778" s="43">
        <v>22</v>
      </c>
      <c r="H1778" s="44">
        <v>46037</v>
      </c>
    </row>
    <row r="1779" spans="1:8" x14ac:dyDescent="0.25">
      <c r="A1779" s="42">
        <v>349095609</v>
      </c>
      <c r="B1779" s="42" t="s">
        <v>1823</v>
      </c>
      <c r="C1779" s="43">
        <v>1</v>
      </c>
      <c r="D1779" s="43">
        <v>540.86</v>
      </c>
      <c r="E1779" s="43">
        <v>1</v>
      </c>
      <c r="F1779" s="43">
        <v>540.86</v>
      </c>
      <c r="G1779" s="43">
        <v>36.057299999999998</v>
      </c>
      <c r="H1779" s="44">
        <v>46037</v>
      </c>
    </row>
    <row r="1780" spans="1:8" x14ac:dyDescent="0.25">
      <c r="A1780" s="42">
        <v>349095637</v>
      </c>
      <c r="B1780" s="42" t="s">
        <v>1824</v>
      </c>
      <c r="C1780" s="43">
        <v>2</v>
      </c>
      <c r="D1780" s="43">
        <v>4781.34</v>
      </c>
      <c r="E1780" s="43">
        <v>2</v>
      </c>
      <c r="F1780" s="43">
        <v>4781.34</v>
      </c>
      <c r="G1780" s="43">
        <v>318.75599999999997</v>
      </c>
      <c r="H1780" s="44">
        <v>46037</v>
      </c>
    </row>
    <row r="1781" spans="1:8" x14ac:dyDescent="0.25">
      <c r="A1781" s="42">
        <v>349095699</v>
      </c>
      <c r="B1781" s="42" t="s">
        <v>1825</v>
      </c>
      <c r="C1781" s="43">
        <v>1</v>
      </c>
      <c r="D1781" s="43">
        <v>1500</v>
      </c>
      <c r="E1781" s="43">
        <v>1</v>
      </c>
      <c r="F1781" s="43">
        <v>1500</v>
      </c>
      <c r="G1781" s="43">
        <v>100</v>
      </c>
      <c r="H1781" s="44">
        <v>46037</v>
      </c>
    </row>
    <row r="1782" spans="1:8" x14ac:dyDescent="0.25">
      <c r="A1782" s="42">
        <v>349095860</v>
      </c>
      <c r="B1782" s="42" t="s">
        <v>1826</v>
      </c>
      <c r="C1782" s="43">
        <v>1</v>
      </c>
      <c r="D1782" s="43">
        <v>1500</v>
      </c>
      <c r="E1782" s="43">
        <v>1</v>
      </c>
      <c r="F1782" s="43">
        <v>1500</v>
      </c>
      <c r="G1782" s="43">
        <v>100</v>
      </c>
      <c r="H1782" s="44">
        <v>46037</v>
      </c>
    </row>
    <row r="1783" spans="1:8" x14ac:dyDescent="0.25">
      <c r="A1783" s="42">
        <v>349095861</v>
      </c>
      <c r="B1783" s="42" t="s">
        <v>1827</v>
      </c>
      <c r="C1783" s="43">
        <v>1</v>
      </c>
      <c r="D1783" s="43">
        <v>1500</v>
      </c>
      <c r="E1783" s="43">
        <v>1</v>
      </c>
      <c r="F1783" s="43">
        <v>1500</v>
      </c>
      <c r="G1783" s="43">
        <v>100</v>
      </c>
      <c r="H1783" s="44">
        <v>46037</v>
      </c>
    </row>
    <row r="1784" spans="1:8" x14ac:dyDescent="0.25">
      <c r="A1784" s="42">
        <v>349096004</v>
      </c>
      <c r="B1784" s="42" t="s">
        <v>1828</v>
      </c>
      <c r="C1784" s="43">
        <v>1</v>
      </c>
      <c r="D1784" s="43">
        <v>500</v>
      </c>
      <c r="E1784" s="43">
        <v>1</v>
      </c>
      <c r="F1784" s="43">
        <v>500</v>
      </c>
      <c r="G1784" s="43">
        <v>33.333300000000001</v>
      </c>
      <c r="H1784" s="44">
        <v>46037</v>
      </c>
    </row>
    <row r="1785" spans="1:8" x14ac:dyDescent="0.25">
      <c r="A1785" s="42">
        <v>349096151</v>
      </c>
      <c r="B1785" s="42" t="s">
        <v>1829</v>
      </c>
      <c r="C1785" s="43">
        <v>1</v>
      </c>
      <c r="D1785" s="43">
        <v>250</v>
      </c>
      <c r="E1785" s="43">
        <v>1</v>
      </c>
      <c r="F1785" s="43">
        <v>250</v>
      </c>
      <c r="G1785" s="43">
        <v>16.666599999999999</v>
      </c>
      <c r="H1785" s="44">
        <v>46037</v>
      </c>
    </row>
    <row r="1786" spans="1:8" x14ac:dyDescent="0.25">
      <c r="A1786" s="42">
        <v>349096170</v>
      </c>
      <c r="B1786" s="42" t="s">
        <v>1830</v>
      </c>
      <c r="C1786" s="43">
        <v>1</v>
      </c>
      <c r="D1786" s="43">
        <v>3860</v>
      </c>
      <c r="E1786" s="43">
        <v>1</v>
      </c>
      <c r="F1786" s="43">
        <v>3860</v>
      </c>
      <c r="G1786" s="43">
        <v>257.33330000000001</v>
      </c>
      <c r="H1786" s="44">
        <v>46037</v>
      </c>
    </row>
    <row r="1787" spans="1:8" x14ac:dyDescent="0.25">
      <c r="A1787" s="42">
        <v>349096319</v>
      </c>
      <c r="B1787" s="42" t="s">
        <v>1831</v>
      </c>
      <c r="C1787" s="43">
        <v>1</v>
      </c>
      <c r="D1787" s="43">
        <v>1025</v>
      </c>
      <c r="E1787" s="43">
        <v>1</v>
      </c>
      <c r="F1787" s="43">
        <v>1025</v>
      </c>
      <c r="G1787" s="43">
        <v>68.333299999999994</v>
      </c>
      <c r="H1787" s="44">
        <v>46037</v>
      </c>
    </row>
    <row r="1788" spans="1:8" x14ac:dyDescent="0.25">
      <c r="A1788" s="42">
        <v>349096384</v>
      </c>
      <c r="B1788" s="42" t="s">
        <v>1832</v>
      </c>
      <c r="C1788" s="43">
        <v>1</v>
      </c>
      <c r="D1788" s="43">
        <v>1500</v>
      </c>
      <c r="E1788" s="43">
        <v>1</v>
      </c>
      <c r="F1788" s="43">
        <v>1500</v>
      </c>
      <c r="G1788" s="43">
        <v>100</v>
      </c>
      <c r="H1788" s="44">
        <v>46037</v>
      </c>
    </row>
    <row r="1789" spans="1:8" x14ac:dyDescent="0.25">
      <c r="A1789" s="42">
        <v>349096432</v>
      </c>
      <c r="B1789" s="42" t="s">
        <v>1833</v>
      </c>
      <c r="C1789" s="43">
        <v>1</v>
      </c>
      <c r="D1789" s="43">
        <v>100</v>
      </c>
      <c r="E1789" s="43">
        <v>1</v>
      </c>
      <c r="F1789" s="43">
        <v>100</v>
      </c>
      <c r="G1789" s="43">
        <v>6.6665999999999999</v>
      </c>
      <c r="H1789" s="44">
        <v>46037</v>
      </c>
    </row>
    <row r="1790" spans="1:8" x14ac:dyDescent="0.25">
      <c r="A1790" s="42">
        <v>349096513</v>
      </c>
      <c r="B1790" s="42" t="s">
        <v>1834</v>
      </c>
      <c r="C1790" s="43">
        <v>1</v>
      </c>
      <c r="D1790" s="43">
        <v>100</v>
      </c>
      <c r="E1790" s="43">
        <v>1</v>
      </c>
      <c r="F1790" s="43">
        <v>100</v>
      </c>
      <c r="G1790" s="43">
        <v>6.6665999999999999</v>
      </c>
      <c r="H1790" s="44">
        <v>46037</v>
      </c>
    </row>
    <row r="1791" spans="1:8" x14ac:dyDescent="0.25">
      <c r="A1791" s="42">
        <v>349096551</v>
      </c>
      <c r="B1791" s="42" t="s">
        <v>1835</v>
      </c>
      <c r="C1791" s="43">
        <v>2</v>
      </c>
      <c r="D1791" s="43">
        <v>3000</v>
      </c>
      <c r="E1791" s="43">
        <v>2</v>
      </c>
      <c r="F1791" s="43">
        <v>3000</v>
      </c>
      <c r="G1791" s="43">
        <v>200</v>
      </c>
      <c r="H1791" s="44">
        <v>46037</v>
      </c>
    </row>
    <row r="1792" spans="1:8" x14ac:dyDescent="0.25">
      <c r="A1792" s="42">
        <v>349096603</v>
      </c>
      <c r="B1792" s="42" t="s">
        <v>1836</v>
      </c>
      <c r="C1792" s="43">
        <v>1</v>
      </c>
      <c r="D1792" s="43">
        <v>1500</v>
      </c>
      <c r="E1792" s="43">
        <v>1</v>
      </c>
      <c r="F1792" s="43">
        <v>1500</v>
      </c>
      <c r="G1792" s="43">
        <v>100</v>
      </c>
      <c r="H1792" s="44">
        <v>46037</v>
      </c>
    </row>
    <row r="1793" spans="1:8" x14ac:dyDescent="0.25">
      <c r="A1793" s="42">
        <v>349096681</v>
      </c>
      <c r="B1793" s="42" t="s">
        <v>1837</v>
      </c>
      <c r="C1793" s="43">
        <v>4</v>
      </c>
      <c r="D1793" s="43">
        <v>1500</v>
      </c>
      <c r="E1793" s="43">
        <v>4</v>
      </c>
      <c r="F1793" s="43">
        <v>1500</v>
      </c>
      <c r="G1793" s="43">
        <v>100</v>
      </c>
      <c r="H1793" s="44">
        <v>46037</v>
      </c>
    </row>
    <row r="1794" spans="1:8" x14ac:dyDescent="0.25">
      <c r="A1794" s="42">
        <v>349096695</v>
      </c>
      <c r="B1794" s="42" t="s">
        <v>1838</v>
      </c>
      <c r="C1794" s="43">
        <v>2</v>
      </c>
      <c r="D1794" s="43">
        <v>1670</v>
      </c>
      <c r="E1794" s="43">
        <v>2</v>
      </c>
      <c r="F1794" s="43">
        <v>1670</v>
      </c>
      <c r="G1794" s="43">
        <v>111.33329999999999</v>
      </c>
      <c r="H1794" s="44">
        <v>46037</v>
      </c>
    </row>
    <row r="1795" spans="1:8" x14ac:dyDescent="0.25">
      <c r="A1795" s="42">
        <v>349096790</v>
      </c>
      <c r="B1795" s="42" t="s">
        <v>1839</v>
      </c>
      <c r="C1795" s="43">
        <v>1</v>
      </c>
      <c r="D1795" s="43">
        <v>150</v>
      </c>
      <c r="E1795" s="43">
        <v>1</v>
      </c>
      <c r="F1795" s="43">
        <v>150</v>
      </c>
      <c r="G1795" s="43">
        <v>10</v>
      </c>
      <c r="H1795" s="44">
        <v>46037</v>
      </c>
    </row>
    <row r="1796" spans="1:8" x14ac:dyDescent="0.25">
      <c r="A1796" s="42">
        <v>349096917</v>
      </c>
      <c r="B1796" s="42" t="s">
        <v>1840</v>
      </c>
      <c r="C1796" s="43">
        <v>1</v>
      </c>
      <c r="D1796" s="43">
        <v>210</v>
      </c>
      <c r="E1796" s="43">
        <v>1</v>
      </c>
      <c r="F1796" s="43">
        <v>210</v>
      </c>
      <c r="G1796" s="43">
        <v>14</v>
      </c>
      <c r="H1796" s="44">
        <v>46037</v>
      </c>
    </row>
    <row r="1797" spans="1:8" x14ac:dyDescent="0.25">
      <c r="A1797" s="42">
        <v>349096978</v>
      </c>
      <c r="B1797" s="42" t="s">
        <v>1841</v>
      </c>
      <c r="C1797" s="43">
        <v>1</v>
      </c>
      <c r="D1797" s="43">
        <v>240</v>
      </c>
      <c r="E1797" s="43">
        <v>1</v>
      </c>
      <c r="F1797" s="43">
        <v>240</v>
      </c>
      <c r="G1797" s="43">
        <v>16</v>
      </c>
      <c r="H1797" s="44">
        <v>46037</v>
      </c>
    </row>
    <row r="1798" spans="1:8" x14ac:dyDescent="0.25">
      <c r="A1798" s="42">
        <v>349097009</v>
      </c>
      <c r="B1798" s="42" t="s">
        <v>1842</v>
      </c>
      <c r="C1798" s="43">
        <v>28</v>
      </c>
      <c r="D1798" s="43">
        <v>39850</v>
      </c>
      <c r="E1798" s="43">
        <v>28</v>
      </c>
      <c r="F1798" s="43">
        <v>39850</v>
      </c>
      <c r="G1798" s="43">
        <v>2656.6666</v>
      </c>
      <c r="H1798" s="44">
        <v>46037</v>
      </c>
    </row>
    <row r="1799" spans="1:8" x14ac:dyDescent="0.25">
      <c r="A1799" s="42">
        <v>349097029</v>
      </c>
      <c r="B1799" s="42" t="s">
        <v>1843</v>
      </c>
      <c r="C1799" s="43">
        <v>1</v>
      </c>
      <c r="D1799" s="43">
        <v>411.6</v>
      </c>
      <c r="E1799" s="43">
        <v>1</v>
      </c>
      <c r="F1799" s="43">
        <v>411.6</v>
      </c>
      <c r="G1799" s="43">
        <v>27.44</v>
      </c>
      <c r="H1799" s="44">
        <v>46037</v>
      </c>
    </row>
    <row r="1800" spans="1:8" x14ac:dyDescent="0.25">
      <c r="A1800" s="42">
        <v>349097031</v>
      </c>
      <c r="B1800" s="42" t="s">
        <v>1844</v>
      </c>
      <c r="C1800" s="43">
        <v>1</v>
      </c>
      <c r="D1800" s="43">
        <v>711.31</v>
      </c>
      <c r="E1800" s="43">
        <v>1</v>
      </c>
      <c r="F1800" s="43">
        <v>711.31</v>
      </c>
      <c r="G1800" s="43">
        <v>47.4206</v>
      </c>
      <c r="H1800" s="44">
        <v>46037</v>
      </c>
    </row>
    <row r="1801" spans="1:8" x14ac:dyDescent="0.25">
      <c r="A1801" s="42">
        <v>349097150</v>
      </c>
      <c r="B1801" s="42" t="s">
        <v>1845</v>
      </c>
      <c r="C1801" s="43">
        <v>2</v>
      </c>
      <c r="D1801" s="43">
        <v>1500</v>
      </c>
      <c r="E1801" s="43">
        <v>2</v>
      </c>
      <c r="F1801" s="43">
        <v>1500</v>
      </c>
      <c r="G1801" s="43">
        <v>100</v>
      </c>
      <c r="H1801" s="44">
        <v>46037</v>
      </c>
    </row>
    <row r="1802" spans="1:8" x14ac:dyDescent="0.25">
      <c r="A1802" s="42">
        <v>349097169</v>
      </c>
      <c r="B1802" s="42" t="s">
        <v>1846</v>
      </c>
      <c r="C1802" s="43">
        <v>2</v>
      </c>
      <c r="D1802" s="43">
        <v>940</v>
      </c>
      <c r="E1802" s="43">
        <v>2</v>
      </c>
      <c r="F1802" s="43">
        <v>940</v>
      </c>
      <c r="G1802" s="43">
        <v>62.666600000000003</v>
      </c>
      <c r="H1802" s="44">
        <v>46037</v>
      </c>
    </row>
    <row r="1803" spans="1:8" x14ac:dyDescent="0.25">
      <c r="A1803" s="42">
        <v>349097230</v>
      </c>
      <c r="B1803" s="42" t="s">
        <v>1847</v>
      </c>
      <c r="C1803" s="43">
        <v>1</v>
      </c>
      <c r="D1803" s="43">
        <v>470</v>
      </c>
      <c r="E1803" s="43">
        <v>1</v>
      </c>
      <c r="F1803" s="43">
        <v>470</v>
      </c>
      <c r="G1803" s="43">
        <v>31.333300000000001</v>
      </c>
      <c r="H1803" s="44">
        <v>46037</v>
      </c>
    </row>
    <row r="1804" spans="1:8" x14ac:dyDescent="0.25">
      <c r="A1804" s="42">
        <v>349097231</v>
      </c>
      <c r="B1804" s="42" t="s">
        <v>1848</v>
      </c>
      <c r="C1804" s="43">
        <v>2</v>
      </c>
      <c r="D1804" s="43">
        <v>670</v>
      </c>
      <c r="E1804" s="43">
        <v>2</v>
      </c>
      <c r="F1804" s="43">
        <v>670</v>
      </c>
      <c r="G1804" s="43">
        <v>44.666600000000003</v>
      </c>
      <c r="H1804" s="44">
        <v>46037</v>
      </c>
    </row>
    <row r="1805" spans="1:8" x14ac:dyDescent="0.25">
      <c r="A1805" s="42">
        <v>349097248</v>
      </c>
      <c r="B1805" s="42" t="s">
        <v>1849</v>
      </c>
      <c r="C1805" s="43">
        <v>5</v>
      </c>
      <c r="D1805" s="43">
        <v>6115</v>
      </c>
      <c r="E1805" s="43">
        <v>5</v>
      </c>
      <c r="F1805" s="43">
        <v>6115</v>
      </c>
      <c r="G1805" s="43">
        <v>407.66660000000002</v>
      </c>
      <c r="H1805" s="44">
        <v>46037</v>
      </c>
    </row>
    <row r="1806" spans="1:8" x14ac:dyDescent="0.25">
      <c r="A1806" s="42">
        <v>349097288</v>
      </c>
      <c r="B1806" s="42" t="s">
        <v>1850</v>
      </c>
      <c r="C1806" s="43">
        <v>1</v>
      </c>
      <c r="D1806" s="43">
        <v>414.18</v>
      </c>
      <c r="E1806" s="43">
        <v>1</v>
      </c>
      <c r="F1806" s="43">
        <v>414.18</v>
      </c>
      <c r="G1806" s="43">
        <v>27.611999999999998</v>
      </c>
      <c r="H1806" s="44">
        <v>46037</v>
      </c>
    </row>
    <row r="1807" spans="1:8" x14ac:dyDescent="0.25">
      <c r="A1807" s="42">
        <v>349097485</v>
      </c>
      <c r="B1807" s="42" t="s">
        <v>1851</v>
      </c>
      <c r="C1807" s="43">
        <v>1</v>
      </c>
      <c r="D1807" s="43">
        <v>200</v>
      </c>
      <c r="E1807" s="43">
        <v>1</v>
      </c>
      <c r="F1807" s="43">
        <v>200</v>
      </c>
      <c r="G1807" s="43">
        <v>13.333299999999999</v>
      </c>
      <c r="H1807" s="44">
        <v>46037</v>
      </c>
    </row>
    <row r="1808" spans="1:8" x14ac:dyDescent="0.25">
      <c r="A1808" s="42">
        <v>349097519</v>
      </c>
      <c r="B1808" s="42" t="s">
        <v>1852</v>
      </c>
      <c r="C1808" s="43">
        <v>5</v>
      </c>
      <c r="D1808" s="43">
        <v>2350</v>
      </c>
      <c r="E1808" s="43">
        <v>5</v>
      </c>
      <c r="F1808" s="43">
        <v>2350</v>
      </c>
      <c r="G1808" s="43">
        <v>156.66659999999999</v>
      </c>
      <c r="H1808" s="44">
        <v>46037</v>
      </c>
    </row>
    <row r="1809" spans="1:8" x14ac:dyDescent="0.25">
      <c r="A1809" s="42">
        <v>349097520</v>
      </c>
      <c r="B1809" s="42" t="s">
        <v>1853</v>
      </c>
      <c r="C1809" s="43">
        <v>10</v>
      </c>
      <c r="D1809" s="43">
        <v>4700</v>
      </c>
      <c r="E1809" s="43">
        <v>10</v>
      </c>
      <c r="F1809" s="43">
        <v>4700</v>
      </c>
      <c r="G1809" s="43">
        <v>313.33330000000001</v>
      </c>
      <c r="H1809" s="44">
        <v>46037</v>
      </c>
    </row>
    <row r="1810" spans="1:8" x14ac:dyDescent="0.25">
      <c r="A1810" s="42">
        <v>349097521</v>
      </c>
      <c r="B1810" s="42" t="s">
        <v>1854</v>
      </c>
      <c r="C1810" s="43">
        <v>2</v>
      </c>
      <c r="D1810" s="43">
        <v>940</v>
      </c>
      <c r="E1810" s="43">
        <v>2</v>
      </c>
      <c r="F1810" s="43">
        <v>940</v>
      </c>
      <c r="G1810" s="43">
        <v>62.666600000000003</v>
      </c>
      <c r="H1810" s="44">
        <v>46037</v>
      </c>
    </row>
    <row r="1811" spans="1:8" x14ac:dyDescent="0.25">
      <c r="A1811" s="42">
        <v>349097546</v>
      </c>
      <c r="B1811" s="42" t="s">
        <v>1855</v>
      </c>
      <c r="C1811" s="43">
        <v>1</v>
      </c>
      <c r="D1811" s="43">
        <v>1500</v>
      </c>
      <c r="E1811" s="43">
        <v>1</v>
      </c>
      <c r="F1811" s="43">
        <v>1500</v>
      </c>
      <c r="G1811" s="43">
        <v>100</v>
      </c>
      <c r="H1811" s="44">
        <v>46037</v>
      </c>
    </row>
    <row r="1812" spans="1:8" x14ac:dyDescent="0.25">
      <c r="A1812" s="42">
        <v>349097578</v>
      </c>
      <c r="B1812" s="42" t="s">
        <v>1856</v>
      </c>
      <c r="C1812" s="43">
        <v>2</v>
      </c>
      <c r="D1812" s="43">
        <v>3000</v>
      </c>
      <c r="E1812" s="43">
        <v>2</v>
      </c>
      <c r="F1812" s="43">
        <v>3000</v>
      </c>
      <c r="G1812" s="43">
        <v>200</v>
      </c>
      <c r="H1812" s="44">
        <v>46037</v>
      </c>
    </row>
    <row r="1813" spans="1:8" x14ac:dyDescent="0.25">
      <c r="A1813" s="42">
        <v>349097582</v>
      </c>
      <c r="B1813" s="42" t="s">
        <v>1857</v>
      </c>
      <c r="C1813" s="43">
        <v>2</v>
      </c>
      <c r="D1813" s="43">
        <v>1050</v>
      </c>
      <c r="E1813" s="43">
        <v>2</v>
      </c>
      <c r="F1813" s="43">
        <v>1050</v>
      </c>
      <c r="G1813" s="43">
        <v>70</v>
      </c>
      <c r="H1813" s="44">
        <v>46037</v>
      </c>
    </row>
    <row r="1814" spans="1:8" x14ac:dyDescent="0.25">
      <c r="A1814" s="42">
        <v>349097868</v>
      </c>
      <c r="B1814" s="42" t="s">
        <v>1858</v>
      </c>
      <c r="C1814" s="43">
        <v>6</v>
      </c>
      <c r="D1814" s="43">
        <v>3720</v>
      </c>
      <c r="E1814" s="43">
        <v>6</v>
      </c>
      <c r="F1814" s="43">
        <v>3720</v>
      </c>
      <c r="G1814" s="43">
        <v>248</v>
      </c>
      <c r="H1814" s="44">
        <v>46037</v>
      </c>
    </row>
    <row r="1815" spans="1:8" x14ac:dyDescent="0.25">
      <c r="A1815" s="42">
        <v>349097900</v>
      </c>
      <c r="B1815" s="42" t="s">
        <v>1859</v>
      </c>
      <c r="C1815" s="43">
        <v>1</v>
      </c>
      <c r="D1815" s="43">
        <v>1500</v>
      </c>
      <c r="E1815" s="43">
        <v>1</v>
      </c>
      <c r="F1815" s="43">
        <v>1500</v>
      </c>
      <c r="G1815" s="43">
        <v>100</v>
      </c>
      <c r="H1815" s="44">
        <v>46037</v>
      </c>
    </row>
    <row r="1816" spans="1:8" x14ac:dyDescent="0.25">
      <c r="A1816" s="42">
        <v>349097941</v>
      </c>
      <c r="B1816" s="42" t="s">
        <v>1860</v>
      </c>
      <c r="C1816" s="43">
        <v>2</v>
      </c>
      <c r="D1816" s="43">
        <v>2014</v>
      </c>
      <c r="E1816" s="43">
        <v>2</v>
      </c>
      <c r="F1816" s="43">
        <v>2014</v>
      </c>
      <c r="G1816" s="43">
        <v>134.26660000000001</v>
      </c>
      <c r="H1816" s="44">
        <v>46037</v>
      </c>
    </row>
    <row r="1817" spans="1:8" x14ac:dyDescent="0.25">
      <c r="A1817" s="42">
        <v>349098065</v>
      </c>
      <c r="B1817" s="42" t="s">
        <v>1861</v>
      </c>
      <c r="C1817" s="43">
        <v>4</v>
      </c>
      <c r="D1817" s="43">
        <v>6000</v>
      </c>
      <c r="E1817" s="43">
        <v>4</v>
      </c>
      <c r="F1817" s="43">
        <v>6000</v>
      </c>
      <c r="G1817" s="43">
        <v>400</v>
      </c>
      <c r="H1817" s="44">
        <v>46037</v>
      </c>
    </row>
    <row r="1818" spans="1:8" x14ac:dyDescent="0.25">
      <c r="A1818" s="42">
        <v>349098134</v>
      </c>
      <c r="B1818" s="42" t="s">
        <v>1862</v>
      </c>
      <c r="C1818" s="43">
        <v>1</v>
      </c>
      <c r="D1818" s="43">
        <v>120</v>
      </c>
      <c r="E1818" s="43">
        <v>1</v>
      </c>
      <c r="F1818" s="43">
        <v>120</v>
      </c>
      <c r="G1818" s="43">
        <v>8</v>
      </c>
      <c r="H1818" s="44">
        <v>46037</v>
      </c>
    </row>
    <row r="1819" spans="1:8" x14ac:dyDescent="0.25">
      <c r="A1819" s="42">
        <v>349098144</v>
      </c>
      <c r="B1819" s="42" t="s">
        <v>1863</v>
      </c>
      <c r="C1819" s="43">
        <v>22</v>
      </c>
      <c r="D1819" s="43">
        <v>33065</v>
      </c>
      <c r="E1819" s="43">
        <v>22</v>
      </c>
      <c r="F1819" s="43">
        <v>33065</v>
      </c>
      <c r="G1819" s="43">
        <v>2204.3332999999998</v>
      </c>
      <c r="H1819" s="44">
        <v>46037</v>
      </c>
    </row>
    <row r="1820" spans="1:8" x14ac:dyDescent="0.25">
      <c r="A1820" s="42">
        <v>349098218</v>
      </c>
      <c r="B1820" s="42" t="s">
        <v>1864</v>
      </c>
      <c r="C1820" s="43">
        <v>4</v>
      </c>
      <c r="D1820" s="43">
        <v>5148</v>
      </c>
      <c r="E1820" s="43">
        <v>4</v>
      </c>
      <c r="F1820" s="43">
        <v>5148</v>
      </c>
      <c r="G1820" s="43">
        <v>343.2</v>
      </c>
      <c r="H1820" s="44">
        <v>46037</v>
      </c>
    </row>
    <row r="1821" spans="1:8" x14ac:dyDescent="0.25">
      <c r="A1821" s="42">
        <v>349098331</v>
      </c>
      <c r="B1821" s="42" t="s">
        <v>1865</v>
      </c>
      <c r="C1821" s="43">
        <v>3</v>
      </c>
      <c r="D1821" s="43">
        <v>3550</v>
      </c>
      <c r="E1821" s="43">
        <v>3</v>
      </c>
      <c r="F1821" s="43">
        <v>3550</v>
      </c>
      <c r="G1821" s="43">
        <v>236.66659999999999</v>
      </c>
      <c r="H1821" s="44">
        <v>46037</v>
      </c>
    </row>
    <row r="1822" spans="1:8" x14ac:dyDescent="0.25">
      <c r="A1822" s="42">
        <v>349098339</v>
      </c>
      <c r="B1822" s="42" t="s">
        <v>1866</v>
      </c>
      <c r="C1822" s="43">
        <v>2</v>
      </c>
      <c r="D1822" s="43">
        <v>3300</v>
      </c>
      <c r="E1822" s="43">
        <v>2</v>
      </c>
      <c r="F1822" s="43">
        <v>3300</v>
      </c>
      <c r="G1822" s="43">
        <v>220</v>
      </c>
      <c r="H1822" s="44">
        <v>46037</v>
      </c>
    </row>
    <row r="1823" spans="1:8" x14ac:dyDescent="0.25">
      <c r="A1823" s="42">
        <v>349098384</v>
      </c>
      <c r="B1823" s="42" t="s">
        <v>801</v>
      </c>
      <c r="C1823" s="43">
        <v>1</v>
      </c>
      <c r="D1823" s="43">
        <v>1650</v>
      </c>
      <c r="E1823" s="43">
        <v>1</v>
      </c>
      <c r="F1823" s="43">
        <v>1650</v>
      </c>
      <c r="G1823" s="43">
        <v>110</v>
      </c>
      <c r="H1823" s="44">
        <v>46037</v>
      </c>
    </row>
    <row r="1824" spans="1:8" x14ac:dyDescent="0.25">
      <c r="A1824" s="42">
        <v>349098409</v>
      </c>
      <c r="B1824" s="42" t="s">
        <v>1867</v>
      </c>
      <c r="C1824" s="43">
        <v>3</v>
      </c>
      <c r="D1824" s="43">
        <v>4800</v>
      </c>
      <c r="E1824" s="43">
        <v>3</v>
      </c>
      <c r="F1824" s="43">
        <v>4800</v>
      </c>
      <c r="G1824" s="43">
        <v>320</v>
      </c>
      <c r="H1824" s="44">
        <v>46037</v>
      </c>
    </row>
    <row r="1825" spans="1:8" x14ac:dyDescent="0.25">
      <c r="A1825" s="42">
        <v>349098434</v>
      </c>
      <c r="B1825" s="42" t="s">
        <v>1868</v>
      </c>
      <c r="C1825" s="43">
        <v>5</v>
      </c>
      <c r="D1825" s="43">
        <v>7950</v>
      </c>
      <c r="E1825" s="43">
        <v>5</v>
      </c>
      <c r="F1825" s="43">
        <v>7950</v>
      </c>
      <c r="G1825" s="43">
        <v>530</v>
      </c>
      <c r="H1825" s="44">
        <v>46037</v>
      </c>
    </row>
    <row r="1826" spans="1:8" x14ac:dyDescent="0.25">
      <c r="A1826" s="42">
        <v>349098498</v>
      </c>
      <c r="B1826" s="42" t="s">
        <v>1869</v>
      </c>
      <c r="C1826" s="43">
        <v>1</v>
      </c>
      <c r="D1826" s="43">
        <v>1650</v>
      </c>
      <c r="E1826" s="43">
        <v>1</v>
      </c>
      <c r="F1826" s="43">
        <v>1650</v>
      </c>
      <c r="G1826" s="43">
        <v>110</v>
      </c>
      <c r="H1826" s="44">
        <v>46037</v>
      </c>
    </row>
    <row r="1827" spans="1:8" x14ac:dyDescent="0.25">
      <c r="A1827" s="42">
        <v>349098545</v>
      </c>
      <c r="B1827" s="42" t="s">
        <v>1870</v>
      </c>
      <c r="C1827" s="43">
        <v>12</v>
      </c>
      <c r="D1827" s="43">
        <v>18000</v>
      </c>
      <c r="E1827" s="43">
        <v>12</v>
      </c>
      <c r="F1827" s="43">
        <v>18000</v>
      </c>
      <c r="G1827" s="43">
        <v>1200</v>
      </c>
      <c r="H1827" s="44">
        <v>46037</v>
      </c>
    </row>
    <row r="1828" spans="1:8" x14ac:dyDescent="0.25">
      <c r="A1828" s="42">
        <v>349098587</v>
      </c>
      <c r="B1828" s="42" t="s">
        <v>1871</v>
      </c>
      <c r="C1828" s="43">
        <v>3</v>
      </c>
      <c r="D1828" s="43">
        <v>4950</v>
      </c>
      <c r="E1828" s="43">
        <v>3</v>
      </c>
      <c r="F1828" s="43">
        <v>4950</v>
      </c>
      <c r="G1828" s="43">
        <v>330</v>
      </c>
      <c r="H1828" s="44">
        <v>46037</v>
      </c>
    </row>
    <row r="1829" spans="1:8" x14ac:dyDescent="0.25">
      <c r="A1829" s="42">
        <v>349098591</v>
      </c>
      <c r="B1829" s="42" t="s">
        <v>1872</v>
      </c>
      <c r="C1829" s="43">
        <v>3</v>
      </c>
      <c r="D1829" s="43">
        <v>4650</v>
      </c>
      <c r="E1829" s="43">
        <v>3</v>
      </c>
      <c r="F1829" s="43">
        <v>4650</v>
      </c>
      <c r="G1829" s="43">
        <v>310</v>
      </c>
      <c r="H1829" s="44">
        <v>46037</v>
      </c>
    </row>
    <row r="1830" spans="1:8" x14ac:dyDescent="0.25">
      <c r="A1830" s="42">
        <v>349098601</v>
      </c>
      <c r="B1830" s="42" t="s">
        <v>1873</v>
      </c>
      <c r="C1830" s="43">
        <v>1</v>
      </c>
      <c r="D1830" s="43">
        <v>1650</v>
      </c>
      <c r="E1830" s="43">
        <v>1</v>
      </c>
      <c r="F1830" s="43">
        <v>1650</v>
      </c>
      <c r="G1830" s="43">
        <v>110</v>
      </c>
      <c r="H1830" s="44">
        <v>46037</v>
      </c>
    </row>
    <row r="1831" spans="1:8" x14ac:dyDescent="0.25">
      <c r="A1831" s="42">
        <v>349098610</v>
      </c>
      <c r="B1831" s="42" t="s">
        <v>1874</v>
      </c>
      <c r="C1831" s="43">
        <v>5</v>
      </c>
      <c r="D1831" s="43">
        <v>3250</v>
      </c>
      <c r="E1831" s="43">
        <v>5</v>
      </c>
      <c r="F1831" s="43">
        <v>3250</v>
      </c>
      <c r="G1831" s="43">
        <v>216.66659999999999</v>
      </c>
      <c r="H1831" s="44">
        <v>46037</v>
      </c>
    </row>
    <row r="1832" spans="1:8" x14ac:dyDescent="0.25">
      <c r="A1832" s="42">
        <v>349098679</v>
      </c>
      <c r="B1832" s="42" t="s">
        <v>1875</v>
      </c>
      <c r="C1832" s="43">
        <v>2</v>
      </c>
      <c r="D1832" s="43">
        <v>3150</v>
      </c>
      <c r="E1832" s="43">
        <v>2</v>
      </c>
      <c r="F1832" s="43">
        <v>3150</v>
      </c>
      <c r="G1832" s="43">
        <v>210</v>
      </c>
      <c r="H1832" s="44">
        <v>46037</v>
      </c>
    </row>
    <row r="1833" spans="1:8" x14ac:dyDescent="0.25">
      <c r="A1833" s="42">
        <v>349098685</v>
      </c>
      <c r="B1833" s="42" t="s">
        <v>1876</v>
      </c>
      <c r="C1833" s="43">
        <v>10</v>
      </c>
      <c r="D1833" s="43">
        <v>16350</v>
      </c>
      <c r="E1833" s="43">
        <v>10</v>
      </c>
      <c r="F1833" s="43">
        <v>16350</v>
      </c>
      <c r="G1833" s="43">
        <v>1090</v>
      </c>
      <c r="H1833" s="44">
        <v>46037</v>
      </c>
    </row>
    <row r="1834" spans="1:8" x14ac:dyDescent="0.25">
      <c r="A1834" s="42">
        <v>349098698</v>
      </c>
      <c r="B1834" s="42" t="s">
        <v>1877</v>
      </c>
      <c r="C1834" s="43">
        <v>144</v>
      </c>
      <c r="D1834" s="43">
        <v>225750</v>
      </c>
      <c r="E1834" s="43">
        <v>144</v>
      </c>
      <c r="F1834" s="43">
        <v>225750</v>
      </c>
      <c r="G1834" s="43">
        <v>15050</v>
      </c>
      <c r="H1834" s="44">
        <v>46037</v>
      </c>
    </row>
    <row r="1835" spans="1:8" x14ac:dyDescent="0.25">
      <c r="A1835" s="42">
        <v>349098725</v>
      </c>
      <c r="B1835" s="42" t="s">
        <v>1878</v>
      </c>
      <c r="C1835" s="43">
        <v>13</v>
      </c>
      <c r="D1835" s="43">
        <v>19750</v>
      </c>
      <c r="E1835" s="43">
        <v>13</v>
      </c>
      <c r="F1835" s="43">
        <v>19750</v>
      </c>
      <c r="G1835" s="43">
        <v>1316.6666</v>
      </c>
      <c r="H1835" s="44">
        <v>46037</v>
      </c>
    </row>
    <row r="1836" spans="1:8" x14ac:dyDescent="0.25">
      <c r="A1836" s="42">
        <v>349098731</v>
      </c>
      <c r="B1836" s="42" t="s">
        <v>1879</v>
      </c>
      <c r="C1836" s="43">
        <v>1</v>
      </c>
      <c r="D1836" s="43">
        <v>1500</v>
      </c>
      <c r="E1836" s="43">
        <v>1</v>
      </c>
      <c r="F1836" s="43">
        <v>1500</v>
      </c>
      <c r="G1836" s="43">
        <v>100</v>
      </c>
      <c r="H1836" s="44">
        <v>46037</v>
      </c>
    </row>
    <row r="1837" spans="1:8" x14ac:dyDescent="0.25">
      <c r="A1837" s="42">
        <v>349098746</v>
      </c>
      <c r="B1837" s="42" t="s">
        <v>1880</v>
      </c>
      <c r="C1837" s="43">
        <v>2</v>
      </c>
      <c r="D1837" s="43">
        <v>3300</v>
      </c>
      <c r="E1837" s="43">
        <v>2</v>
      </c>
      <c r="F1837" s="43">
        <v>3300</v>
      </c>
      <c r="G1837" s="43">
        <v>220</v>
      </c>
      <c r="H1837" s="44">
        <v>46037</v>
      </c>
    </row>
    <row r="1838" spans="1:8" x14ac:dyDescent="0.25">
      <c r="A1838" s="42">
        <v>349098752</v>
      </c>
      <c r="B1838" s="42" t="s">
        <v>1881</v>
      </c>
      <c r="C1838" s="43">
        <v>2</v>
      </c>
      <c r="D1838" s="43">
        <v>3150</v>
      </c>
      <c r="E1838" s="43">
        <v>2</v>
      </c>
      <c r="F1838" s="43">
        <v>3150</v>
      </c>
      <c r="G1838" s="43">
        <v>210</v>
      </c>
      <c r="H1838" s="44">
        <v>46037</v>
      </c>
    </row>
    <row r="1839" spans="1:8" x14ac:dyDescent="0.25">
      <c r="A1839" s="42">
        <v>349098769</v>
      </c>
      <c r="B1839" s="42" t="s">
        <v>1882</v>
      </c>
      <c r="C1839" s="43">
        <v>3</v>
      </c>
      <c r="D1839" s="43">
        <v>4650</v>
      </c>
      <c r="E1839" s="43">
        <v>3</v>
      </c>
      <c r="F1839" s="43">
        <v>4650</v>
      </c>
      <c r="G1839" s="43">
        <v>310</v>
      </c>
      <c r="H1839" s="44">
        <v>46037</v>
      </c>
    </row>
    <row r="1840" spans="1:8" x14ac:dyDescent="0.25">
      <c r="A1840" s="42">
        <v>349098775</v>
      </c>
      <c r="B1840" s="42" t="s">
        <v>1883</v>
      </c>
      <c r="C1840" s="43">
        <v>1</v>
      </c>
      <c r="D1840" s="43">
        <v>1650</v>
      </c>
      <c r="E1840" s="43">
        <v>1</v>
      </c>
      <c r="F1840" s="43">
        <v>1650</v>
      </c>
      <c r="G1840" s="43">
        <v>110</v>
      </c>
      <c r="H1840" s="44">
        <v>46037</v>
      </c>
    </row>
    <row r="1841" spans="1:8" x14ac:dyDescent="0.25">
      <c r="A1841" s="42">
        <v>349098778</v>
      </c>
      <c r="B1841" s="42" t="s">
        <v>1884</v>
      </c>
      <c r="C1841" s="43">
        <v>1</v>
      </c>
      <c r="D1841" s="43">
        <v>1500</v>
      </c>
      <c r="E1841" s="43">
        <v>1</v>
      </c>
      <c r="F1841" s="43">
        <v>1500</v>
      </c>
      <c r="G1841" s="43">
        <v>100</v>
      </c>
      <c r="H1841" s="44">
        <v>46037</v>
      </c>
    </row>
    <row r="1842" spans="1:8" x14ac:dyDescent="0.25">
      <c r="A1842" s="42">
        <v>349098823</v>
      </c>
      <c r="B1842" s="42" t="s">
        <v>1885</v>
      </c>
      <c r="C1842" s="43">
        <v>1</v>
      </c>
      <c r="D1842" s="43">
        <v>1650</v>
      </c>
      <c r="E1842" s="43">
        <v>1</v>
      </c>
      <c r="F1842" s="43">
        <v>1650</v>
      </c>
      <c r="G1842" s="43">
        <v>110</v>
      </c>
      <c r="H1842" s="44">
        <v>46037</v>
      </c>
    </row>
    <row r="1843" spans="1:8" x14ac:dyDescent="0.25">
      <c r="A1843" s="42">
        <v>349098833</v>
      </c>
      <c r="B1843" s="42" t="s">
        <v>1886</v>
      </c>
      <c r="C1843" s="43">
        <v>4</v>
      </c>
      <c r="D1843" s="43">
        <v>6600</v>
      </c>
      <c r="E1843" s="43">
        <v>4</v>
      </c>
      <c r="F1843" s="43">
        <v>6600</v>
      </c>
      <c r="G1843" s="43">
        <v>440</v>
      </c>
      <c r="H1843" s="44">
        <v>46037</v>
      </c>
    </row>
    <row r="1844" spans="1:8" x14ac:dyDescent="0.25">
      <c r="A1844" s="42">
        <v>349098866</v>
      </c>
      <c r="B1844" s="42" t="s">
        <v>1887</v>
      </c>
      <c r="C1844" s="43">
        <v>10</v>
      </c>
      <c r="D1844" s="43">
        <v>16350</v>
      </c>
      <c r="E1844" s="43">
        <v>10</v>
      </c>
      <c r="F1844" s="43">
        <v>16350</v>
      </c>
      <c r="G1844" s="43">
        <v>1090</v>
      </c>
      <c r="H1844" s="44">
        <v>46037</v>
      </c>
    </row>
    <row r="1845" spans="1:8" x14ac:dyDescent="0.25">
      <c r="A1845" s="42">
        <v>349098887</v>
      </c>
      <c r="B1845" s="42" t="s">
        <v>1888</v>
      </c>
      <c r="C1845" s="43">
        <v>3</v>
      </c>
      <c r="D1845" s="43">
        <v>4800</v>
      </c>
      <c r="E1845" s="43">
        <v>3</v>
      </c>
      <c r="F1845" s="43">
        <v>4800</v>
      </c>
      <c r="G1845" s="43">
        <v>320</v>
      </c>
      <c r="H1845" s="44">
        <v>46037</v>
      </c>
    </row>
    <row r="1846" spans="1:8" x14ac:dyDescent="0.25">
      <c r="A1846" s="42">
        <v>349098889</v>
      </c>
      <c r="B1846" s="42" t="s">
        <v>1889</v>
      </c>
      <c r="C1846" s="43">
        <v>1</v>
      </c>
      <c r="D1846" s="43">
        <v>1500</v>
      </c>
      <c r="E1846" s="43">
        <v>1</v>
      </c>
      <c r="F1846" s="43">
        <v>1500</v>
      </c>
      <c r="G1846" s="43">
        <v>100</v>
      </c>
      <c r="H1846" s="44">
        <v>46037</v>
      </c>
    </row>
    <row r="1847" spans="1:8" x14ac:dyDescent="0.25">
      <c r="A1847" s="42">
        <v>349098913</v>
      </c>
      <c r="B1847" s="42" t="s">
        <v>1890</v>
      </c>
      <c r="C1847" s="43">
        <v>1</v>
      </c>
      <c r="D1847" s="43">
        <v>1650</v>
      </c>
      <c r="E1847" s="43">
        <v>1</v>
      </c>
      <c r="F1847" s="43">
        <v>1650</v>
      </c>
      <c r="G1847" s="43">
        <v>110</v>
      </c>
      <c r="H1847" s="44">
        <v>46037</v>
      </c>
    </row>
    <row r="1848" spans="1:8" x14ac:dyDescent="0.25">
      <c r="A1848" s="42">
        <v>349098971</v>
      </c>
      <c r="B1848" s="42" t="s">
        <v>1891</v>
      </c>
      <c r="C1848" s="43">
        <v>1</v>
      </c>
      <c r="D1848" s="43">
        <v>1650</v>
      </c>
      <c r="E1848" s="43">
        <v>1</v>
      </c>
      <c r="F1848" s="43">
        <v>1650</v>
      </c>
      <c r="G1848" s="43">
        <v>110</v>
      </c>
      <c r="H1848" s="44">
        <v>46037</v>
      </c>
    </row>
    <row r="1849" spans="1:8" x14ac:dyDescent="0.25">
      <c r="A1849" s="42">
        <v>349099030</v>
      </c>
      <c r="B1849" s="42" t="s">
        <v>1892</v>
      </c>
      <c r="C1849" s="43">
        <v>2</v>
      </c>
      <c r="D1849" s="43">
        <v>2050</v>
      </c>
      <c r="E1849" s="43">
        <v>2</v>
      </c>
      <c r="F1849" s="43">
        <v>2050</v>
      </c>
      <c r="G1849" s="43">
        <v>136.66659999999999</v>
      </c>
      <c r="H1849" s="44">
        <v>46037</v>
      </c>
    </row>
    <row r="1850" spans="1:8" x14ac:dyDescent="0.25">
      <c r="A1850" s="42">
        <v>349099051</v>
      </c>
      <c r="B1850" s="42" t="s">
        <v>1893</v>
      </c>
      <c r="C1850" s="43">
        <v>4</v>
      </c>
      <c r="D1850" s="43">
        <v>6600</v>
      </c>
      <c r="E1850" s="43">
        <v>4</v>
      </c>
      <c r="F1850" s="43">
        <v>6600</v>
      </c>
      <c r="G1850" s="43">
        <v>440</v>
      </c>
      <c r="H1850" s="44">
        <v>46037</v>
      </c>
    </row>
    <row r="1851" spans="1:8" x14ac:dyDescent="0.25">
      <c r="A1851" s="42">
        <v>349099082</v>
      </c>
      <c r="B1851" s="42" t="s">
        <v>1894</v>
      </c>
      <c r="C1851" s="43">
        <v>9</v>
      </c>
      <c r="D1851" s="43">
        <v>14550</v>
      </c>
      <c r="E1851" s="43">
        <v>9</v>
      </c>
      <c r="F1851" s="43">
        <v>14550</v>
      </c>
      <c r="G1851" s="43">
        <v>970</v>
      </c>
      <c r="H1851" s="44">
        <v>46037</v>
      </c>
    </row>
    <row r="1852" spans="1:8" x14ac:dyDescent="0.25">
      <c r="A1852" s="42">
        <v>349099085</v>
      </c>
      <c r="B1852" s="42" t="s">
        <v>1895</v>
      </c>
      <c r="C1852" s="43">
        <v>1</v>
      </c>
      <c r="D1852" s="43">
        <v>1500</v>
      </c>
      <c r="E1852" s="43">
        <v>1</v>
      </c>
      <c r="F1852" s="43">
        <v>1500</v>
      </c>
      <c r="G1852" s="43">
        <v>100</v>
      </c>
      <c r="H1852" s="44">
        <v>46037</v>
      </c>
    </row>
    <row r="1853" spans="1:8" x14ac:dyDescent="0.25">
      <c r="A1853" s="42">
        <v>349099131</v>
      </c>
      <c r="B1853" s="42" t="s">
        <v>1896</v>
      </c>
      <c r="C1853" s="43">
        <v>1</v>
      </c>
      <c r="D1853" s="43">
        <v>1650</v>
      </c>
      <c r="E1853" s="43">
        <v>1</v>
      </c>
      <c r="F1853" s="43">
        <v>1650</v>
      </c>
      <c r="G1853" s="43">
        <v>110</v>
      </c>
      <c r="H1853" s="44">
        <v>46037</v>
      </c>
    </row>
    <row r="1854" spans="1:8" x14ac:dyDescent="0.25">
      <c r="A1854" s="42">
        <v>349099171</v>
      </c>
      <c r="B1854" s="42" t="s">
        <v>1897</v>
      </c>
      <c r="C1854" s="43">
        <v>2</v>
      </c>
      <c r="D1854" s="43">
        <v>3000</v>
      </c>
      <c r="E1854" s="43">
        <v>2</v>
      </c>
      <c r="F1854" s="43">
        <v>3000</v>
      </c>
      <c r="G1854" s="43">
        <v>200</v>
      </c>
      <c r="H1854" s="44">
        <v>46037</v>
      </c>
    </row>
    <row r="1855" spans="1:8" x14ac:dyDescent="0.25">
      <c r="A1855" s="42">
        <v>349099189</v>
      </c>
      <c r="B1855" s="42" t="s">
        <v>1898</v>
      </c>
      <c r="C1855" s="43">
        <v>3</v>
      </c>
      <c r="D1855" s="43">
        <v>4500</v>
      </c>
      <c r="E1855" s="43">
        <v>3</v>
      </c>
      <c r="F1855" s="43">
        <v>4500</v>
      </c>
      <c r="G1855" s="43">
        <v>300</v>
      </c>
      <c r="H1855" s="44">
        <v>46037</v>
      </c>
    </row>
    <row r="1856" spans="1:8" x14ac:dyDescent="0.25">
      <c r="A1856" s="42">
        <v>349099222</v>
      </c>
      <c r="B1856" s="42" t="s">
        <v>1899</v>
      </c>
      <c r="C1856" s="43">
        <v>2</v>
      </c>
      <c r="D1856" s="43">
        <v>3000</v>
      </c>
      <c r="E1856" s="43">
        <v>2</v>
      </c>
      <c r="F1856" s="43">
        <v>3000</v>
      </c>
      <c r="G1856" s="43">
        <v>200</v>
      </c>
      <c r="H1856" s="44">
        <v>46037</v>
      </c>
    </row>
    <row r="1857" spans="1:8" x14ac:dyDescent="0.25">
      <c r="A1857" s="42">
        <v>349099244</v>
      </c>
      <c r="B1857" s="42" t="s">
        <v>1900</v>
      </c>
      <c r="C1857" s="43">
        <v>1</v>
      </c>
      <c r="D1857" s="43">
        <v>1650</v>
      </c>
      <c r="E1857" s="43">
        <v>1</v>
      </c>
      <c r="F1857" s="43">
        <v>1650</v>
      </c>
      <c r="G1857" s="43">
        <v>110</v>
      </c>
      <c r="H1857" s="44">
        <v>46037</v>
      </c>
    </row>
    <row r="1858" spans="1:8" x14ac:dyDescent="0.25">
      <c r="A1858" s="42">
        <v>349099250</v>
      </c>
      <c r="B1858" s="42" t="s">
        <v>1901</v>
      </c>
      <c r="C1858" s="43">
        <v>2</v>
      </c>
      <c r="D1858" s="43">
        <v>3150</v>
      </c>
      <c r="E1858" s="43">
        <v>2</v>
      </c>
      <c r="F1858" s="43">
        <v>3150</v>
      </c>
      <c r="G1858" s="43">
        <v>210</v>
      </c>
      <c r="H1858" s="44">
        <v>46037</v>
      </c>
    </row>
    <row r="1859" spans="1:8" x14ac:dyDescent="0.25">
      <c r="A1859" s="42">
        <v>349099271</v>
      </c>
      <c r="B1859" s="42" t="s">
        <v>1902</v>
      </c>
      <c r="C1859" s="43">
        <v>3</v>
      </c>
      <c r="D1859" s="43">
        <v>4650</v>
      </c>
      <c r="E1859" s="43">
        <v>3</v>
      </c>
      <c r="F1859" s="43">
        <v>4650</v>
      </c>
      <c r="G1859" s="43">
        <v>310</v>
      </c>
      <c r="H1859" s="44">
        <v>46037</v>
      </c>
    </row>
    <row r="1860" spans="1:8" x14ac:dyDescent="0.25">
      <c r="A1860" s="42">
        <v>349099272</v>
      </c>
      <c r="B1860" s="42" t="s">
        <v>1903</v>
      </c>
      <c r="C1860" s="43">
        <v>10</v>
      </c>
      <c r="D1860" s="43">
        <v>14850</v>
      </c>
      <c r="E1860" s="43">
        <v>10</v>
      </c>
      <c r="F1860" s="43">
        <v>14850</v>
      </c>
      <c r="G1860" s="43">
        <v>990</v>
      </c>
      <c r="H1860" s="44">
        <v>46037</v>
      </c>
    </row>
    <row r="1861" spans="1:8" x14ac:dyDescent="0.25">
      <c r="A1861" s="42">
        <v>349099273</v>
      </c>
      <c r="B1861" s="42" t="s">
        <v>1904</v>
      </c>
      <c r="C1861" s="43">
        <v>17</v>
      </c>
      <c r="D1861" s="43">
        <v>26400</v>
      </c>
      <c r="E1861" s="43">
        <v>17</v>
      </c>
      <c r="F1861" s="43">
        <v>26400</v>
      </c>
      <c r="G1861" s="43">
        <v>1760</v>
      </c>
      <c r="H1861" s="44">
        <v>46037</v>
      </c>
    </row>
    <row r="1862" spans="1:8" x14ac:dyDescent="0.25">
      <c r="A1862" s="42">
        <v>349099274</v>
      </c>
      <c r="B1862" s="42" t="s">
        <v>1905</v>
      </c>
      <c r="C1862" s="43">
        <v>6</v>
      </c>
      <c r="D1862" s="43">
        <v>6950</v>
      </c>
      <c r="E1862" s="43">
        <v>6</v>
      </c>
      <c r="F1862" s="43">
        <v>6950</v>
      </c>
      <c r="G1862" s="43">
        <v>463.33330000000001</v>
      </c>
      <c r="H1862" s="44">
        <v>46037</v>
      </c>
    </row>
    <row r="1863" spans="1:8" x14ac:dyDescent="0.25">
      <c r="A1863" s="42">
        <v>349099275</v>
      </c>
      <c r="B1863" s="42" t="s">
        <v>1906</v>
      </c>
      <c r="C1863" s="43">
        <v>2</v>
      </c>
      <c r="D1863" s="43">
        <v>3300</v>
      </c>
      <c r="E1863" s="43">
        <v>2</v>
      </c>
      <c r="F1863" s="43">
        <v>3300</v>
      </c>
      <c r="G1863" s="43">
        <v>220</v>
      </c>
      <c r="H1863" s="44">
        <v>46037</v>
      </c>
    </row>
    <row r="1864" spans="1:8" x14ac:dyDescent="0.25">
      <c r="A1864" s="42">
        <v>349099277</v>
      </c>
      <c r="B1864" s="42" t="s">
        <v>1907</v>
      </c>
      <c r="C1864" s="43">
        <v>4</v>
      </c>
      <c r="D1864" s="43">
        <v>5250</v>
      </c>
      <c r="E1864" s="43">
        <v>4</v>
      </c>
      <c r="F1864" s="43">
        <v>5250</v>
      </c>
      <c r="G1864" s="43">
        <v>350</v>
      </c>
      <c r="H1864" s="44">
        <v>46037</v>
      </c>
    </row>
    <row r="1865" spans="1:8" x14ac:dyDescent="0.25">
      <c r="A1865" s="42">
        <v>349099279</v>
      </c>
      <c r="B1865" s="42" t="s">
        <v>1908</v>
      </c>
      <c r="C1865" s="43">
        <v>5</v>
      </c>
      <c r="D1865" s="43">
        <v>8100</v>
      </c>
      <c r="E1865" s="43">
        <v>5</v>
      </c>
      <c r="F1865" s="43">
        <v>8100</v>
      </c>
      <c r="G1865" s="43">
        <v>540</v>
      </c>
      <c r="H1865" s="44">
        <v>46037</v>
      </c>
    </row>
    <row r="1866" spans="1:8" x14ac:dyDescent="0.25">
      <c r="A1866" s="42">
        <v>349099281</v>
      </c>
      <c r="B1866" s="42" t="s">
        <v>1909</v>
      </c>
      <c r="C1866" s="43">
        <v>9</v>
      </c>
      <c r="D1866" s="43">
        <v>14850</v>
      </c>
      <c r="E1866" s="43">
        <v>9</v>
      </c>
      <c r="F1866" s="43">
        <v>14850</v>
      </c>
      <c r="G1866" s="43">
        <v>990</v>
      </c>
      <c r="H1866" s="44">
        <v>46037</v>
      </c>
    </row>
    <row r="1867" spans="1:8" x14ac:dyDescent="0.25">
      <c r="A1867" s="42">
        <v>349099282</v>
      </c>
      <c r="B1867" s="42" t="s">
        <v>1910</v>
      </c>
      <c r="C1867" s="43">
        <v>6</v>
      </c>
      <c r="D1867" s="43">
        <v>9900</v>
      </c>
      <c r="E1867" s="43">
        <v>6</v>
      </c>
      <c r="F1867" s="43">
        <v>9900</v>
      </c>
      <c r="G1867" s="43">
        <v>660</v>
      </c>
      <c r="H1867" s="44">
        <v>46037</v>
      </c>
    </row>
    <row r="1868" spans="1:8" x14ac:dyDescent="0.25">
      <c r="A1868" s="42">
        <v>349099283</v>
      </c>
      <c r="B1868" s="42" t="s">
        <v>1911</v>
      </c>
      <c r="C1868" s="43">
        <v>11</v>
      </c>
      <c r="D1868" s="43">
        <v>15350</v>
      </c>
      <c r="E1868" s="43">
        <v>11</v>
      </c>
      <c r="F1868" s="43">
        <v>15350</v>
      </c>
      <c r="G1868" s="43">
        <v>1023.3333</v>
      </c>
      <c r="H1868" s="44">
        <v>46037</v>
      </c>
    </row>
    <row r="1869" spans="1:8" x14ac:dyDescent="0.25">
      <c r="A1869" s="42">
        <v>349099284</v>
      </c>
      <c r="B1869" s="42" t="s">
        <v>1912</v>
      </c>
      <c r="C1869" s="43">
        <v>10</v>
      </c>
      <c r="D1869" s="43">
        <v>16050</v>
      </c>
      <c r="E1869" s="43">
        <v>10</v>
      </c>
      <c r="F1869" s="43">
        <v>16050</v>
      </c>
      <c r="G1869" s="43">
        <v>1070</v>
      </c>
      <c r="H1869" s="44">
        <v>46037</v>
      </c>
    </row>
    <row r="1870" spans="1:8" x14ac:dyDescent="0.25">
      <c r="A1870" s="42">
        <v>349099287</v>
      </c>
      <c r="B1870" s="42" t="s">
        <v>1913</v>
      </c>
      <c r="C1870" s="43">
        <v>6</v>
      </c>
      <c r="D1870" s="43">
        <v>9750</v>
      </c>
      <c r="E1870" s="43">
        <v>6</v>
      </c>
      <c r="F1870" s="43">
        <v>9750</v>
      </c>
      <c r="G1870" s="43">
        <v>650</v>
      </c>
      <c r="H1870" s="44">
        <v>46037</v>
      </c>
    </row>
    <row r="1871" spans="1:8" x14ac:dyDescent="0.25">
      <c r="A1871" s="42">
        <v>349099288</v>
      </c>
      <c r="B1871" s="42" t="s">
        <v>1914</v>
      </c>
      <c r="C1871" s="43">
        <v>3</v>
      </c>
      <c r="D1871" s="43">
        <v>4950</v>
      </c>
      <c r="E1871" s="43">
        <v>3</v>
      </c>
      <c r="F1871" s="43">
        <v>4950</v>
      </c>
      <c r="G1871" s="43">
        <v>330</v>
      </c>
      <c r="H1871" s="44">
        <v>46037</v>
      </c>
    </row>
    <row r="1872" spans="1:8" x14ac:dyDescent="0.25">
      <c r="A1872" s="42">
        <v>349099290</v>
      </c>
      <c r="B1872" s="42" t="s">
        <v>1915</v>
      </c>
      <c r="C1872" s="43">
        <v>6</v>
      </c>
      <c r="D1872" s="43">
        <v>9450</v>
      </c>
      <c r="E1872" s="43">
        <v>6</v>
      </c>
      <c r="F1872" s="43">
        <v>9450</v>
      </c>
      <c r="G1872" s="43">
        <v>630</v>
      </c>
      <c r="H1872" s="44">
        <v>46037</v>
      </c>
    </row>
    <row r="1873" spans="1:8" x14ac:dyDescent="0.25">
      <c r="A1873" s="42">
        <v>349099291</v>
      </c>
      <c r="B1873" s="42" t="s">
        <v>1916</v>
      </c>
      <c r="C1873" s="43">
        <v>3</v>
      </c>
      <c r="D1873" s="43">
        <v>4950</v>
      </c>
      <c r="E1873" s="43">
        <v>3</v>
      </c>
      <c r="F1873" s="43">
        <v>4950</v>
      </c>
      <c r="G1873" s="43">
        <v>330</v>
      </c>
      <c r="H1873" s="44">
        <v>46037</v>
      </c>
    </row>
    <row r="1874" spans="1:8" x14ac:dyDescent="0.25">
      <c r="A1874" s="42">
        <v>349099292</v>
      </c>
      <c r="B1874" s="42" t="s">
        <v>1917</v>
      </c>
      <c r="C1874" s="43">
        <v>11</v>
      </c>
      <c r="D1874" s="43">
        <v>16900</v>
      </c>
      <c r="E1874" s="43">
        <v>11</v>
      </c>
      <c r="F1874" s="43">
        <v>16900</v>
      </c>
      <c r="G1874" s="43">
        <v>1126.6666</v>
      </c>
      <c r="H1874" s="44">
        <v>46037</v>
      </c>
    </row>
    <row r="1875" spans="1:8" x14ac:dyDescent="0.25">
      <c r="A1875" s="42">
        <v>349099295</v>
      </c>
      <c r="B1875" s="42" t="s">
        <v>1918</v>
      </c>
      <c r="C1875" s="43">
        <v>7</v>
      </c>
      <c r="D1875" s="43">
        <v>11550</v>
      </c>
      <c r="E1875" s="43">
        <v>7</v>
      </c>
      <c r="F1875" s="43">
        <v>11550</v>
      </c>
      <c r="G1875" s="43">
        <v>770</v>
      </c>
      <c r="H1875" s="44">
        <v>46037</v>
      </c>
    </row>
    <row r="1876" spans="1:8" x14ac:dyDescent="0.25">
      <c r="A1876" s="42">
        <v>349099298</v>
      </c>
      <c r="B1876" s="42" t="s">
        <v>1919</v>
      </c>
      <c r="C1876" s="43">
        <v>12</v>
      </c>
      <c r="D1876" s="43">
        <v>19800</v>
      </c>
      <c r="E1876" s="43">
        <v>12</v>
      </c>
      <c r="F1876" s="43">
        <v>19800</v>
      </c>
      <c r="G1876" s="43">
        <v>1320</v>
      </c>
      <c r="H1876" s="44">
        <v>46037</v>
      </c>
    </row>
    <row r="1877" spans="1:8" x14ac:dyDescent="0.25">
      <c r="A1877" s="42">
        <v>349099299</v>
      </c>
      <c r="B1877" s="42" t="s">
        <v>1920</v>
      </c>
      <c r="C1877" s="43">
        <v>5</v>
      </c>
      <c r="D1877" s="43">
        <v>8100</v>
      </c>
      <c r="E1877" s="43">
        <v>5</v>
      </c>
      <c r="F1877" s="43">
        <v>8100</v>
      </c>
      <c r="G1877" s="43">
        <v>540</v>
      </c>
      <c r="H1877" s="44">
        <v>46037</v>
      </c>
    </row>
    <row r="1878" spans="1:8" x14ac:dyDescent="0.25">
      <c r="A1878" s="42">
        <v>349099302</v>
      </c>
      <c r="B1878" s="42" t="s">
        <v>1921</v>
      </c>
      <c r="C1878" s="43">
        <v>10</v>
      </c>
      <c r="D1878" s="43">
        <v>12600</v>
      </c>
      <c r="E1878" s="43">
        <v>10</v>
      </c>
      <c r="F1878" s="43">
        <v>12600</v>
      </c>
      <c r="G1878" s="43">
        <v>840</v>
      </c>
      <c r="H1878" s="44">
        <v>46037</v>
      </c>
    </row>
    <row r="1879" spans="1:8" x14ac:dyDescent="0.25">
      <c r="A1879" s="42">
        <v>349099306</v>
      </c>
      <c r="B1879" s="42" t="s">
        <v>1922</v>
      </c>
      <c r="C1879" s="43">
        <v>7</v>
      </c>
      <c r="D1879" s="43">
        <v>11400</v>
      </c>
      <c r="E1879" s="43">
        <v>7</v>
      </c>
      <c r="F1879" s="43">
        <v>11400</v>
      </c>
      <c r="G1879" s="43">
        <v>760</v>
      </c>
      <c r="H1879" s="44">
        <v>46037</v>
      </c>
    </row>
    <row r="1880" spans="1:8" x14ac:dyDescent="0.25">
      <c r="A1880" s="42">
        <v>349099307</v>
      </c>
      <c r="B1880" s="42" t="s">
        <v>1923</v>
      </c>
      <c r="C1880" s="43">
        <v>34</v>
      </c>
      <c r="D1880" s="43">
        <v>47700</v>
      </c>
      <c r="E1880" s="43">
        <v>34</v>
      </c>
      <c r="F1880" s="43">
        <v>47700</v>
      </c>
      <c r="G1880" s="43">
        <v>3180</v>
      </c>
      <c r="H1880" s="44">
        <v>46037</v>
      </c>
    </row>
    <row r="1881" spans="1:8" x14ac:dyDescent="0.25">
      <c r="A1881" s="42">
        <v>349099315</v>
      </c>
      <c r="B1881" s="42" t="s">
        <v>1924</v>
      </c>
      <c r="C1881" s="43">
        <v>2</v>
      </c>
      <c r="D1881" s="43">
        <v>3150</v>
      </c>
      <c r="E1881" s="43">
        <v>2</v>
      </c>
      <c r="F1881" s="43">
        <v>3150</v>
      </c>
      <c r="G1881" s="43">
        <v>210</v>
      </c>
      <c r="H1881" s="44">
        <v>46037</v>
      </c>
    </row>
    <row r="1882" spans="1:8" x14ac:dyDescent="0.25">
      <c r="A1882" s="42">
        <v>349099322</v>
      </c>
      <c r="B1882" s="42" t="s">
        <v>1925</v>
      </c>
      <c r="C1882" s="43">
        <v>2</v>
      </c>
      <c r="D1882" s="43">
        <v>3150</v>
      </c>
      <c r="E1882" s="43">
        <v>2</v>
      </c>
      <c r="F1882" s="43">
        <v>3150</v>
      </c>
      <c r="G1882" s="43">
        <v>210</v>
      </c>
      <c r="H1882" s="44">
        <v>46037</v>
      </c>
    </row>
    <row r="1883" spans="1:8" x14ac:dyDescent="0.25">
      <c r="A1883" s="42">
        <v>349099335</v>
      </c>
      <c r="B1883" s="42" t="s">
        <v>1926</v>
      </c>
      <c r="C1883" s="43">
        <v>27</v>
      </c>
      <c r="D1883" s="43">
        <v>38850</v>
      </c>
      <c r="E1883" s="43">
        <v>27</v>
      </c>
      <c r="F1883" s="43">
        <v>38850</v>
      </c>
      <c r="G1883" s="43">
        <v>2590</v>
      </c>
      <c r="H1883" s="44">
        <v>46037</v>
      </c>
    </row>
    <row r="1884" spans="1:8" x14ac:dyDescent="0.25">
      <c r="A1884" s="42">
        <v>349099336</v>
      </c>
      <c r="B1884" s="42" t="s">
        <v>1927</v>
      </c>
      <c r="C1884" s="43">
        <v>10</v>
      </c>
      <c r="D1884" s="43">
        <v>16350</v>
      </c>
      <c r="E1884" s="43">
        <v>10</v>
      </c>
      <c r="F1884" s="43">
        <v>16350</v>
      </c>
      <c r="G1884" s="43">
        <v>1090</v>
      </c>
      <c r="H1884" s="44">
        <v>46037</v>
      </c>
    </row>
    <row r="1885" spans="1:8" x14ac:dyDescent="0.25">
      <c r="A1885" s="42">
        <v>349099341</v>
      </c>
      <c r="B1885" s="42" t="s">
        <v>1928</v>
      </c>
      <c r="C1885" s="43">
        <v>13</v>
      </c>
      <c r="D1885" s="43">
        <v>19516.5</v>
      </c>
      <c r="E1885" s="43">
        <v>13</v>
      </c>
      <c r="F1885" s="43">
        <v>19516.5</v>
      </c>
      <c r="G1885" s="43">
        <v>1301.0999999999999</v>
      </c>
      <c r="H1885" s="44">
        <v>46037</v>
      </c>
    </row>
    <row r="1886" spans="1:8" x14ac:dyDescent="0.25">
      <c r="A1886" s="42">
        <v>349099342</v>
      </c>
      <c r="B1886" s="42" t="s">
        <v>1929</v>
      </c>
      <c r="C1886" s="43">
        <v>7</v>
      </c>
      <c r="D1886" s="43">
        <v>10150</v>
      </c>
      <c r="E1886" s="43">
        <v>7</v>
      </c>
      <c r="F1886" s="43">
        <v>10150</v>
      </c>
      <c r="G1886" s="43">
        <v>676.66660000000002</v>
      </c>
      <c r="H1886" s="44">
        <v>46037</v>
      </c>
    </row>
    <row r="1887" spans="1:8" x14ac:dyDescent="0.25">
      <c r="A1887" s="42">
        <v>349099344</v>
      </c>
      <c r="B1887" s="42" t="s">
        <v>1930</v>
      </c>
      <c r="C1887" s="43">
        <v>15</v>
      </c>
      <c r="D1887" s="43">
        <v>20400</v>
      </c>
      <c r="E1887" s="43">
        <v>15</v>
      </c>
      <c r="F1887" s="43">
        <v>20400</v>
      </c>
      <c r="G1887" s="43">
        <v>1360</v>
      </c>
      <c r="H1887" s="44">
        <v>46037</v>
      </c>
    </row>
    <row r="1888" spans="1:8" x14ac:dyDescent="0.25">
      <c r="A1888" s="42">
        <v>349099345</v>
      </c>
      <c r="B1888" s="42" t="s">
        <v>1931</v>
      </c>
      <c r="C1888" s="43">
        <v>27</v>
      </c>
      <c r="D1888" s="43">
        <v>39400</v>
      </c>
      <c r="E1888" s="43">
        <v>27</v>
      </c>
      <c r="F1888" s="43">
        <v>39400</v>
      </c>
      <c r="G1888" s="43">
        <v>2626.6666</v>
      </c>
      <c r="H1888" s="44">
        <v>46037</v>
      </c>
    </row>
    <row r="1889" spans="1:8" x14ac:dyDescent="0.25">
      <c r="A1889" s="42">
        <v>349099351</v>
      </c>
      <c r="B1889" s="42" t="s">
        <v>1932</v>
      </c>
      <c r="C1889" s="43">
        <v>15</v>
      </c>
      <c r="D1889" s="43">
        <v>24150</v>
      </c>
      <c r="E1889" s="43">
        <v>15</v>
      </c>
      <c r="F1889" s="43">
        <v>24150</v>
      </c>
      <c r="G1889" s="43">
        <v>1610</v>
      </c>
      <c r="H1889" s="44">
        <v>46037</v>
      </c>
    </row>
    <row r="1890" spans="1:8" x14ac:dyDescent="0.25">
      <c r="A1890" s="42">
        <v>349099352</v>
      </c>
      <c r="B1890" s="42" t="s">
        <v>1933</v>
      </c>
      <c r="C1890" s="43">
        <v>4</v>
      </c>
      <c r="D1890" s="43">
        <v>6450</v>
      </c>
      <c r="E1890" s="43">
        <v>4</v>
      </c>
      <c r="F1890" s="43">
        <v>6450</v>
      </c>
      <c r="G1890" s="43">
        <v>430</v>
      </c>
      <c r="H1890" s="44">
        <v>46037</v>
      </c>
    </row>
    <row r="1891" spans="1:8" x14ac:dyDescent="0.25">
      <c r="A1891" s="42">
        <v>349099354</v>
      </c>
      <c r="B1891" s="42" t="s">
        <v>1934</v>
      </c>
      <c r="C1891" s="43">
        <v>2</v>
      </c>
      <c r="D1891" s="43">
        <v>3150</v>
      </c>
      <c r="E1891" s="43">
        <v>2</v>
      </c>
      <c r="F1891" s="43">
        <v>3150</v>
      </c>
      <c r="G1891" s="43">
        <v>210</v>
      </c>
      <c r="H1891" s="44">
        <v>46037</v>
      </c>
    </row>
    <row r="1892" spans="1:8" x14ac:dyDescent="0.25">
      <c r="A1892" s="42">
        <v>349099355</v>
      </c>
      <c r="B1892" s="42" t="s">
        <v>1935</v>
      </c>
      <c r="C1892" s="43">
        <v>3</v>
      </c>
      <c r="D1892" s="43">
        <v>4950</v>
      </c>
      <c r="E1892" s="43">
        <v>3</v>
      </c>
      <c r="F1892" s="43">
        <v>4950</v>
      </c>
      <c r="G1892" s="43">
        <v>330</v>
      </c>
      <c r="H1892" s="44">
        <v>46037</v>
      </c>
    </row>
    <row r="1893" spans="1:8" x14ac:dyDescent="0.25">
      <c r="A1893" s="42">
        <v>349099372</v>
      </c>
      <c r="B1893" s="42" t="s">
        <v>1936</v>
      </c>
      <c r="C1893" s="43">
        <v>9</v>
      </c>
      <c r="D1893" s="43">
        <v>14400</v>
      </c>
      <c r="E1893" s="43">
        <v>9</v>
      </c>
      <c r="F1893" s="43">
        <v>14400</v>
      </c>
      <c r="G1893" s="43">
        <v>960</v>
      </c>
      <c r="H1893" s="44">
        <v>46037</v>
      </c>
    </row>
    <row r="1894" spans="1:8" x14ac:dyDescent="0.25">
      <c r="A1894" s="42">
        <v>349099385</v>
      </c>
      <c r="B1894" s="42" t="s">
        <v>1937</v>
      </c>
      <c r="C1894" s="43">
        <v>2</v>
      </c>
      <c r="D1894" s="43">
        <v>2250</v>
      </c>
      <c r="E1894" s="43">
        <v>2</v>
      </c>
      <c r="F1894" s="43">
        <v>2250</v>
      </c>
      <c r="G1894" s="43">
        <v>150</v>
      </c>
      <c r="H1894" s="44">
        <v>46037</v>
      </c>
    </row>
    <row r="1895" spans="1:8" x14ac:dyDescent="0.25">
      <c r="A1895" s="42">
        <v>349099386</v>
      </c>
      <c r="B1895" s="42" t="s">
        <v>1938</v>
      </c>
      <c r="C1895" s="43">
        <v>1</v>
      </c>
      <c r="D1895" s="43">
        <v>1650</v>
      </c>
      <c r="E1895" s="43">
        <v>1</v>
      </c>
      <c r="F1895" s="43">
        <v>1650</v>
      </c>
      <c r="G1895" s="43">
        <v>110</v>
      </c>
      <c r="H1895" s="44">
        <v>46037</v>
      </c>
    </row>
    <row r="1896" spans="1:8" x14ac:dyDescent="0.25">
      <c r="A1896" s="42">
        <v>349099390</v>
      </c>
      <c r="B1896" s="42" t="s">
        <v>1939</v>
      </c>
      <c r="C1896" s="43">
        <v>1</v>
      </c>
      <c r="D1896" s="43">
        <v>1650</v>
      </c>
      <c r="E1896" s="43">
        <v>1</v>
      </c>
      <c r="F1896" s="43">
        <v>1650</v>
      </c>
      <c r="G1896" s="43">
        <v>110</v>
      </c>
      <c r="H1896" s="44">
        <v>46037</v>
      </c>
    </row>
    <row r="1897" spans="1:8" x14ac:dyDescent="0.25">
      <c r="A1897" s="42">
        <v>349099396</v>
      </c>
      <c r="B1897" s="42" t="s">
        <v>1940</v>
      </c>
      <c r="C1897" s="43">
        <v>11</v>
      </c>
      <c r="D1897" s="43">
        <v>16650</v>
      </c>
      <c r="E1897" s="43">
        <v>11</v>
      </c>
      <c r="F1897" s="43">
        <v>16650</v>
      </c>
      <c r="G1897" s="43">
        <v>1110</v>
      </c>
      <c r="H1897" s="44">
        <v>46037</v>
      </c>
    </row>
    <row r="1898" spans="1:8" x14ac:dyDescent="0.25">
      <c r="A1898" s="42">
        <v>349099411</v>
      </c>
      <c r="B1898" s="42" t="s">
        <v>1941</v>
      </c>
      <c r="C1898" s="43">
        <v>1</v>
      </c>
      <c r="D1898" s="43">
        <v>1500</v>
      </c>
      <c r="E1898" s="43">
        <v>1</v>
      </c>
      <c r="F1898" s="43">
        <v>1500</v>
      </c>
      <c r="G1898" s="43">
        <v>100</v>
      </c>
      <c r="H1898" s="44">
        <v>46037</v>
      </c>
    </row>
    <row r="1899" spans="1:8" x14ac:dyDescent="0.25">
      <c r="A1899" s="42">
        <v>349099413</v>
      </c>
      <c r="B1899" s="42" t="s">
        <v>1942</v>
      </c>
      <c r="C1899" s="43">
        <v>5</v>
      </c>
      <c r="D1899" s="43">
        <v>6750</v>
      </c>
      <c r="E1899" s="43">
        <v>5</v>
      </c>
      <c r="F1899" s="43">
        <v>6750</v>
      </c>
      <c r="G1899" s="43">
        <v>450</v>
      </c>
      <c r="H1899" s="44">
        <v>46037</v>
      </c>
    </row>
    <row r="1900" spans="1:8" x14ac:dyDescent="0.25">
      <c r="A1900" s="42">
        <v>349099418</v>
      </c>
      <c r="B1900" s="42" t="s">
        <v>1943</v>
      </c>
      <c r="C1900" s="43">
        <v>7</v>
      </c>
      <c r="D1900" s="43">
        <v>11550</v>
      </c>
      <c r="E1900" s="43">
        <v>7</v>
      </c>
      <c r="F1900" s="43">
        <v>11550</v>
      </c>
      <c r="G1900" s="43">
        <v>770</v>
      </c>
      <c r="H1900" s="44">
        <v>46037</v>
      </c>
    </row>
    <row r="1901" spans="1:8" x14ac:dyDescent="0.25">
      <c r="A1901" s="42">
        <v>349099447</v>
      </c>
      <c r="B1901" s="42" t="s">
        <v>1944</v>
      </c>
      <c r="C1901" s="43">
        <v>3</v>
      </c>
      <c r="D1901" s="43">
        <v>4950</v>
      </c>
      <c r="E1901" s="43">
        <v>3</v>
      </c>
      <c r="F1901" s="43">
        <v>4950</v>
      </c>
      <c r="G1901" s="43">
        <v>330</v>
      </c>
      <c r="H1901" s="44">
        <v>46037</v>
      </c>
    </row>
    <row r="1902" spans="1:8" x14ac:dyDescent="0.25">
      <c r="A1902" s="42">
        <v>349099450</v>
      </c>
      <c r="B1902" s="42" t="s">
        <v>1945</v>
      </c>
      <c r="C1902" s="43">
        <v>16</v>
      </c>
      <c r="D1902" s="43">
        <v>22265</v>
      </c>
      <c r="E1902" s="43">
        <v>16</v>
      </c>
      <c r="F1902" s="43">
        <v>22265</v>
      </c>
      <c r="G1902" s="43">
        <v>1484.3333</v>
      </c>
      <c r="H1902" s="44">
        <v>46037</v>
      </c>
    </row>
    <row r="1903" spans="1:8" x14ac:dyDescent="0.25">
      <c r="A1903" s="42">
        <v>349099451</v>
      </c>
      <c r="B1903" s="42" t="s">
        <v>1946</v>
      </c>
      <c r="C1903" s="43">
        <v>7</v>
      </c>
      <c r="D1903" s="43">
        <v>10950</v>
      </c>
      <c r="E1903" s="43">
        <v>7</v>
      </c>
      <c r="F1903" s="43">
        <v>10950</v>
      </c>
      <c r="G1903" s="43">
        <v>730</v>
      </c>
      <c r="H1903" s="44">
        <v>46037</v>
      </c>
    </row>
    <row r="1904" spans="1:8" x14ac:dyDescent="0.25">
      <c r="A1904" s="42">
        <v>349099452</v>
      </c>
      <c r="B1904" s="42" t="s">
        <v>1947</v>
      </c>
      <c r="C1904" s="43">
        <v>14</v>
      </c>
      <c r="D1904" s="43">
        <v>22050</v>
      </c>
      <c r="E1904" s="43">
        <v>14</v>
      </c>
      <c r="F1904" s="43">
        <v>22050</v>
      </c>
      <c r="G1904" s="43">
        <v>1470</v>
      </c>
      <c r="H1904" s="44">
        <v>46037</v>
      </c>
    </row>
    <row r="1905" spans="1:8" x14ac:dyDescent="0.25">
      <c r="A1905" s="42">
        <v>349099460</v>
      </c>
      <c r="B1905" s="42" t="s">
        <v>1948</v>
      </c>
      <c r="C1905" s="43">
        <v>1</v>
      </c>
      <c r="D1905" s="43">
        <v>1650</v>
      </c>
      <c r="E1905" s="43">
        <v>1</v>
      </c>
      <c r="F1905" s="43">
        <v>1650</v>
      </c>
      <c r="G1905" s="43">
        <v>110</v>
      </c>
      <c r="H1905" s="44">
        <v>46037</v>
      </c>
    </row>
    <row r="1906" spans="1:8" x14ac:dyDescent="0.25">
      <c r="A1906" s="42">
        <v>349099468</v>
      </c>
      <c r="B1906" s="42" t="s">
        <v>1949</v>
      </c>
      <c r="C1906" s="43">
        <v>1</v>
      </c>
      <c r="D1906" s="43">
        <v>300</v>
      </c>
      <c r="E1906" s="43">
        <v>1</v>
      </c>
      <c r="F1906" s="43">
        <v>300</v>
      </c>
      <c r="G1906" s="43">
        <v>20</v>
      </c>
      <c r="H1906" s="44">
        <v>46037</v>
      </c>
    </row>
    <row r="1907" spans="1:8" x14ac:dyDescent="0.25">
      <c r="A1907" s="42">
        <v>349099471</v>
      </c>
      <c r="B1907" s="42" t="s">
        <v>1950</v>
      </c>
      <c r="C1907" s="43">
        <v>14</v>
      </c>
      <c r="D1907" s="43">
        <v>20150</v>
      </c>
      <c r="E1907" s="43">
        <v>14</v>
      </c>
      <c r="F1907" s="43">
        <v>20150</v>
      </c>
      <c r="G1907" s="43">
        <v>1343.3333</v>
      </c>
      <c r="H1907" s="44">
        <v>46037</v>
      </c>
    </row>
    <row r="1908" spans="1:8" x14ac:dyDescent="0.25">
      <c r="A1908" s="42">
        <v>349099473</v>
      </c>
      <c r="B1908" s="42" t="s">
        <v>1951</v>
      </c>
      <c r="C1908" s="43">
        <v>9</v>
      </c>
      <c r="D1908" s="43">
        <v>14700</v>
      </c>
      <c r="E1908" s="43">
        <v>9</v>
      </c>
      <c r="F1908" s="43">
        <v>14700</v>
      </c>
      <c r="G1908" s="43">
        <v>980</v>
      </c>
      <c r="H1908" s="44">
        <v>46037</v>
      </c>
    </row>
    <row r="1909" spans="1:8" x14ac:dyDescent="0.25">
      <c r="A1909" s="42">
        <v>349099478</v>
      </c>
      <c r="B1909" s="42" t="s">
        <v>1952</v>
      </c>
      <c r="C1909" s="43">
        <v>1</v>
      </c>
      <c r="D1909" s="43">
        <v>1650</v>
      </c>
      <c r="E1909" s="43">
        <v>1</v>
      </c>
      <c r="F1909" s="43">
        <v>1650</v>
      </c>
      <c r="G1909" s="43">
        <v>110</v>
      </c>
      <c r="H1909" s="44">
        <v>46037</v>
      </c>
    </row>
    <row r="1910" spans="1:8" x14ac:dyDescent="0.25">
      <c r="A1910" s="42">
        <v>349099494</v>
      </c>
      <c r="B1910" s="42" t="s">
        <v>1953</v>
      </c>
      <c r="C1910" s="43">
        <v>5</v>
      </c>
      <c r="D1910" s="43">
        <v>7650</v>
      </c>
      <c r="E1910" s="43">
        <v>5</v>
      </c>
      <c r="F1910" s="43">
        <v>7650</v>
      </c>
      <c r="G1910" s="43">
        <v>510</v>
      </c>
      <c r="H1910" s="44">
        <v>46037</v>
      </c>
    </row>
    <row r="1911" spans="1:8" x14ac:dyDescent="0.25">
      <c r="A1911" s="42">
        <v>349099498</v>
      </c>
      <c r="B1911" s="42" t="s">
        <v>1954</v>
      </c>
      <c r="C1911" s="43">
        <v>19</v>
      </c>
      <c r="D1911" s="43">
        <v>31050</v>
      </c>
      <c r="E1911" s="43">
        <v>19</v>
      </c>
      <c r="F1911" s="43">
        <v>31050</v>
      </c>
      <c r="G1911" s="43">
        <v>2070</v>
      </c>
      <c r="H1911" s="44">
        <v>46037</v>
      </c>
    </row>
    <row r="1912" spans="1:8" x14ac:dyDescent="0.25">
      <c r="A1912" s="42">
        <v>349099500</v>
      </c>
      <c r="B1912" s="42" t="s">
        <v>1955</v>
      </c>
      <c r="C1912" s="43">
        <v>11</v>
      </c>
      <c r="D1912" s="43">
        <v>16350</v>
      </c>
      <c r="E1912" s="43">
        <v>11</v>
      </c>
      <c r="F1912" s="43">
        <v>16350</v>
      </c>
      <c r="G1912" s="43">
        <v>1090</v>
      </c>
      <c r="H1912" s="44">
        <v>46037</v>
      </c>
    </row>
    <row r="1913" spans="1:8" x14ac:dyDescent="0.25">
      <c r="A1913" s="42">
        <v>349099504</v>
      </c>
      <c r="B1913" s="42" t="s">
        <v>1956</v>
      </c>
      <c r="C1913" s="43">
        <v>10</v>
      </c>
      <c r="D1913" s="43">
        <v>13800</v>
      </c>
      <c r="E1913" s="43">
        <v>10</v>
      </c>
      <c r="F1913" s="43">
        <v>13800</v>
      </c>
      <c r="G1913" s="43">
        <v>920</v>
      </c>
      <c r="H1913" s="44">
        <v>46037</v>
      </c>
    </row>
    <row r="1914" spans="1:8" x14ac:dyDescent="0.25">
      <c r="A1914" s="42">
        <v>349099506</v>
      </c>
      <c r="B1914" s="42" t="s">
        <v>1957</v>
      </c>
      <c r="C1914" s="43">
        <v>10</v>
      </c>
      <c r="D1914" s="43">
        <v>13700</v>
      </c>
      <c r="E1914" s="43">
        <v>10</v>
      </c>
      <c r="F1914" s="43">
        <v>13700</v>
      </c>
      <c r="G1914" s="43">
        <v>913.33330000000001</v>
      </c>
      <c r="H1914" s="44">
        <v>46037</v>
      </c>
    </row>
    <row r="1915" spans="1:8" x14ac:dyDescent="0.25">
      <c r="A1915" s="42">
        <v>349099511</v>
      </c>
      <c r="B1915" s="42" t="s">
        <v>1958</v>
      </c>
      <c r="C1915" s="43">
        <v>9</v>
      </c>
      <c r="D1915" s="43">
        <v>13200</v>
      </c>
      <c r="E1915" s="43">
        <v>9</v>
      </c>
      <c r="F1915" s="43">
        <v>13200</v>
      </c>
      <c r="G1915" s="43">
        <v>880</v>
      </c>
      <c r="H1915" s="44">
        <v>46037</v>
      </c>
    </row>
    <row r="1916" spans="1:8" x14ac:dyDescent="0.25">
      <c r="A1916" s="42">
        <v>349099520</v>
      </c>
      <c r="B1916" s="42" t="s">
        <v>1959</v>
      </c>
      <c r="C1916" s="43">
        <v>10</v>
      </c>
      <c r="D1916" s="43">
        <v>16050</v>
      </c>
      <c r="E1916" s="43">
        <v>10</v>
      </c>
      <c r="F1916" s="43">
        <v>16050</v>
      </c>
      <c r="G1916" s="43">
        <v>1070</v>
      </c>
      <c r="H1916" s="44">
        <v>46037</v>
      </c>
    </row>
    <row r="1917" spans="1:8" x14ac:dyDescent="0.25">
      <c r="A1917" s="42">
        <v>349099521</v>
      </c>
      <c r="B1917" s="42" t="s">
        <v>1960</v>
      </c>
      <c r="C1917" s="43">
        <v>3</v>
      </c>
      <c r="D1917" s="43">
        <v>4950</v>
      </c>
      <c r="E1917" s="43">
        <v>3</v>
      </c>
      <c r="F1917" s="43">
        <v>4950</v>
      </c>
      <c r="G1917" s="43">
        <v>330</v>
      </c>
      <c r="H1917" s="44">
        <v>46037</v>
      </c>
    </row>
    <row r="1918" spans="1:8" x14ac:dyDescent="0.25">
      <c r="A1918" s="42">
        <v>349099529</v>
      </c>
      <c r="B1918" s="42" t="s">
        <v>1961</v>
      </c>
      <c r="C1918" s="43">
        <v>4</v>
      </c>
      <c r="D1918" s="43">
        <v>6450</v>
      </c>
      <c r="E1918" s="43">
        <v>4</v>
      </c>
      <c r="F1918" s="43">
        <v>6450</v>
      </c>
      <c r="G1918" s="43">
        <v>430</v>
      </c>
      <c r="H1918" s="44">
        <v>46037</v>
      </c>
    </row>
    <row r="1919" spans="1:8" x14ac:dyDescent="0.25">
      <c r="A1919" s="42">
        <v>349099530</v>
      </c>
      <c r="B1919" s="42" t="s">
        <v>1962</v>
      </c>
      <c r="C1919" s="43">
        <v>9</v>
      </c>
      <c r="D1919" s="43">
        <v>14700</v>
      </c>
      <c r="E1919" s="43">
        <v>9</v>
      </c>
      <c r="F1919" s="43">
        <v>14700</v>
      </c>
      <c r="G1919" s="43">
        <v>980</v>
      </c>
      <c r="H1919" s="44">
        <v>46037</v>
      </c>
    </row>
    <row r="1920" spans="1:8" x14ac:dyDescent="0.25">
      <c r="A1920" s="42">
        <v>349099531</v>
      </c>
      <c r="B1920" s="42" t="s">
        <v>1963</v>
      </c>
      <c r="C1920" s="43">
        <v>10</v>
      </c>
      <c r="D1920" s="43">
        <v>12550</v>
      </c>
      <c r="E1920" s="43">
        <v>10</v>
      </c>
      <c r="F1920" s="43">
        <v>12550</v>
      </c>
      <c r="G1920" s="43">
        <v>836.66660000000002</v>
      </c>
      <c r="H1920" s="44">
        <v>46037</v>
      </c>
    </row>
    <row r="1921" spans="1:8" x14ac:dyDescent="0.25">
      <c r="A1921" s="42">
        <v>349099537</v>
      </c>
      <c r="B1921" s="42" t="s">
        <v>1964</v>
      </c>
      <c r="C1921" s="43">
        <v>1</v>
      </c>
      <c r="D1921" s="43">
        <v>1500</v>
      </c>
      <c r="E1921" s="43">
        <v>1</v>
      </c>
      <c r="F1921" s="43">
        <v>1500</v>
      </c>
      <c r="G1921" s="43">
        <v>100</v>
      </c>
      <c r="H1921" s="44">
        <v>46037</v>
      </c>
    </row>
    <row r="1922" spans="1:8" x14ac:dyDescent="0.25">
      <c r="A1922" s="42">
        <v>349099542</v>
      </c>
      <c r="B1922" s="42" t="s">
        <v>1965</v>
      </c>
      <c r="C1922" s="43">
        <v>2</v>
      </c>
      <c r="D1922" s="43">
        <v>3000</v>
      </c>
      <c r="E1922" s="43">
        <v>2</v>
      </c>
      <c r="F1922" s="43">
        <v>3000</v>
      </c>
      <c r="G1922" s="43">
        <v>200</v>
      </c>
      <c r="H1922" s="44">
        <v>46037</v>
      </c>
    </row>
    <row r="1923" spans="1:8" x14ac:dyDescent="0.25">
      <c r="A1923" s="42">
        <v>349099547</v>
      </c>
      <c r="B1923" s="42" t="s">
        <v>1966</v>
      </c>
      <c r="C1923" s="43">
        <v>1</v>
      </c>
      <c r="D1923" s="43">
        <v>1650</v>
      </c>
      <c r="E1923" s="43">
        <v>1</v>
      </c>
      <c r="F1923" s="43">
        <v>1650</v>
      </c>
      <c r="G1923" s="43">
        <v>110</v>
      </c>
      <c r="H1923" s="44">
        <v>46037</v>
      </c>
    </row>
    <row r="1924" spans="1:8" x14ac:dyDescent="0.25">
      <c r="A1924" s="42">
        <v>349099559</v>
      </c>
      <c r="B1924" s="42" t="s">
        <v>1967</v>
      </c>
      <c r="C1924" s="43">
        <v>8</v>
      </c>
      <c r="D1924" s="43">
        <v>11415</v>
      </c>
      <c r="E1924" s="43">
        <v>8</v>
      </c>
      <c r="F1924" s="43">
        <v>11415</v>
      </c>
      <c r="G1924" s="43">
        <v>761</v>
      </c>
      <c r="H1924" s="44">
        <v>46037</v>
      </c>
    </row>
    <row r="1925" spans="1:8" x14ac:dyDescent="0.25">
      <c r="A1925" s="42">
        <v>349099564</v>
      </c>
      <c r="B1925" s="42" t="s">
        <v>1968</v>
      </c>
      <c r="C1925" s="43">
        <v>14</v>
      </c>
      <c r="D1925" s="43">
        <v>22800</v>
      </c>
      <c r="E1925" s="43">
        <v>14</v>
      </c>
      <c r="F1925" s="43">
        <v>22800</v>
      </c>
      <c r="G1925" s="43">
        <v>1520</v>
      </c>
      <c r="H1925" s="44">
        <v>46037</v>
      </c>
    </row>
    <row r="1926" spans="1:8" x14ac:dyDescent="0.25">
      <c r="A1926" s="42">
        <v>349099568</v>
      </c>
      <c r="B1926" s="42" t="s">
        <v>1969</v>
      </c>
      <c r="C1926" s="43">
        <v>14</v>
      </c>
      <c r="D1926" s="43">
        <v>20535</v>
      </c>
      <c r="E1926" s="43">
        <v>14</v>
      </c>
      <c r="F1926" s="43">
        <v>20535</v>
      </c>
      <c r="G1926" s="43">
        <v>1369</v>
      </c>
      <c r="H1926" s="44">
        <v>46037</v>
      </c>
    </row>
    <row r="1927" spans="1:8" x14ac:dyDescent="0.25">
      <c r="A1927" s="42">
        <v>349099572</v>
      </c>
      <c r="B1927" s="42" t="s">
        <v>1970</v>
      </c>
      <c r="C1927" s="43">
        <v>4</v>
      </c>
      <c r="D1927" s="43">
        <v>5300</v>
      </c>
      <c r="E1927" s="43">
        <v>4</v>
      </c>
      <c r="F1927" s="43">
        <v>5300</v>
      </c>
      <c r="G1927" s="43">
        <v>353.33330000000001</v>
      </c>
      <c r="H1927" s="44">
        <v>46037</v>
      </c>
    </row>
    <row r="1928" spans="1:8" x14ac:dyDescent="0.25">
      <c r="A1928" s="42">
        <v>349099596</v>
      </c>
      <c r="B1928" s="42" t="s">
        <v>1971</v>
      </c>
      <c r="C1928" s="43">
        <v>35</v>
      </c>
      <c r="D1928" s="43">
        <v>45750</v>
      </c>
      <c r="E1928" s="43">
        <v>35</v>
      </c>
      <c r="F1928" s="43">
        <v>45750</v>
      </c>
      <c r="G1928" s="43">
        <v>3050</v>
      </c>
      <c r="H1928" s="44">
        <v>46037</v>
      </c>
    </row>
    <row r="1929" spans="1:8" x14ac:dyDescent="0.25">
      <c r="A1929" s="42">
        <v>349099598</v>
      </c>
      <c r="B1929" s="42" t="s">
        <v>1972</v>
      </c>
      <c r="C1929" s="43">
        <v>18</v>
      </c>
      <c r="D1929" s="43">
        <v>25600</v>
      </c>
      <c r="E1929" s="43">
        <v>18</v>
      </c>
      <c r="F1929" s="43">
        <v>25600</v>
      </c>
      <c r="G1929" s="43">
        <v>1706.6666</v>
      </c>
      <c r="H1929" s="44">
        <v>46037</v>
      </c>
    </row>
    <row r="1930" spans="1:8" x14ac:dyDescent="0.25">
      <c r="A1930" s="42">
        <v>349099599</v>
      </c>
      <c r="B1930" s="42" t="s">
        <v>1973</v>
      </c>
      <c r="C1930" s="43">
        <v>70</v>
      </c>
      <c r="D1930" s="43">
        <v>109800</v>
      </c>
      <c r="E1930" s="43">
        <v>70</v>
      </c>
      <c r="F1930" s="43">
        <v>109800</v>
      </c>
      <c r="G1930" s="43">
        <v>7320</v>
      </c>
      <c r="H1930" s="44">
        <v>46037</v>
      </c>
    </row>
    <row r="1931" spans="1:8" x14ac:dyDescent="0.25">
      <c r="A1931" s="42">
        <v>349099600</v>
      </c>
      <c r="B1931" s="42" t="s">
        <v>1974</v>
      </c>
      <c r="C1931" s="43">
        <v>9</v>
      </c>
      <c r="D1931" s="43">
        <v>14700</v>
      </c>
      <c r="E1931" s="43">
        <v>9</v>
      </c>
      <c r="F1931" s="43">
        <v>14700</v>
      </c>
      <c r="G1931" s="43">
        <v>980</v>
      </c>
      <c r="H1931" s="44">
        <v>46037</v>
      </c>
    </row>
    <row r="1932" spans="1:8" x14ac:dyDescent="0.25">
      <c r="A1932" s="42">
        <v>349099601</v>
      </c>
      <c r="B1932" s="42" t="s">
        <v>1975</v>
      </c>
      <c r="C1932" s="43">
        <v>35</v>
      </c>
      <c r="D1932" s="43">
        <v>52800</v>
      </c>
      <c r="E1932" s="43">
        <v>35</v>
      </c>
      <c r="F1932" s="43">
        <v>52800</v>
      </c>
      <c r="G1932" s="43">
        <v>3520</v>
      </c>
      <c r="H1932" s="44">
        <v>46037</v>
      </c>
    </row>
    <row r="1933" spans="1:8" x14ac:dyDescent="0.25">
      <c r="A1933" s="42">
        <v>349099602</v>
      </c>
      <c r="B1933" s="42" t="s">
        <v>1976</v>
      </c>
      <c r="C1933" s="43">
        <v>42</v>
      </c>
      <c r="D1933" s="43">
        <v>59250</v>
      </c>
      <c r="E1933" s="43">
        <v>42</v>
      </c>
      <c r="F1933" s="43">
        <v>59250</v>
      </c>
      <c r="G1933" s="43">
        <v>3950</v>
      </c>
      <c r="H1933" s="44">
        <v>46037</v>
      </c>
    </row>
    <row r="1934" spans="1:8" x14ac:dyDescent="0.25">
      <c r="A1934" s="42">
        <v>349099612</v>
      </c>
      <c r="B1934" s="42" t="s">
        <v>1977</v>
      </c>
      <c r="C1934" s="43">
        <v>2</v>
      </c>
      <c r="D1934" s="43">
        <v>3300</v>
      </c>
      <c r="E1934" s="43">
        <v>2</v>
      </c>
      <c r="F1934" s="43">
        <v>3300</v>
      </c>
      <c r="G1934" s="43">
        <v>220</v>
      </c>
      <c r="H1934" s="44">
        <v>46037</v>
      </c>
    </row>
    <row r="1935" spans="1:8" x14ac:dyDescent="0.25">
      <c r="A1935" s="42">
        <v>349099626</v>
      </c>
      <c r="B1935" s="42" t="s">
        <v>1978</v>
      </c>
      <c r="C1935" s="43">
        <v>1</v>
      </c>
      <c r="D1935" s="43">
        <v>1500</v>
      </c>
      <c r="E1935" s="43">
        <v>1</v>
      </c>
      <c r="F1935" s="43">
        <v>1500</v>
      </c>
      <c r="G1935" s="43">
        <v>100</v>
      </c>
      <c r="H1935" s="44">
        <v>46037</v>
      </c>
    </row>
    <row r="1936" spans="1:8" x14ac:dyDescent="0.25">
      <c r="A1936" s="42">
        <v>349099637</v>
      </c>
      <c r="B1936" s="42" t="s">
        <v>1979</v>
      </c>
      <c r="C1936" s="43">
        <v>4</v>
      </c>
      <c r="D1936" s="43">
        <v>6150</v>
      </c>
      <c r="E1936" s="43">
        <v>4</v>
      </c>
      <c r="F1936" s="43">
        <v>6150</v>
      </c>
      <c r="G1936" s="43">
        <v>410</v>
      </c>
      <c r="H1936" s="44">
        <v>46037</v>
      </c>
    </row>
    <row r="1937" spans="1:8" x14ac:dyDescent="0.25">
      <c r="A1937" s="42">
        <v>349099697</v>
      </c>
      <c r="B1937" s="42" t="s">
        <v>1980</v>
      </c>
      <c r="C1937" s="43">
        <v>1</v>
      </c>
      <c r="D1937" s="43">
        <v>800</v>
      </c>
      <c r="E1937" s="43">
        <v>1</v>
      </c>
      <c r="F1937" s="43">
        <v>800</v>
      </c>
      <c r="G1937" s="43">
        <v>53.333300000000001</v>
      </c>
      <c r="H1937" s="44">
        <v>46037</v>
      </c>
    </row>
    <row r="1938" spans="1:8" x14ac:dyDescent="0.25">
      <c r="A1938" s="42">
        <v>349099705</v>
      </c>
      <c r="B1938" s="42" t="s">
        <v>1981</v>
      </c>
      <c r="C1938" s="43">
        <v>5</v>
      </c>
      <c r="D1938" s="43">
        <v>8100</v>
      </c>
      <c r="E1938" s="43">
        <v>5</v>
      </c>
      <c r="F1938" s="43">
        <v>8100</v>
      </c>
      <c r="G1938" s="43">
        <v>540</v>
      </c>
      <c r="H1938" s="44">
        <v>46037</v>
      </c>
    </row>
    <row r="1939" spans="1:8" x14ac:dyDescent="0.25">
      <c r="A1939" s="42">
        <v>349099710</v>
      </c>
      <c r="B1939" s="42" t="s">
        <v>1982</v>
      </c>
      <c r="C1939" s="43">
        <v>2</v>
      </c>
      <c r="D1939" s="43">
        <v>3000</v>
      </c>
      <c r="E1939" s="43">
        <v>2</v>
      </c>
      <c r="F1939" s="43">
        <v>3000</v>
      </c>
      <c r="G1939" s="43">
        <v>200</v>
      </c>
      <c r="H1939" s="44">
        <v>46037</v>
      </c>
    </row>
    <row r="1940" spans="1:8" x14ac:dyDescent="0.25">
      <c r="A1940" s="42">
        <v>349099714</v>
      </c>
      <c r="B1940" s="42" t="s">
        <v>1983</v>
      </c>
      <c r="C1940" s="43">
        <v>3</v>
      </c>
      <c r="D1940" s="43">
        <v>4650</v>
      </c>
      <c r="E1940" s="43">
        <v>3</v>
      </c>
      <c r="F1940" s="43">
        <v>4650</v>
      </c>
      <c r="G1940" s="43">
        <v>310</v>
      </c>
      <c r="H1940" s="44">
        <v>46037</v>
      </c>
    </row>
    <row r="1941" spans="1:8" x14ac:dyDescent="0.25">
      <c r="A1941" s="42">
        <v>349099723</v>
      </c>
      <c r="B1941" s="42" t="s">
        <v>1984</v>
      </c>
      <c r="C1941" s="43">
        <v>3</v>
      </c>
      <c r="D1941" s="43">
        <v>4800</v>
      </c>
      <c r="E1941" s="43">
        <v>3</v>
      </c>
      <c r="F1941" s="43">
        <v>4800</v>
      </c>
      <c r="G1941" s="43">
        <v>320</v>
      </c>
      <c r="H1941" s="44">
        <v>46037</v>
      </c>
    </row>
    <row r="1942" spans="1:8" x14ac:dyDescent="0.25">
      <c r="A1942" s="42">
        <v>349099785</v>
      </c>
      <c r="B1942" s="42" t="s">
        <v>1985</v>
      </c>
      <c r="C1942" s="43">
        <v>41</v>
      </c>
      <c r="D1942" s="43">
        <v>58850</v>
      </c>
      <c r="E1942" s="43">
        <v>41</v>
      </c>
      <c r="F1942" s="43">
        <v>58850</v>
      </c>
      <c r="G1942" s="43">
        <v>3923.3332999999998</v>
      </c>
      <c r="H1942" s="44">
        <v>46037</v>
      </c>
    </row>
    <row r="1943" spans="1:8" x14ac:dyDescent="0.25">
      <c r="A1943" s="42">
        <v>349099814</v>
      </c>
      <c r="B1943" s="42" t="s">
        <v>1986</v>
      </c>
      <c r="C1943" s="43">
        <v>101</v>
      </c>
      <c r="D1943" s="43">
        <v>157750</v>
      </c>
      <c r="E1943" s="43">
        <v>101</v>
      </c>
      <c r="F1943" s="43">
        <v>157750</v>
      </c>
      <c r="G1943" s="43">
        <v>10516.6666</v>
      </c>
      <c r="H1943" s="44">
        <v>46037</v>
      </c>
    </row>
    <row r="1944" spans="1:8" x14ac:dyDescent="0.25">
      <c r="A1944" s="42">
        <v>349099867</v>
      </c>
      <c r="B1944" s="42" t="s">
        <v>1987</v>
      </c>
      <c r="C1944" s="43">
        <v>2</v>
      </c>
      <c r="D1944" s="43">
        <v>3300</v>
      </c>
      <c r="E1944" s="43">
        <v>2</v>
      </c>
      <c r="F1944" s="43">
        <v>3300</v>
      </c>
      <c r="G1944" s="43">
        <v>220</v>
      </c>
      <c r="H1944" s="44">
        <v>46037</v>
      </c>
    </row>
    <row r="1945" spans="1:8" x14ac:dyDescent="0.25">
      <c r="A1945" s="42">
        <v>349099892</v>
      </c>
      <c r="B1945" s="42" t="s">
        <v>1988</v>
      </c>
      <c r="C1945" s="43">
        <v>1</v>
      </c>
      <c r="D1945" s="43">
        <v>1650</v>
      </c>
      <c r="E1945" s="43">
        <v>1</v>
      </c>
      <c r="F1945" s="43">
        <v>1650</v>
      </c>
      <c r="G1945" s="43">
        <v>110</v>
      </c>
      <c r="H1945" s="44">
        <v>46037</v>
      </c>
    </row>
    <row r="1946" spans="1:8" x14ac:dyDescent="0.25">
      <c r="A1946" s="42">
        <v>349099893</v>
      </c>
      <c r="B1946" s="42" t="s">
        <v>1989</v>
      </c>
      <c r="C1946" s="43">
        <v>4</v>
      </c>
      <c r="D1946" s="43">
        <v>2100</v>
      </c>
      <c r="E1946" s="43">
        <v>4</v>
      </c>
      <c r="F1946" s="43">
        <v>2100</v>
      </c>
      <c r="G1946" s="43">
        <v>140</v>
      </c>
      <c r="H1946" s="44">
        <v>46037</v>
      </c>
    </row>
    <row r="1947" spans="1:8" x14ac:dyDescent="0.25">
      <c r="A1947" s="42">
        <v>349099937</v>
      </c>
      <c r="B1947" s="42" t="s">
        <v>1990</v>
      </c>
      <c r="C1947" s="43">
        <v>1</v>
      </c>
      <c r="D1947" s="43">
        <v>200</v>
      </c>
      <c r="E1947" s="43">
        <v>1</v>
      </c>
      <c r="F1947" s="43">
        <v>200</v>
      </c>
      <c r="G1947" s="43">
        <v>13.333299999999999</v>
      </c>
      <c r="H1947" s="44">
        <v>46037</v>
      </c>
    </row>
    <row r="1948" spans="1:8" x14ac:dyDescent="0.25">
      <c r="A1948" s="42">
        <v>349099946</v>
      </c>
      <c r="B1948" s="42" t="s">
        <v>1991</v>
      </c>
      <c r="C1948" s="43">
        <v>1</v>
      </c>
      <c r="D1948" s="43">
        <v>185</v>
      </c>
      <c r="E1948" s="43">
        <v>1</v>
      </c>
      <c r="F1948" s="43">
        <v>185</v>
      </c>
      <c r="G1948" s="43">
        <v>12.333299999999999</v>
      </c>
      <c r="H1948" s="44">
        <v>46037</v>
      </c>
    </row>
    <row r="1949" spans="1:8" x14ac:dyDescent="0.25">
      <c r="A1949" s="42">
        <v>349099998</v>
      </c>
      <c r="B1949" s="42" t="s">
        <v>1992</v>
      </c>
      <c r="C1949" s="43">
        <v>4</v>
      </c>
      <c r="D1949" s="43">
        <v>2755</v>
      </c>
      <c r="E1949" s="43">
        <v>4</v>
      </c>
      <c r="F1949" s="43">
        <v>2755</v>
      </c>
      <c r="G1949" s="43">
        <v>183.66659999999999</v>
      </c>
      <c r="H1949" s="44">
        <v>46037</v>
      </c>
    </row>
    <row r="1950" spans="1:8" x14ac:dyDescent="0.25">
      <c r="A1950" s="42">
        <v>349100017</v>
      </c>
      <c r="B1950" s="42" t="s">
        <v>1993</v>
      </c>
      <c r="C1950" s="43">
        <v>6</v>
      </c>
      <c r="D1950" s="43">
        <v>4730.5</v>
      </c>
      <c r="E1950" s="43">
        <v>6</v>
      </c>
      <c r="F1950" s="43">
        <v>4730.5</v>
      </c>
      <c r="G1950" s="43">
        <v>315.36660000000001</v>
      </c>
      <c r="H1950" s="44">
        <v>46037</v>
      </c>
    </row>
    <row r="1951" spans="1:8" x14ac:dyDescent="0.25">
      <c r="A1951" s="42">
        <v>349100029</v>
      </c>
      <c r="B1951" s="42" t="s">
        <v>1994</v>
      </c>
      <c r="C1951" s="43">
        <v>2</v>
      </c>
      <c r="D1951" s="43">
        <v>2030</v>
      </c>
      <c r="E1951" s="43">
        <v>2</v>
      </c>
      <c r="F1951" s="43">
        <v>2030</v>
      </c>
      <c r="G1951" s="43">
        <v>135.33330000000001</v>
      </c>
      <c r="H1951" s="44">
        <v>46037</v>
      </c>
    </row>
    <row r="1952" spans="1:8" x14ac:dyDescent="0.25">
      <c r="A1952" s="42">
        <v>349100035</v>
      </c>
      <c r="B1952" s="42" t="s">
        <v>1995</v>
      </c>
      <c r="C1952" s="43">
        <v>1</v>
      </c>
      <c r="D1952" s="43">
        <v>300</v>
      </c>
      <c r="E1952" s="43">
        <v>1</v>
      </c>
      <c r="F1952" s="43">
        <v>300</v>
      </c>
      <c r="G1952" s="43">
        <v>20</v>
      </c>
      <c r="H1952" s="44">
        <v>46037</v>
      </c>
    </row>
    <row r="1953" spans="1:8" x14ac:dyDescent="0.25">
      <c r="A1953" s="42">
        <v>349100037</v>
      </c>
      <c r="B1953" s="42" t="s">
        <v>1996</v>
      </c>
      <c r="C1953" s="43">
        <v>1</v>
      </c>
      <c r="D1953" s="43">
        <v>385</v>
      </c>
      <c r="E1953" s="43">
        <v>1</v>
      </c>
      <c r="F1953" s="43">
        <v>385</v>
      </c>
      <c r="G1953" s="43">
        <v>25.666599999999999</v>
      </c>
      <c r="H1953" s="44">
        <v>46037</v>
      </c>
    </row>
    <row r="1954" spans="1:8" x14ac:dyDescent="0.25">
      <c r="A1954" s="42">
        <v>349100093</v>
      </c>
      <c r="B1954" s="42" t="s">
        <v>1997</v>
      </c>
      <c r="C1954" s="43">
        <v>1</v>
      </c>
      <c r="D1954" s="43">
        <v>1500</v>
      </c>
      <c r="E1954" s="43">
        <v>1</v>
      </c>
      <c r="F1954" s="43">
        <v>1500</v>
      </c>
      <c r="G1954" s="43">
        <v>100</v>
      </c>
      <c r="H1954" s="44">
        <v>46037</v>
      </c>
    </row>
    <row r="1955" spans="1:8" x14ac:dyDescent="0.25">
      <c r="A1955" s="42">
        <v>349100117</v>
      </c>
      <c r="B1955" s="42" t="s">
        <v>1998</v>
      </c>
      <c r="C1955" s="43">
        <v>2</v>
      </c>
      <c r="D1955" s="43">
        <v>1585</v>
      </c>
      <c r="E1955" s="43">
        <v>2</v>
      </c>
      <c r="F1955" s="43">
        <v>1585</v>
      </c>
      <c r="G1955" s="43">
        <v>105.6666</v>
      </c>
      <c r="H1955" s="44">
        <v>46037</v>
      </c>
    </row>
    <row r="1956" spans="1:8" x14ac:dyDescent="0.25">
      <c r="A1956" s="42">
        <v>349100141</v>
      </c>
      <c r="B1956" s="42" t="s">
        <v>1999</v>
      </c>
      <c r="C1956" s="43">
        <v>2</v>
      </c>
      <c r="D1956" s="43">
        <v>3000</v>
      </c>
      <c r="E1956" s="43">
        <v>2</v>
      </c>
      <c r="F1956" s="43">
        <v>3000</v>
      </c>
      <c r="G1956" s="43">
        <v>200</v>
      </c>
      <c r="H1956" s="44">
        <v>46037</v>
      </c>
    </row>
    <row r="1957" spans="1:8" x14ac:dyDescent="0.25">
      <c r="A1957" s="42">
        <v>349100416</v>
      </c>
      <c r="B1957" s="42" t="s">
        <v>2000</v>
      </c>
      <c r="C1957" s="43">
        <v>1</v>
      </c>
      <c r="D1957" s="43">
        <v>1500</v>
      </c>
      <c r="E1957" s="43">
        <v>1</v>
      </c>
      <c r="F1957" s="43">
        <v>1500</v>
      </c>
      <c r="G1957" s="43">
        <v>100</v>
      </c>
      <c r="H1957" s="44">
        <v>46037</v>
      </c>
    </row>
    <row r="1958" spans="1:8" x14ac:dyDescent="0.25">
      <c r="A1958" s="42">
        <v>349100464</v>
      </c>
      <c r="B1958" s="42" t="s">
        <v>2001</v>
      </c>
      <c r="C1958" s="43">
        <v>4</v>
      </c>
      <c r="D1958" s="43">
        <v>4700</v>
      </c>
      <c r="E1958" s="43">
        <v>4</v>
      </c>
      <c r="F1958" s="43">
        <v>4700</v>
      </c>
      <c r="G1958" s="43">
        <v>313.33330000000001</v>
      </c>
      <c r="H1958" s="44">
        <v>46037</v>
      </c>
    </row>
    <row r="1959" spans="1:8" x14ac:dyDescent="0.25">
      <c r="A1959" s="42">
        <v>349100557</v>
      </c>
      <c r="B1959" s="42" t="s">
        <v>2002</v>
      </c>
      <c r="C1959" s="43">
        <v>92</v>
      </c>
      <c r="D1959" s="43">
        <v>123862</v>
      </c>
      <c r="E1959" s="43">
        <v>92</v>
      </c>
      <c r="F1959" s="43">
        <v>123862</v>
      </c>
      <c r="G1959" s="43">
        <v>8257.4665999999997</v>
      </c>
      <c r="H1959" s="44">
        <v>46037</v>
      </c>
    </row>
    <row r="1960" spans="1:8" x14ac:dyDescent="0.25">
      <c r="A1960" s="42">
        <v>349100558</v>
      </c>
      <c r="B1960" s="42" t="s">
        <v>2003</v>
      </c>
      <c r="C1960" s="43">
        <v>5</v>
      </c>
      <c r="D1960" s="43">
        <v>7499.14</v>
      </c>
      <c r="E1960" s="43">
        <v>5</v>
      </c>
      <c r="F1960" s="43">
        <v>7499.14</v>
      </c>
      <c r="G1960" s="43">
        <v>499.94260000000003</v>
      </c>
      <c r="H1960" s="44">
        <v>46037</v>
      </c>
    </row>
    <row r="1961" spans="1:8" x14ac:dyDescent="0.25">
      <c r="A1961" s="42">
        <v>349100590</v>
      </c>
      <c r="B1961" s="42" t="s">
        <v>2004</v>
      </c>
      <c r="C1961" s="43">
        <v>1</v>
      </c>
      <c r="D1961" s="43">
        <v>475</v>
      </c>
      <c r="E1961" s="43">
        <v>1</v>
      </c>
      <c r="F1961" s="43">
        <v>475</v>
      </c>
      <c r="G1961" s="43">
        <v>31.666599999999999</v>
      </c>
      <c r="H1961" s="44">
        <v>46037</v>
      </c>
    </row>
    <row r="1962" spans="1:8" x14ac:dyDescent="0.25">
      <c r="A1962" s="42">
        <v>349100725</v>
      </c>
      <c r="B1962" s="42" t="s">
        <v>2005</v>
      </c>
      <c r="C1962" s="43">
        <v>108</v>
      </c>
      <c r="D1962" s="43">
        <v>161850</v>
      </c>
      <c r="E1962" s="43">
        <v>108</v>
      </c>
      <c r="F1962" s="43">
        <v>161850</v>
      </c>
      <c r="G1962" s="43">
        <v>10790</v>
      </c>
      <c r="H1962" s="44">
        <v>46037</v>
      </c>
    </row>
    <row r="1963" spans="1:8" x14ac:dyDescent="0.25">
      <c r="A1963" s="42">
        <v>349100752</v>
      </c>
      <c r="B1963" s="42" t="s">
        <v>2006</v>
      </c>
      <c r="C1963" s="43">
        <v>1</v>
      </c>
      <c r="D1963" s="43">
        <v>1650</v>
      </c>
      <c r="E1963" s="43">
        <v>1</v>
      </c>
      <c r="F1963" s="43">
        <v>1650</v>
      </c>
      <c r="G1963" s="43">
        <v>110</v>
      </c>
      <c r="H1963" s="44">
        <v>46037</v>
      </c>
    </row>
    <row r="1964" spans="1:8" x14ac:dyDescent="0.25">
      <c r="A1964" s="42">
        <v>349101013</v>
      </c>
      <c r="B1964" s="42" t="s">
        <v>2007</v>
      </c>
      <c r="C1964" s="43">
        <v>1</v>
      </c>
      <c r="D1964" s="43">
        <v>1650</v>
      </c>
      <c r="E1964" s="43">
        <v>1</v>
      </c>
      <c r="F1964" s="43">
        <v>1650</v>
      </c>
      <c r="G1964" s="43">
        <v>110</v>
      </c>
      <c r="H1964" s="44">
        <v>46037</v>
      </c>
    </row>
    <row r="1965" spans="1:8" x14ac:dyDescent="0.25">
      <c r="A1965" s="42">
        <v>349101033</v>
      </c>
      <c r="B1965" s="42" t="s">
        <v>2008</v>
      </c>
      <c r="C1965" s="43">
        <v>1</v>
      </c>
      <c r="D1965" s="43">
        <v>2402.89</v>
      </c>
      <c r="E1965" s="43">
        <v>1</v>
      </c>
      <c r="F1965" s="43">
        <v>2402.89</v>
      </c>
      <c r="G1965" s="43">
        <v>160.1926</v>
      </c>
      <c r="H1965" s="44">
        <v>46037</v>
      </c>
    </row>
    <row r="1966" spans="1:8" x14ac:dyDescent="0.25">
      <c r="A1966" s="42">
        <v>349101128</v>
      </c>
      <c r="B1966" s="42" t="s">
        <v>2009</v>
      </c>
      <c r="C1966" s="43">
        <v>1</v>
      </c>
      <c r="D1966" s="43">
        <v>274.99</v>
      </c>
      <c r="E1966" s="43">
        <v>1</v>
      </c>
      <c r="F1966" s="43">
        <v>274.99</v>
      </c>
      <c r="G1966" s="43">
        <v>18.332599999999999</v>
      </c>
      <c r="H1966" s="44">
        <v>46037</v>
      </c>
    </row>
    <row r="1967" spans="1:8" x14ac:dyDescent="0.25">
      <c r="A1967" s="42">
        <v>349101142</v>
      </c>
      <c r="B1967" s="42" t="s">
        <v>2010</v>
      </c>
      <c r="C1967" s="43">
        <v>1</v>
      </c>
      <c r="D1967" s="43">
        <v>290</v>
      </c>
      <c r="E1967" s="43">
        <v>1</v>
      </c>
      <c r="F1967" s="43">
        <v>290</v>
      </c>
      <c r="G1967" s="43">
        <v>19.333300000000001</v>
      </c>
      <c r="H1967" s="44">
        <v>46037</v>
      </c>
    </row>
    <row r="1968" spans="1:8" x14ac:dyDescent="0.25">
      <c r="A1968" s="42">
        <v>349101170</v>
      </c>
      <c r="B1968" s="42" t="s">
        <v>2011</v>
      </c>
      <c r="C1968" s="43">
        <v>1</v>
      </c>
      <c r="D1968" s="43">
        <v>1500</v>
      </c>
      <c r="E1968" s="43">
        <v>1</v>
      </c>
      <c r="F1968" s="43">
        <v>1500</v>
      </c>
      <c r="G1968" s="43">
        <v>100</v>
      </c>
      <c r="H1968" s="44">
        <v>46037</v>
      </c>
    </row>
    <row r="1969" spans="1:8" x14ac:dyDescent="0.25">
      <c r="A1969" s="42">
        <v>349101172</v>
      </c>
      <c r="B1969" s="42" t="s">
        <v>1424</v>
      </c>
      <c r="C1969" s="43">
        <v>1</v>
      </c>
      <c r="D1969" s="43">
        <v>1650</v>
      </c>
      <c r="E1969" s="43">
        <v>1</v>
      </c>
      <c r="F1969" s="43">
        <v>1650</v>
      </c>
      <c r="G1969" s="43">
        <v>110</v>
      </c>
      <c r="H1969" s="44">
        <v>46037</v>
      </c>
    </row>
    <row r="1970" spans="1:8" x14ac:dyDescent="0.25">
      <c r="A1970" s="42">
        <v>349101173</v>
      </c>
      <c r="B1970" s="42" t="s">
        <v>2012</v>
      </c>
      <c r="C1970" s="43">
        <v>1</v>
      </c>
      <c r="D1970" s="43">
        <v>1500</v>
      </c>
      <c r="E1970" s="43">
        <v>1</v>
      </c>
      <c r="F1970" s="43">
        <v>1500</v>
      </c>
      <c r="G1970" s="43">
        <v>100</v>
      </c>
      <c r="H1970" s="44">
        <v>46037</v>
      </c>
    </row>
    <row r="1971" spans="1:8" x14ac:dyDescent="0.25">
      <c r="A1971" s="42">
        <v>349101253</v>
      </c>
      <c r="B1971" s="42" t="s">
        <v>2013</v>
      </c>
      <c r="C1971" s="43">
        <v>1</v>
      </c>
      <c r="D1971" s="43">
        <v>618</v>
      </c>
      <c r="E1971" s="43">
        <v>1</v>
      </c>
      <c r="F1971" s="43">
        <v>618</v>
      </c>
      <c r="G1971" s="43">
        <v>41.2</v>
      </c>
      <c r="H1971" s="44">
        <v>46037</v>
      </c>
    </row>
    <row r="1972" spans="1:8" x14ac:dyDescent="0.25">
      <c r="A1972" s="42">
        <v>349101350</v>
      </c>
      <c r="B1972" s="42" t="s">
        <v>2014</v>
      </c>
      <c r="C1972" s="43">
        <v>1</v>
      </c>
      <c r="D1972" s="43">
        <v>450</v>
      </c>
      <c r="E1972" s="43">
        <v>1</v>
      </c>
      <c r="F1972" s="43">
        <v>450</v>
      </c>
      <c r="G1972" s="43">
        <v>30</v>
      </c>
      <c r="H1972" s="44">
        <v>46037</v>
      </c>
    </row>
    <row r="1973" spans="1:8" x14ac:dyDescent="0.25">
      <c r="A1973" s="42">
        <v>349101357</v>
      </c>
      <c r="B1973" s="42" t="s">
        <v>2015</v>
      </c>
      <c r="C1973" s="43">
        <v>1</v>
      </c>
      <c r="D1973" s="43">
        <v>165</v>
      </c>
      <c r="E1973" s="43">
        <v>1</v>
      </c>
      <c r="F1973" s="43">
        <v>165</v>
      </c>
      <c r="G1973" s="43">
        <v>11</v>
      </c>
      <c r="H1973" s="44">
        <v>46037</v>
      </c>
    </row>
    <row r="1974" spans="1:8" x14ac:dyDescent="0.25">
      <c r="A1974" s="42">
        <v>349101434</v>
      </c>
      <c r="B1974" s="42" t="s">
        <v>2016</v>
      </c>
      <c r="C1974" s="43">
        <v>1</v>
      </c>
      <c r="D1974" s="43">
        <v>60</v>
      </c>
      <c r="E1974" s="43">
        <v>1</v>
      </c>
      <c r="F1974" s="43">
        <v>60</v>
      </c>
      <c r="G1974" s="43">
        <v>4</v>
      </c>
      <c r="H1974" s="44">
        <v>46037</v>
      </c>
    </row>
    <row r="1975" spans="1:8" x14ac:dyDescent="0.25">
      <c r="A1975" s="42">
        <v>349101508</v>
      </c>
      <c r="B1975" s="42" t="s">
        <v>2017</v>
      </c>
      <c r="C1975" s="43">
        <v>1</v>
      </c>
      <c r="D1975" s="43">
        <v>1500</v>
      </c>
      <c r="E1975" s="43">
        <v>1</v>
      </c>
      <c r="F1975" s="43">
        <v>1500</v>
      </c>
      <c r="G1975" s="43">
        <v>100</v>
      </c>
      <c r="H1975" s="44">
        <v>46037</v>
      </c>
    </row>
    <row r="1976" spans="1:8" x14ac:dyDescent="0.25">
      <c r="A1976" s="42">
        <v>349101604</v>
      </c>
      <c r="B1976" s="42" t="s">
        <v>2018</v>
      </c>
      <c r="C1976" s="43">
        <v>1</v>
      </c>
      <c r="D1976" s="43">
        <v>1500</v>
      </c>
      <c r="E1976" s="43">
        <v>1</v>
      </c>
      <c r="F1976" s="43">
        <v>1500</v>
      </c>
      <c r="G1976" s="43">
        <v>100</v>
      </c>
      <c r="H1976" s="44">
        <v>46037</v>
      </c>
    </row>
    <row r="1977" spans="1:8" x14ac:dyDescent="0.25">
      <c r="A1977" s="42">
        <v>349101699</v>
      </c>
      <c r="B1977" s="42" t="s">
        <v>2019</v>
      </c>
      <c r="C1977" s="43">
        <v>3</v>
      </c>
      <c r="D1977" s="43">
        <v>3200</v>
      </c>
      <c r="E1977" s="43">
        <v>3</v>
      </c>
      <c r="F1977" s="43">
        <v>3200</v>
      </c>
      <c r="G1977" s="43">
        <v>213.33330000000001</v>
      </c>
      <c r="H1977" s="44">
        <v>46037</v>
      </c>
    </row>
    <row r="1978" spans="1:8" x14ac:dyDescent="0.25">
      <c r="A1978" s="42">
        <v>349101936</v>
      </c>
      <c r="B1978" s="42" t="s">
        <v>2020</v>
      </c>
      <c r="C1978" s="43">
        <v>1</v>
      </c>
      <c r="D1978" s="43">
        <v>147</v>
      </c>
      <c r="E1978" s="43">
        <v>1</v>
      </c>
      <c r="F1978" s="43">
        <v>147</v>
      </c>
      <c r="G1978" s="43">
        <v>9.8000000000000007</v>
      </c>
      <c r="H1978" s="44">
        <v>46037</v>
      </c>
    </row>
    <row r="1979" spans="1:8" x14ac:dyDescent="0.25">
      <c r="A1979" s="42">
        <v>349101958</v>
      </c>
      <c r="B1979" s="42" t="s">
        <v>2021</v>
      </c>
      <c r="C1979" s="43">
        <v>1</v>
      </c>
      <c r="D1979" s="43">
        <v>1650</v>
      </c>
      <c r="E1979" s="43">
        <v>1</v>
      </c>
      <c r="F1979" s="43">
        <v>1650</v>
      </c>
      <c r="G1979" s="43">
        <v>110</v>
      </c>
      <c r="H1979" s="44">
        <v>46037</v>
      </c>
    </row>
    <row r="1980" spans="1:8" x14ac:dyDescent="0.25">
      <c r="A1980" s="42">
        <v>349102313</v>
      </c>
      <c r="B1980" s="42" t="s">
        <v>2022</v>
      </c>
      <c r="C1980" s="43">
        <v>1</v>
      </c>
      <c r="D1980" s="43">
        <v>1050</v>
      </c>
      <c r="E1980" s="43">
        <v>1</v>
      </c>
      <c r="F1980" s="43">
        <v>1050</v>
      </c>
      <c r="G1980" s="43">
        <v>70</v>
      </c>
      <c r="H1980" s="44">
        <v>46037</v>
      </c>
    </row>
    <row r="1981" spans="1:8" x14ac:dyDescent="0.25">
      <c r="A1981" s="42">
        <v>349102434</v>
      </c>
      <c r="B1981" s="42" t="s">
        <v>2023</v>
      </c>
      <c r="C1981" s="43">
        <v>2</v>
      </c>
      <c r="D1981" s="43">
        <v>1475</v>
      </c>
      <c r="E1981" s="43">
        <v>2</v>
      </c>
      <c r="F1981" s="43">
        <v>1475</v>
      </c>
      <c r="G1981" s="43">
        <v>98.333299999999994</v>
      </c>
      <c r="H1981" s="44">
        <v>46037</v>
      </c>
    </row>
    <row r="1982" spans="1:8" x14ac:dyDescent="0.25">
      <c r="A1982" s="42">
        <v>349102460</v>
      </c>
      <c r="B1982" s="42" t="s">
        <v>2024</v>
      </c>
      <c r="C1982" s="43">
        <v>2</v>
      </c>
      <c r="D1982" s="43">
        <v>1558</v>
      </c>
      <c r="E1982" s="43">
        <v>2</v>
      </c>
      <c r="F1982" s="43">
        <v>1558</v>
      </c>
      <c r="G1982" s="43">
        <v>103.86660000000001</v>
      </c>
      <c r="H1982" s="44">
        <v>46037</v>
      </c>
    </row>
    <row r="1983" spans="1:8" x14ac:dyDescent="0.25">
      <c r="A1983" s="42">
        <v>349102464</v>
      </c>
      <c r="B1983" s="42" t="s">
        <v>2025</v>
      </c>
      <c r="C1983" s="43">
        <v>2</v>
      </c>
      <c r="D1983" s="43">
        <v>2100</v>
      </c>
      <c r="E1983" s="43">
        <v>2</v>
      </c>
      <c r="F1983" s="43">
        <v>2100</v>
      </c>
      <c r="G1983" s="43">
        <v>140</v>
      </c>
      <c r="H1983" s="44">
        <v>46037</v>
      </c>
    </row>
    <row r="1984" spans="1:8" x14ac:dyDescent="0.25">
      <c r="A1984" s="42">
        <v>349102499</v>
      </c>
      <c r="B1984" s="42" t="s">
        <v>2026</v>
      </c>
      <c r="C1984" s="43">
        <v>2</v>
      </c>
      <c r="D1984" s="43">
        <v>6932</v>
      </c>
      <c r="E1984" s="43">
        <v>2</v>
      </c>
      <c r="F1984" s="43">
        <v>6932</v>
      </c>
      <c r="G1984" s="43">
        <v>462.13330000000002</v>
      </c>
      <c r="H1984" s="44">
        <v>46037</v>
      </c>
    </row>
    <row r="1985" spans="1:8" x14ac:dyDescent="0.25">
      <c r="A1985" s="42">
        <v>349102556</v>
      </c>
      <c r="B1985" s="42" t="s">
        <v>2027</v>
      </c>
      <c r="C1985" s="43">
        <v>1</v>
      </c>
      <c r="D1985" s="43">
        <v>1500</v>
      </c>
      <c r="E1985" s="43">
        <v>1</v>
      </c>
      <c r="F1985" s="43">
        <v>1500</v>
      </c>
      <c r="G1985" s="43">
        <v>100</v>
      </c>
      <c r="H1985" s="44">
        <v>46037</v>
      </c>
    </row>
    <row r="1986" spans="1:8" x14ac:dyDescent="0.25">
      <c r="A1986" s="42">
        <v>349102610</v>
      </c>
      <c r="B1986" s="42" t="s">
        <v>2028</v>
      </c>
      <c r="C1986" s="43">
        <v>1</v>
      </c>
      <c r="D1986" s="43">
        <v>125</v>
      </c>
      <c r="E1986" s="43">
        <v>1</v>
      </c>
      <c r="F1986" s="43">
        <v>125</v>
      </c>
      <c r="G1986" s="43">
        <v>8.3332999999999995</v>
      </c>
      <c r="H1986" s="44">
        <v>46037</v>
      </c>
    </row>
    <row r="1987" spans="1:8" x14ac:dyDescent="0.25">
      <c r="A1987" s="42">
        <v>349102615</v>
      </c>
      <c r="B1987" s="42" t="s">
        <v>2029</v>
      </c>
      <c r="C1987" s="43">
        <v>1</v>
      </c>
      <c r="D1987" s="43">
        <v>63.25</v>
      </c>
      <c r="E1987" s="43">
        <v>1</v>
      </c>
      <c r="F1987" s="43">
        <v>63.25</v>
      </c>
      <c r="G1987" s="43">
        <v>4.2165999999999997</v>
      </c>
      <c r="H1987" s="44">
        <v>46037</v>
      </c>
    </row>
    <row r="1988" spans="1:8" x14ac:dyDescent="0.25">
      <c r="A1988" s="42">
        <v>349102656</v>
      </c>
      <c r="B1988" s="42" t="s">
        <v>2030</v>
      </c>
      <c r="C1988" s="43">
        <v>1</v>
      </c>
      <c r="D1988" s="43">
        <v>172.92</v>
      </c>
      <c r="E1988" s="43">
        <v>1</v>
      </c>
      <c r="F1988" s="43">
        <v>172.92</v>
      </c>
      <c r="G1988" s="43">
        <v>11.528</v>
      </c>
      <c r="H1988" s="44">
        <v>46037</v>
      </c>
    </row>
    <row r="1989" spans="1:8" x14ac:dyDescent="0.25">
      <c r="A1989" s="42">
        <v>349102659</v>
      </c>
      <c r="B1989" s="42" t="s">
        <v>2031</v>
      </c>
      <c r="C1989" s="43">
        <v>1</v>
      </c>
      <c r="D1989" s="43">
        <v>500</v>
      </c>
      <c r="E1989" s="43">
        <v>1</v>
      </c>
      <c r="F1989" s="43">
        <v>500</v>
      </c>
      <c r="G1989" s="43">
        <v>33.333300000000001</v>
      </c>
      <c r="H1989" s="44">
        <v>46037</v>
      </c>
    </row>
    <row r="1990" spans="1:8" x14ac:dyDescent="0.25">
      <c r="A1990" s="42">
        <v>349102785</v>
      </c>
      <c r="B1990" s="42" t="s">
        <v>2032</v>
      </c>
      <c r="C1990" s="43">
        <v>1</v>
      </c>
      <c r="D1990" s="43">
        <v>165</v>
      </c>
      <c r="E1990" s="43">
        <v>1</v>
      </c>
      <c r="F1990" s="43">
        <v>165</v>
      </c>
      <c r="G1990" s="43">
        <v>11</v>
      </c>
      <c r="H1990" s="44">
        <v>46037</v>
      </c>
    </row>
    <row r="1991" spans="1:8" x14ac:dyDescent="0.25">
      <c r="A1991" s="42">
        <v>349102851</v>
      </c>
      <c r="B1991" s="42" t="s">
        <v>2033</v>
      </c>
      <c r="C1991" s="43">
        <v>5</v>
      </c>
      <c r="D1991" s="43">
        <v>7498</v>
      </c>
      <c r="E1991" s="43">
        <v>5</v>
      </c>
      <c r="F1991" s="43">
        <v>7498</v>
      </c>
      <c r="G1991" s="43">
        <v>499.86660000000001</v>
      </c>
      <c r="H1991" s="44">
        <v>46037</v>
      </c>
    </row>
    <row r="1992" spans="1:8" x14ac:dyDescent="0.25">
      <c r="A1992" s="42">
        <v>349102867</v>
      </c>
      <c r="B1992" s="42" t="s">
        <v>2034</v>
      </c>
      <c r="C1992" s="43">
        <v>1</v>
      </c>
      <c r="D1992" s="43">
        <v>1500</v>
      </c>
      <c r="E1992" s="43">
        <v>1</v>
      </c>
      <c r="F1992" s="43">
        <v>1500</v>
      </c>
      <c r="G1992" s="43">
        <v>100</v>
      </c>
      <c r="H1992" s="44">
        <v>46037</v>
      </c>
    </row>
    <row r="1993" spans="1:8" x14ac:dyDescent="0.25">
      <c r="A1993" s="42">
        <v>349102926</v>
      </c>
      <c r="B1993" s="42" t="s">
        <v>2035</v>
      </c>
      <c r="C1993" s="43">
        <v>6</v>
      </c>
      <c r="D1993" s="43">
        <v>7448</v>
      </c>
      <c r="E1993" s="43">
        <v>6</v>
      </c>
      <c r="F1993" s="43">
        <v>7448</v>
      </c>
      <c r="G1993" s="43">
        <v>496.5333</v>
      </c>
      <c r="H1993" s="44">
        <v>46037</v>
      </c>
    </row>
    <row r="1994" spans="1:8" x14ac:dyDescent="0.25">
      <c r="A1994" s="42">
        <v>349102957</v>
      </c>
      <c r="B1994" s="42" t="s">
        <v>2036</v>
      </c>
      <c r="C1994" s="43">
        <v>3</v>
      </c>
      <c r="D1994" s="43">
        <v>597.02</v>
      </c>
      <c r="E1994" s="43">
        <v>3</v>
      </c>
      <c r="F1994" s="43">
        <v>597.02</v>
      </c>
      <c r="G1994" s="43">
        <v>39.801299999999998</v>
      </c>
      <c r="H1994" s="44">
        <v>46037</v>
      </c>
    </row>
    <row r="1995" spans="1:8" x14ac:dyDescent="0.25">
      <c r="A1995" s="42">
        <v>349103018</v>
      </c>
      <c r="B1995" s="42" t="s">
        <v>2037</v>
      </c>
      <c r="C1995" s="43">
        <v>2</v>
      </c>
      <c r="D1995" s="43">
        <v>3000</v>
      </c>
      <c r="E1995" s="43">
        <v>2</v>
      </c>
      <c r="F1995" s="43">
        <v>3000</v>
      </c>
      <c r="G1995" s="43">
        <v>200</v>
      </c>
      <c r="H1995" s="44">
        <v>46037</v>
      </c>
    </row>
    <row r="1996" spans="1:8" x14ac:dyDescent="0.25">
      <c r="A1996" s="42">
        <v>349103138</v>
      </c>
      <c r="B1996" s="42" t="s">
        <v>2038</v>
      </c>
      <c r="C1996" s="43">
        <v>5</v>
      </c>
      <c r="D1996" s="43">
        <v>5352</v>
      </c>
      <c r="E1996" s="43">
        <v>5</v>
      </c>
      <c r="F1996" s="43">
        <v>5352</v>
      </c>
      <c r="G1996" s="43">
        <v>356.8</v>
      </c>
      <c r="H1996" s="44">
        <v>46037</v>
      </c>
    </row>
    <row r="1997" spans="1:8" x14ac:dyDescent="0.25">
      <c r="A1997" s="42">
        <v>349103153</v>
      </c>
      <c r="B1997" s="42" t="s">
        <v>2039</v>
      </c>
      <c r="C1997" s="43">
        <v>2</v>
      </c>
      <c r="D1997" s="43">
        <v>533.15</v>
      </c>
      <c r="E1997" s="43">
        <v>2</v>
      </c>
      <c r="F1997" s="43">
        <v>533.15</v>
      </c>
      <c r="G1997" s="43">
        <v>35.543300000000002</v>
      </c>
      <c r="H1997" s="44">
        <v>46037</v>
      </c>
    </row>
    <row r="1998" spans="1:8" x14ac:dyDescent="0.25">
      <c r="A1998" s="42">
        <v>349103157</v>
      </c>
      <c r="B1998" s="42" t="s">
        <v>2040</v>
      </c>
      <c r="C1998" s="43">
        <v>1</v>
      </c>
      <c r="D1998" s="43">
        <v>387.36</v>
      </c>
      <c r="E1998" s="43">
        <v>1</v>
      </c>
      <c r="F1998" s="43">
        <v>387.36</v>
      </c>
      <c r="G1998" s="43">
        <v>25.824000000000002</v>
      </c>
      <c r="H1998" s="44">
        <v>46037</v>
      </c>
    </row>
    <row r="1999" spans="1:8" x14ac:dyDescent="0.25">
      <c r="A1999" s="42">
        <v>349103168</v>
      </c>
      <c r="B1999" s="42" t="s">
        <v>2041</v>
      </c>
      <c r="C1999" s="43">
        <v>1</v>
      </c>
      <c r="D1999" s="43">
        <v>50</v>
      </c>
      <c r="E1999" s="43">
        <v>1</v>
      </c>
      <c r="F1999" s="43">
        <v>50</v>
      </c>
      <c r="G1999" s="43">
        <v>3.3332999999999999</v>
      </c>
      <c r="H1999" s="44">
        <v>46037</v>
      </c>
    </row>
    <row r="2000" spans="1:8" x14ac:dyDescent="0.25">
      <c r="A2000" s="42">
        <v>349103169</v>
      </c>
      <c r="B2000" s="42" t="s">
        <v>2042</v>
      </c>
      <c r="C2000" s="43">
        <v>1</v>
      </c>
      <c r="D2000" s="43">
        <v>811.56</v>
      </c>
      <c r="E2000" s="43">
        <v>1</v>
      </c>
      <c r="F2000" s="43">
        <v>811.56</v>
      </c>
      <c r="G2000" s="43">
        <v>54.103999999999999</v>
      </c>
      <c r="H2000" s="44">
        <v>46037</v>
      </c>
    </row>
    <row r="2001" spans="1:8" x14ac:dyDescent="0.25">
      <c r="A2001" s="42">
        <v>349103171</v>
      </c>
      <c r="B2001" s="42" t="s">
        <v>2043</v>
      </c>
      <c r="C2001" s="43">
        <v>1</v>
      </c>
      <c r="D2001" s="43">
        <v>410.24</v>
      </c>
      <c r="E2001" s="43">
        <v>1</v>
      </c>
      <c r="F2001" s="43">
        <v>410.24</v>
      </c>
      <c r="G2001" s="43">
        <v>27.349299999999999</v>
      </c>
      <c r="H2001" s="44">
        <v>46037</v>
      </c>
    </row>
    <row r="2002" spans="1:8" x14ac:dyDescent="0.25">
      <c r="A2002" s="42">
        <v>349103177</v>
      </c>
      <c r="B2002" s="42" t="s">
        <v>2044</v>
      </c>
      <c r="C2002" s="43">
        <v>1</v>
      </c>
      <c r="D2002" s="43">
        <v>50</v>
      </c>
      <c r="E2002" s="43">
        <v>1</v>
      </c>
      <c r="F2002" s="43">
        <v>50</v>
      </c>
      <c r="G2002" s="43">
        <v>3.3332999999999999</v>
      </c>
      <c r="H2002" s="44">
        <v>46037</v>
      </c>
    </row>
    <row r="2003" spans="1:8" x14ac:dyDescent="0.25">
      <c r="A2003" s="42">
        <v>349103179</v>
      </c>
      <c r="B2003" s="42" t="s">
        <v>2045</v>
      </c>
      <c r="C2003" s="43">
        <v>1</v>
      </c>
      <c r="D2003" s="43">
        <v>50</v>
      </c>
      <c r="E2003" s="43">
        <v>1</v>
      </c>
      <c r="F2003" s="43">
        <v>50</v>
      </c>
      <c r="G2003" s="43">
        <v>3.3332999999999999</v>
      </c>
      <c r="H2003" s="44">
        <v>46037</v>
      </c>
    </row>
    <row r="2004" spans="1:8" x14ac:dyDescent="0.25">
      <c r="A2004" s="42">
        <v>349103182</v>
      </c>
      <c r="B2004" s="42" t="s">
        <v>2046</v>
      </c>
      <c r="C2004" s="43">
        <v>1</v>
      </c>
      <c r="D2004" s="43">
        <v>450</v>
      </c>
      <c r="E2004" s="43">
        <v>1</v>
      </c>
      <c r="F2004" s="43">
        <v>450</v>
      </c>
      <c r="G2004" s="43">
        <v>30</v>
      </c>
      <c r="H2004" s="44">
        <v>46037</v>
      </c>
    </row>
    <row r="2005" spans="1:8" x14ac:dyDescent="0.25">
      <c r="A2005" s="42">
        <v>349103296</v>
      </c>
      <c r="B2005" s="42" t="s">
        <v>2047</v>
      </c>
      <c r="C2005" s="43">
        <v>1</v>
      </c>
      <c r="D2005" s="43">
        <v>1500</v>
      </c>
      <c r="E2005" s="43">
        <v>1</v>
      </c>
      <c r="F2005" s="43">
        <v>1500</v>
      </c>
      <c r="G2005" s="43">
        <v>100</v>
      </c>
      <c r="H2005" s="44">
        <v>46037</v>
      </c>
    </row>
    <row r="2006" spans="1:8" x14ac:dyDescent="0.25">
      <c r="A2006" s="42">
        <v>349103372</v>
      </c>
      <c r="B2006" s="42" t="s">
        <v>2048</v>
      </c>
      <c r="C2006" s="43">
        <v>1</v>
      </c>
      <c r="D2006" s="43">
        <v>1500</v>
      </c>
      <c r="E2006" s="43">
        <v>1</v>
      </c>
      <c r="F2006" s="43">
        <v>1500</v>
      </c>
      <c r="G2006" s="43">
        <v>100</v>
      </c>
      <c r="H2006" s="44">
        <v>46037</v>
      </c>
    </row>
    <row r="2007" spans="1:8" x14ac:dyDescent="0.25">
      <c r="A2007" s="42">
        <v>349103388</v>
      </c>
      <c r="B2007" s="42" t="s">
        <v>2049</v>
      </c>
      <c r="C2007" s="43">
        <v>2</v>
      </c>
      <c r="D2007" s="43">
        <v>3000</v>
      </c>
      <c r="E2007" s="43">
        <v>2</v>
      </c>
      <c r="F2007" s="43">
        <v>3000</v>
      </c>
      <c r="G2007" s="43">
        <v>200</v>
      </c>
      <c r="H2007" s="44">
        <v>46037</v>
      </c>
    </row>
    <row r="2008" spans="1:8" x14ac:dyDescent="0.25">
      <c r="A2008" s="42">
        <v>349103441</v>
      </c>
      <c r="B2008" s="42" t="s">
        <v>2050</v>
      </c>
      <c r="C2008" s="43">
        <v>1</v>
      </c>
      <c r="D2008" s="43">
        <v>1500</v>
      </c>
      <c r="E2008" s="43">
        <v>1</v>
      </c>
      <c r="F2008" s="43">
        <v>1500</v>
      </c>
      <c r="G2008" s="43">
        <v>100</v>
      </c>
      <c r="H2008" s="44">
        <v>46037</v>
      </c>
    </row>
    <row r="2009" spans="1:8" x14ac:dyDescent="0.25">
      <c r="A2009" s="42">
        <v>349103444</v>
      </c>
      <c r="B2009" s="42" t="s">
        <v>2051</v>
      </c>
      <c r="C2009" s="43">
        <v>2</v>
      </c>
      <c r="D2009" s="43">
        <v>3000</v>
      </c>
      <c r="E2009" s="43">
        <v>2</v>
      </c>
      <c r="F2009" s="43">
        <v>3000</v>
      </c>
      <c r="G2009" s="43">
        <v>200</v>
      </c>
      <c r="H2009" s="44">
        <v>46037</v>
      </c>
    </row>
    <row r="2010" spans="1:8" x14ac:dyDescent="0.25">
      <c r="A2010" s="42">
        <v>349103445</v>
      </c>
      <c r="B2010" s="42" t="s">
        <v>2052</v>
      </c>
      <c r="C2010" s="43">
        <v>3</v>
      </c>
      <c r="D2010" s="43">
        <v>3823.2</v>
      </c>
      <c r="E2010" s="43">
        <v>3</v>
      </c>
      <c r="F2010" s="43">
        <v>3823.2</v>
      </c>
      <c r="G2010" s="43">
        <v>254.88</v>
      </c>
      <c r="H2010" s="44">
        <v>46037</v>
      </c>
    </row>
    <row r="2011" spans="1:8" x14ac:dyDescent="0.25">
      <c r="A2011" s="42">
        <v>349103455</v>
      </c>
      <c r="B2011" s="42" t="s">
        <v>2053</v>
      </c>
      <c r="C2011" s="43">
        <v>1</v>
      </c>
      <c r="D2011" s="43">
        <v>1500</v>
      </c>
      <c r="E2011" s="43">
        <v>1</v>
      </c>
      <c r="F2011" s="43">
        <v>1500</v>
      </c>
      <c r="G2011" s="43">
        <v>100</v>
      </c>
      <c r="H2011" s="44">
        <v>46037</v>
      </c>
    </row>
    <row r="2012" spans="1:8" x14ac:dyDescent="0.25">
      <c r="A2012" s="42">
        <v>349103459</v>
      </c>
      <c r="B2012" s="42" t="s">
        <v>2054</v>
      </c>
      <c r="C2012" s="43">
        <v>1</v>
      </c>
      <c r="D2012" s="43">
        <v>360</v>
      </c>
      <c r="E2012" s="43">
        <v>1</v>
      </c>
      <c r="F2012" s="43">
        <v>360</v>
      </c>
      <c r="G2012" s="43">
        <v>24</v>
      </c>
      <c r="H2012" s="44">
        <v>46037</v>
      </c>
    </row>
    <row r="2013" spans="1:8" x14ac:dyDescent="0.25">
      <c r="A2013" s="42">
        <v>349103510</v>
      </c>
      <c r="B2013" s="42" t="s">
        <v>2055</v>
      </c>
      <c r="C2013" s="43">
        <v>2</v>
      </c>
      <c r="D2013" s="43">
        <v>1200</v>
      </c>
      <c r="E2013" s="43">
        <v>2</v>
      </c>
      <c r="F2013" s="43">
        <v>1200</v>
      </c>
      <c r="G2013" s="43">
        <v>80</v>
      </c>
      <c r="H2013" s="44">
        <v>46037</v>
      </c>
    </row>
    <row r="2014" spans="1:8" x14ac:dyDescent="0.25">
      <c r="A2014" s="42">
        <v>349103517</v>
      </c>
      <c r="B2014" s="42" t="s">
        <v>2056</v>
      </c>
      <c r="C2014" s="43">
        <v>3</v>
      </c>
      <c r="D2014" s="43">
        <v>4500</v>
      </c>
      <c r="E2014" s="43">
        <v>3</v>
      </c>
      <c r="F2014" s="43">
        <v>4500</v>
      </c>
      <c r="G2014" s="43">
        <v>300</v>
      </c>
      <c r="H2014" s="44">
        <v>46037</v>
      </c>
    </row>
    <row r="2015" spans="1:8" x14ac:dyDescent="0.25">
      <c r="A2015" s="42">
        <v>349103561</v>
      </c>
      <c r="B2015" s="42" t="s">
        <v>2057</v>
      </c>
      <c r="C2015" s="43">
        <v>3</v>
      </c>
      <c r="D2015" s="43">
        <v>4500</v>
      </c>
      <c r="E2015" s="43">
        <v>3</v>
      </c>
      <c r="F2015" s="43">
        <v>4500</v>
      </c>
      <c r="G2015" s="43">
        <v>300</v>
      </c>
      <c r="H2015" s="44">
        <v>46037</v>
      </c>
    </row>
    <row r="2016" spans="1:8" x14ac:dyDescent="0.25">
      <c r="A2016" s="42">
        <v>349103629</v>
      </c>
      <c r="B2016" s="42" t="s">
        <v>2058</v>
      </c>
      <c r="C2016" s="43">
        <v>3</v>
      </c>
      <c r="D2016" s="43">
        <v>4500</v>
      </c>
      <c r="E2016" s="43">
        <v>3</v>
      </c>
      <c r="F2016" s="43">
        <v>4500</v>
      </c>
      <c r="G2016" s="43">
        <v>300</v>
      </c>
      <c r="H2016" s="44">
        <v>46037</v>
      </c>
    </row>
    <row r="2017" spans="1:8" x14ac:dyDescent="0.25">
      <c r="A2017" s="42">
        <v>349103640</v>
      </c>
      <c r="B2017" s="42" t="s">
        <v>2059</v>
      </c>
      <c r="C2017" s="43">
        <v>1</v>
      </c>
      <c r="D2017" s="43">
        <v>548.39</v>
      </c>
      <c r="E2017" s="43">
        <v>1</v>
      </c>
      <c r="F2017" s="43">
        <v>548.39</v>
      </c>
      <c r="G2017" s="43">
        <v>36.5593</v>
      </c>
      <c r="H2017" s="44">
        <v>46037</v>
      </c>
    </row>
    <row r="2018" spans="1:8" x14ac:dyDescent="0.25">
      <c r="A2018" s="42">
        <v>349103677</v>
      </c>
      <c r="B2018" s="42" t="s">
        <v>2060</v>
      </c>
      <c r="C2018" s="43">
        <v>54</v>
      </c>
      <c r="D2018" s="43">
        <v>63252</v>
      </c>
      <c r="E2018" s="43">
        <v>54</v>
      </c>
      <c r="F2018" s="43">
        <v>63252</v>
      </c>
      <c r="G2018" s="43">
        <v>4216.8</v>
      </c>
      <c r="H2018" s="44">
        <v>46037</v>
      </c>
    </row>
    <row r="2019" spans="1:8" x14ac:dyDescent="0.25">
      <c r="A2019" s="42">
        <v>349103764</v>
      </c>
      <c r="B2019" s="42" t="s">
        <v>2061</v>
      </c>
      <c r="C2019" s="43">
        <v>6</v>
      </c>
      <c r="D2019" s="43">
        <v>1682</v>
      </c>
      <c r="E2019" s="43">
        <v>6</v>
      </c>
      <c r="F2019" s="43">
        <v>1682</v>
      </c>
      <c r="G2019" s="43">
        <v>112.13330000000001</v>
      </c>
      <c r="H2019" s="44">
        <v>46037</v>
      </c>
    </row>
    <row r="2020" spans="1:8" x14ac:dyDescent="0.25">
      <c r="A2020" s="42">
        <v>349103819</v>
      </c>
      <c r="B2020" s="42" t="s">
        <v>2062</v>
      </c>
      <c r="C2020" s="43">
        <v>1</v>
      </c>
      <c r="D2020" s="43">
        <v>395</v>
      </c>
      <c r="E2020" s="43">
        <v>1</v>
      </c>
      <c r="F2020" s="43">
        <v>395</v>
      </c>
      <c r="G2020" s="43">
        <v>26.333300000000001</v>
      </c>
      <c r="H2020" s="44">
        <v>46037</v>
      </c>
    </row>
    <row r="2021" spans="1:8" x14ac:dyDescent="0.25">
      <c r="A2021" s="42">
        <v>349103917</v>
      </c>
      <c r="B2021" s="42" t="s">
        <v>2063</v>
      </c>
      <c r="C2021" s="43">
        <v>1</v>
      </c>
      <c r="D2021" s="43">
        <v>2081.3200000000002</v>
      </c>
      <c r="E2021" s="43">
        <v>1</v>
      </c>
      <c r="F2021" s="43">
        <v>2081.3200000000002</v>
      </c>
      <c r="G2021" s="43">
        <v>138.75460000000001</v>
      </c>
      <c r="H2021" s="44">
        <v>46037</v>
      </c>
    </row>
    <row r="2022" spans="1:8" x14ac:dyDescent="0.25">
      <c r="A2022" s="42">
        <v>349104031</v>
      </c>
      <c r="B2022" s="42" t="s">
        <v>2064</v>
      </c>
      <c r="C2022" s="43">
        <v>14</v>
      </c>
      <c r="D2022" s="43">
        <v>22000</v>
      </c>
      <c r="E2022" s="43">
        <v>14</v>
      </c>
      <c r="F2022" s="43">
        <v>22000</v>
      </c>
      <c r="G2022" s="43">
        <v>1466.6666</v>
      </c>
      <c r="H2022" s="44">
        <v>46037</v>
      </c>
    </row>
    <row r="2023" spans="1:8" x14ac:dyDescent="0.25">
      <c r="A2023" s="42">
        <v>349104302</v>
      </c>
      <c r="B2023" s="42" t="s">
        <v>2065</v>
      </c>
      <c r="C2023" s="43">
        <v>1</v>
      </c>
      <c r="D2023" s="43">
        <v>635</v>
      </c>
      <c r="E2023" s="43">
        <v>1</v>
      </c>
      <c r="F2023" s="43">
        <v>635</v>
      </c>
      <c r="G2023" s="43">
        <v>42.333300000000001</v>
      </c>
      <c r="H2023" s="44">
        <v>46037</v>
      </c>
    </row>
    <row r="2024" spans="1:8" x14ac:dyDescent="0.25">
      <c r="A2024" s="42">
        <v>349104330</v>
      </c>
      <c r="B2024" s="42" t="s">
        <v>2066</v>
      </c>
      <c r="C2024" s="43">
        <v>8</v>
      </c>
      <c r="D2024" s="43">
        <v>6272.32</v>
      </c>
      <c r="E2024" s="43">
        <v>8</v>
      </c>
      <c r="F2024" s="43">
        <v>6272.32</v>
      </c>
      <c r="G2024" s="43">
        <v>418.15460000000002</v>
      </c>
      <c r="H2024" s="44">
        <v>46037</v>
      </c>
    </row>
    <row r="2025" spans="1:8" x14ac:dyDescent="0.25">
      <c r="A2025" s="42">
        <v>349104340</v>
      </c>
      <c r="B2025" s="42" t="s">
        <v>2067</v>
      </c>
      <c r="C2025" s="43">
        <v>3</v>
      </c>
      <c r="D2025" s="43">
        <v>2250</v>
      </c>
      <c r="E2025" s="43">
        <v>3</v>
      </c>
      <c r="F2025" s="43">
        <v>2250</v>
      </c>
      <c r="G2025" s="43">
        <v>150</v>
      </c>
      <c r="H2025" s="44">
        <v>46037</v>
      </c>
    </row>
    <row r="2026" spans="1:8" x14ac:dyDescent="0.25">
      <c r="A2026" s="42">
        <v>349104464</v>
      </c>
      <c r="B2026" s="42" t="s">
        <v>2068</v>
      </c>
      <c r="C2026" s="43">
        <v>1</v>
      </c>
      <c r="D2026" s="43">
        <v>1400</v>
      </c>
      <c r="E2026" s="43">
        <v>1</v>
      </c>
      <c r="F2026" s="43">
        <v>1400</v>
      </c>
      <c r="G2026" s="43">
        <v>93.333299999999994</v>
      </c>
      <c r="H2026" s="44">
        <v>46037</v>
      </c>
    </row>
    <row r="2027" spans="1:8" x14ac:dyDescent="0.25">
      <c r="A2027" s="42">
        <v>349104567</v>
      </c>
      <c r="B2027" s="42" t="s">
        <v>2069</v>
      </c>
      <c r="C2027" s="43">
        <v>1</v>
      </c>
      <c r="D2027" s="43">
        <v>243.2</v>
      </c>
      <c r="E2027" s="43">
        <v>1</v>
      </c>
      <c r="F2027" s="43">
        <v>243.2</v>
      </c>
      <c r="G2027" s="43">
        <v>16.2133</v>
      </c>
      <c r="H2027" s="44">
        <v>46037</v>
      </c>
    </row>
    <row r="2028" spans="1:8" x14ac:dyDescent="0.25">
      <c r="A2028" s="42">
        <v>349104588</v>
      </c>
      <c r="B2028" s="42" t="s">
        <v>2070</v>
      </c>
      <c r="C2028" s="43">
        <v>1</v>
      </c>
      <c r="D2028" s="43">
        <v>1491.85</v>
      </c>
      <c r="E2028" s="43">
        <v>1</v>
      </c>
      <c r="F2028" s="43">
        <v>1491.85</v>
      </c>
      <c r="G2028" s="43">
        <v>99.456599999999995</v>
      </c>
      <c r="H2028" s="44">
        <v>46037</v>
      </c>
    </row>
    <row r="2029" spans="1:8" x14ac:dyDescent="0.25">
      <c r="A2029" s="42">
        <v>349104688</v>
      </c>
      <c r="B2029" s="42" t="s">
        <v>2071</v>
      </c>
      <c r="C2029" s="43">
        <v>1</v>
      </c>
      <c r="D2029" s="43">
        <v>395</v>
      </c>
      <c r="E2029" s="43">
        <v>1</v>
      </c>
      <c r="F2029" s="43">
        <v>395</v>
      </c>
      <c r="G2029" s="43">
        <v>26.333300000000001</v>
      </c>
      <c r="H2029" s="44">
        <v>46037</v>
      </c>
    </row>
    <row r="2030" spans="1:8" x14ac:dyDescent="0.25">
      <c r="A2030" s="42">
        <v>349104776</v>
      </c>
      <c r="B2030" s="42" t="s">
        <v>2072</v>
      </c>
      <c r="C2030" s="43">
        <v>8</v>
      </c>
      <c r="D2030" s="43">
        <v>12300</v>
      </c>
      <c r="E2030" s="43">
        <v>8</v>
      </c>
      <c r="F2030" s="43">
        <v>12300</v>
      </c>
      <c r="G2030" s="43">
        <v>820</v>
      </c>
      <c r="H2030" s="44">
        <v>46037</v>
      </c>
    </row>
    <row r="2031" spans="1:8" x14ac:dyDescent="0.25">
      <c r="A2031" s="42">
        <v>349104814</v>
      </c>
      <c r="B2031" s="42" t="s">
        <v>2073</v>
      </c>
      <c r="C2031" s="43">
        <v>9</v>
      </c>
      <c r="D2031" s="43">
        <v>4230</v>
      </c>
      <c r="E2031" s="43">
        <v>9</v>
      </c>
      <c r="F2031" s="43">
        <v>4230</v>
      </c>
      <c r="G2031" s="43">
        <v>282</v>
      </c>
      <c r="H2031" s="44">
        <v>46037</v>
      </c>
    </row>
    <row r="2032" spans="1:8" x14ac:dyDescent="0.25">
      <c r="A2032" s="42">
        <v>349105024</v>
      </c>
      <c r="B2032" s="42" t="s">
        <v>2074</v>
      </c>
      <c r="C2032" s="43">
        <v>1</v>
      </c>
      <c r="D2032" s="43">
        <v>1500</v>
      </c>
      <c r="E2032" s="43">
        <v>1</v>
      </c>
      <c r="F2032" s="43">
        <v>1500</v>
      </c>
      <c r="G2032" s="43">
        <v>100</v>
      </c>
      <c r="H2032" s="44">
        <v>46037</v>
      </c>
    </row>
    <row r="2033" spans="1:8" x14ac:dyDescent="0.25">
      <c r="A2033" s="42">
        <v>349105037</v>
      </c>
      <c r="B2033" s="42" t="s">
        <v>2075</v>
      </c>
      <c r="C2033" s="43">
        <v>2</v>
      </c>
      <c r="D2033" s="43">
        <v>1200</v>
      </c>
      <c r="E2033" s="43">
        <v>2</v>
      </c>
      <c r="F2033" s="43">
        <v>1200</v>
      </c>
      <c r="G2033" s="43">
        <v>80</v>
      </c>
      <c r="H2033" s="44">
        <v>46037</v>
      </c>
    </row>
    <row r="2034" spans="1:8" x14ac:dyDescent="0.25">
      <c r="A2034" s="42">
        <v>349105060</v>
      </c>
      <c r="B2034" s="42" t="s">
        <v>2076</v>
      </c>
      <c r="C2034" s="43">
        <v>2</v>
      </c>
      <c r="D2034" s="43">
        <v>3000</v>
      </c>
      <c r="E2034" s="43">
        <v>2</v>
      </c>
      <c r="F2034" s="43">
        <v>3000</v>
      </c>
      <c r="G2034" s="43">
        <v>200</v>
      </c>
      <c r="H2034" s="44">
        <v>46037</v>
      </c>
    </row>
    <row r="2035" spans="1:8" x14ac:dyDescent="0.25">
      <c r="A2035" s="42">
        <v>349105063</v>
      </c>
      <c r="B2035" s="42" t="s">
        <v>2077</v>
      </c>
      <c r="C2035" s="43">
        <v>1</v>
      </c>
      <c r="D2035" s="43">
        <v>900</v>
      </c>
      <c r="E2035" s="43">
        <v>1</v>
      </c>
      <c r="F2035" s="43">
        <v>900</v>
      </c>
      <c r="G2035" s="43">
        <v>60</v>
      </c>
      <c r="H2035" s="44">
        <v>46037</v>
      </c>
    </row>
    <row r="2036" spans="1:8" x14ac:dyDescent="0.25">
      <c r="A2036" s="42">
        <v>349105099</v>
      </c>
      <c r="B2036" s="42" t="s">
        <v>2078</v>
      </c>
      <c r="C2036" s="43">
        <v>1</v>
      </c>
      <c r="D2036" s="43">
        <v>1500</v>
      </c>
      <c r="E2036" s="43">
        <v>1</v>
      </c>
      <c r="F2036" s="43">
        <v>1500</v>
      </c>
      <c r="G2036" s="43">
        <v>100</v>
      </c>
      <c r="H2036" s="44">
        <v>46037</v>
      </c>
    </row>
    <row r="2037" spans="1:8" x14ac:dyDescent="0.25">
      <c r="A2037" s="42">
        <v>349105115</v>
      </c>
      <c r="B2037" s="42" t="s">
        <v>2079</v>
      </c>
      <c r="C2037" s="43">
        <v>14</v>
      </c>
      <c r="D2037" s="43">
        <v>21142</v>
      </c>
      <c r="E2037" s="43">
        <v>14</v>
      </c>
      <c r="F2037" s="43">
        <v>21142</v>
      </c>
      <c r="G2037" s="43">
        <v>1409.4666</v>
      </c>
      <c r="H2037" s="44">
        <v>46037</v>
      </c>
    </row>
    <row r="2038" spans="1:8" x14ac:dyDescent="0.25">
      <c r="A2038" s="42">
        <v>349105118</v>
      </c>
      <c r="B2038" s="42" t="s">
        <v>2080</v>
      </c>
      <c r="C2038" s="43">
        <v>1</v>
      </c>
      <c r="D2038" s="43">
        <v>1500</v>
      </c>
      <c r="E2038" s="43">
        <v>1</v>
      </c>
      <c r="F2038" s="43">
        <v>1500</v>
      </c>
      <c r="G2038" s="43">
        <v>100</v>
      </c>
      <c r="H2038" s="44">
        <v>46037</v>
      </c>
    </row>
    <row r="2039" spans="1:8" x14ac:dyDescent="0.25">
      <c r="A2039" s="42">
        <v>349105191</v>
      </c>
      <c r="B2039" s="42" t="s">
        <v>2081</v>
      </c>
      <c r="C2039" s="43">
        <v>2</v>
      </c>
      <c r="D2039" s="43">
        <v>2250</v>
      </c>
      <c r="E2039" s="43">
        <v>2</v>
      </c>
      <c r="F2039" s="43">
        <v>2250</v>
      </c>
      <c r="G2039" s="43">
        <v>150</v>
      </c>
      <c r="H2039" s="44">
        <v>46037</v>
      </c>
    </row>
    <row r="2040" spans="1:8" x14ac:dyDescent="0.25">
      <c r="A2040" s="42">
        <v>349105272</v>
      </c>
      <c r="B2040" s="42" t="s">
        <v>2082</v>
      </c>
      <c r="C2040" s="43">
        <v>1</v>
      </c>
      <c r="D2040" s="43">
        <v>1500</v>
      </c>
      <c r="E2040" s="43">
        <v>1</v>
      </c>
      <c r="F2040" s="43">
        <v>1500</v>
      </c>
      <c r="G2040" s="43">
        <v>100</v>
      </c>
      <c r="H2040" s="44">
        <v>46037</v>
      </c>
    </row>
    <row r="2041" spans="1:8" x14ac:dyDescent="0.25">
      <c r="A2041" s="42">
        <v>349105288</v>
      </c>
      <c r="B2041" s="42" t="s">
        <v>2083</v>
      </c>
      <c r="C2041" s="43">
        <v>2</v>
      </c>
      <c r="D2041" s="43">
        <v>3000</v>
      </c>
      <c r="E2041" s="43">
        <v>2</v>
      </c>
      <c r="F2041" s="43">
        <v>3000</v>
      </c>
      <c r="G2041" s="43">
        <v>200</v>
      </c>
      <c r="H2041" s="44">
        <v>46037</v>
      </c>
    </row>
    <row r="2042" spans="1:8" x14ac:dyDescent="0.25">
      <c r="A2042" s="42">
        <v>349105443</v>
      </c>
      <c r="B2042" s="42" t="s">
        <v>2084</v>
      </c>
      <c r="C2042" s="43">
        <v>1</v>
      </c>
      <c r="D2042" s="43">
        <v>2200</v>
      </c>
      <c r="E2042" s="43">
        <v>1</v>
      </c>
      <c r="F2042" s="43">
        <v>2200</v>
      </c>
      <c r="G2042" s="43">
        <v>146.66659999999999</v>
      </c>
      <c r="H2042" s="44">
        <v>46037</v>
      </c>
    </row>
    <row r="2043" spans="1:8" x14ac:dyDescent="0.25">
      <c r="A2043" s="42">
        <v>349105466</v>
      </c>
      <c r="B2043" s="42" t="s">
        <v>2085</v>
      </c>
      <c r="C2043" s="43">
        <v>1</v>
      </c>
      <c r="D2043" s="43">
        <v>2776.51</v>
      </c>
      <c r="E2043" s="43">
        <v>1</v>
      </c>
      <c r="F2043" s="43">
        <v>2776.51</v>
      </c>
      <c r="G2043" s="43">
        <v>185.10059999999999</v>
      </c>
      <c r="H2043" s="44">
        <v>46037</v>
      </c>
    </row>
    <row r="2044" spans="1:8" x14ac:dyDescent="0.25">
      <c r="A2044" s="42">
        <v>349105471</v>
      </c>
      <c r="B2044" s="42" t="s">
        <v>2086</v>
      </c>
      <c r="C2044" s="43">
        <v>2</v>
      </c>
      <c r="D2044" s="43">
        <v>1860</v>
      </c>
      <c r="E2044" s="43">
        <v>2</v>
      </c>
      <c r="F2044" s="43">
        <v>1860</v>
      </c>
      <c r="G2044" s="43">
        <v>124</v>
      </c>
      <c r="H2044" s="44">
        <v>46037</v>
      </c>
    </row>
    <row r="2045" spans="1:8" x14ac:dyDescent="0.25">
      <c r="A2045" s="42">
        <v>349105522</v>
      </c>
      <c r="B2045" s="42" t="s">
        <v>2087</v>
      </c>
      <c r="C2045" s="43">
        <v>1</v>
      </c>
      <c r="D2045" s="43">
        <v>172.91</v>
      </c>
      <c r="E2045" s="43">
        <v>1</v>
      </c>
      <c r="F2045" s="43">
        <v>172.91</v>
      </c>
      <c r="G2045" s="43">
        <v>11.5273</v>
      </c>
      <c r="H2045" s="44">
        <v>46037</v>
      </c>
    </row>
    <row r="2046" spans="1:8" x14ac:dyDescent="0.25">
      <c r="A2046" s="42">
        <v>349105525</v>
      </c>
      <c r="B2046" s="42" t="s">
        <v>2088</v>
      </c>
      <c r="C2046" s="43">
        <v>1</v>
      </c>
      <c r="D2046" s="43">
        <v>1500</v>
      </c>
      <c r="E2046" s="43">
        <v>1</v>
      </c>
      <c r="F2046" s="43">
        <v>1500</v>
      </c>
      <c r="G2046" s="43">
        <v>100</v>
      </c>
      <c r="H2046" s="44">
        <v>46037</v>
      </c>
    </row>
    <row r="2047" spans="1:8" x14ac:dyDescent="0.25">
      <c r="A2047" s="42">
        <v>349105619</v>
      </c>
      <c r="B2047" s="42" t="s">
        <v>2089</v>
      </c>
      <c r="C2047" s="43">
        <v>49</v>
      </c>
      <c r="D2047" s="43">
        <v>73500</v>
      </c>
      <c r="E2047" s="43">
        <v>49</v>
      </c>
      <c r="F2047" s="43">
        <v>73500</v>
      </c>
      <c r="G2047" s="43">
        <v>4900</v>
      </c>
      <c r="H2047" s="44">
        <v>46037</v>
      </c>
    </row>
    <row r="2048" spans="1:8" x14ac:dyDescent="0.25">
      <c r="A2048" s="42">
        <v>349105715</v>
      </c>
      <c r="B2048" s="42" t="s">
        <v>2090</v>
      </c>
      <c r="C2048" s="43">
        <v>1</v>
      </c>
      <c r="D2048" s="43">
        <v>4715.93</v>
      </c>
      <c r="E2048" s="43">
        <v>1</v>
      </c>
      <c r="F2048" s="43">
        <v>4715.93</v>
      </c>
      <c r="G2048" s="43">
        <v>314.39530000000002</v>
      </c>
      <c r="H2048" s="44">
        <v>46037</v>
      </c>
    </row>
    <row r="2049" spans="1:8" x14ac:dyDescent="0.25">
      <c r="A2049" s="42">
        <v>349105811</v>
      </c>
      <c r="B2049" s="42" t="s">
        <v>2091</v>
      </c>
      <c r="C2049" s="43">
        <v>1</v>
      </c>
      <c r="D2049" s="43">
        <v>1420</v>
      </c>
      <c r="E2049" s="43">
        <v>1</v>
      </c>
      <c r="F2049" s="43">
        <v>1420</v>
      </c>
      <c r="G2049" s="43">
        <v>94.666600000000003</v>
      </c>
      <c r="H2049" s="44">
        <v>46037</v>
      </c>
    </row>
    <row r="2050" spans="1:8" x14ac:dyDescent="0.25">
      <c r="A2050" s="42">
        <v>349105904</v>
      </c>
      <c r="B2050" s="42" t="s">
        <v>2092</v>
      </c>
      <c r="C2050" s="43">
        <v>1</v>
      </c>
      <c r="D2050" s="43">
        <v>1500</v>
      </c>
      <c r="E2050" s="43">
        <v>1</v>
      </c>
      <c r="F2050" s="43">
        <v>1500</v>
      </c>
      <c r="G2050" s="43">
        <v>100</v>
      </c>
      <c r="H2050" s="44">
        <v>46037</v>
      </c>
    </row>
    <row r="2051" spans="1:8" x14ac:dyDescent="0.25">
      <c r="A2051" s="42">
        <v>349105989</v>
      </c>
      <c r="B2051" s="42" t="s">
        <v>2093</v>
      </c>
      <c r="C2051" s="43">
        <v>2</v>
      </c>
      <c r="D2051" s="43">
        <v>3000</v>
      </c>
      <c r="E2051" s="43">
        <v>2</v>
      </c>
      <c r="F2051" s="43">
        <v>3000</v>
      </c>
      <c r="G2051" s="43">
        <v>200</v>
      </c>
      <c r="H2051" s="44">
        <v>46037</v>
      </c>
    </row>
    <row r="2052" spans="1:8" x14ac:dyDescent="0.25">
      <c r="A2052" s="42">
        <v>349106061</v>
      </c>
      <c r="B2052" s="42" t="s">
        <v>2094</v>
      </c>
      <c r="C2052" s="43">
        <v>65</v>
      </c>
      <c r="D2052" s="43">
        <v>84180</v>
      </c>
      <c r="E2052" s="43">
        <v>65</v>
      </c>
      <c r="F2052" s="43">
        <v>84180</v>
      </c>
      <c r="G2052" s="43">
        <v>5612</v>
      </c>
      <c r="H2052" s="44">
        <v>46037</v>
      </c>
    </row>
    <row r="2053" spans="1:8" x14ac:dyDescent="0.25">
      <c r="A2053" s="42">
        <v>349106084</v>
      </c>
      <c r="B2053" s="42" t="s">
        <v>1856</v>
      </c>
      <c r="C2053" s="43">
        <v>1</v>
      </c>
      <c r="D2053" s="43">
        <v>90</v>
      </c>
      <c r="E2053" s="43">
        <v>1</v>
      </c>
      <c r="F2053" s="43">
        <v>90</v>
      </c>
      <c r="G2053" s="43">
        <v>6</v>
      </c>
      <c r="H2053" s="44">
        <v>46037</v>
      </c>
    </row>
    <row r="2054" spans="1:8" x14ac:dyDescent="0.25">
      <c r="A2054" s="42">
        <v>349106138</v>
      </c>
      <c r="B2054" s="42" t="s">
        <v>2095</v>
      </c>
      <c r="C2054" s="43">
        <v>2</v>
      </c>
      <c r="D2054" s="43">
        <v>403</v>
      </c>
      <c r="E2054" s="43">
        <v>2</v>
      </c>
      <c r="F2054" s="43">
        <v>403</v>
      </c>
      <c r="G2054" s="43">
        <v>26.866599999999998</v>
      </c>
      <c r="H2054" s="44">
        <v>46037</v>
      </c>
    </row>
    <row r="2055" spans="1:8" x14ac:dyDescent="0.25">
      <c r="A2055" s="42">
        <v>349106257</v>
      </c>
      <c r="B2055" s="42" t="s">
        <v>2096</v>
      </c>
      <c r="C2055" s="43">
        <v>9</v>
      </c>
      <c r="D2055" s="43">
        <v>13500</v>
      </c>
      <c r="E2055" s="43">
        <v>9</v>
      </c>
      <c r="F2055" s="43">
        <v>13500</v>
      </c>
      <c r="G2055" s="43">
        <v>900</v>
      </c>
      <c r="H2055" s="44">
        <v>46037</v>
      </c>
    </row>
    <row r="2056" spans="1:8" x14ac:dyDescent="0.25">
      <c r="A2056" s="42">
        <v>349106336</v>
      </c>
      <c r="B2056" s="42" t="s">
        <v>2097</v>
      </c>
      <c r="C2056" s="43">
        <v>3</v>
      </c>
      <c r="D2056" s="43">
        <v>4498.6099999999997</v>
      </c>
      <c r="E2056" s="43">
        <v>3</v>
      </c>
      <c r="F2056" s="43">
        <v>4498.6099999999997</v>
      </c>
      <c r="G2056" s="43">
        <v>299.90730000000002</v>
      </c>
      <c r="H2056" s="44">
        <v>46037</v>
      </c>
    </row>
    <row r="2057" spans="1:8" x14ac:dyDescent="0.25">
      <c r="A2057" s="42">
        <v>349106457</v>
      </c>
      <c r="B2057" s="42" t="s">
        <v>2098</v>
      </c>
      <c r="C2057" s="43">
        <v>1</v>
      </c>
      <c r="D2057" s="43">
        <v>146.43</v>
      </c>
      <c r="E2057" s="43">
        <v>1</v>
      </c>
      <c r="F2057" s="43">
        <v>146.43</v>
      </c>
      <c r="G2057" s="43">
        <v>9.7620000000000005</v>
      </c>
      <c r="H2057" s="44">
        <v>46037</v>
      </c>
    </row>
    <row r="2058" spans="1:8" x14ac:dyDescent="0.25">
      <c r="A2058" s="42">
        <v>349106543</v>
      </c>
      <c r="B2058" s="42" t="s">
        <v>2099</v>
      </c>
      <c r="C2058" s="43">
        <v>1</v>
      </c>
      <c r="D2058" s="43">
        <v>1500</v>
      </c>
      <c r="E2058" s="43">
        <v>1</v>
      </c>
      <c r="F2058" s="43">
        <v>1500</v>
      </c>
      <c r="G2058" s="43">
        <v>100</v>
      </c>
      <c r="H2058" s="44">
        <v>46037</v>
      </c>
    </row>
    <row r="2059" spans="1:8" x14ac:dyDescent="0.25">
      <c r="A2059" s="42">
        <v>349106583</v>
      </c>
      <c r="B2059" s="42" t="s">
        <v>2100</v>
      </c>
      <c r="C2059" s="43">
        <v>2</v>
      </c>
      <c r="D2059" s="43">
        <v>3000</v>
      </c>
      <c r="E2059" s="43">
        <v>2</v>
      </c>
      <c r="F2059" s="43">
        <v>3000</v>
      </c>
      <c r="G2059" s="43">
        <v>200</v>
      </c>
      <c r="H2059" s="44">
        <v>46037</v>
      </c>
    </row>
    <row r="2060" spans="1:8" x14ac:dyDescent="0.25">
      <c r="A2060" s="42">
        <v>349106599</v>
      </c>
      <c r="B2060" s="42" t="s">
        <v>2101</v>
      </c>
      <c r="C2060" s="43">
        <v>1</v>
      </c>
      <c r="D2060" s="43">
        <v>5648.32</v>
      </c>
      <c r="E2060" s="43">
        <v>1</v>
      </c>
      <c r="F2060" s="43">
        <v>5648.32</v>
      </c>
      <c r="G2060" s="43">
        <v>376.55459999999999</v>
      </c>
      <c r="H2060" s="44">
        <v>46037</v>
      </c>
    </row>
    <row r="2061" spans="1:8" x14ac:dyDescent="0.25">
      <c r="A2061" s="42">
        <v>349106680</v>
      </c>
      <c r="B2061" s="42" t="s">
        <v>2102</v>
      </c>
      <c r="C2061" s="43">
        <v>1</v>
      </c>
      <c r="D2061" s="43">
        <v>600</v>
      </c>
      <c r="E2061" s="43">
        <v>1</v>
      </c>
      <c r="F2061" s="43">
        <v>600</v>
      </c>
      <c r="G2061" s="43">
        <v>40</v>
      </c>
      <c r="H2061" s="44">
        <v>46037</v>
      </c>
    </row>
    <row r="2062" spans="1:8" x14ac:dyDescent="0.25">
      <c r="A2062" s="42">
        <v>349106696</v>
      </c>
      <c r="B2062" s="42" t="s">
        <v>2103</v>
      </c>
      <c r="C2062" s="43">
        <v>31</v>
      </c>
      <c r="D2062" s="43">
        <v>6700</v>
      </c>
      <c r="E2062" s="43">
        <v>31</v>
      </c>
      <c r="F2062" s="43">
        <v>6700</v>
      </c>
      <c r="G2062" s="43">
        <v>446.66660000000002</v>
      </c>
      <c r="H2062" s="44">
        <v>46037</v>
      </c>
    </row>
    <row r="2063" spans="1:8" x14ac:dyDescent="0.25">
      <c r="A2063" s="42">
        <v>349106801</v>
      </c>
      <c r="B2063" s="42" t="s">
        <v>1199</v>
      </c>
      <c r="C2063" s="43">
        <v>4</v>
      </c>
      <c r="D2063" s="43">
        <v>6000</v>
      </c>
      <c r="E2063" s="43">
        <v>4</v>
      </c>
      <c r="F2063" s="43">
        <v>6000</v>
      </c>
      <c r="G2063" s="43">
        <v>400</v>
      </c>
      <c r="H2063" s="44">
        <v>46037</v>
      </c>
    </row>
    <row r="2064" spans="1:8" x14ac:dyDescent="0.25">
      <c r="A2064" s="42">
        <v>349106895</v>
      </c>
      <c r="B2064" s="42" t="s">
        <v>2104</v>
      </c>
      <c r="C2064" s="43">
        <v>1</v>
      </c>
      <c r="D2064" s="43">
        <v>1709.15</v>
      </c>
      <c r="E2064" s="43">
        <v>1</v>
      </c>
      <c r="F2064" s="43">
        <v>1709.15</v>
      </c>
      <c r="G2064" s="43">
        <v>113.94329999999999</v>
      </c>
      <c r="H2064" s="44">
        <v>46037</v>
      </c>
    </row>
    <row r="2065" spans="1:8" x14ac:dyDescent="0.25">
      <c r="A2065" s="42">
        <v>349106896</v>
      </c>
      <c r="B2065" s="42" t="s">
        <v>2105</v>
      </c>
      <c r="C2065" s="43">
        <v>1</v>
      </c>
      <c r="D2065" s="43">
        <v>1500</v>
      </c>
      <c r="E2065" s="43">
        <v>1</v>
      </c>
      <c r="F2065" s="43">
        <v>1500</v>
      </c>
      <c r="G2065" s="43">
        <v>100</v>
      </c>
      <c r="H2065" s="44">
        <v>46037</v>
      </c>
    </row>
    <row r="2066" spans="1:8" x14ac:dyDescent="0.25">
      <c r="A2066" s="42">
        <v>349106898</v>
      </c>
      <c r="B2066" s="42" t="s">
        <v>2106</v>
      </c>
      <c r="C2066" s="43">
        <v>1</v>
      </c>
      <c r="D2066" s="43">
        <v>1000</v>
      </c>
      <c r="E2066" s="43">
        <v>1</v>
      </c>
      <c r="F2066" s="43">
        <v>1000</v>
      </c>
      <c r="G2066" s="43">
        <v>66.666600000000003</v>
      </c>
      <c r="H2066" s="44">
        <v>46037</v>
      </c>
    </row>
    <row r="2067" spans="1:8" x14ac:dyDescent="0.25">
      <c r="A2067" s="42">
        <v>349107237</v>
      </c>
      <c r="B2067" s="42" t="s">
        <v>2107</v>
      </c>
      <c r="C2067" s="43">
        <v>5</v>
      </c>
      <c r="D2067" s="43">
        <v>7485.6</v>
      </c>
      <c r="E2067" s="43">
        <v>5</v>
      </c>
      <c r="F2067" s="43">
        <v>7485.6</v>
      </c>
      <c r="G2067" s="43">
        <v>499.04</v>
      </c>
      <c r="H2067" s="44">
        <v>46037</v>
      </c>
    </row>
    <row r="2068" spans="1:8" x14ac:dyDescent="0.25">
      <c r="A2068" s="42">
        <v>349107240</v>
      </c>
      <c r="B2068" s="42" t="s">
        <v>2108</v>
      </c>
      <c r="C2068" s="43">
        <v>3</v>
      </c>
      <c r="D2068" s="43">
        <v>4500</v>
      </c>
      <c r="E2068" s="43">
        <v>3</v>
      </c>
      <c r="F2068" s="43">
        <v>4500</v>
      </c>
      <c r="G2068" s="43">
        <v>300</v>
      </c>
      <c r="H2068" s="44">
        <v>46037</v>
      </c>
    </row>
    <row r="2069" spans="1:8" x14ac:dyDescent="0.25">
      <c r="A2069" s="42">
        <v>349107272</v>
      </c>
      <c r="B2069" s="42" t="s">
        <v>2109</v>
      </c>
      <c r="C2069" s="43">
        <v>1</v>
      </c>
      <c r="D2069" s="43">
        <v>1590</v>
      </c>
      <c r="E2069" s="43">
        <v>1</v>
      </c>
      <c r="F2069" s="43">
        <v>1590</v>
      </c>
      <c r="G2069" s="43">
        <v>106</v>
      </c>
      <c r="H2069" s="44">
        <v>46037</v>
      </c>
    </row>
    <row r="2070" spans="1:8" x14ac:dyDescent="0.25">
      <c r="A2070" s="42">
        <v>349107455</v>
      </c>
      <c r="B2070" s="42" t="s">
        <v>2110</v>
      </c>
      <c r="C2070" s="43">
        <v>1</v>
      </c>
      <c r="D2070" s="43">
        <v>735</v>
      </c>
      <c r="E2070" s="43">
        <v>1</v>
      </c>
      <c r="F2070" s="43">
        <v>735</v>
      </c>
      <c r="G2070" s="43">
        <v>49</v>
      </c>
      <c r="H2070" s="44">
        <v>46037</v>
      </c>
    </row>
    <row r="2071" spans="1:8" x14ac:dyDescent="0.25">
      <c r="A2071" s="42">
        <v>349107518</v>
      </c>
      <c r="B2071" s="42" t="s">
        <v>2111</v>
      </c>
      <c r="C2071" s="43">
        <v>1</v>
      </c>
      <c r="D2071" s="43">
        <v>470.01</v>
      </c>
      <c r="E2071" s="43">
        <v>1</v>
      </c>
      <c r="F2071" s="43">
        <v>470.01</v>
      </c>
      <c r="G2071" s="43">
        <v>31.334</v>
      </c>
      <c r="H2071" s="44">
        <v>46037</v>
      </c>
    </row>
    <row r="2072" spans="1:8" x14ac:dyDescent="0.25">
      <c r="A2072" s="42">
        <v>349107527</v>
      </c>
      <c r="B2072" s="42" t="s">
        <v>2112</v>
      </c>
      <c r="C2072" s="43">
        <v>3</v>
      </c>
      <c r="D2072" s="43">
        <v>4125</v>
      </c>
      <c r="E2072" s="43">
        <v>3</v>
      </c>
      <c r="F2072" s="43">
        <v>4125</v>
      </c>
      <c r="G2072" s="43">
        <v>275</v>
      </c>
      <c r="H2072" s="44">
        <v>46037</v>
      </c>
    </row>
    <row r="2073" spans="1:8" x14ac:dyDescent="0.25">
      <c r="A2073" s="42">
        <v>349107633</v>
      </c>
      <c r="B2073" s="42" t="s">
        <v>2113</v>
      </c>
      <c r="C2073" s="43">
        <v>17</v>
      </c>
      <c r="D2073" s="43">
        <v>20158.25</v>
      </c>
      <c r="E2073" s="43">
        <v>17</v>
      </c>
      <c r="F2073" s="43">
        <v>20158.25</v>
      </c>
      <c r="G2073" s="43">
        <v>1343.8833</v>
      </c>
      <c r="H2073" s="44">
        <v>46037</v>
      </c>
    </row>
    <row r="2074" spans="1:8" x14ac:dyDescent="0.25">
      <c r="A2074" s="42">
        <v>349107841</v>
      </c>
      <c r="B2074" s="42" t="s">
        <v>2114</v>
      </c>
      <c r="C2074" s="43">
        <v>2</v>
      </c>
      <c r="D2074" s="43">
        <v>1700</v>
      </c>
      <c r="E2074" s="43">
        <v>2</v>
      </c>
      <c r="F2074" s="43">
        <v>1700</v>
      </c>
      <c r="G2074" s="43">
        <v>113.33329999999999</v>
      </c>
      <c r="H2074" s="44">
        <v>46037</v>
      </c>
    </row>
    <row r="2075" spans="1:8" x14ac:dyDescent="0.25">
      <c r="A2075" s="42">
        <v>349107847</v>
      </c>
      <c r="B2075" s="42" t="s">
        <v>2115</v>
      </c>
      <c r="C2075" s="43">
        <v>2</v>
      </c>
      <c r="D2075" s="43">
        <v>3000</v>
      </c>
      <c r="E2075" s="43">
        <v>2</v>
      </c>
      <c r="F2075" s="43">
        <v>3000</v>
      </c>
      <c r="G2075" s="43">
        <v>200</v>
      </c>
      <c r="H2075" s="44">
        <v>46037</v>
      </c>
    </row>
    <row r="2076" spans="1:8" x14ac:dyDescent="0.25">
      <c r="A2076" s="42">
        <v>349107852</v>
      </c>
      <c r="B2076" s="42" t="s">
        <v>2116</v>
      </c>
      <c r="C2076" s="43">
        <v>1</v>
      </c>
      <c r="D2076" s="43">
        <v>1500</v>
      </c>
      <c r="E2076" s="43">
        <v>1</v>
      </c>
      <c r="F2076" s="43">
        <v>1500</v>
      </c>
      <c r="G2076" s="43">
        <v>100</v>
      </c>
      <c r="H2076" s="44">
        <v>46037</v>
      </c>
    </row>
    <row r="2077" spans="1:8" x14ac:dyDescent="0.25">
      <c r="A2077" s="42">
        <v>349107977</v>
      </c>
      <c r="B2077" s="42" t="s">
        <v>2117</v>
      </c>
      <c r="C2077" s="43">
        <v>1</v>
      </c>
      <c r="D2077" s="43">
        <v>500</v>
      </c>
      <c r="E2077" s="43">
        <v>1</v>
      </c>
      <c r="F2077" s="43">
        <v>500</v>
      </c>
      <c r="G2077" s="43">
        <v>33.333300000000001</v>
      </c>
      <c r="H2077" s="44">
        <v>46037</v>
      </c>
    </row>
    <row r="2078" spans="1:8" x14ac:dyDescent="0.25">
      <c r="A2078" s="42">
        <v>349108110</v>
      </c>
      <c r="B2078" s="42" t="s">
        <v>2118</v>
      </c>
      <c r="C2078" s="43">
        <v>2</v>
      </c>
      <c r="D2078" s="43">
        <v>345.01</v>
      </c>
      <c r="E2078" s="43">
        <v>2</v>
      </c>
      <c r="F2078" s="43">
        <v>345.01</v>
      </c>
      <c r="G2078" s="43">
        <v>23.000599999999999</v>
      </c>
      <c r="H2078" s="44">
        <v>46037</v>
      </c>
    </row>
    <row r="2079" spans="1:8" x14ac:dyDescent="0.25">
      <c r="A2079" s="42">
        <v>349108152</v>
      </c>
      <c r="B2079" s="42" t="s">
        <v>2119</v>
      </c>
      <c r="C2079" s="43">
        <v>8</v>
      </c>
      <c r="D2079" s="43">
        <v>8100</v>
      </c>
      <c r="E2079" s="43">
        <v>8</v>
      </c>
      <c r="F2079" s="43">
        <v>8100</v>
      </c>
      <c r="G2079" s="43">
        <v>540</v>
      </c>
      <c r="H2079" s="44">
        <v>46037</v>
      </c>
    </row>
    <row r="2080" spans="1:8" x14ac:dyDescent="0.25">
      <c r="A2080" s="42">
        <v>349108202</v>
      </c>
      <c r="B2080" s="42" t="s">
        <v>2120</v>
      </c>
      <c r="C2080" s="43">
        <v>1</v>
      </c>
      <c r="D2080" s="43">
        <v>100</v>
      </c>
      <c r="E2080" s="43">
        <v>1</v>
      </c>
      <c r="F2080" s="43">
        <v>100</v>
      </c>
      <c r="G2080" s="43">
        <v>6.6665999999999999</v>
      </c>
      <c r="H2080" s="44">
        <v>46037</v>
      </c>
    </row>
    <row r="2081" spans="1:8" x14ac:dyDescent="0.25">
      <c r="A2081" s="42">
        <v>349108214</v>
      </c>
      <c r="B2081" s="42" t="s">
        <v>729</v>
      </c>
      <c r="C2081" s="43">
        <v>1</v>
      </c>
      <c r="D2081" s="43">
        <v>10327.01</v>
      </c>
      <c r="E2081" s="43">
        <v>1</v>
      </c>
      <c r="F2081" s="43">
        <v>10327.01</v>
      </c>
      <c r="G2081" s="43">
        <v>688.46730000000002</v>
      </c>
      <c r="H2081" s="44">
        <v>46037</v>
      </c>
    </row>
    <row r="2082" spans="1:8" x14ac:dyDescent="0.25">
      <c r="A2082" s="42">
        <v>349108303</v>
      </c>
      <c r="B2082" s="42" t="s">
        <v>2121</v>
      </c>
      <c r="C2082" s="43">
        <v>7</v>
      </c>
      <c r="D2082" s="43">
        <v>10500</v>
      </c>
      <c r="E2082" s="43">
        <v>7</v>
      </c>
      <c r="F2082" s="43">
        <v>10500</v>
      </c>
      <c r="G2082" s="43">
        <v>700</v>
      </c>
      <c r="H2082" s="44">
        <v>46037</v>
      </c>
    </row>
    <row r="2083" spans="1:8" x14ac:dyDescent="0.25">
      <c r="A2083" s="42">
        <v>349108332</v>
      </c>
      <c r="B2083" s="42" t="s">
        <v>2122</v>
      </c>
      <c r="C2083" s="43">
        <v>1</v>
      </c>
      <c r="D2083" s="43">
        <v>225</v>
      </c>
      <c r="E2083" s="43">
        <v>1</v>
      </c>
      <c r="F2083" s="43">
        <v>225</v>
      </c>
      <c r="G2083" s="43">
        <v>15</v>
      </c>
      <c r="H2083" s="44">
        <v>46037</v>
      </c>
    </row>
    <row r="2084" spans="1:8" x14ac:dyDescent="0.25">
      <c r="A2084" s="42">
        <v>349108344</v>
      </c>
      <c r="B2084" s="42" t="s">
        <v>2123</v>
      </c>
      <c r="C2084" s="43">
        <v>1</v>
      </c>
      <c r="D2084" s="43">
        <v>1500</v>
      </c>
      <c r="E2084" s="43">
        <v>1</v>
      </c>
      <c r="F2084" s="43">
        <v>1500</v>
      </c>
      <c r="G2084" s="43">
        <v>100</v>
      </c>
      <c r="H2084" s="44">
        <v>46037</v>
      </c>
    </row>
    <row r="2085" spans="1:8" x14ac:dyDescent="0.25">
      <c r="A2085" s="42">
        <v>349108345</v>
      </c>
      <c r="B2085" s="42" t="s">
        <v>2124</v>
      </c>
      <c r="C2085" s="43">
        <v>1</v>
      </c>
      <c r="D2085" s="43">
        <v>450</v>
      </c>
      <c r="E2085" s="43">
        <v>1</v>
      </c>
      <c r="F2085" s="43">
        <v>450</v>
      </c>
      <c r="G2085" s="43">
        <v>30</v>
      </c>
      <c r="H2085" s="44">
        <v>46037</v>
      </c>
    </row>
    <row r="2086" spans="1:8" x14ac:dyDescent="0.25">
      <c r="A2086" s="42">
        <v>349108391</v>
      </c>
      <c r="B2086" s="42" t="s">
        <v>2125</v>
      </c>
      <c r="C2086" s="43">
        <v>2</v>
      </c>
      <c r="D2086" s="43">
        <v>3000</v>
      </c>
      <c r="E2086" s="43">
        <v>2</v>
      </c>
      <c r="F2086" s="43">
        <v>3000</v>
      </c>
      <c r="G2086" s="43">
        <v>200</v>
      </c>
      <c r="H2086" s="44">
        <v>46037</v>
      </c>
    </row>
    <row r="2087" spans="1:8" x14ac:dyDescent="0.25">
      <c r="A2087" s="42">
        <v>349108393</v>
      </c>
      <c r="B2087" s="42" t="s">
        <v>2126</v>
      </c>
      <c r="C2087" s="43">
        <v>1</v>
      </c>
      <c r="D2087" s="43">
        <v>700</v>
      </c>
      <c r="E2087" s="43">
        <v>1</v>
      </c>
      <c r="F2087" s="43">
        <v>700</v>
      </c>
      <c r="G2087" s="43">
        <v>46.666600000000003</v>
      </c>
      <c r="H2087" s="44">
        <v>46037</v>
      </c>
    </row>
    <row r="2088" spans="1:8" x14ac:dyDescent="0.25">
      <c r="A2088" s="42">
        <v>349108409</v>
      </c>
      <c r="B2088" s="42" t="s">
        <v>2127</v>
      </c>
      <c r="C2088" s="43">
        <v>52</v>
      </c>
      <c r="D2088" s="43">
        <v>70280.570000000007</v>
      </c>
      <c r="E2088" s="43">
        <v>52</v>
      </c>
      <c r="F2088" s="43">
        <v>70280.570000000007</v>
      </c>
      <c r="G2088" s="43">
        <v>4685.3712999999998</v>
      </c>
      <c r="H2088" s="44">
        <v>46037</v>
      </c>
    </row>
    <row r="2089" spans="1:8" x14ac:dyDescent="0.25">
      <c r="A2089" s="42">
        <v>349108463</v>
      </c>
      <c r="B2089" s="42" t="s">
        <v>2128</v>
      </c>
      <c r="C2089" s="43">
        <v>2</v>
      </c>
      <c r="D2089" s="43">
        <v>400</v>
      </c>
      <c r="E2089" s="43">
        <v>2</v>
      </c>
      <c r="F2089" s="43">
        <v>400</v>
      </c>
      <c r="G2089" s="43">
        <v>26.666599999999999</v>
      </c>
      <c r="H2089" s="44">
        <v>46037</v>
      </c>
    </row>
    <row r="2090" spans="1:8" x14ac:dyDescent="0.25">
      <c r="A2090" s="42">
        <v>349108474</v>
      </c>
      <c r="B2090" s="42" t="s">
        <v>2129</v>
      </c>
      <c r="C2090" s="43">
        <v>1</v>
      </c>
      <c r="D2090" s="43">
        <v>1020</v>
      </c>
      <c r="E2090" s="43">
        <v>1</v>
      </c>
      <c r="F2090" s="43">
        <v>1020</v>
      </c>
      <c r="G2090" s="43">
        <v>68</v>
      </c>
      <c r="H2090" s="44">
        <v>46037</v>
      </c>
    </row>
    <row r="2091" spans="1:8" x14ac:dyDescent="0.25">
      <c r="A2091" s="42">
        <v>349108506</v>
      </c>
      <c r="B2091" s="42" t="s">
        <v>2130</v>
      </c>
      <c r="C2091" s="43">
        <v>1</v>
      </c>
      <c r="D2091" s="43">
        <v>1120</v>
      </c>
      <c r="E2091" s="43">
        <v>1</v>
      </c>
      <c r="F2091" s="43">
        <v>1120</v>
      </c>
      <c r="G2091" s="43">
        <v>74.666600000000003</v>
      </c>
      <c r="H2091" s="44">
        <v>46037</v>
      </c>
    </row>
    <row r="2092" spans="1:8" x14ac:dyDescent="0.25">
      <c r="A2092" s="42">
        <v>349108751</v>
      </c>
      <c r="B2092" s="42" t="s">
        <v>2131</v>
      </c>
      <c r="C2092" s="43">
        <v>1</v>
      </c>
      <c r="D2092" s="43">
        <v>360</v>
      </c>
      <c r="E2092" s="43">
        <v>1</v>
      </c>
      <c r="F2092" s="43">
        <v>360</v>
      </c>
      <c r="G2092" s="43">
        <v>24</v>
      </c>
      <c r="H2092" s="44">
        <v>46037</v>
      </c>
    </row>
    <row r="2093" spans="1:8" x14ac:dyDescent="0.25">
      <c r="A2093" s="42">
        <v>349108795</v>
      </c>
      <c r="B2093" s="42" t="s">
        <v>2132</v>
      </c>
      <c r="C2093" s="43">
        <v>2</v>
      </c>
      <c r="D2093" s="43">
        <v>425</v>
      </c>
      <c r="E2093" s="43">
        <v>2</v>
      </c>
      <c r="F2093" s="43">
        <v>425</v>
      </c>
      <c r="G2093" s="43">
        <v>28.333300000000001</v>
      </c>
      <c r="H2093" s="44">
        <v>46037</v>
      </c>
    </row>
    <row r="2094" spans="1:8" x14ac:dyDescent="0.25">
      <c r="A2094" s="42">
        <v>349108868</v>
      </c>
      <c r="B2094" s="42" t="s">
        <v>2133</v>
      </c>
      <c r="C2094" s="43">
        <v>1</v>
      </c>
      <c r="D2094" s="43">
        <v>280</v>
      </c>
      <c r="E2094" s="43">
        <v>1</v>
      </c>
      <c r="F2094" s="43">
        <v>280</v>
      </c>
      <c r="G2094" s="43">
        <v>18.666599999999999</v>
      </c>
      <c r="H2094" s="44">
        <v>46037</v>
      </c>
    </row>
    <row r="2095" spans="1:8" x14ac:dyDescent="0.25">
      <c r="A2095" s="42">
        <v>349108944</v>
      </c>
      <c r="B2095" s="42" t="s">
        <v>2134</v>
      </c>
      <c r="C2095" s="43">
        <v>1</v>
      </c>
      <c r="D2095" s="43">
        <v>279.76</v>
      </c>
      <c r="E2095" s="43">
        <v>1</v>
      </c>
      <c r="F2095" s="43">
        <v>279.76</v>
      </c>
      <c r="G2095" s="43">
        <v>18.650600000000001</v>
      </c>
      <c r="H2095" s="44">
        <v>46037</v>
      </c>
    </row>
    <row r="2096" spans="1:8" x14ac:dyDescent="0.25">
      <c r="A2096" s="42">
        <v>349109179</v>
      </c>
      <c r="B2096" s="42" t="s">
        <v>2135</v>
      </c>
      <c r="C2096" s="43">
        <v>1</v>
      </c>
      <c r="D2096" s="43">
        <v>399.01</v>
      </c>
      <c r="E2096" s="43">
        <v>1</v>
      </c>
      <c r="F2096" s="43">
        <v>399.01</v>
      </c>
      <c r="G2096" s="43">
        <v>26.6006</v>
      </c>
      <c r="H2096" s="44">
        <v>46037</v>
      </c>
    </row>
    <row r="2097" spans="1:8" x14ac:dyDescent="0.25">
      <c r="A2097" s="42">
        <v>349109184</v>
      </c>
      <c r="B2097" s="42" t="s">
        <v>2136</v>
      </c>
      <c r="C2097" s="43">
        <v>1</v>
      </c>
      <c r="D2097" s="43">
        <v>1470</v>
      </c>
      <c r="E2097" s="43">
        <v>1</v>
      </c>
      <c r="F2097" s="43">
        <v>1470</v>
      </c>
      <c r="G2097" s="43">
        <v>98</v>
      </c>
      <c r="H2097" s="44">
        <v>46037</v>
      </c>
    </row>
    <row r="2098" spans="1:8" x14ac:dyDescent="0.25">
      <c r="A2098" s="42">
        <v>349109257</v>
      </c>
      <c r="B2098" s="42" t="s">
        <v>2137</v>
      </c>
      <c r="C2098" s="43">
        <v>1</v>
      </c>
      <c r="D2098" s="43">
        <v>1500</v>
      </c>
      <c r="E2098" s="43">
        <v>1</v>
      </c>
      <c r="F2098" s="43">
        <v>1500</v>
      </c>
      <c r="G2098" s="43">
        <v>100</v>
      </c>
      <c r="H2098" s="44">
        <v>46037</v>
      </c>
    </row>
    <row r="2099" spans="1:8" x14ac:dyDescent="0.25">
      <c r="A2099" s="42">
        <v>349109301</v>
      </c>
      <c r="B2099" s="42" t="s">
        <v>2138</v>
      </c>
      <c r="C2099" s="43">
        <v>1</v>
      </c>
      <c r="D2099" s="43">
        <v>1500</v>
      </c>
      <c r="E2099" s="43">
        <v>1</v>
      </c>
      <c r="F2099" s="43">
        <v>1500</v>
      </c>
      <c r="G2099" s="43">
        <v>100</v>
      </c>
      <c r="H2099" s="44">
        <v>46037</v>
      </c>
    </row>
    <row r="2100" spans="1:8" x14ac:dyDescent="0.25">
      <c r="A2100" s="42">
        <v>349109313</v>
      </c>
      <c r="B2100" s="42" t="s">
        <v>2139</v>
      </c>
      <c r="C2100" s="43">
        <v>24</v>
      </c>
      <c r="D2100" s="43">
        <v>12220</v>
      </c>
      <c r="E2100" s="43">
        <v>24</v>
      </c>
      <c r="F2100" s="43">
        <v>12220</v>
      </c>
      <c r="G2100" s="43">
        <v>814.66660000000002</v>
      </c>
      <c r="H2100" s="44">
        <v>46037</v>
      </c>
    </row>
    <row r="2101" spans="1:8" x14ac:dyDescent="0.25">
      <c r="A2101" s="42">
        <v>349109325</v>
      </c>
      <c r="B2101" s="42" t="s">
        <v>2140</v>
      </c>
      <c r="C2101" s="43">
        <v>2</v>
      </c>
      <c r="D2101" s="43">
        <v>3150</v>
      </c>
      <c r="E2101" s="43">
        <v>2</v>
      </c>
      <c r="F2101" s="43">
        <v>3150</v>
      </c>
      <c r="G2101" s="43">
        <v>210</v>
      </c>
      <c r="H2101" s="44">
        <v>46037</v>
      </c>
    </row>
    <row r="2102" spans="1:8" x14ac:dyDescent="0.25">
      <c r="A2102" s="42">
        <v>349109329</v>
      </c>
      <c r="B2102" s="42" t="s">
        <v>2141</v>
      </c>
      <c r="C2102" s="43">
        <v>1</v>
      </c>
      <c r="D2102" s="43">
        <v>150</v>
      </c>
      <c r="E2102" s="43">
        <v>1</v>
      </c>
      <c r="F2102" s="43">
        <v>150</v>
      </c>
      <c r="G2102" s="43">
        <v>10</v>
      </c>
      <c r="H2102" s="44">
        <v>46037</v>
      </c>
    </row>
    <row r="2103" spans="1:8" x14ac:dyDescent="0.25">
      <c r="A2103" s="42">
        <v>349109382</v>
      </c>
      <c r="B2103" s="42" t="s">
        <v>2142</v>
      </c>
      <c r="C2103" s="43">
        <v>6</v>
      </c>
      <c r="D2103" s="43">
        <v>5247.76</v>
      </c>
      <c r="E2103" s="43">
        <v>6</v>
      </c>
      <c r="F2103" s="43">
        <v>5247.76</v>
      </c>
      <c r="G2103" s="43">
        <v>349.85059999999999</v>
      </c>
      <c r="H2103" s="44">
        <v>46037</v>
      </c>
    </row>
    <row r="2104" spans="1:8" x14ac:dyDescent="0.25">
      <c r="A2104" s="42">
        <v>349109464</v>
      </c>
      <c r="B2104" s="42" t="s">
        <v>2143</v>
      </c>
      <c r="C2104" s="43">
        <v>2</v>
      </c>
      <c r="D2104" s="43">
        <v>3000</v>
      </c>
      <c r="E2104" s="43">
        <v>2</v>
      </c>
      <c r="F2104" s="43">
        <v>3000</v>
      </c>
      <c r="G2104" s="43">
        <v>200</v>
      </c>
      <c r="H2104" s="44">
        <v>46037</v>
      </c>
    </row>
    <row r="2105" spans="1:8" x14ac:dyDescent="0.25">
      <c r="A2105" s="42">
        <v>349109560</v>
      </c>
      <c r="B2105" s="42" t="s">
        <v>2144</v>
      </c>
      <c r="C2105" s="43">
        <v>4</v>
      </c>
      <c r="D2105" s="43">
        <v>3320</v>
      </c>
      <c r="E2105" s="43">
        <v>4</v>
      </c>
      <c r="F2105" s="43">
        <v>3320</v>
      </c>
      <c r="G2105" s="43">
        <v>221.33330000000001</v>
      </c>
      <c r="H2105" s="44">
        <v>46037</v>
      </c>
    </row>
    <row r="2106" spans="1:8" x14ac:dyDescent="0.25">
      <c r="A2106" s="42">
        <v>349109637</v>
      </c>
      <c r="B2106" s="42" t="s">
        <v>2145</v>
      </c>
      <c r="C2106" s="43">
        <v>1</v>
      </c>
      <c r="D2106" s="43">
        <v>100</v>
      </c>
      <c r="E2106" s="43">
        <v>1</v>
      </c>
      <c r="F2106" s="43">
        <v>100</v>
      </c>
      <c r="G2106" s="43">
        <v>6.6665999999999999</v>
      </c>
      <c r="H2106" s="44">
        <v>46037</v>
      </c>
    </row>
    <row r="2107" spans="1:8" x14ac:dyDescent="0.25">
      <c r="A2107" s="42">
        <v>349109679</v>
      </c>
      <c r="B2107" s="42" t="s">
        <v>2146</v>
      </c>
      <c r="C2107" s="43">
        <v>1</v>
      </c>
      <c r="D2107" s="43">
        <v>120</v>
      </c>
      <c r="E2107" s="43">
        <v>1</v>
      </c>
      <c r="F2107" s="43">
        <v>120</v>
      </c>
      <c r="G2107" s="43">
        <v>8</v>
      </c>
      <c r="H2107" s="44">
        <v>46037</v>
      </c>
    </row>
    <row r="2108" spans="1:8" x14ac:dyDescent="0.25">
      <c r="A2108" s="42">
        <v>349109695</v>
      </c>
      <c r="B2108" s="42" t="s">
        <v>2147</v>
      </c>
      <c r="C2108" s="43">
        <v>12</v>
      </c>
      <c r="D2108" s="43">
        <v>14687.46</v>
      </c>
      <c r="E2108" s="43">
        <v>12</v>
      </c>
      <c r="F2108" s="43">
        <v>14687.46</v>
      </c>
      <c r="G2108" s="43">
        <v>979.16399999999999</v>
      </c>
      <c r="H2108" s="44">
        <v>46037</v>
      </c>
    </row>
    <row r="2109" spans="1:8" x14ac:dyDescent="0.25">
      <c r="A2109" s="42">
        <v>349109812</v>
      </c>
      <c r="B2109" s="42" t="s">
        <v>2148</v>
      </c>
      <c r="C2109" s="43">
        <v>2</v>
      </c>
      <c r="D2109" s="43">
        <v>419.2</v>
      </c>
      <c r="E2109" s="43">
        <v>2</v>
      </c>
      <c r="F2109" s="43">
        <v>419.2</v>
      </c>
      <c r="G2109" s="43">
        <v>27.9466</v>
      </c>
      <c r="H2109" s="44">
        <v>46037</v>
      </c>
    </row>
    <row r="2110" spans="1:8" x14ac:dyDescent="0.25">
      <c r="A2110" s="42">
        <v>349109815</v>
      </c>
      <c r="B2110" s="42" t="s">
        <v>2149</v>
      </c>
      <c r="C2110" s="43">
        <v>3</v>
      </c>
      <c r="D2110" s="43">
        <v>1150</v>
      </c>
      <c r="E2110" s="43">
        <v>3</v>
      </c>
      <c r="F2110" s="43">
        <v>1150</v>
      </c>
      <c r="G2110" s="43">
        <v>76.666600000000003</v>
      </c>
      <c r="H2110" s="44">
        <v>46037</v>
      </c>
    </row>
    <row r="2111" spans="1:8" x14ac:dyDescent="0.25">
      <c r="A2111" s="42">
        <v>349109816</v>
      </c>
      <c r="B2111" s="42" t="s">
        <v>2150</v>
      </c>
      <c r="C2111" s="43">
        <v>72</v>
      </c>
      <c r="D2111" s="43">
        <v>34940.1</v>
      </c>
      <c r="E2111" s="43">
        <v>72</v>
      </c>
      <c r="F2111" s="43">
        <v>34940.1</v>
      </c>
      <c r="G2111" s="43">
        <v>2329.34</v>
      </c>
      <c r="H2111" s="44">
        <v>46037</v>
      </c>
    </row>
    <row r="2112" spans="1:8" x14ac:dyDescent="0.25">
      <c r="A2112" s="42">
        <v>349109817</v>
      </c>
      <c r="B2112" s="42" t="s">
        <v>2151</v>
      </c>
      <c r="C2112" s="43">
        <v>25</v>
      </c>
      <c r="D2112" s="43">
        <v>18700</v>
      </c>
      <c r="E2112" s="43">
        <v>25</v>
      </c>
      <c r="F2112" s="43">
        <v>18700</v>
      </c>
      <c r="G2112" s="43">
        <v>1246.6666</v>
      </c>
      <c r="H2112" s="44">
        <v>46037</v>
      </c>
    </row>
    <row r="2113" spans="1:8" x14ac:dyDescent="0.25">
      <c r="A2113" s="42">
        <v>349109819</v>
      </c>
      <c r="B2113" s="42" t="s">
        <v>2152</v>
      </c>
      <c r="C2113" s="43">
        <v>6</v>
      </c>
      <c r="D2113" s="43">
        <v>6370.1</v>
      </c>
      <c r="E2113" s="43">
        <v>6</v>
      </c>
      <c r="F2113" s="43">
        <v>6370.1</v>
      </c>
      <c r="G2113" s="43">
        <v>424.67329999999998</v>
      </c>
      <c r="H2113" s="44">
        <v>46037</v>
      </c>
    </row>
    <row r="2114" spans="1:8" x14ac:dyDescent="0.25">
      <c r="A2114" s="42">
        <v>349109821</v>
      </c>
      <c r="B2114" s="42" t="s">
        <v>2153</v>
      </c>
      <c r="C2114" s="43">
        <v>3</v>
      </c>
      <c r="D2114" s="43">
        <v>3700</v>
      </c>
      <c r="E2114" s="43">
        <v>3</v>
      </c>
      <c r="F2114" s="43">
        <v>3700</v>
      </c>
      <c r="G2114" s="43">
        <v>246.66659999999999</v>
      </c>
      <c r="H2114" s="44">
        <v>46037</v>
      </c>
    </row>
    <row r="2115" spans="1:8" x14ac:dyDescent="0.25">
      <c r="A2115" s="42">
        <v>349109826</v>
      </c>
      <c r="B2115" s="42" t="s">
        <v>2154</v>
      </c>
      <c r="C2115" s="43">
        <v>3</v>
      </c>
      <c r="D2115" s="43">
        <v>600</v>
      </c>
      <c r="E2115" s="43">
        <v>3</v>
      </c>
      <c r="F2115" s="43">
        <v>600</v>
      </c>
      <c r="G2115" s="43">
        <v>40</v>
      </c>
      <c r="H2115" s="44">
        <v>46037</v>
      </c>
    </row>
    <row r="2116" spans="1:8" x14ac:dyDescent="0.25">
      <c r="A2116" s="42">
        <v>349110053</v>
      </c>
      <c r="B2116" s="42" t="s">
        <v>2155</v>
      </c>
      <c r="C2116" s="43">
        <v>7</v>
      </c>
      <c r="D2116" s="43">
        <v>10800</v>
      </c>
      <c r="E2116" s="43">
        <v>7</v>
      </c>
      <c r="F2116" s="43">
        <v>10800</v>
      </c>
      <c r="G2116" s="43">
        <v>720</v>
      </c>
      <c r="H2116" s="44">
        <v>46037</v>
      </c>
    </row>
    <row r="2117" spans="1:8" x14ac:dyDescent="0.25">
      <c r="A2117" s="42">
        <v>349110076</v>
      </c>
      <c r="B2117" s="42" t="s">
        <v>2156</v>
      </c>
      <c r="C2117" s="43">
        <v>1</v>
      </c>
      <c r="D2117" s="43">
        <v>5000</v>
      </c>
      <c r="E2117" s="43">
        <v>1</v>
      </c>
      <c r="F2117" s="43">
        <v>5000</v>
      </c>
      <c r="G2117" s="43">
        <v>333.33330000000001</v>
      </c>
      <c r="H2117" s="44">
        <v>46037</v>
      </c>
    </row>
    <row r="2118" spans="1:8" x14ac:dyDescent="0.25">
      <c r="A2118" s="42">
        <v>349110215</v>
      </c>
      <c r="B2118" s="42" t="s">
        <v>2157</v>
      </c>
      <c r="C2118" s="43">
        <v>5</v>
      </c>
      <c r="D2118" s="43">
        <v>600</v>
      </c>
      <c r="E2118" s="43">
        <v>5</v>
      </c>
      <c r="F2118" s="43">
        <v>600</v>
      </c>
      <c r="G2118" s="43">
        <v>40</v>
      </c>
      <c r="H2118" s="44">
        <v>46037</v>
      </c>
    </row>
    <row r="2119" spans="1:8" x14ac:dyDescent="0.25">
      <c r="A2119" s="42">
        <v>349110230</v>
      </c>
      <c r="B2119" s="42" t="s">
        <v>2158</v>
      </c>
      <c r="C2119" s="43">
        <v>1</v>
      </c>
      <c r="D2119" s="43">
        <v>1500</v>
      </c>
      <c r="E2119" s="43">
        <v>1</v>
      </c>
      <c r="F2119" s="43">
        <v>1500</v>
      </c>
      <c r="G2119" s="43">
        <v>100</v>
      </c>
      <c r="H2119" s="44">
        <v>46037</v>
      </c>
    </row>
    <row r="2120" spans="1:8" x14ac:dyDescent="0.25">
      <c r="A2120" s="42">
        <v>349110240</v>
      </c>
      <c r="B2120" s="42" t="s">
        <v>2159</v>
      </c>
      <c r="C2120" s="43">
        <v>4</v>
      </c>
      <c r="D2120" s="43">
        <v>6600</v>
      </c>
      <c r="E2120" s="43">
        <v>4</v>
      </c>
      <c r="F2120" s="43">
        <v>6600</v>
      </c>
      <c r="G2120" s="43">
        <v>440</v>
      </c>
      <c r="H2120" s="44">
        <v>46037</v>
      </c>
    </row>
    <row r="2121" spans="1:8" x14ac:dyDescent="0.25">
      <c r="A2121" s="42">
        <v>349110262</v>
      </c>
      <c r="B2121" s="42" t="s">
        <v>2160</v>
      </c>
      <c r="C2121" s="43">
        <v>3</v>
      </c>
      <c r="D2121" s="43">
        <v>4800</v>
      </c>
      <c r="E2121" s="43">
        <v>3</v>
      </c>
      <c r="F2121" s="43">
        <v>4800</v>
      </c>
      <c r="G2121" s="43">
        <v>320</v>
      </c>
      <c r="H2121" s="44">
        <v>46037</v>
      </c>
    </row>
    <row r="2122" spans="1:8" x14ac:dyDescent="0.25">
      <c r="A2122" s="42">
        <v>349110283</v>
      </c>
      <c r="B2122" s="42" t="s">
        <v>2161</v>
      </c>
      <c r="C2122" s="43">
        <v>1</v>
      </c>
      <c r="D2122" s="43">
        <v>288.60000000000002</v>
      </c>
      <c r="E2122" s="43">
        <v>1</v>
      </c>
      <c r="F2122" s="43">
        <v>288.60000000000002</v>
      </c>
      <c r="G2122" s="43">
        <v>19.239999999999998</v>
      </c>
      <c r="H2122" s="44">
        <v>46037</v>
      </c>
    </row>
    <row r="2123" spans="1:8" x14ac:dyDescent="0.25">
      <c r="A2123" s="42">
        <v>349110289</v>
      </c>
      <c r="B2123" s="42" t="s">
        <v>2162</v>
      </c>
      <c r="C2123" s="43">
        <v>1</v>
      </c>
      <c r="D2123" s="43">
        <v>1500</v>
      </c>
      <c r="E2123" s="43">
        <v>1</v>
      </c>
      <c r="F2123" s="43">
        <v>1500</v>
      </c>
      <c r="G2123" s="43">
        <v>100</v>
      </c>
      <c r="H2123" s="44">
        <v>46037</v>
      </c>
    </row>
    <row r="2124" spans="1:8" x14ac:dyDescent="0.25">
      <c r="A2124" s="42">
        <v>349110332</v>
      </c>
      <c r="B2124" s="42" t="s">
        <v>2163</v>
      </c>
      <c r="C2124" s="43">
        <v>1</v>
      </c>
      <c r="D2124" s="43">
        <v>150</v>
      </c>
      <c r="E2124" s="43">
        <v>1</v>
      </c>
      <c r="F2124" s="43">
        <v>150</v>
      </c>
      <c r="G2124" s="43">
        <v>10</v>
      </c>
      <c r="H2124" s="44">
        <v>46037</v>
      </c>
    </row>
    <row r="2125" spans="1:8" x14ac:dyDescent="0.25">
      <c r="A2125" s="42">
        <v>349110498</v>
      </c>
      <c r="B2125" s="42" t="s">
        <v>2164</v>
      </c>
      <c r="C2125" s="43">
        <v>16</v>
      </c>
      <c r="D2125" s="43">
        <v>14612.33</v>
      </c>
      <c r="E2125" s="43">
        <v>16</v>
      </c>
      <c r="F2125" s="43">
        <v>14612.33</v>
      </c>
      <c r="G2125" s="43">
        <v>974.15530000000001</v>
      </c>
      <c r="H2125" s="44">
        <v>46037</v>
      </c>
    </row>
    <row r="2126" spans="1:8" x14ac:dyDescent="0.25">
      <c r="A2126" s="42">
        <v>349110551</v>
      </c>
      <c r="B2126" s="42" t="s">
        <v>2165</v>
      </c>
      <c r="C2126" s="43">
        <v>1</v>
      </c>
      <c r="D2126" s="43">
        <v>6139.54</v>
      </c>
      <c r="E2126" s="43">
        <v>1</v>
      </c>
      <c r="F2126" s="43">
        <v>6139.54</v>
      </c>
      <c r="G2126" s="43">
        <v>409.30259999999998</v>
      </c>
      <c r="H2126" s="44">
        <v>46037</v>
      </c>
    </row>
    <row r="2127" spans="1:8" x14ac:dyDescent="0.25">
      <c r="A2127" s="42">
        <v>349110598</v>
      </c>
      <c r="B2127" s="42" t="s">
        <v>2166</v>
      </c>
      <c r="C2127" s="43">
        <v>1</v>
      </c>
      <c r="D2127" s="43">
        <v>280</v>
      </c>
      <c r="E2127" s="43">
        <v>1</v>
      </c>
      <c r="F2127" s="43">
        <v>280</v>
      </c>
      <c r="G2127" s="43">
        <v>18.666599999999999</v>
      </c>
      <c r="H2127" s="44">
        <v>46037</v>
      </c>
    </row>
    <row r="2128" spans="1:8" x14ac:dyDescent="0.25">
      <c r="A2128" s="42">
        <v>349110605</v>
      </c>
      <c r="B2128" s="42" t="s">
        <v>2167</v>
      </c>
      <c r="C2128" s="43">
        <v>2</v>
      </c>
      <c r="D2128" s="43">
        <v>2865</v>
      </c>
      <c r="E2128" s="43">
        <v>2</v>
      </c>
      <c r="F2128" s="43">
        <v>2865</v>
      </c>
      <c r="G2128" s="43">
        <v>191</v>
      </c>
      <c r="H2128" s="44">
        <v>46037</v>
      </c>
    </row>
    <row r="2129" spans="1:8" x14ac:dyDescent="0.25">
      <c r="A2129" s="42">
        <v>349110712</v>
      </c>
      <c r="B2129" s="42" t="s">
        <v>2168</v>
      </c>
      <c r="C2129" s="43">
        <v>1</v>
      </c>
      <c r="D2129" s="43">
        <v>189</v>
      </c>
      <c r="E2129" s="43">
        <v>1</v>
      </c>
      <c r="F2129" s="43">
        <v>189</v>
      </c>
      <c r="G2129" s="43">
        <v>12.6</v>
      </c>
      <c r="H2129" s="44">
        <v>46037</v>
      </c>
    </row>
    <row r="2130" spans="1:8" x14ac:dyDescent="0.25">
      <c r="A2130" s="42">
        <v>349110785</v>
      </c>
      <c r="B2130" s="42" t="s">
        <v>2169</v>
      </c>
      <c r="C2130" s="43">
        <v>1</v>
      </c>
      <c r="D2130" s="43">
        <v>1500</v>
      </c>
      <c r="E2130" s="43">
        <v>1</v>
      </c>
      <c r="F2130" s="43">
        <v>1500</v>
      </c>
      <c r="G2130" s="43">
        <v>100</v>
      </c>
      <c r="H2130" s="44">
        <v>46037</v>
      </c>
    </row>
    <row r="2131" spans="1:8" x14ac:dyDescent="0.25">
      <c r="A2131" s="42">
        <v>349110904</v>
      </c>
      <c r="B2131" s="42" t="s">
        <v>2170</v>
      </c>
      <c r="C2131" s="43">
        <v>1</v>
      </c>
      <c r="D2131" s="43">
        <v>278.8</v>
      </c>
      <c r="E2131" s="43">
        <v>1</v>
      </c>
      <c r="F2131" s="43">
        <v>278.8</v>
      </c>
      <c r="G2131" s="43">
        <v>18.586600000000001</v>
      </c>
      <c r="H2131" s="44">
        <v>46037</v>
      </c>
    </row>
    <row r="2132" spans="1:8" x14ac:dyDescent="0.25">
      <c r="A2132" s="42">
        <v>349111064</v>
      </c>
      <c r="B2132" s="42" t="s">
        <v>2171</v>
      </c>
      <c r="C2132" s="43">
        <v>1</v>
      </c>
      <c r="D2132" s="43">
        <v>1500</v>
      </c>
      <c r="E2132" s="43">
        <v>1</v>
      </c>
      <c r="F2132" s="43">
        <v>1500</v>
      </c>
      <c r="G2132" s="43">
        <v>100</v>
      </c>
      <c r="H2132" s="44">
        <v>46037</v>
      </c>
    </row>
    <row r="2133" spans="1:8" x14ac:dyDescent="0.25">
      <c r="A2133" s="42">
        <v>349111093</v>
      </c>
      <c r="B2133" s="42" t="s">
        <v>2172</v>
      </c>
      <c r="C2133" s="43">
        <v>4</v>
      </c>
      <c r="D2133" s="43">
        <v>6740</v>
      </c>
      <c r="E2133" s="43">
        <v>4</v>
      </c>
      <c r="F2133" s="43">
        <v>6740</v>
      </c>
      <c r="G2133" s="43">
        <v>449.33330000000001</v>
      </c>
      <c r="H2133" s="44">
        <v>46037</v>
      </c>
    </row>
    <row r="2134" spans="1:8" x14ac:dyDescent="0.25">
      <c r="A2134" s="42">
        <v>349111131</v>
      </c>
      <c r="B2134" s="42" t="s">
        <v>2173</v>
      </c>
      <c r="C2134" s="43">
        <v>1</v>
      </c>
      <c r="D2134" s="43">
        <v>1500</v>
      </c>
      <c r="E2134" s="43">
        <v>1</v>
      </c>
      <c r="F2134" s="43">
        <v>1500</v>
      </c>
      <c r="G2134" s="43">
        <v>100</v>
      </c>
      <c r="H2134" s="44">
        <v>46037</v>
      </c>
    </row>
    <row r="2135" spans="1:8" x14ac:dyDescent="0.25">
      <c r="A2135" s="42">
        <v>349111155</v>
      </c>
      <c r="B2135" s="42" t="s">
        <v>2174</v>
      </c>
      <c r="C2135" s="43">
        <v>1</v>
      </c>
      <c r="D2135" s="43">
        <v>450</v>
      </c>
      <c r="E2135" s="43">
        <v>1</v>
      </c>
      <c r="F2135" s="43">
        <v>450</v>
      </c>
      <c r="G2135" s="43">
        <v>30</v>
      </c>
      <c r="H2135" s="44">
        <v>46037</v>
      </c>
    </row>
    <row r="2136" spans="1:8" x14ac:dyDescent="0.25">
      <c r="A2136" s="42">
        <v>349111179</v>
      </c>
      <c r="B2136" s="42" t="s">
        <v>2175</v>
      </c>
      <c r="C2136" s="43">
        <v>25</v>
      </c>
      <c r="D2136" s="43">
        <v>37500</v>
      </c>
      <c r="E2136" s="43">
        <v>25</v>
      </c>
      <c r="F2136" s="43">
        <v>37500</v>
      </c>
      <c r="G2136" s="43">
        <v>2500</v>
      </c>
      <c r="H2136" s="44">
        <v>46037</v>
      </c>
    </row>
    <row r="2137" spans="1:8" x14ac:dyDescent="0.25">
      <c r="A2137" s="42">
        <v>349111397</v>
      </c>
      <c r="B2137" s="42" t="s">
        <v>2176</v>
      </c>
      <c r="C2137" s="43">
        <v>1</v>
      </c>
      <c r="D2137" s="43">
        <v>1500</v>
      </c>
      <c r="E2137" s="43">
        <v>1</v>
      </c>
      <c r="F2137" s="43">
        <v>1500</v>
      </c>
      <c r="G2137" s="43">
        <v>100</v>
      </c>
      <c r="H2137" s="44">
        <v>46037</v>
      </c>
    </row>
    <row r="2138" spans="1:8" x14ac:dyDescent="0.25">
      <c r="A2138" s="42">
        <v>349111423</v>
      </c>
      <c r="B2138" s="42" t="s">
        <v>2177</v>
      </c>
      <c r="C2138" s="43">
        <v>2</v>
      </c>
      <c r="D2138" s="43">
        <v>3000</v>
      </c>
      <c r="E2138" s="43">
        <v>2</v>
      </c>
      <c r="F2138" s="43">
        <v>3000</v>
      </c>
      <c r="G2138" s="43">
        <v>200</v>
      </c>
      <c r="H2138" s="44">
        <v>46037</v>
      </c>
    </row>
    <row r="2139" spans="1:8" x14ac:dyDescent="0.25">
      <c r="A2139" s="42">
        <v>349111445</v>
      </c>
      <c r="B2139" s="42" t="s">
        <v>2178</v>
      </c>
      <c r="C2139" s="43">
        <v>1</v>
      </c>
      <c r="D2139" s="43">
        <v>350</v>
      </c>
      <c r="E2139" s="43">
        <v>1</v>
      </c>
      <c r="F2139" s="43">
        <v>350</v>
      </c>
      <c r="G2139" s="43">
        <v>23.333300000000001</v>
      </c>
      <c r="H2139" s="44">
        <v>46037</v>
      </c>
    </row>
    <row r="2140" spans="1:8" x14ac:dyDescent="0.25">
      <c r="A2140" s="42">
        <v>349111502</v>
      </c>
      <c r="B2140" s="42" t="s">
        <v>2179</v>
      </c>
      <c r="C2140" s="43">
        <v>1</v>
      </c>
      <c r="D2140" s="43">
        <v>1500</v>
      </c>
      <c r="E2140" s="43">
        <v>1</v>
      </c>
      <c r="F2140" s="43">
        <v>1500</v>
      </c>
      <c r="G2140" s="43">
        <v>100</v>
      </c>
      <c r="H2140" s="44">
        <v>46037</v>
      </c>
    </row>
    <row r="2141" spans="1:8" x14ac:dyDescent="0.25">
      <c r="A2141" s="42">
        <v>349111696</v>
      </c>
      <c r="B2141" s="42" t="s">
        <v>2180</v>
      </c>
      <c r="C2141" s="43">
        <v>1</v>
      </c>
      <c r="D2141" s="43">
        <v>475</v>
      </c>
      <c r="E2141" s="43">
        <v>1</v>
      </c>
      <c r="F2141" s="43">
        <v>475</v>
      </c>
      <c r="G2141" s="43">
        <v>31.666599999999999</v>
      </c>
      <c r="H2141" s="44">
        <v>46037</v>
      </c>
    </row>
    <row r="2142" spans="1:8" x14ac:dyDescent="0.25">
      <c r="A2142" s="42">
        <v>349111701</v>
      </c>
      <c r="B2142" s="42" t="s">
        <v>2181</v>
      </c>
      <c r="C2142" s="43">
        <v>1</v>
      </c>
      <c r="D2142" s="43">
        <v>685</v>
      </c>
      <c r="E2142" s="43">
        <v>1</v>
      </c>
      <c r="F2142" s="43">
        <v>685</v>
      </c>
      <c r="G2142" s="43">
        <v>45.666600000000003</v>
      </c>
      <c r="H2142" s="44">
        <v>46037</v>
      </c>
    </row>
    <row r="2143" spans="1:8" x14ac:dyDescent="0.25">
      <c r="A2143" s="42">
        <v>349111723</v>
      </c>
      <c r="B2143" s="42" t="s">
        <v>2182</v>
      </c>
      <c r="C2143" s="43">
        <v>6</v>
      </c>
      <c r="D2143" s="43">
        <v>1250</v>
      </c>
      <c r="E2143" s="43">
        <v>6</v>
      </c>
      <c r="F2143" s="43">
        <v>1250</v>
      </c>
      <c r="G2143" s="43">
        <v>83.333299999999994</v>
      </c>
      <c r="H2143" s="44">
        <v>46037</v>
      </c>
    </row>
    <row r="2144" spans="1:8" x14ac:dyDescent="0.25">
      <c r="A2144" s="42">
        <v>349111812</v>
      </c>
      <c r="B2144" s="42" t="s">
        <v>2183</v>
      </c>
      <c r="C2144" s="43">
        <v>1</v>
      </c>
      <c r="D2144" s="43">
        <v>663.08</v>
      </c>
      <c r="E2144" s="43">
        <v>1</v>
      </c>
      <c r="F2144" s="43">
        <v>663.08</v>
      </c>
      <c r="G2144" s="43">
        <v>44.205300000000001</v>
      </c>
      <c r="H2144" s="44">
        <v>46037</v>
      </c>
    </row>
    <row r="2145" spans="1:8" x14ac:dyDescent="0.25">
      <c r="A2145" s="42">
        <v>349111928</v>
      </c>
      <c r="B2145" s="42" t="s">
        <v>2184</v>
      </c>
      <c r="C2145" s="43">
        <v>1</v>
      </c>
      <c r="D2145" s="43">
        <v>1215</v>
      </c>
      <c r="E2145" s="43">
        <v>1</v>
      </c>
      <c r="F2145" s="43">
        <v>1215</v>
      </c>
      <c r="G2145" s="43">
        <v>81</v>
      </c>
      <c r="H2145" s="44">
        <v>46037</v>
      </c>
    </row>
    <row r="2146" spans="1:8" x14ac:dyDescent="0.25">
      <c r="A2146" s="42">
        <v>349111957</v>
      </c>
      <c r="B2146" s="42" t="s">
        <v>2185</v>
      </c>
      <c r="C2146" s="43">
        <v>1</v>
      </c>
      <c r="D2146" s="43">
        <v>100</v>
      </c>
      <c r="E2146" s="43">
        <v>1</v>
      </c>
      <c r="F2146" s="43">
        <v>100</v>
      </c>
      <c r="G2146" s="43">
        <v>6.6665999999999999</v>
      </c>
      <c r="H2146" s="44">
        <v>46037</v>
      </c>
    </row>
    <row r="2147" spans="1:8" x14ac:dyDescent="0.25">
      <c r="A2147" s="42">
        <v>349111962</v>
      </c>
      <c r="B2147" s="42" t="s">
        <v>2186</v>
      </c>
      <c r="C2147" s="43">
        <v>1</v>
      </c>
      <c r="D2147" s="43">
        <v>25</v>
      </c>
      <c r="E2147" s="43">
        <v>1</v>
      </c>
      <c r="F2147" s="43">
        <v>25</v>
      </c>
      <c r="G2147" s="43">
        <v>1.6666000000000001</v>
      </c>
      <c r="H2147" s="44">
        <v>46037</v>
      </c>
    </row>
    <row r="2148" spans="1:8" x14ac:dyDescent="0.25">
      <c r="A2148" s="42">
        <v>349111993</v>
      </c>
      <c r="B2148" s="42" t="s">
        <v>2187</v>
      </c>
      <c r="C2148" s="43">
        <v>1</v>
      </c>
      <c r="D2148" s="43">
        <v>1137.5999999999999</v>
      </c>
      <c r="E2148" s="43">
        <v>1</v>
      </c>
      <c r="F2148" s="43">
        <v>1137.5999999999999</v>
      </c>
      <c r="G2148" s="43">
        <v>75.84</v>
      </c>
      <c r="H2148" s="44">
        <v>46037</v>
      </c>
    </row>
    <row r="2149" spans="1:8" x14ac:dyDescent="0.25">
      <c r="A2149" s="42">
        <v>349112086</v>
      </c>
      <c r="B2149" s="42" t="s">
        <v>2188</v>
      </c>
      <c r="C2149" s="43">
        <v>1</v>
      </c>
      <c r="D2149" s="43">
        <v>150</v>
      </c>
      <c r="E2149" s="43">
        <v>1</v>
      </c>
      <c r="F2149" s="43">
        <v>150</v>
      </c>
      <c r="G2149" s="43">
        <v>10</v>
      </c>
      <c r="H2149" s="44">
        <v>46037</v>
      </c>
    </row>
    <row r="2150" spans="1:8" x14ac:dyDescent="0.25">
      <c r="A2150" s="42">
        <v>349112176</v>
      </c>
      <c r="B2150" s="42" t="s">
        <v>2189</v>
      </c>
      <c r="C2150" s="43">
        <v>2</v>
      </c>
      <c r="D2150" s="43">
        <v>2180</v>
      </c>
      <c r="E2150" s="43">
        <v>2</v>
      </c>
      <c r="F2150" s="43">
        <v>2180</v>
      </c>
      <c r="G2150" s="43">
        <v>145.33330000000001</v>
      </c>
      <c r="H2150" s="44">
        <v>46037</v>
      </c>
    </row>
    <row r="2151" spans="1:8" x14ac:dyDescent="0.25">
      <c r="A2151" s="42">
        <v>349112200</v>
      </c>
      <c r="B2151" s="42" t="s">
        <v>2190</v>
      </c>
      <c r="C2151" s="43">
        <v>1</v>
      </c>
      <c r="D2151" s="43">
        <v>1650</v>
      </c>
      <c r="E2151" s="43">
        <v>1</v>
      </c>
      <c r="F2151" s="43">
        <v>1650</v>
      </c>
      <c r="G2151" s="43">
        <v>110</v>
      </c>
      <c r="H2151" s="44">
        <v>46037</v>
      </c>
    </row>
    <row r="2152" spans="1:8" x14ac:dyDescent="0.25">
      <c r="A2152" s="42">
        <v>349112286</v>
      </c>
      <c r="B2152" s="42" t="s">
        <v>2191</v>
      </c>
      <c r="C2152" s="43">
        <v>1</v>
      </c>
      <c r="D2152" s="43">
        <v>135</v>
      </c>
      <c r="E2152" s="43">
        <v>1</v>
      </c>
      <c r="F2152" s="43">
        <v>135</v>
      </c>
      <c r="G2152" s="43">
        <v>9</v>
      </c>
      <c r="H2152" s="44">
        <v>46037</v>
      </c>
    </row>
    <row r="2153" spans="1:8" x14ac:dyDescent="0.25">
      <c r="A2153" s="42">
        <v>349112486</v>
      </c>
      <c r="B2153" s="42" t="s">
        <v>2192</v>
      </c>
      <c r="C2153" s="43">
        <v>1</v>
      </c>
      <c r="D2153" s="43">
        <v>250</v>
      </c>
      <c r="E2153" s="43">
        <v>1</v>
      </c>
      <c r="F2153" s="43">
        <v>250</v>
      </c>
      <c r="G2153" s="43">
        <v>16.666599999999999</v>
      </c>
      <c r="H2153" s="44">
        <v>46037</v>
      </c>
    </row>
    <row r="2154" spans="1:8" x14ac:dyDescent="0.25">
      <c r="A2154" s="42">
        <v>349112513</v>
      </c>
      <c r="B2154" s="42" t="s">
        <v>2193</v>
      </c>
      <c r="C2154" s="43">
        <v>2</v>
      </c>
      <c r="D2154" s="43">
        <v>3000</v>
      </c>
      <c r="E2154" s="43">
        <v>2</v>
      </c>
      <c r="F2154" s="43">
        <v>3000</v>
      </c>
      <c r="G2154" s="43">
        <v>200</v>
      </c>
      <c r="H2154" s="44">
        <v>46037</v>
      </c>
    </row>
    <row r="2155" spans="1:8" x14ac:dyDescent="0.25">
      <c r="A2155" s="42">
        <v>349112661</v>
      </c>
      <c r="B2155" s="42" t="s">
        <v>2194</v>
      </c>
      <c r="C2155" s="43">
        <v>1</v>
      </c>
      <c r="D2155" s="43">
        <v>1500</v>
      </c>
      <c r="E2155" s="43">
        <v>1</v>
      </c>
      <c r="F2155" s="43">
        <v>1500</v>
      </c>
      <c r="G2155" s="43">
        <v>100</v>
      </c>
      <c r="H2155" s="44">
        <v>46037</v>
      </c>
    </row>
    <row r="2156" spans="1:8" x14ac:dyDescent="0.25">
      <c r="A2156" s="42">
        <v>349112686</v>
      </c>
      <c r="B2156" s="42" t="s">
        <v>2195</v>
      </c>
      <c r="C2156" s="43">
        <v>8</v>
      </c>
      <c r="D2156" s="43">
        <v>11000</v>
      </c>
      <c r="E2156" s="43">
        <v>8</v>
      </c>
      <c r="F2156" s="43">
        <v>11000</v>
      </c>
      <c r="G2156" s="43">
        <v>733.33330000000001</v>
      </c>
      <c r="H2156" s="44">
        <v>46037</v>
      </c>
    </row>
    <row r="2157" spans="1:8" x14ac:dyDescent="0.25">
      <c r="A2157" s="42">
        <v>349112688</v>
      </c>
      <c r="B2157" s="42" t="s">
        <v>2196</v>
      </c>
      <c r="C2157" s="43">
        <v>2</v>
      </c>
      <c r="D2157" s="43">
        <v>6300</v>
      </c>
      <c r="E2157" s="43">
        <v>2</v>
      </c>
      <c r="F2157" s="43">
        <v>6300</v>
      </c>
      <c r="G2157" s="43">
        <v>420</v>
      </c>
      <c r="H2157" s="44">
        <v>46037</v>
      </c>
    </row>
    <row r="2158" spans="1:8" x14ac:dyDescent="0.25">
      <c r="A2158" s="42">
        <v>349112761</v>
      </c>
      <c r="B2158" s="42" t="s">
        <v>2197</v>
      </c>
      <c r="C2158" s="43">
        <v>1</v>
      </c>
      <c r="D2158" s="43">
        <v>450</v>
      </c>
      <c r="E2158" s="43">
        <v>1</v>
      </c>
      <c r="F2158" s="43">
        <v>450</v>
      </c>
      <c r="G2158" s="43">
        <v>30</v>
      </c>
      <c r="H2158" s="44">
        <v>46037</v>
      </c>
    </row>
    <row r="2159" spans="1:8" x14ac:dyDescent="0.25">
      <c r="A2159" s="42">
        <v>349112829</v>
      </c>
      <c r="B2159" s="42" t="s">
        <v>2198</v>
      </c>
      <c r="C2159" s="43">
        <v>1</v>
      </c>
      <c r="D2159" s="43">
        <v>840</v>
      </c>
      <c r="E2159" s="43">
        <v>1</v>
      </c>
      <c r="F2159" s="43">
        <v>840</v>
      </c>
      <c r="G2159" s="43">
        <v>56</v>
      </c>
      <c r="H2159" s="44">
        <v>46037</v>
      </c>
    </row>
    <row r="2160" spans="1:8" x14ac:dyDescent="0.25">
      <c r="A2160" s="42">
        <v>349112951</v>
      </c>
      <c r="B2160" s="42" t="s">
        <v>2199</v>
      </c>
      <c r="C2160" s="43">
        <v>2</v>
      </c>
      <c r="D2160" s="43">
        <v>3000</v>
      </c>
      <c r="E2160" s="43">
        <v>2</v>
      </c>
      <c r="F2160" s="43">
        <v>3000</v>
      </c>
      <c r="G2160" s="43">
        <v>200</v>
      </c>
      <c r="H2160" s="44">
        <v>46037</v>
      </c>
    </row>
    <row r="2161" spans="1:8" x14ac:dyDescent="0.25">
      <c r="A2161" s="42">
        <v>349112991</v>
      </c>
      <c r="B2161" s="42" t="s">
        <v>2200</v>
      </c>
      <c r="C2161" s="43">
        <v>2</v>
      </c>
      <c r="D2161" s="43">
        <v>3300</v>
      </c>
      <c r="E2161" s="43">
        <v>2</v>
      </c>
      <c r="F2161" s="43">
        <v>3300</v>
      </c>
      <c r="G2161" s="43">
        <v>220</v>
      </c>
      <c r="H2161" s="44">
        <v>46037</v>
      </c>
    </row>
    <row r="2162" spans="1:8" x14ac:dyDescent="0.25">
      <c r="A2162" s="42">
        <v>349113201</v>
      </c>
      <c r="B2162" s="42" t="s">
        <v>2201</v>
      </c>
      <c r="C2162" s="43">
        <v>3</v>
      </c>
      <c r="D2162" s="43">
        <v>3406.86</v>
      </c>
      <c r="E2162" s="43">
        <v>3</v>
      </c>
      <c r="F2162" s="43">
        <v>3406.86</v>
      </c>
      <c r="G2162" s="43">
        <v>227.124</v>
      </c>
      <c r="H2162" s="44">
        <v>46037</v>
      </c>
    </row>
    <row r="2163" spans="1:8" x14ac:dyDescent="0.25">
      <c r="A2163" s="42">
        <v>349113389</v>
      </c>
      <c r="B2163" s="42" t="s">
        <v>2202</v>
      </c>
      <c r="C2163" s="43">
        <v>2</v>
      </c>
      <c r="D2163" s="43">
        <v>3300</v>
      </c>
      <c r="E2163" s="43">
        <v>2</v>
      </c>
      <c r="F2163" s="43">
        <v>3300</v>
      </c>
      <c r="G2163" s="43">
        <v>220</v>
      </c>
      <c r="H2163" s="44">
        <v>46037</v>
      </c>
    </row>
    <row r="2164" spans="1:8" x14ac:dyDescent="0.25">
      <c r="A2164" s="42">
        <v>349113460</v>
      </c>
      <c r="B2164" s="42" t="s">
        <v>2203</v>
      </c>
      <c r="C2164" s="43">
        <v>1</v>
      </c>
      <c r="D2164" s="43">
        <v>1500</v>
      </c>
      <c r="E2164" s="43">
        <v>1</v>
      </c>
      <c r="F2164" s="43">
        <v>1500</v>
      </c>
      <c r="G2164" s="43">
        <v>100</v>
      </c>
      <c r="H2164" s="44">
        <v>46037</v>
      </c>
    </row>
    <row r="2165" spans="1:8" x14ac:dyDescent="0.25">
      <c r="A2165" s="42">
        <v>349113486</v>
      </c>
      <c r="B2165" s="42" t="s">
        <v>2204</v>
      </c>
      <c r="C2165" s="43">
        <v>1</v>
      </c>
      <c r="D2165" s="43">
        <v>225</v>
      </c>
      <c r="E2165" s="43">
        <v>1</v>
      </c>
      <c r="F2165" s="43">
        <v>225</v>
      </c>
      <c r="G2165" s="43">
        <v>15</v>
      </c>
      <c r="H2165" s="44">
        <v>46037</v>
      </c>
    </row>
    <row r="2166" spans="1:8" x14ac:dyDescent="0.25">
      <c r="A2166" s="42">
        <v>349113504</v>
      </c>
      <c r="B2166" s="42" t="s">
        <v>2205</v>
      </c>
      <c r="C2166" s="43">
        <v>10</v>
      </c>
      <c r="D2166" s="43">
        <v>13950</v>
      </c>
      <c r="E2166" s="43">
        <v>10</v>
      </c>
      <c r="F2166" s="43">
        <v>13950</v>
      </c>
      <c r="G2166" s="43">
        <v>930</v>
      </c>
      <c r="H2166" s="44">
        <v>46037</v>
      </c>
    </row>
    <row r="2167" spans="1:8" x14ac:dyDescent="0.25">
      <c r="A2167" s="42">
        <v>349113531</v>
      </c>
      <c r="B2167" s="42" t="s">
        <v>2206</v>
      </c>
      <c r="C2167" s="43">
        <v>1</v>
      </c>
      <c r="D2167" s="43">
        <v>245</v>
      </c>
      <c r="E2167" s="43">
        <v>1</v>
      </c>
      <c r="F2167" s="43">
        <v>245</v>
      </c>
      <c r="G2167" s="43">
        <v>16.333300000000001</v>
      </c>
      <c r="H2167" s="44">
        <v>46037</v>
      </c>
    </row>
    <row r="2168" spans="1:8" x14ac:dyDescent="0.25">
      <c r="A2168" s="42">
        <v>349113547</v>
      </c>
      <c r="B2168" s="42" t="s">
        <v>2207</v>
      </c>
      <c r="C2168" s="43">
        <v>2</v>
      </c>
      <c r="D2168" s="43">
        <v>3300</v>
      </c>
      <c r="E2168" s="43">
        <v>2</v>
      </c>
      <c r="F2168" s="43">
        <v>3300</v>
      </c>
      <c r="G2168" s="43">
        <v>220</v>
      </c>
      <c r="H2168" s="44">
        <v>46037</v>
      </c>
    </row>
    <row r="2169" spans="1:8" x14ac:dyDescent="0.25">
      <c r="A2169" s="42">
        <v>349113577</v>
      </c>
      <c r="B2169" s="42" t="s">
        <v>2208</v>
      </c>
      <c r="C2169" s="43">
        <v>55</v>
      </c>
      <c r="D2169" s="43">
        <v>77546</v>
      </c>
      <c r="E2169" s="43">
        <v>55</v>
      </c>
      <c r="F2169" s="43">
        <v>77546</v>
      </c>
      <c r="G2169" s="43">
        <v>5169.7332999999999</v>
      </c>
      <c r="H2169" s="44">
        <v>46037</v>
      </c>
    </row>
    <row r="2170" spans="1:8" x14ac:dyDescent="0.25">
      <c r="A2170" s="42">
        <v>349113605</v>
      </c>
      <c r="B2170" s="42" t="s">
        <v>2209</v>
      </c>
      <c r="C2170" s="43">
        <v>1</v>
      </c>
      <c r="D2170" s="43">
        <v>1500</v>
      </c>
      <c r="E2170" s="43">
        <v>1</v>
      </c>
      <c r="F2170" s="43">
        <v>1500</v>
      </c>
      <c r="G2170" s="43">
        <v>100</v>
      </c>
      <c r="H2170" s="44">
        <v>46037</v>
      </c>
    </row>
    <row r="2171" spans="1:8" x14ac:dyDescent="0.25">
      <c r="A2171" s="42">
        <v>349113659</v>
      </c>
      <c r="B2171" s="42" t="s">
        <v>2210</v>
      </c>
      <c r="C2171" s="43">
        <v>3</v>
      </c>
      <c r="D2171" s="43">
        <v>850</v>
      </c>
      <c r="E2171" s="43">
        <v>3</v>
      </c>
      <c r="F2171" s="43">
        <v>850</v>
      </c>
      <c r="G2171" s="43">
        <v>56.666600000000003</v>
      </c>
      <c r="H2171" s="44">
        <v>46037</v>
      </c>
    </row>
    <row r="2172" spans="1:8" x14ac:dyDescent="0.25">
      <c r="A2172" s="42">
        <v>349113696</v>
      </c>
      <c r="B2172" s="42" t="s">
        <v>2211</v>
      </c>
      <c r="C2172" s="43">
        <v>1</v>
      </c>
      <c r="D2172" s="43">
        <v>208.1</v>
      </c>
      <c r="E2172" s="43">
        <v>1</v>
      </c>
      <c r="F2172" s="43">
        <v>208.1</v>
      </c>
      <c r="G2172" s="43">
        <v>13.8733</v>
      </c>
      <c r="H2172" s="44">
        <v>46037</v>
      </c>
    </row>
    <row r="2173" spans="1:8" x14ac:dyDescent="0.25">
      <c r="A2173" s="42">
        <v>349113784</v>
      </c>
      <c r="B2173" s="42" t="s">
        <v>2212</v>
      </c>
      <c r="C2173" s="43">
        <v>1</v>
      </c>
      <c r="D2173" s="43">
        <v>55</v>
      </c>
      <c r="E2173" s="43">
        <v>1</v>
      </c>
      <c r="F2173" s="43">
        <v>55</v>
      </c>
      <c r="G2173" s="43">
        <v>3.6665999999999999</v>
      </c>
      <c r="H2173" s="44">
        <v>46037</v>
      </c>
    </row>
    <row r="2174" spans="1:8" x14ac:dyDescent="0.25">
      <c r="A2174" s="42">
        <v>349113891</v>
      </c>
      <c r="B2174" s="42" t="s">
        <v>2213</v>
      </c>
      <c r="C2174" s="43">
        <v>1</v>
      </c>
      <c r="D2174" s="43">
        <v>35</v>
      </c>
      <c r="E2174" s="43">
        <v>1</v>
      </c>
      <c r="F2174" s="43">
        <v>35</v>
      </c>
      <c r="G2174" s="43">
        <v>2.3332999999999999</v>
      </c>
      <c r="H2174" s="44">
        <v>46037</v>
      </c>
    </row>
    <row r="2175" spans="1:8" x14ac:dyDescent="0.25">
      <c r="A2175" s="42">
        <v>349113910</v>
      </c>
      <c r="B2175" s="42" t="s">
        <v>2214</v>
      </c>
      <c r="C2175" s="43">
        <v>2</v>
      </c>
      <c r="D2175" s="43">
        <v>3000</v>
      </c>
      <c r="E2175" s="43">
        <v>2</v>
      </c>
      <c r="F2175" s="43">
        <v>3000</v>
      </c>
      <c r="G2175" s="43">
        <v>200</v>
      </c>
      <c r="H2175" s="44">
        <v>46037</v>
      </c>
    </row>
    <row r="2176" spans="1:8" x14ac:dyDescent="0.25">
      <c r="A2176" s="42">
        <v>349113991</v>
      </c>
      <c r="B2176" s="42" t="s">
        <v>2215</v>
      </c>
      <c r="C2176" s="43">
        <v>1</v>
      </c>
      <c r="D2176" s="43">
        <v>591.16999999999996</v>
      </c>
      <c r="E2176" s="43">
        <v>1</v>
      </c>
      <c r="F2176" s="43">
        <v>591.16999999999996</v>
      </c>
      <c r="G2176" s="43">
        <v>39.411299999999997</v>
      </c>
      <c r="H2176" s="44">
        <v>46037</v>
      </c>
    </row>
    <row r="2177" spans="1:8" x14ac:dyDescent="0.25">
      <c r="A2177" s="42">
        <v>349114132</v>
      </c>
      <c r="B2177" s="42" t="s">
        <v>2216</v>
      </c>
      <c r="C2177" s="43">
        <v>1</v>
      </c>
      <c r="D2177" s="43">
        <v>1500</v>
      </c>
      <c r="E2177" s="43">
        <v>1</v>
      </c>
      <c r="F2177" s="43">
        <v>1500</v>
      </c>
      <c r="G2177" s="43">
        <v>100</v>
      </c>
      <c r="H2177" s="44">
        <v>46037</v>
      </c>
    </row>
    <row r="2178" spans="1:8" x14ac:dyDescent="0.25">
      <c r="A2178" s="42">
        <v>349114161</v>
      </c>
      <c r="B2178" s="42" t="s">
        <v>2217</v>
      </c>
      <c r="C2178" s="43">
        <v>1</v>
      </c>
      <c r="D2178" s="43">
        <v>1500</v>
      </c>
      <c r="E2178" s="43">
        <v>1</v>
      </c>
      <c r="F2178" s="43">
        <v>1500</v>
      </c>
      <c r="G2178" s="43">
        <v>100</v>
      </c>
      <c r="H2178" s="44">
        <v>46037</v>
      </c>
    </row>
    <row r="2179" spans="1:8" x14ac:dyDescent="0.25">
      <c r="A2179" s="42">
        <v>349114236</v>
      </c>
      <c r="B2179" s="42" t="s">
        <v>2218</v>
      </c>
      <c r="C2179" s="43">
        <v>2</v>
      </c>
      <c r="D2179" s="43">
        <v>1615</v>
      </c>
      <c r="E2179" s="43">
        <v>2</v>
      </c>
      <c r="F2179" s="43">
        <v>1615</v>
      </c>
      <c r="G2179" s="43">
        <v>107.6666</v>
      </c>
      <c r="H2179" s="44">
        <v>46037</v>
      </c>
    </row>
    <row r="2180" spans="1:8" x14ac:dyDescent="0.25">
      <c r="A2180" s="42">
        <v>349114327</v>
      </c>
      <c r="B2180" s="42" t="s">
        <v>2219</v>
      </c>
      <c r="C2180" s="43">
        <v>5</v>
      </c>
      <c r="D2180" s="43">
        <v>2628</v>
      </c>
      <c r="E2180" s="43">
        <v>5</v>
      </c>
      <c r="F2180" s="43">
        <v>2628</v>
      </c>
      <c r="G2180" s="43">
        <v>175.2</v>
      </c>
      <c r="H2180" s="44">
        <v>46037</v>
      </c>
    </row>
    <row r="2181" spans="1:8" x14ac:dyDescent="0.25">
      <c r="A2181" s="42">
        <v>349114337</v>
      </c>
      <c r="B2181" s="42" t="s">
        <v>2220</v>
      </c>
      <c r="C2181" s="43">
        <v>10</v>
      </c>
      <c r="D2181" s="43">
        <v>13499.42</v>
      </c>
      <c r="E2181" s="43">
        <v>10</v>
      </c>
      <c r="F2181" s="43">
        <v>13499.42</v>
      </c>
      <c r="G2181" s="43">
        <v>899.96130000000005</v>
      </c>
      <c r="H2181" s="44">
        <v>46037</v>
      </c>
    </row>
    <row r="2182" spans="1:8" x14ac:dyDescent="0.25">
      <c r="A2182" s="42">
        <v>349114371</v>
      </c>
      <c r="B2182" s="42" t="s">
        <v>2221</v>
      </c>
      <c r="C2182" s="43">
        <v>1</v>
      </c>
      <c r="D2182" s="43">
        <v>1500</v>
      </c>
      <c r="E2182" s="43">
        <v>1</v>
      </c>
      <c r="F2182" s="43">
        <v>1500</v>
      </c>
      <c r="G2182" s="43">
        <v>100</v>
      </c>
      <c r="H2182" s="44">
        <v>46037</v>
      </c>
    </row>
    <row r="2183" spans="1:8" x14ac:dyDescent="0.25">
      <c r="A2183" s="42">
        <v>349114433</v>
      </c>
      <c r="B2183" s="42" t="s">
        <v>2222</v>
      </c>
      <c r="C2183" s="43">
        <v>6</v>
      </c>
      <c r="D2183" s="43">
        <v>3000</v>
      </c>
      <c r="E2183" s="43">
        <v>6</v>
      </c>
      <c r="F2183" s="43">
        <v>3000</v>
      </c>
      <c r="G2183" s="43">
        <v>200</v>
      </c>
      <c r="H2183" s="44">
        <v>46037</v>
      </c>
    </row>
    <row r="2184" spans="1:8" x14ac:dyDescent="0.25">
      <c r="A2184" s="42">
        <v>349114542</v>
      </c>
      <c r="B2184" s="42" t="s">
        <v>2223</v>
      </c>
      <c r="C2184" s="43">
        <v>1</v>
      </c>
      <c r="D2184" s="43">
        <v>1500</v>
      </c>
      <c r="E2184" s="43">
        <v>1</v>
      </c>
      <c r="F2184" s="43">
        <v>1500</v>
      </c>
      <c r="G2184" s="43">
        <v>100</v>
      </c>
      <c r="H2184" s="44">
        <v>46037</v>
      </c>
    </row>
    <row r="2185" spans="1:8" x14ac:dyDescent="0.25">
      <c r="A2185" s="42">
        <v>349114547</v>
      </c>
      <c r="B2185" s="42" t="s">
        <v>2224</v>
      </c>
      <c r="C2185" s="43">
        <v>1</v>
      </c>
      <c r="D2185" s="43">
        <v>250</v>
      </c>
      <c r="E2185" s="43">
        <v>1</v>
      </c>
      <c r="F2185" s="43">
        <v>250</v>
      </c>
      <c r="G2185" s="43">
        <v>16.666599999999999</v>
      </c>
      <c r="H2185" s="44">
        <v>46037</v>
      </c>
    </row>
    <row r="2186" spans="1:8" x14ac:dyDescent="0.25">
      <c r="A2186" s="42">
        <v>349114578</v>
      </c>
      <c r="B2186" s="42" t="s">
        <v>2225</v>
      </c>
      <c r="C2186" s="43">
        <v>1</v>
      </c>
      <c r="D2186" s="43">
        <v>350</v>
      </c>
      <c r="E2186" s="43">
        <v>1</v>
      </c>
      <c r="F2186" s="43">
        <v>350</v>
      </c>
      <c r="G2186" s="43">
        <v>23.333300000000001</v>
      </c>
      <c r="H2186" s="44">
        <v>46037</v>
      </c>
    </row>
    <row r="2187" spans="1:8" x14ac:dyDescent="0.25">
      <c r="A2187" s="42">
        <v>349114590</v>
      </c>
      <c r="B2187" s="42" t="s">
        <v>2226</v>
      </c>
      <c r="C2187" s="43">
        <v>1</v>
      </c>
      <c r="D2187" s="43">
        <v>1500</v>
      </c>
      <c r="E2187" s="43">
        <v>1</v>
      </c>
      <c r="F2187" s="43">
        <v>1500</v>
      </c>
      <c r="G2187" s="43">
        <v>100</v>
      </c>
      <c r="H2187" s="44">
        <v>46037</v>
      </c>
    </row>
    <row r="2188" spans="1:8" x14ac:dyDescent="0.25">
      <c r="A2188" s="42">
        <v>349114606</v>
      </c>
      <c r="B2188" s="42" t="s">
        <v>2227</v>
      </c>
      <c r="C2188" s="43">
        <v>1</v>
      </c>
      <c r="D2188" s="43">
        <v>1650</v>
      </c>
      <c r="E2188" s="43">
        <v>1</v>
      </c>
      <c r="F2188" s="43">
        <v>1650</v>
      </c>
      <c r="G2188" s="43">
        <v>110</v>
      </c>
      <c r="H2188" s="44">
        <v>46037</v>
      </c>
    </row>
    <row r="2189" spans="1:8" x14ac:dyDescent="0.25">
      <c r="A2189" s="42">
        <v>349114839</v>
      </c>
      <c r="B2189" s="42" t="s">
        <v>2228</v>
      </c>
      <c r="C2189" s="43">
        <v>2</v>
      </c>
      <c r="D2189" s="43">
        <v>1500</v>
      </c>
      <c r="E2189" s="43">
        <v>2</v>
      </c>
      <c r="F2189" s="43">
        <v>1500</v>
      </c>
      <c r="G2189" s="43">
        <v>100</v>
      </c>
      <c r="H2189" s="44">
        <v>46037</v>
      </c>
    </row>
    <row r="2190" spans="1:8" x14ac:dyDescent="0.25">
      <c r="A2190" s="42">
        <v>349114845</v>
      </c>
      <c r="B2190" s="42" t="s">
        <v>2229</v>
      </c>
      <c r="C2190" s="43">
        <v>1</v>
      </c>
      <c r="D2190" s="43">
        <v>1500</v>
      </c>
      <c r="E2190" s="43">
        <v>1</v>
      </c>
      <c r="F2190" s="43">
        <v>1500</v>
      </c>
      <c r="G2190" s="43">
        <v>100</v>
      </c>
      <c r="H2190" s="44">
        <v>46037</v>
      </c>
    </row>
    <row r="2191" spans="1:8" x14ac:dyDescent="0.25">
      <c r="A2191" s="42">
        <v>349114870</v>
      </c>
      <c r="B2191" s="42" t="s">
        <v>2230</v>
      </c>
      <c r="C2191" s="43">
        <v>2</v>
      </c>
      <c r="D2191" s="43">
        <v>1860</v>
      </c>
      <c r="E2191" s="43">
        <v>2</v>
      </c>
      <c r="F2191" s="43">
        <v>1860</v>
      </c>
      <c r="G2191" s="43">
        <v>124</v>
      </c>
      <c r="H2191" s="44">
        <v>46037</v>
      </c>
    </row>
    <row r="2192" spans="1:8" x14ac:dyDescent="0.25">
      <c r="A2192" s="42">
        <v>349114952</v>
      </c>
      <c r="B2192" s="42" t="s">
        <v>2231</v>
      </c>
      <c r="C2192" s="43">
        <v>1</v>
      </c>
      <c r="D2192" s="43">
        <v>80</v>
      </c>
      <c r="E2192" s="43">
        <v>1</v>
      </c>
      <c r="F2192" s="43">
        <v>80</v>
      </c>
      <c r="G2192" s="43">
        <v>5.3333000000000004</v>
      </c>
      <c r="H2192" s="44">
        <v>46037</v>
      </c>
    </row>
    <row r="2193" spans="1:8" x14ac:dyDescent="0.25">
      <c r="A2193" s="42">
        <v>349114979</v>
      </c>
      <c r="B2193" s="42" t="s">
        <v>2232</v>
      </c>
      <c r="C2193" s="43">
        <v>4</v>
      </c>
      <c r="D2193" s="43">
        <v>3270</v>
      </c>
      <c r="E2193" s="43">
        <v>4</v>
      </c>
      <c r="F2193" s="43">
        <v>3270</v>
      </c>
      <c r="G2193" s="43">
        <v>218</v>
      </c>
      <c r="H2193" s="44">
        <v>46037</v>
      </c>
    </row>
    <row r="2194" spans="1:8" x14ac:dyDescent="0.25">
      <c r="A2194" s="42">
        <v>349115095</v>
      </c>
      <c r="B2194" s="42" t="s">
        <v>2233</v>
      </c>
      <c r="C2194" s="43">
        <v>1</v>
      </c>
      <c r="D2194" s="43">
        <v>1500</v>
      </c>
      <c r="E2194" s="43">
        <v>1</v>
      </c>
      <c r="F2194" s="43">
        <v>1500</v>
      </c>
      <c r="G2194" s="43">
        <v>100</v>
      </c>
      <c r="H2194" s="44">
        <v>46037</v>
      </c>
    </row>
    <row r="2195" spans="1:8" x14ac:dyDescent="0.25">
      <c r="A2195" s="42">
        <v>349115107</v>
      </c>
      <c r="B2195" s="42" t="s">
        <v>2234</v>
      </c>
      <c r="C2195" s="43">
        <v>2</v>
      </c>
      <c r="D2195" s="43">
        <v>3000</v>
      </c>
      <c r="E2195" s="43">
        <v>2</v>
      </c>
      <c r="F2195" s="43">
        <v>3000</v>
      </c>
      <c r="G2195" s="43">
        <v>200</v>
      </c>
      <c r="H2195" s="44">
        <v>46037</v>
      </c>
    </row>
    <row r="2196" spans="1:8" x14ac:dyDescent="0.25">
      <c r="A2196" s="42">
        <v>349115171</v>
      </c>
      <c r="B2196" s="42" t="s">
        <v>2235</v>
      </c>
      <c r="C2196" s="43">
        <v>18</v>
      </c>
      <c r="D2196" s="43">
        <v>17102.2</v>
      </c>
      <c r="E2196" s="43">
        <v>18</v>
      </c>
      <c r="F2196" s="43">
        <v>17102.2</v>
      </c>
      <c r="G2196" s="43">
        <v>1140.1466</v>
      </c>
      <c r="H2196" s="44">
        <v>46037</v>
      </c>
    </row>
    <row r="2197" spans="1:8" x14ac:dyDescent="0.25">
      <c r="A2197" s="42">
        <v>349115366</v>
      </c>
      <c r="B2197" s="42" t="s">
        <v>2236</v>
      </c>
      <c r="C2197" s="43">
        <v>1</v>
      </c>
      <c r="D2197" s="43">
        <v>1275</v>
      </c>
      <c r="E2197" s="43">
        <v>1</v>
      </c>
      <c r="F2197" s="43">
        <v>1275</v>
      </c>
      <c r="G2197" s="43">
        <v>85</v>
      </c>
      <c r="H2197" s="44">
        <v>46037</v>
      </c>
    </row>
    <row r="2198" spans="1:8" x14ac:dyDescent="0.25">
      <c r="A2198" s="42">
        <v>349115404</v>
      </c>
      <c r="B2198" s="42" t="s">
        <v>2237</v>
      </c>
      <c r="C2198" s="43">
        <v>7</v>
      </c>
      <c r="D2198" s="43">
        <v>9450</v>
      </c>
      <c r="E2198" s="43">
        <v>7</v>
      </c>
      <c r="F2198" s="43">
        <v>9450</v>
      </c>
      <c r="G2198" s="43">
        <v>630</v>
      </c>
      <c r="H2198" s="44">
        <v>46037</v>
      </c>
    </row>
    <row r="2199" spans="1:8" x14ac:dyDescent="0.25">
      <c r="A2199" s="42">
        <v>349115407</v>
      </c>
      <c r="B2199" s="42" t="s">
        <v>2238</v>
      </c>
      <c r="C2199" s="43">
        <v>1</v>
      </c>
      <c r="D2199" s="43">
        <v>1650</v>
      </c>
      <c r="E2199" s="43">
        <v>1</v>
      </c>
      <c r="F2199" s="43">
        <v>1650</v>
      </c>
      <c r="G2199" s="43">
        <v>110</v>
      </c>
      <c r="H2199" s="44">
        <v>46037</v>
      </c>
    </row>
    <row r="2200" spans="1:8" x14ac:dyDescent="0.25">
      <c r="A2200" s="42">
        <v>349115410</v>
      </c>
      <c r="B2200" s="42" t="s">
        <v>1417</v>
      </c>
      <c r="C2200" s="43">
        <v>1</v>
      </c>
      <c r="D2200" s="43">
        <v>1500</v>
      </c>
      <c r="E2200" s="43">
        <v>1</v>
      </c>
      <c r="F2200" s="43">
        <v>1500</v>
      </c>
      <c r="G2200" s="43">
        <v>100</v>
      </c>
      <c r="H2200" s="44">
        <v>46037</v>
      </c>
    </row>
    <row r="2201" spans="1:8" x14ac:dyDescent="0.25">
      <c r="A2201" s="42">
        <v>349115492</v>
      </c>
      <c r="B2201" s="42" t="s">
        <v>2239</v>
      </c>
      <c r="C2201" s="43">
        <v>1</v>
      </c>
      <c r="D2201" s="43">
        <v>1500</v>
      </c>
      <c r="E2201" s="43">
        <v>1</v>
      </c>
      <c r="F2201" s="43">
        <v>1500</v>
      </c>
      <c r="G2201" s="43">
        <v>100</v>
      </c>
      <c r="H2201" s="44">
        <v>46037</v>
      </c>
    </row>
    <row r="2202" spans="1:8" x14ac:dyDescent="0.25">
      <c r="A2202" s="42">
        <v>349115508</v>
      </c>
      <c r="B2202" s="42" t="s">
        <v>2240</v>
      </c>
      <c r="C2202" s="43">
        <v>2</v>
      </c>
      <c r="D2202" s="43">
        <v>750</v>
      </c>
      <c r="E2202" s="43">
        <v>2</v>
      </c>
      <c r="F2202" s="43">
        <v>750</v>
      </c>
      <c r="G2202" s="43">
        <v>50</v>
      </c>
      <c r="H2202" s="44">
        <v>46037</v>
      </c>
    </row>
    <row r="2203" spans="1:8" x14ac:dyDescent="0.25">
      <c r="A2203" s="42">
        <v>349115622</v>
      </c>
      <c r="B2203" s="42" t="s">
        <v>2241</v>
      </c>
      <c r="C2203" s="43">
        <v>3</v>
      </c>
      <c r="D2203" s="43">
        <v>1410</v>
      </c>
      <c r="E2203" s="43">
        <v>3</v>
      </c>
      <c r="F2203" s="43">
        <v>1410</v>
      </c>
      <c r="G2203" s="43">
        <v>94</v>
      </c>
      <c r="H2203" s="44">
        <v>46037</v>
      </c>
    </row>
    <row r="2204" spans="1:8" x14ac:dyDescent="0.25">
      <c r="A2204" s="42">
        <v>349115670</v>
      </c>
      <c r="B2204" s="42" t="s">
        <v>2242</v>
      </c>
      <c r="C2204" s="43">
        <v>2</v>
      </c>
      <c r="D2204" s="43">
        <v>4650</v>
      </c>
      <c r="E2204" s="43">
        <v>2</v>
      </c>
      <c r="F2204" s="43">
        <v>4650</v>
      </c>
      <c r="G2204" s="43">
        <v>310</v>
      </c>
      <c r="H2204" s="44">
        <v>46037</v>
      </c>
    </row>
    <row r="2205" spans="1:8" x14ac:dyDescent="0.25">
      <c r="A2205" s="42">
        <v>349115897</v>
      </c>
      <c r="B2205" s="42" t="s">
        <v>2243</v>
      </c>
      <c r="C2205" s="43">
        <v>1</v>
      </c>
      <c r="D2205" s="43">
        <v>1100</v>
      </c>
      <c r="E2205" s="43">
        <v>1</v>
      </c>
      <c r="F2205" s="43">
        <v>1100</v>
      </c>
      <c r="G2205" s="43">
        <v>73.333299999999994</v>
      </c>
      <c r="H2205" s="44">
        <v>46037</v>
      </c>
    </row>
    <row r="2206" spans="1:8" x14ac:dyDescent="0.25">
      <c r="A2206" s="42">
        <v>349115983</v>
      </c>
      <c r="B2206" s="42" t="s">
        <v>2244</v>
      </c>
      <c r="C2206" s="43">
        <v>1</v>
      </c>
      <c r="D2206" s="43">
        <v>599</v>
      </c>
      <c r="E2206" s="43">
        <v>1</v>
      </c>
      <c r="F2206" s="43">
        <v>599</v>
      </c>
      <c r="G2206" s="43">
        <v>39.933300000000003</v>
      </c>
      <c r="H2206" s="44">
        <v>46037</v>
      </c>
    </row>
    <row r="2207" spans="1:8" x14ac:dyDescent="0.25">
      <c r="A2207" s="42">
        <v>349115992</v>
      </c>
      <c r="B2207" s="42" t="s">
        <v>2245</v>
      </c>
      <c r="C2207" s="43">
        <v>15</v>
      </c>
      <c r="D2207" s="43">
        <v>23850</v>
      </c>
      <c r="E2207" s="43">
        <v>15</v>
      </c>
      <c r="F2207" s="43">
        <v>23850</v>
      </c>
      <c r="G2207" s="43">
        <v>1590</v>
      </c>
      <c r="H2207" s="44">
        <v>46037</v>
      </c>
    </row>
    <row r="2208" spans="1:8" x14ac:dyDescent="0.25">
      <c r="A2208" s="42">
        <v>349116012</v>
      </c>
      <c r="B2208" s="42" t="s">
        <v>2246</v>
      </c>
      <c r="C2208" s="43">
        <v>1</v>
      </c>
      <c r="D2208" s="43">
        <v>1500</v>
      </c>
      <c r="E2208" s="43">
        <v>1</v>
      </c>
      <c r="F2208" s="43">
        <v>1500</v>
      </c>
      <c r="G2208" s="43">
        <v>100</v>
      </c>
      <c r="H2208" s="44">
        <v>46037</v>
      </c>
    </row>
    <row r="2209" spans="1:8" x14ac:dyDescent="0.25">
      <c r="A2209" s="42">
        <v>349116078</v>
      </c>
      <c r="B2209" s="42" t="s">
        <v>2247</v>
      </c>
      <c r="C2209" s="43">
        <v>1</v>
      </c>
      <c r="D2209" s="43">
        <v>1500</v>
      </c>
      <c r="E2209" s="43">
        <v>1</v>
      </c>
      <c r="F2209" s="43">
        <v>1500</v>
      </c>
      <c r="G2209" s="43">
        <v>100</v>
      </c>
      <c r="H2209" s="44">
        <v>46037</v>
      </c>
    </row>
    <row r="2210" spans="1:8" x14ac:dyDescent="0.25">
      <c r="A2210" s="42">
        <v>349116309</v>
      </c>
      <c r="B2210" s="42" t="s">
        <v>2248</v>
      </c>
      <c r="C2210" s="43">
        <v>1</v>
      </c>
      <c r="D2210" s="43">
        <v>1500</v>
      </c>
      <c r="E2210" s="43">
        <v>1</v>
      </c>
      <c r="F2210" s="43">
        <v>1500</v>
      </c>
      <c r="G2210" s="43">
        <v>100</v>
      </c>
      <c r="H2210" s="44">
        <v>46037</v>
      </c>
    </row>
    <row r="2211" spans="1:8" x14ac:dyDescent="0.25">
      <c r="A2211" s="42">
        <v>349116468</v>
      </c>
      <c r="B2211" s="42" t="s">
        <v>2249</v>
      </c>
      <c r="C2211" s="43">
        <v>2</v>
      </c>
      <c r="D2211" s="43">
        <v>416</v>
      </c>
      <c r="E2211" s="43">
        <v>2</v>
      </c>
      <c r="F2211" s="43">
        <v>416</v>
      </c>
      <c r="G2211" s="43">
        <v>27.7333</v>
      </c>
      <c r="H2211" s="44">
        <v>46037</v>
      </c>
    </row>
    <row r="2212" spans="1:8" x14ac:dyDescent="0.25">
      <c r="A2212" s="42">
        <v>349116470</v>
      </c>
      <c r="B2212" s="42" t="s">
        <v>2250</v>
      </c>
      <c r="C2212" s="43">
        <v>183</v>
      </c>
      <c r="D2212" s="43">
        <v>69626</v>
      </c>
      <c r="E2212" s="43">
        <v>183</v>
      </c>
      <c r="F2212" s="43">
        <v>69626</v>
      </c>
      <c r="G2212" s="43">
        <v>4641.7332999999999</v>
      </c>
      <c r="H2212" s="44">
        <v>46037</v>
      </c>
    </row>
    <row r="2213" spans="1:8" x14ac:dyDescent="0.25">
      <c r="A2213" s="42">
        <v>349116649</v>
      </c>
      <c r="B2213" s="42" t="s">
        <v>2251</v>
      </c>
      <c r="C2213" s="43">
        <v>2</v>
      </c>
      <c r="D2213" s="43">
        <v>3000</v>
      </c>
      <c r="E2213" s="43">
        <v>2</v>
      </c>
      <c r="F2213" s="43">
        <v>3000</v>
      </c>
      <c r="G2213" s="43">
        <v>200</v>
      </c>
      <c r="H2213" s="44">
        <v>46037</v>
      </c>
    </row>
    <row r="2214" spans="1:8" x14ac:dyDescent="0.25">
      <c r="A2214" s="42">
        <v>349116747</v>
      </c>
      <c r="B2214" s="42" t="s">
        <v>2252</v>
      </c>
      <c r="C2214" s="43">
        <v>2</v>
      </c>
      <c r="D2214" s="43">
        <v>1786.5</v>
      </c>
      <c r="E2214" s="43">
        <v>2</v>
      </c>
      <c r="F2214" s="43">
        <v>1786.5</v>
      </c>
      <c r="G2214" s="43">
        <v>119.1</v>
      </c>
      <c r="H2214" s="44">
        <v>46037</v>
      </c>
    </row>
    <row r="2215" spans="1:8" x14ac:dyDescent="0.25">
      <c r="A2215" s="42">
        <v>349116852</v>
      </c>
      <c r="B2215" s="42" t="s">
        <v>2253</v>
      </c>
      <c r="C2215" s="43">
        <v>1</v>
      </c>
      <c r="D2215" s="43">
        <v>275.5</v>
      </c>
      <c r="E2215" s="43">
        <v>1</v>
      </c>
      <c r="F2215" s="43">
        <v>275.5</v>
      </c>
      <c r="G2215" s="43">
        <v>18.366599999999998</v>
      </c>
      <c r="H2215" s="44">
        <v>46037</v>
      </c>
    </row>
    <row r="2216" spans="1:8" x14ac:dyDescent="0.25">
      <c r="A2216" s="42">
        <v>349116942</v>
      </c>
      <c r="B2216" s="42" t="s">
        <v>2254</v>
      </c>
      <c r="C2216" s="43">
        <v>1</v>
      </c>
      <c r="D2216" s="43">
        <v>500</v>
      </c>
      <c r="E2216" s="43">
        <v>1</v>
      </c>
      <c r="F2216" s="43">
        <v>500</v>
      </c>
      <c r="G2216" s="43">
        <v>33.333300000000001</v>
      </c>
      <c r="H2216" s="44">
        <v>46037</v>
      </c>
    </row>
    <row r="2217" spans="1:8" x14ac:dyDescent="0.25">
      <c r="A2217" s="42">
        <v>349116957</v>
      </c>
      <c r="B2217" s="42" t="s">
        <v>2255</v>
      </c>
      <c r="C2217" s="43">
        <v>1</v>
      </c>
      <c r="D2217" s="43">
        <v>480</v>
      </c>
      <c r="E2217" s="43">
        <v>1</v>
      </c>
      <c r="F2217" s="43">
        <v>480</v>
      </c>
      <c r="G2217" s="43">
        <v>32</v>
      </c>
      <c r="H2217" s="44">
        <v>46037</v>
      </c>
    </row>
    <row r="2218" spans="1:8" x14ac:dyDescent="0.25">
      <c r="A2218" s="42">
        <v>349117032</v>
      </c>
      <c r="B2218" s="42" t="s">
        <v>2256</v>
      </c>
      <c r="C2218" s="43">
        <v>1</v>
      </c>
      <c r="D2218" s="43">
        <v>210</v>
      </c>
      <c r="E2218" s="43">
        <v>1</v>
      </c>
      <c r="F2218" s="43">
        <v>210</v>
      </c>
      <c r="G2218" s="43">
        <v>14</v>
      </c>
      <c r="H2218" s="44">
        <v>46037</v>
      </c>
    </row>
    <row r="2219" spans="1:8" x14ac:dyDescent="0.25">
      <c r="A2219" s="42">
        <v>349117112</v>
      </c>
      <c r="B2219" s="42" t="s">
        <v>2257</v>
      </c>
      <c r="C2219" s="43">
        <v>2</v>
      </c>
      <c r="D2219" s="43">
        <v>3100</v>
      </c>
      <c r="E2219" s="43">
        <v>2</v>
      </c>
      <c r="F2219" s="43">
        <v>3100</v>
      </c>
      <c r="G2219" s="43">
        <v>206.66659999999999</v>
      </c>
      <c r="H2219" s="44">
        <v>46037</v>
      </c>
    </row>
    <row r="2220" spans="1:8" x14ac:dyDescent="0.25">
      <c r="A2220" s="42">
        <v>349117201</v>
      </c>
      <c r="B2220" s="42" t="s">
        <v>2258</v>
      </c>
      <c r="C2220" s="43">
        <v>1</v>
      </c>
      <c r="D2220" s="43">
        <v>160</v>
      </c>
      <c r="E2220" s="43">
        <v>1</v>
      </c>
      <c r="F2220" s="43">
        <v>160</v>
      </c>
      <c r="G2220" s="43">
        <v>10.666600000000001</v>
      </c>
      <c r="H2220" s="44">
        <v>46037</v>
      </c>
    </row>
    <row r="2221" spans="1:8" x14ac:dyDescent="0.25">
      <c r="A2221" s="42">
        <v>349117209</v>
      </c>
      <c r="B2221" s="42" t="s">
        <v>2259</v>
      </c>
      <c r="C2221" s="43">
        <v>1</v>
      </c>
      <c r="D2221" s="43">
        <v>1500</v>
      </c>
      <c r="E2221" s="43">
        <v>1</v>
      </c>
      <c r="F2221" s="43">
        <v>1500</v>
      </c>
      <c r="G2221" s="43">
        <v>100</v>
      </c>
      <c r="H2221" s="44">
        <v>46037</v>
      </c>
    </row>
    <row r="2222" spans="1:8" x14ac:dyDescent="0.25">
      <c r="A2222" s="42">
        <v>349117252</v>
      </c>
      <c r="B2222" s="42" t="s">
        <v>2260</v>
      </c>
      <c r="C2222" s="43">
        <v>1</v>
      </c>
      <c r="D2222" s="43">
        <v>6500</v>
      </c>
      <c r="E2222" s="43">
        <v>1</v>
      </c>
      <c r="F2222" s="43">
        <v>6500</v>
      </c>
      <c r="G2222" s="43">
        <v>433.33330000000001</v>
      </c>
      <c r="H2222" s="44">
        <v>46037</v>
      </c>
    </row>
    <row r="2223" spans="1:8" x14ac:dyDescent="0.25">
      <c r="A2223" s="42">
        <v>349117350</v>
      </c>
      <c r="B2223" s="42" t="s">
        <v>2261</v>
      </c>
      <c r="C2223" s="43">
        <v>2</v>
      </c>
      <c r="D2223" s="43">
        <v>3300</v>
      </c>
      <c r="E2223" s="43">
        <v>2</v>
      </c>
      <c r="F2223" s="43">
        <v>3300</v>
      </c>
      <c r="G2223" s="43">
        <v>220</v>
      </c>
      <c r="H2223" s="44">
        <v>46037</v>
      </c>
    </row>
    <row r="2224" spans="1:8" x14ac:dyDescent="0.25">
      <c r="A2224" s="42">
        <v>349117499</v>
      </c>
      <c r="B2224" s="42" t="s">
        <v>2262</v>
      </c>
      <c r="C2224" s="43">
        <v>1</v>
      </c>
      <c r="D2224" s="43">
        <v>230</v>
      </c>
      <c r="E2224" s="43">
        <v>1</v>
      </c>
      <c r="F2224" s="43">
        <v>230</v>
      </c>
      <c r="G2224" s="43">
        <v>15.333299999999999</v>
      </c>
      <c r="H2224" s="44">
        <v>46037</v>
      </c>
    </row>
    <row r="2225" spans="1:8" x14ac:dyDescent="0.25">
      <c r="A2225" s="42">
        <v>349117556</v>
      </c>
      <c r="B2225" s="42" t="s">
        <v>2263</v>
      </c>
      <c r="C2225" s="43">
        <v>5</v>
      </c>
      <c r="D2225" s="43">
        <v>7950</v>
      </c>
      <c r="E2225" s="43">
        <v>5</v>
      </c>
      <c r="F2225" s="43">
        <v>7950</v>
      </c>
      <c r="G2225" s="43">
        <v>530</v>
      </c>
      <c r="H2225" s="44">
        <v>46037</v>
      </c>
    </row>
    <row r="2226" spans="1:8" x14ac:dyDescent="0.25">
      <c r="A2226" s="42">
        <v>349117595</v>
      </c>
      <c r="B2226" s="42" t="s">
        <v>2264</v>
      </c>
      <c r="C2226" s="43">
        <v>1</v>
      </c>
      <c r="D2226" s="43">
        <v>425</v>
      </c>
      <c r="E2226" s="43">
        <v>1</v>
      </c>
      <c r="F2226" s="43">
        <v>425</v>
      </c>
      <c r="G2226" s="43">
        <v>28.333300000000001</v>
      </c>
      <c r="H2226" s="44">
        <v>46037</v>
      </c>
    </row>
    <row r="2227" spans="1:8" x14ac:dyDescent="0.25">
      <c r="A2227" s="42">
        <v>349118012</v>
      </c>
      <c r="B2227" s="42" t="s">
        <v>2265</v>
      </c>
      <c r="C2227" s="43">
        <v>1</v>
      </c>
      <c r="D2227" s="43">
        <v>1500</v>
      </c>
      <c r="E2227" s="43">
        <v>1</v>
      </c>
      <c r="F2227" s="43">
        <v>1500</v>
      </c>
      <c r="G2227" s="43">
        <v>100</v>
      </c>
      <c r="H2227" s="44">
        <v>46037</v>
      </c>
    </row>
    <row r="2228" spans="1:8" x14ac:dyDescent="0.25">
      <c r="A2228" s="42">
        <v>349118054</v>
      </c>
      <c r="B2228" s="42" t="s">
        <v>2266</v>
      </c>
      <c r="C2228" s="43">
        <v>3</v>
      </c>
      <c r="D2228" s="43">
        <v>4650</v>
      </c>
      <c r="E2228" s="43">
        <v>3</v>
      </c>
      <c r="F2228" s="43">
        <v>4650</v>
      </c>
      <c r="G2228" s="43">
        <v>310</v>
      </c>
      <c r="H2228" s="44">
        <v>46037</v>
      </c>
    </row>
    <row r="2229" spans="1:8" x14ac:dyDescent="0.25">
      <c r="A2229" s="42">
        <v>349118182</v>
      </c>
      <c r="B2229" s="42" t="s">
        <v>2267</v>
      </c>
      <c r="C2229" s="43">
        <v>1</v>
      </c>
      <c r="D2229" s="43">
        <v>1500</v>
      </c>
      <c r="E2229" s="43">
        <v>1</v>
      </c>
      <c r="F2229" s="43">
        <v>1500</v>
      </c>
      <c r="G2229" s="43">
        <v>100</v>
      </c>
      <c r="H2229" s="44">
        <v>46037</v>
      </c>
    </row>
    <row r="2230" spans="1:8" x14ac:dyDescent="0.25">
      <c r="A2230" s="42">
        <v>349118234</v>
      </c>
      <c r="B2230" s="42" t="s">
        <v>2268</v>
      </c>
      <c r="C2230" s="43">
        <v>2</v>
      </c>
      <c r="D2230" s="43">
        <v>835</v>
      </c>
      <c r="E2230" s="43">
        <v>2</v>
      </c>
      <c r="F2230" s="43">
        <v>835</v>
      </c>
      <c r="G2230" s="43">
        <v>55.666600000000003</v>
      </c>
      <c r="H2230" s="44">
        <v>46037</v>
      </c>
    </row>
    <row r="2231" spans="1:8" x14ac:dyDescent="0.25">
      <c r="A2231" s="42">
        <v>349118273</v>
      </c>
      <c r="B2231" s="42" t="s">
        <v>2269</v>
      </c>
      <c r="C2231" s="43">
        <v>1</v>
      </c>
      <c r="D2231" s="43">
        <v>1800</v>
      </c>
      <c r="E2231" s="43">
        <v>1</v>
      </c>
      <c r="F2231" s="43">
        <v>1800</v>
      </c>
      <c r="G2231" s="43">
        <v>120</v>
      </c>
      <c r="H2231" s="44">
        <v>46037</v>
      </c>
    </row>
    <row r="2232" spans="1:8" x14ac:dyDescent="0.25">
      <c r="A2232" s="42">
        <v>349118294</v>
      </c>
      <c r="B2232" s="42" t="s">
        <v>2270</v>
      </c>
      <c r="C2232" s="43">
        <v>1</v>
      </c>
      <c r="D2232" s="43">
        <v>100</v>
      </c>
      <c r="E2232" s="43">
        <v>1</v>
      </c>
      <c r="F2232" s="43">
        <v>100</v>
      </c>
      <c r="G2232" s="43">
        <v>6.6665999999999999</v>
      </c>
      <c r="H2232" s="44">
        <v>46037</v>
      </c>
    </row>
    <row r="2233" spans="1:8" x14ac:dyDescent="0.25">
      <c r="A2233" s="42">
        <v>349118332</v>
      </c>
      <c r="B2233" s="42" t="s">
        <v>2271</v>
      </c>
      <c r="C2233" s="43">
        <v>2</v>
      </c>
      <c r="D2233" s="43">
        <v>3000</v>
      </c>
      <c r="E2233" s="43">
        <v>2</v>
      </c>
      <c r="F2233" s="43">
        <v>3000</v>
      </c>
      <c r="G2233" s="43">
        <v>200</v>
      </c>
      <c r="H2233" s="44">
        <v>46037</v>
      </c>
    </row>
    <row r="2234" spans="1:8" x14ac:dyDescent="0.25">
      <c r="A2234" s="42">
        <v>349118345</v>
      </c>
      <c r="B2234" s="42" t="s">
        <v>2272</v>
      </c>
      <c r="C2234" s="43">
        <v>35</v>
      </c>
      <c r="D2234" s="43">
        <v>56790</v>
      </c>
      <c r="E2234" s="43">
        <v>35</v>
      </c>
      <c r="F2234" s="43">
        <v>56790</v>
      </c>
      <c r="G2234" s="43">
        <v>3786</v>
      </c>
      <c r="H2234" s="44">
        <v>46037</v>
      </c>
    </row>
    <row r="2235" spans="1:8" x14ac:dyDescent="0.25">
      <c r="A2235" s="42">
        <v>349118379</v>
      </c>
      <c r="B2235" s="42" t="s">
        <v>2273</v>
      </c>
      <c r="C2235" s="43">
        <v>2</v>
      </c>
      <c r="D2235" s="43">
        <v>340</v>
      </c>
      <c r="E2235" s="43">
        <v>2</v>
      </c>
      <c r="F2235" s="43">
        <v>340</v>
      </c>
      <c r="G2235" s="43">
        <v>22.666599999999999</v>
      </c>
      <c r="H2235" s="44">
        <v>46037</v>
      </c>
    </row>
    <row r="2236" spans="1:8" x14ac:dyDescent="0.25">
      <c r="A2236" s="42">
        <v>349118401</v>
      </c>
      <c r="B2236" s="42" t="s">
        <v>2274</v>
      </c>
      <c r="C2236" s="43">
        <v>1</v>
      </c>
      <c r="D2236" s="43">
        <v>1500</v>
      </c>
      <c r="E2236" s="43">
        <v>1</v>
      </c>
      <c r="F2236" s="43">
        <v>1500</v>
      </c>
      <c r="G2236" s="43">
        <v>100</v>
      </c>
      <c r="H2236" s="44">
        <v>46037</v>
      </c>
    </row>
    <row r="2237" spans="1:8" x14ac:dyDescent="0.25">
      <c r="A2237" s="42">
        <v>349118471</v>
      </c>
      <c r="B2237" s="42" t="s">
        <v>2275</v>
      </c>
      <c r="C2237" s="43">
        <v>1</v>
      </c>
      <c r="D2237" s="43">
        <v>85</v>
      </c>
      <c r="E2237" s="43">
        <v>1</v>
      </c>
      <c r="F2237" s="43">
        <v>85</v>
      </c>
      <c r="G2237" s="43">
        <v>5.6665999999999999</v>
      </c>
      <c r="H2237" s="44">
        <v>46037</v>
      </c>
    </row>
    <row r="2238" spans="1:8" x14ac:dyDescent="0.25">
      <c r="A2238" s="42">
        <v>349118595</v>
      </c>
      <c r="B2238" s="42" t="s">
        <v>2276</v>
      </c>
      <c r="C2238" s="43">
        <v>2</v>
      </c>
      <c r="D2238" s="43">
        <v>3300</v>
      </c>
      <c r="E2238" s="43">
        <v>2</v>
      </c>
      <c r="F2238" s="43">
        <v>3300</v>
      </c>
      <c r="G2238" s="43">
        <v>220</v>
      </c>
      <c r="H2238" s="44">
        <v>46037</v>
      </c>
    </row>
    <row r="2239" spans="1:8" x14ac:dyDescent="0.25">
      <c r="A2239" s="42">
        <v>349118628</v>
      </c>
      <c r="B2239" s="42" t="s">
        <v>2277</v>
      </c>
      <c r="C2239" s="43">
        <v>1</v>
      </c>
      <c r="D2239" s="43">
        <v>100</v>
      </c>
      <c r="E2239" s="43">
        <v>1</v>
      </c>
      <c r="F2239" s="43">
        <v>100</v>
      </c>
      <c r="G2239" s="43">
        <v>6.6665999999999999</v>
      </c>
      <c r="H2239" s="44">
        <v>46037</v>
      </c>
    </row>
    <row r="2240" spans="1:8" x14ac:dyDescent="0.25">
      <c r="A2240" s="42">
        <v>349118636</v>
      </c>
      <c r="B2240" s="42" t="s">
        <v>2278</v>
      </c>
      <c r="C2240" s="43">
        <v>1</v>
      </c>
      <c r="D2240" s="43">
        <v>1500</v>
      </c>
      <c r="E2240" s="43">
        <v>1</v>
      </c>
      <c r="F2240" s="43">
        <v>1500</v>
      </c>
      <c r="G2240" s="43">
        <v>100</v>
      </c>
      <c r="H2240" s="44">
        <v>46037</v>
      </c>
    </row>
    <row r="2241" spans="1:8" x14ac:dyDescent="0.25">
      <c r="A2241" s="42">
        <v>349118782</v>
      </c>
      <c r="B2241" s="42" t="s">
        <v>2279</v>
      </c>
      <c r="C2241" s="43">
        <v>2</v>
      </c>
      <c r="D2241" s="43">
        <v>324.58</v>
      </c>
      <c r="E2241" s="43">
        <v>2</v>
      </c>
      <c r="F2241" s="43">
        <v>324.58</v>
      </c>
      <c r="G2241" s="43">
        <v>21.6386</v>
      </c>
      <c r="H2241" s="44">
        <v>46037</v>
      </c>
    </row>
    <row r="2242" spans="1:8" x14ac:dyDescent="0.25">
      <c r="A2242" s="42">
        <v>349118972</v>
      </c>
      <c r="B2242" s="42" t="s">
        <v>2280</v>
      </c>
      <c r="C2242" s="43">
        <v>1</v>
      </c>
      <c r="D2242" s="43">
        <v>1500</v>
      </c>
      <c r="E2242" s="43">
        <v>1</v>
      </c>
      <c r="F2242" s="43">
        <v>1500</v>
      </c>
      <c r="G2242" s="43">
        <v>100</v>
      </c>
      <c r="H2242" s="44">
        <v>46037</v>
      </c>
    </row>
    <row r="2243" spans="1:8" x14ac:dyDescent="0.25">
      <c r="A2243" s="42">
        <v>349119047</v>
      </c>
      <c r="B2243" s="42" t="s">
        <v>2281</v>
      </c>
      <c r="C2243" s="43">
        <v>2</v>
      </c>
      <c r="D2243" s="43">
        <v>3300</v>
      </c>
      <c r="E2243" s="43">
        <v>2</v>
      </c>
      <c r="F2243" s="43">
        <v>3300</v>
      </c>
      <c r="G2243" s="43">
        <v>220</v>
      </c>
      <c r="H2243" s="44">
        <v>46037</v>
      </c>
    </row>
    <row r="2244" spans="1:8" x14ac:dyDescent="0.25">
      <c r="A2244" s="42">
        <v>349119089</v>
      </c>
      <c r="B2244" s="42" t="s">
        <v>2282</v>
      </c>
      <c r="C2244" s="43">
        <v>1</v>
      </c>
      <c r="D2244" s="43">
        <v>1650</v>
      </c>
      <c r="E2244" s="43">
        <v>1</v>
      </c>
      <c r="F2244" s="43">
        <v>1650</v>
      </c>
      <c r="G2244" s="43">
        <v>110</v>
      </c>
      <c r="H2244" s="44">
        <v>46037</v>
      </c>
    </row>
    <row r="2245" spans="1:8" x14ac:dyDescent="0.25">
      <c r="A2245" s="42">
        <v>349119128</v>
      </c>
      <c r="B2245" s="42" t="s">
        <v>2283</v>
      </c>
      <c r="C2245" s="43">
        <v>1</v>
      </c>
      <c r="D2245" s="43">
        <v>290</v>
      </c>
      <c r="E2245" s="43">
        <v>1</v>
      </c>
      <c r="F2245" s="43">
        <v>290</v>
      </c>
      <c r="G2245" s="43">
        <v>19.333300000000001</v>
      </c>
      <c r="H2245" s="44">
        <v>46037</v>
      </c>
    </row>
    <row r="2246" spans="1:8" x14ac:dyDescent="0.25">
      <c r="A2246" s="42">
        <v>349119156</v>
      </c>
      <c r="B2246" s="42" t="s">
        <v>2284</v>
      </c>
      <c r="C2246" s="43">
        <v>1</v>
      </c>
      <c r="D2246" s="43">
        <v>875</v>
      </c>
      <c r="E2246" s="43">
        <v>1</v>
      </c>
      <c r="F2246" s="43">
        <v>875</v>
      </c>
      <c r="G2246" s="43">
        <v>58.333300000000001</v>
      </c>
      <c r="H2246" s="44">
        <v>46037</v>
      </c>
    </row>
    <row r="2247" spans="1:8" x14ac:dyDescent="0.25">
      <c r="A2247" s="42">
        <v>349119214</v>
      </c>
      <c r="B2247" s="42" t="s">
        <v>2285</v>
      </c>
      <c r="C2247" s="43">
        <v>26</v>
      </c>
      <c r="D2247" s="43">
        <v>41850</v>
      </c>
      <c r="E2247" s="43">
        <v>26</v>
      </c>
      <c r="F2247" s="43">
        <v>41850</v>
      </c>
      <c r="G2247" s="43">
        <v>2790</v>
      </c>
      <c r="H2247" s="44">
        <v>46037</v>
      </c>
    </row>
    <row r="2248" spans="1:8" x14ac:dyDescent="0.25">
      <c r="A2248" s="42">
        <v>349119216</v>
      </c>
      <c r="B2248" s="42" t="s">
        <v>2286</v>
      </c>
      <c r="C2248" s="43">
        <v>38</v>
      </c>
      <c r="D2248" s="43">
        <v>63150</v>
      </c>
      <c r="E2248" s="43">
        <v>38</v>
      </c>
      <c r="F2248" s="43">
        <v>63150</v>
      </c>
      <c r="G2248" s="43">
        <v>4210</v>
      </c>
      <c r="H2248" s="44">
        <v>46037</v>
      </c>
    </row>
    <row r="2249" spans="1:8" x14ac:dyDescent="0.25">
      <c r="A2249" s="42">
        <v>349119232</v>
      </c>
      <c r="B2249" s="42" t="s">
        <v>2287</v>
      </c>
      <c r="C2249" s="43">
        <v>5</v>
      </c>
      <c r="D2249" s="43">
        <v>4070</v>
      </c>
      <c r="E2249" s="43">
        <v>5</v>
      </c>
      <c r="F2249" s="43">
        <v>4070</v>
      </c>
      <c r="G2249" s="43">
        <v>271.33330000000001</v>
      </c>
      <c r="H2249" s="44">
        <v>46037</v>
      </c>
    </row>
    <row r="2250" spans="1:8" x14ac:dyDescent="0.25">
      <c r="A2250" s="42">
        <v>349119301</v>
      </c>
      <c r="B2250" s="42" t="s">
        <v>2288</v>
      </c>
      <c r="C2250" s="43">
        <v>31</v>
      </c>
      <c r="D2250" s="43">
        <v>46800</v>
      </c>
      <c r="E2250" s="43">
        <v>31</v>
      </c>
      <c r="F2250" s="43">
        <v>46800</v>
      </c>
      <c r="G2250" s="43">
        <v>3120</v>
      </c>
      <c r="H2250" s="44">
        <v>46037</v>
      </c>
    </row>
    <row r="2251" spans="1:8" x14ac:dyDescent="0.25">
      <c r="A2251" s="42">
        <v>349119324</v>
      </c>
      <c r="B2251" s="42" t="s">
        <v>2289</v>
      </c>
      <c r="C2251" s="43">
        <v>1</v>
      </c>
      <c r="D2251" s="43">
        <v>575</v>
      </c>
      <c r="E2251" s="43">
        <v>1</v>
      </c>
      <c r="F2251" s="43">
        <v>575</v>
      </c>
      <c r="G2251" s="43">
        <v>38.333300000000001</v>
      </c>
      <c r="H2251" s="44">
        <v>46037</v>
      </c>
    </row>
    <row r="2252" spans="1:8" x14ac:dyDescent="0.25">
      <c r="A2252" s="42">
        <v>349119387</v>
      </c>
      <c r="B2252" s="42" t="s">
        <v>2290</v>
      </c>
      <c r="C2252" s="43">
        <v>4</v>
      </c>
      <c r="D2252" s="43">
        <v>6600</v>
      </c>
      <c r="E2252" s="43">
        <v>4</v>
      </c>
      <c r="F2252" s="43">
        <v>6600</v>
      </c>
      <c r="G2252" s="43">
        <v>440</v>
      </c>
      <c r="H2252" s="44">
        <v>46037</v>
      </c>
    </row>
    <row r="2253" spans="1:8" x14ac:dyDescent="0.25">
      <c r="A2253" s="42">
        <v>349119438</v>
      </c>
      <c r="B2253" s="42" t="s">
        <v>2291</v>
      </c>
      <c r="C2253" s="43">
        <v>6</v>
      </c>
      <c r="D2253" s="43">
        <v>9750</v>
      </c>
      <c r="E2253" s="43">
        <v>6</v>
      </c>
      <c r="F2253" s="43">
        <v>9750</v>
      </c>
      <c r="G2253" s="43">
        <v>650</v>
      </c>
      <c r="H2253" s="44">
        <v>46037</v>
      </c>
    </row>
    <row r="2254" spans="1:8" x14ac:dyDescent="0.25">
      <c r="A2254" s="42">
        <v>349119530</v>
      </c>
      <c r="B2254" s="42" t="s">
        <v>2292</v>
      </c>
      <c r="C2254" s="43">
        <v>1</v>
      </c>
      <c r="D2254" s="43">
        <v>500</v>
      </c>
      <c r="E2254" s="43">
        <v>1</v>
      </c>
      <c r="F2254" s="43">
        <v>500</v>
      </c>
      <c r="G2254" s="43">
        <v>33.333300000000001</v>
      </c>
      <c r="H2254" s="44">
        <v>46037</v>
      </c>
    </row>
    <row r="2255" spans="1:8" x14ac:dyDescent="0.25">
      <c r="A2255" s="42">
        <v>349119866</v>
      </c>
      <c r="B2255" s="42" t="s">
        <v>2293</v>
      </c>
      <c r="C2255" s="43">
        <v>1</v>
      </c>
      <c r="D2255" s="43">
        <v>320</v>
      </c>
      <c r="E2255" s="43">
        <v>1</v>
      </c>
      <c r="F2255" s="43">
        <v>320</v>
      </c>
      <c r="G2255" s="43">
        <v>21.333300000000001</v>
      </c>
      <c r="H2255" s="44">
        <v>46037</v>
      </c>
    </row>
    <row r="2256" spans="1:8" x14ac:dyDescent="0.25">
      <c r="A2256" s="42">
        <v>349120019</v>
      </c>
      <c r="B2256" s="42" t="s">
        <v>2294</v>
      </c>
      <c r="C2256" s="43">
        <v>1</v>
      </c>
      <c r="D2256" s="43">
        <v>1650</v>
      </c>
      <c r="E2256" s="43">
        <v>1</v>
      </c>
      <c r="F2256" s="43">
        <v>1650</v>
      </c>
      <c r="G2256" s="43">
        <v>110</v>
      </c>
      <c r="H2256" s="44">
        <v>46037</v>
      </c>
    </row>
    <row r="2257" spans="1:8" x14ac:dyDescent="0.25">
      <c r="A2257" s="42">
        <v>349120041</v>
      </c>
      <c r="B2257" s="42" t="s">
        <v>2295</v>
      </c>
      <c r="C2257" s="43">
        <v>1</v>
      </c>
      <c r="D2257" s="43">
        <v>500</v>
      </c>
      <c r="E2257" s="43">
        <v>1</v>
      </c>
      <c r="F2257" s="43">
        <v>500</v>
      </c>
      <c r="G2257" s="43">
        <v>33.333300000000001</v>
      </c>
      <c r="H2257" s="44">
        <v>46037</v>
      </c>
    </row>
    <row r="2258" spans="1:8" x14ac:dyDescent="0.25">
      <c r="A2258" s="42">
        <v>349120074</v>
      </c>
      <c r="B2258" s="42" t="s">
        <v>2296</v>
      </c>
      <c r="C2258" s="43">
        <v>1</v>
      </c>
      <c r="D2258" s="43">
        <v>600</v>
      </c>
      <c r="E2258" s="43">
        <v>1</v>
      </c>
      <c r="F2258" s="43">
        <v>600</v>
      </c>
      <c r="G2258" s="43">
        <v>40</v>
      </c>
      <c r="H2258" s="44">
        <v>46037</v>
      </c>
    </row>
    <row r="2259" spans="1:8" x14ac:dyDescent="0.25">
      <c r="A2259" s="42">
        <v>349120080</v>
      </c>
      <c r="B2259" s="42" t="s">
        <v>2297</v>
      </c>
      <c r="C2259" s="43">
        <v>3</v>
      </c>
      <c r="D2259" s="43">
        <v>4500</v>
      </c>
      <c r="E2259" s="43">
        <v>3</v>
      </c>
      <c r="F2259" s="43">
        <v>4500</v>
      </c>
      <c r="G2259" s="43">
        <v>300</v>
      </c>
      <c r="H2259" s="44">
        <v>46037</v>
      </c>
    </row>
    <row r="2260" spans="1:8" x14ac:dyDescent="0.25">
      <c r="A2260" s="42">
        <v>349120098</v>
      </c>
      <c r="B2260" s="42" t="s">
        <v>2298</v>
      </c>
      <c r="C2260" s="43">
        <v>1</v>
      </c>
      <c r="D2260" s="43">
        <v>205</v>
      </c>
      <c r="E2260" s="43">
        <v>1</v>
      </c>
      <c r="F2260" s="43">
        <v>205</v>
      </c>
      <c r="G2260" s="43">
        <v>13.666600000000001</v>
      </c>
      <c r="H2260" s="44">
        <v>46037</v>
      </c>
    </row>
    <row r="2261" spans="1:8" x14ac:dyDescent="0.25">
      <c r="A2261" s="42">
        <v>349120128</v>
      </c>
      <c r="B2261" s="42" t="s">
        <v>2299</v>
      </c>
      <c r="C2261" s="43">
        <v>1</v>
      </c>
      <c r="D2261" s="43">
        <v>175</v>
      </c>
      <c r="E2261" s="43">
        <v>1</v>
      </c>
      <c r="F2261" s="43">
        <v>175</v>
      </c>
      <c r="G2261" s="43">
        <v>11.666600000000001</v>
      </c>
      <c r="H2261" s="44">
        <v>46037</v>
      </c>
    </row>
    <row r="2262" spans="1:8" x14ac:dyDescent="0.25">
      <c r="A2262" s="42">
        <v>349120389</v>
      </c>
      <c r="B2262" s="42" t="s">
        <v>2300</v>
      </c>
      <c r="C2262" s="43">
        <v>1</v>
      </c>
      <c r="D2262" s="43">
        <v>1500</v>
      </c>
      <c r="E2262" s="43">
        <v>1</v>
      </c>
      <c r="F2262" s="43">
        <v>1500</v>
      </c>
      <c r="G2262" s="43">
        <v>100</v>
      </c>
      <c r="H2262" s="44">
        <v>46037</v>
      </c>
    </row>
    <row r="2263" spans="1:8" x14ac:dyDescent="0.25">
      <c r="A2263" s="42">
        <v>349120406</v>
      </c>
      <c r="B2263" s="42" t="s">
        <v>2301</v>
      </c>
      <c r="C2263" s="43">
        <v>2</v>
      </c>
      <c r="D2263" s="43">
        <v>520</v>
      </c>
      <c r="E2263" s="43">
        <v>2</v>
      </c>
      <c r="F2263" s="43">
        <v>520</v>
      </c>
      <c r="G2263" s="43">
        <v>34.666600000000003</v>
      </c>
      <c r="H2263" s="44">
        <v>46037</v>
      </c>
    </row>
    <row r="2264" spans="1:8" x14ac:dyDescent="0.25">
      <c r="A2264" s="42">
        <v>349120479</v>
      </c>
      <c r="B2264" s="42" t="s">
        <v>2302</v>
      </c>
      <c r="C2264" s="43">
        <v>1</v>
      </c>
      <c r="D2264" s="43">
        <v>1058.4000000000001</v>
      </c>
      <c r="E2264" s="43">
        <v>1</v>
      </c>
      <c r="F2264" s="43">
        <v>1058.4000000000001</v>
      </c>
      <c r="G2264" s="43">
        <v>70.56</v>
      </c>
      <c r="H2264" s="44">
        <v>46037</v>
      </c>
    </row>
    <row r="2265" spans="1:8" x14ac:dyDescent="0.25">
      <c r="A2265" s="42">
        <v>349120481</v>
      </c>
      <c r="B2265" s="42" t="s">
        <v>2303</v>
      </c>
      <c r="C2265" s="43">
        <v>1</v>
      </c>
      <c r="D2265" s="43">
        <v>2990</v>
      </c>
      <c r="E2265" s="43">
        <v>1</v>
      </c>
      <c r="F2265" s="43">
        <v>2990</v>
      </c>
      <c r="G2265" s="43">
        <v>199.33330000000001</v>
      </c>
      <c r="H2265" s="44">
        <v>46037</v>
      </c>
    </row>
    <row r="2266" spans="1:8" x14ac:dyDescent="0.25">
      <c r="A2266" s="42">
        <v>349120520</v>
      </c>
      <c r="B2266" s="42" t="s">
        <v>2304</v>
      </c>
      <c r="C2266" s="43">
        <v>2</v>
      </c>
      <c r="D2266" s="43">
        <v>1681.76</v>
      </c>
      <c r="E2266" s="43">
        <v>2</v>
      </c>
      <c r="F2266" s="43">
        <v>1681.76</v>
      </c>
      <c r="G2266" s="43">
        <v>112.1173</v>
      </c>
      <c r="H2266" s="44">
        <v>46037</v>
      </c>
    </row>
    <row r="2267" spans="1:8" x14ac:dyDescent="0.25">
      <c r="A2267" s="42">
        <v>349120569</v>
      </c>
      <c r="B2267" s="42" t="s">
        <v>2305</v>
      </c>
      <c r="C2267" s="43">
        <v>3</v>
      </c>
      <c r="D2267" s="43">
        <v>4800</v>
      </c>
      <c r="E2267" s="43">
        <v>3</v>
      </c>
      <c r="F2267" s="43">
        <v>4800</v>
      </c>
      <c r="G2267" s="43">
        <v>320</v>
      </c>
      <c r="H2267" s="44">
        <v>46037</v>
      </c>
    </row>
    <row r="2268" spans="1:8" x14ac:dyDescent="0.25">
      <c r="A2268" s="42">
        <v>349120623</v>
      </c>
      <c r="B2268" s="42" t="s">
        <v>2306</v>
      </c>
      <c r="C2268" s="43">
        <v>1</v>
      </c>
      <c r="D2268" s="43">
        <v>400</v>
      </c>
      <c r="E2268" s="43">
        <v>1</v>
      </c>
      <c r="F2268" s="43">
        <v>400</v>
      </c>
      <c r="G2268" s="43">
        <v>26.666599999999999</v>
      </c>
      <c r="H2268" s="44">
        <v>46037</v>
      </c>
    </row>
    <row r="2269" spans="1:8" x14ac:dyDescent="0.25">
      <c r="A2269" s="42">
        <v>349120697</v>
      </c>
      <c r="B2269" s="42" t="s">
        <v>2307</v>
      </c>
      <c r="C2269" s="43">
        <v>7</v>
      </c>
      <c r="D2269" s="43">
        <v>11550</v>
      </c>
      <c r="E2269" s="43">
        <v>7</v>
      </c>
      <c r="F2269" s="43">
        <v>11550</v>
      </c>
      <c r="G2269" s="43">
        <v>770</v>
      </c>
      <c r="H2269" s="44">
        <v>46037</v>
      </c>
    </row>
    <row r="2270" spans="1:8" x14ac:dyDescent="0.25">
      <c r="A2270" s="42">
        <v>349120835</v>
      </c>
      <c r="B2270" s="42" t="s">
        <v>2308</v>
      </c>
      <c r="C2270" s="43">
        <v>3</v>
      </c>
      <c r="D2270" s="43">
        <v>4800</v>
      </c>
      <c r="E2270" s="43">
        <v>3</v>
      </c>
      <c r="F2270" s="43">
        <v>4800</v>
      </c>
      <c r="G2270" s="43">
        <v>320</v>
      </c>
      <c r="H2270" s="44">
        <v>46037</v>
      </c>
    </row>
    <row r="2271" spans="1:8" x14ac:dyDescent="0.25">
      <c r="A2271" s="42">
        <v>349120836</v>
      </c>
      <c r="B2271" s="42" t="s">
        <v>2309</v>
      </c>
      <c r="C2271" s="43">
        <v>2</v>
      </c>
      <c r="D2271" s="43">
        <v>1063.46</v>
      </c>
      <c r="E2271" s="43">
        <v>2</v>
      </c>
      <c r="F2271" s="43">
        <v>1063.46</v>
      </c>
      <c r="G2271" s="43">
        <v>70.897300000000001</v>
      </c>
      <c r="H2271" s="44">
        <v>46037</v>
      </c>
    </row>
    <row r="2272" spans="1:8" x14ac:dyDescent="0.25">
      <c r="A2272" s="42">
        <v>349120838</v>
      </c>
      <c r="B2272" s="42" t="s">
        <v>2310</v>
      </c>
      <c r="C2272" s="43">
        <v>12</v>
      </c>
      <c r="D2272" s="43">
        <v>14736.12</v>
      </c>
      <c r="E2272" s="43">
        <v>12</v>
      </c>
      <c r="F2272" s="43">
        <v>14736.12</v>
      </c>
      <c r="G2272" s="43">
        <v>982.40800000000002</v>
      </c>
      <c r="H2272" s="44">
        <v>46037</v>
      </c>
    </row>
    <row r="2273" spans="1:8" x14ac:dyDescent="0.25">
      <c r="A2273" s="42">
        <v>349120848</v>
      </c>
      <c r="B2273" s="42" t="s">
        <v>2311</v>
      </c>
      <c r="C2273" s="43">
        <v>4</v>
      </c>
      <c r="D2273" s="43">
        <v>6450</v>
      </c>
      <c r="E2273" s="43">
        <v>4</v>
      </c>
      <c r="F2273" s="43">
        <v>6450</v>
      </c>
      <c r="G2273" s="43">
        <v>430</v>
      </c>
      <c r="H2273" s="44">
        <v>46037</v>
      </c>
    </row>
    <row r="2274" spans="1:8" x14ac:dyDescent="0.25">
      <c r="A2274" s="42">
        <v>349120854</v>
      </c>
      <c r="B2274" s="42" t="s">
        <v>2312</v>
      </c>
      <c r="C2274" s="43">
        <v>1</v>
      </c>
      <c r="D2274" s="43">
        <v>1500</v>
      </c>
      <c r="E2274" s="43">
        <v>1</v>
      </c>
      <c r="F2274" s="43">
        <v>1500</v>
      </c>
      <c r="G2274" s="43">
        <v>100</v>
      </c>
      <c r="H2274" s="44">
        <v>46037</v>
      </c>
    </row>
    <row r="2275" spans="1:8" x14ac:dyDescent="0.25">
      <c r="A2275" s="42">
        <v>349120899</v>
      </c>
      <c r="B2275" s="42" t="s">
        <v>2313</v>
      </c>
      <c r="C2275" s="43">
        <v>1</v>
      </c>
      <c r="D2275" s="43">
        <v>21194</v>
      </c>
      <c r="E2275" s="43">
        <v>1</v>
      </c>
      <c r="F2275" s="43">
        <v>21194</v>
      </c>
      <c r="G2275" s="43">
        <v>1412.9332999999999</v>
      </c>
      <c r="H2275" s="44">
        <v>46037</v>
      </c>
    </row>
    <row r="2276" spans="1:8" x14ac:dyDescent="0.25">
      <c r="A2276" s="42">
        <v>349120947</v>
      </c>
      <c r="B2276" s="42" t="s">
        <v>2314</v>
      </c>
      <c r="C2276" s="43">
        <v>5</v>
      </c>
      <c r="D2276" s="43">
        <v>2820</v>
      </c>
      <c r="E2276" s="43">
        <v>5</v>
      </c>
      <c r="F2276" s="43">
        <v>2820</v>
      </c>
      <c r="G2276" s="43">
        <v>188</v>
      </c>
      <c r="H2276" s="44">
        <v>46037</v>
      </c>
    </row>
    <row r="2277" spans="1:8" x14ac:dyDescent="0.25">
      <c r="A2277" s="42">
        <v>349120984</v>
      </c>
      <c r="B2277" s="42" t="s">
        <v>2315</v>
      </c>
      <c r="C2277" s="43">
        <v>1</v>
      </c>
      <c r="D2277" s="43">
        <v>1000</v>
      </c>
      <c r="E2277" s="43">
        <v>1</v>
      </c>
      <c r="F2277" s="43">
        <v>1000</v>
      </c>
      <c r="G2277" s="43">
        <v>66.666600000000003</v>
      </c>
      <c r="H2277" s="44">
        <v>46037</v>
      </c>
    </row>
    <row r="2278" spans="1:8" x14ac:dyDescent="0.25">
      <c r="A2278" s="42">
        <v>349121073</v>
      </c>
      <c r="B2278" s="42" t="s">
        <v>2316</v>
      </c>
      <c r="C2278" s="43">
        <v>1</v>
      </c>
      <c r="D2278" s="43">
        <v>1180</v>
      </c>
      <c r="E2278" s="43">
        <v>1</v>
      </c>
      <c r="F2278" s="43">
        <v>1180</v>
      </c>
      <c r="G2278" s="43">
        <v>78.666600000000003</v>
      </c>
      <c r="H2278" s="44">
        <v>46037</v>
      </c>
    </row>
    <row r="2279" spans="1:8" x14ac:dyDescent="0.25">
      <c r="A2279" s="42">
        <v>349121137</v>
      </c>
      <c r="B2279" s="42" t="s">
        <v>2317</v>
      </c>
      <c r="C2279" s="43">
        <v>1</v>
      </c>
      <c r="D2279" s="43">
        <v>1500</v>
      </c>
      <c r="E2279" s="43">
        <v>1</v>
      </c>
      <c r="F2279" s="43">
        <v>1500</v>
      </c>
      <c r="G2279" s="43">
        <v>100</v>
      </c>
      <c r="H2279" s="44">
        <v>46037</v>
      </c>
    </row>
    <row r="2280" spans="1:8" x14ac:dyDescent="0.25">
      <c r="A2280" s="42">
        <v>349121160</v>
      </c>
      <c r="B2280" s="42" t="s">
        <v>2318</v>
      </c>
      <c r="C2280" s="43">
        <v>1</v>
      </c>
      <c r="D2280" s="43">
        <v>500</v>
      </c>
      <c r="E2280" s="43">
        <v>1</v>
      </c>
      <c r="F2280" s="43">
        <v>500</v>
      </c>
      <c r="G2280" s="43">
        <v>33.333300000000001</v>
      </c>
      <c r="H2280" s="44">
        <v>46037</v>
      </c>
    </row>
    <row r="2281" spans="1:8" x14ac:dyDescent="0.25">
      <c r="A2281" s="42">
        <v>349121174</v>
      </c>
      <c r="B2281" s="42" t="s">
        <v>2319</v>
      </c>
      <c r="C2281" s="43">
        <v>4</v>
      </c>
      <c r="D2281" s="43">
        <v>6000</v>
      </c>
      <c r="E2281" s="43">
        <v>4</v>
      </c>
      <c r="F2281" s="43">
        <v>6000</v>
      </c>
      <c r="G2281" s="43">
        <v>400</v>
      </c>
      <c r="H2281" s="44">
        <v>46037</v>
      </c>
    </row>
    <row r="2282" spans="1:8" x14ac:dyDescent="0.25">
      <c r="A2282" s="42">
        <v>349121199</v>
      </c>
      <c r="B2282" s="42" t="s">
        <v>2320</v>
      </c>
      <c r="C2282" s="43">
        <v>1</v>
      </c>
      <c r="D2282" s="43">
        <v>1410</v>
      </c>
      <c r="E2282" s="43">
        <v>1</v>
      </c>
      <c r="F2282" s="43">
        <v>1410</v>
      </c>
      <c r="G2282" s="43">
        <v>94</v>
      </c>
      <c r="H2282" s="44">
        <v>46037</v>
      </c>
    </row>
    <row r="2283" spans="1:8" x14ac:dyDescent="0.25">
      <c r="A2283" s="42">
        <v>349121289</v>
      </c>
      <c r="B2283" s="42" t="s">
        <v>2321</v>
      </c>
      <c r="C2283" s="43">
        <v>2</v>
      </c>
      <c r="D2283" s="43">
        <v>3300</v>
      </c>
      <c r="E2283" s="43">
        <v>2</v>
      </c>
      <c r="F2283" s="43">
        <v>3300</v>
      </c>
      <c r="G2283" s="43">
        <v>220</v>
      </c>
      <c r="H2283" s="44">
        <v>46037</v>
      </c>
    </row>
    <row r="2284" spans="1:8" x14ac:dyDescent="0.25">
      <c r="A2284" s="42">
        <v>349121340</v>
      </c>
      <c r="B2284" s="42" t="s">
        <v>2322</v>
      </c>
      <c r="C2284" s="43">
        <v>10</v>
      </c>
      <c r="D2284" s="43">
        <v>9929.94</v>
      </c>
      <c r="E2284" s="43">
        <v>10</v>
      </c>
      <c r="F2284" s="43">
        <v>9929.94</v>
      </c>
      <c r="G2284" s="43">
        <v>661.99599999999998</v>
      </c>
      <c r="H2284" s="44">
        <v>46037</v>
      </c>
    </row>
    <row r="2285" spans="1:8" x14ac:dyDescent="0.25">
      <c r="A2285" s="42">
        <v>349121387</v>
      </c>
      <c r="B2285" s="42" t="s">
        <v>2323</v>
      </c>
      <c r="C2285" s="43">
        <v>3</v>
      </c>
      <c r="D2285" s="43">
        <v>3000</v>
      </c>
      <c r="E2285" s="43">
        <v>3</v>
      </c>
      <c r="F2285" s="43">
        <v>3000</v>
      </c>
      <c r="G2285" s="43">
        <v>200</v>
      </c>
      <c r="H2285" s="44">
        <v>46037</v>
      </c>
    </row>
    <row r="2286" spans="1:8" x14ac:dyDescent="0.25">
      <c r="A2286" s="42">
        <v>349121420</v>
      </c>
      <c r="B2286" s="42" t="s">
        <v>2324</v>
      </c>
      <c r="C2286" s="43">
        <v>1</v>
      </c>
      <c r="D2286" s="43">
        <v>725</v>
      </c>
      <c r="E2286" s="43">
        <v>1</v>
      </c>
      <c r="F2286" s="43">
        <v>725</v>
      </c>
      <c r="G2286" s="43">
        <v>48.333300000000001</v>
      </c>
      <c r="H2286" s="44">
        <v>46037</v>
      </c>
    </row>
    <row r="2287" spans="1:8" x14ac:dyDescent="0.25">
      <c r="A2287" s="42">
        <v>349121422</v>
      </c>
      <c r="B2287" s="42" t="s">
        <v>2325</v>
      </c>
      <c r="C2287" s="43">
        <v>2</v>
      </c>
      <c r="D2287" s="43">
        <v>3000</v>
      </c>
      <c r="E2287" s="43">
        <v>2</v>
      </c>
      <c r="F2287" s="43">
        <v>3000</v>
      </c>
      <c r="G2287" s="43">
        <v>200</v>
      </c>
      <c r="H2287" s="44">
        <v>46037</v>
      </c>
    </row>
    <row r="2288" spans="1:8" x14ac:dyDescent="0.25">
      <c r="A2288" s="42">
        <v>349121493</v>
      </c>
      <c r="B2288" s="42" t="s">
        <v>2326</v>
      </c>
      <c r="C2288" s="43">
        <v>1</v>
      </c>
      <c r="D2288" s="43">
        <v>1500</v>
      </c>
      <c r="E2288" s="43">
        <v>1</v>
      </c>
      <c r="F2288" s="43">
        <v>1500</v>
      </c>
      <c r="G2288" s="43">
        <v>100</v>
      </c>
      <c r="H2288" s="44">
        <v>46037</v>
      </c>
    </row>
    <row r="2289" spans="1:8" x14ac:dyDescent="0.25">
      <c r="A2289" s="42">
        <v>349121624</v>
      </c>
      <c r="B2289" s="42" t="s">
        <v>2327</v>
      </c>
      <c r="C2289" s="43">
        <v>7</v>
      </c>
      <c r="D2289" s="43">
        <v>11100</v>
      </c>
      <c r="E2289" s="43">
        <v>7</v>
      </c>
      <c r="F2289" s="43">
        <v>11100</v>
      </c>
      <c r="G2289" s="43">
        <v>740</v>
      </c>
      <c r="H2289" s="44">
        <v>46037</v>
      </c>
    </row>
    <row r="2290" spans="1:8" x14ac:dyDescent="0.25">
      <c r="A2290" s="42">
        <v>349121688</v>
      </c>
      <c r="B2290" s="42" t="s">
        <v>1189</v>
      </c>
      <c r="C2290" s="43">
        <v>2</v>
      </c>
      <c r="D2290" s="43">
        <v>3300</v>
      </c>
      <c r="E2290" s="43">
        <v>2</v>
      </c>
      <c r="F2290" s="43">
        <v>3300</v>
      </c>
      <c r="G2290" s="43">
        <v>220</v>
      </c>
      <c r="H2290" s="44">
        <v>46037</v>
      </c>
    </row>
    <row r="2291" spans="1:8" x14ac:dyDescent="0.25">
      <c r="A2291" s="42">
        <v>349121700</v>
      </c>
      <c r="B2291" s="42" t="s">
        <v>2328</v>
      </c>
      <c r="C2291" s="43">
        <v>1</v>
      </c>
      <c r="D2291" s="43">
        <v>1500</v>
      </c>
      <c r="E2291" s="43">
        <v>1</v>
      </c>
      <c r="F2291" s="43">
        <v>1500</v>
      </c>
      <c r="G2291" s="43">
        <v>100</v>
      </c>
      <c r="H2291" s="44">
        <v>46037</v>
      </c>
    </row>
    <row r="2292" spans="1:8" x14ac:dyDescent="0.25">
      <c r="A2292" s="42">
        <v>349121923</v>
      </c>
      <c r="B2292" s="42" t="s">
        <v>2329</v>
      </c>
      <c r="C2292" s="43">
        <v>1</v>
      </c>
      <c r="D2292" s="43">
        <v>1650</v>
      </c>
      <c r="E2292" s="43">
        <v>1</v>
      </c>
      <c r="F2292" s="43">
        <v>1650</v>
      </c>
      <c r="G2292" s="43">
        <v>110</v>
      </c>
      <c r="H2292" s="44">
        <v>46037</v>
      </c>
    </row>
    <row r="2293" spans="1:8" x14ac:dyDescent="0.25">
      <c r="A2293" s="42">
        <v>349121967</v>
      </c>
      <c r="B2293" s="42" t="s">
        <v>2330</v>
      </c>
      <c r="C2293" s="43">
        <v>12</v>
      </c>
      <c r="D2293" s="43">
        <v>19500</v>
      </c>
      <c r="E2293" s="43">
        <v>12</v>
      </c>
      <c r="F2293" s="43">
        <v>19500</v>
      </c>
      <c r="G2293" s="43">
        <v>1300</v>
      </c>
      <c r="H2293" s="44">
        <v>46037</v>
      </c>
    </row>
    <row r="2294" spans="1:8" x14ac:dyDescent="0.25">
      <c r="A2294" s="42">
        <v>349122015</v>
      </c>
      <c r="B2294" s="42" t="s">
        <v>2331</v>
      </c>
      <c r="C2294" s="43">
        <v>1</v>
      </c>
      <c r="D2294" s="43">
        <v>1500</v>
      </c>
      <c r="E2294" s="43">
        <v>1</v>
      </c>
      <c r="F2294" s="43">
        <v>1500</v>
      </c>
      <c r="G2294" s="43">
        <v>100</v>
      </c>
      <c r="H2294" s="44">
        <v>46037</v>
      </c>
    </row>
    <row r="2295" spans="1:8" x14ac:dyDescent="0.25">
      <c r="A2295" s="42">
        <v>349122041</v>
      </c>
      <c r="B2295" s="42" t="s">
        <v>2332</v>
      </c>
      <c r="C2295" s="43">
        <v>2</v>
      </c>
      <c r="D2295" s="43">
        <v>2998.95</v>
      </c>
      <c r="E2295" s="43">
        <v>2</v>
      </c>
      <c r="F2295" s="43">
        <v>2998.95</v>
      </c>
      <c r="G2295" s="43">
        <v>199.93</v>
      </c>
      <c r="H2295" s="44">
        <v>46037</v>
      </c>
    </row>
    <row r="2296" spans="1:8" x14ac:dyDescent="0.25">
      <c r="A2296" s="42">
        <v>349122042</v>
      </c>
      <c r="B2296" s="42" t="s">
        <v>2333</v>
      </c>
      <c r="C2296" s="43">
        <v>1</v>
      </c>
      <c r="D2296" s="43">
        <v>1474</v>
      </c>
      <c r="E2296" s="43">
        <v>1</v>
      </c>
      <c r="F2296" s="43">
        <v>1474</v>
      </c>
      <c r="G2296" s="43">
        <v>98.266599999999997</v>
      </c>
      <c r="H2296" s="44">
        <v>46037</v>
      </c>
    </row>
    <row r="2297" spans="1:8" x14ac:dyDescent="0.25">
      <c r="A2297" s="42">
        <v>349122212</v>
      </c>
      <c r="B2297" s="42" t="s">
        <v>2334</v>
      </c>
      <c r="C2297" s="43">
        <v>4</v>
      </c>
      <c r="D2297" s="43">
        <v>6000</v>
      </c>
      <c r="E2297" s="43">
        <v>4</v>
      </c>
      <c r="F2297" s="43">
        <v>6000</v>
      </c>
      <c r="G2297" s="43">
        <v>400</v>
      </c>
      <c r="H2297" s="44">
        <v>46037</v>
      </c>
    </row>
    <row r="2298" spans="1:8" x14ac:dyDescent="0.25">
      <c r="A2298" s="42">
        <v>349122259</v>
      </c>
      <c r="B2298" s="42" t="s">
        <v>2335</v>
      </c>
      <c r="C2298" s="43">
        <v>2</v>
      </c>
      <c r="D2298" s="43">
        <v>949</v>
      </c>
      <c r="E2298" s="43">
        <v>2</v>
      </c>
      <c r="F2298" s="43">
        <v>949</v>
      </c>
      <c r="G2298" s="43">
        <v>63.266599999999997</v>
      </c>
      <c r="H2298" s="44">
        <v>46037</v>
      </c>
    </row>
    <row r="2299" spans="1:8" x14ac:dyDescent="0.25">
      <c r="A2299" s="42">
        <v>349122380</v>
      </c>
      <c r="B2299" s="42" t="s">
        <v>2336</v>
      </c>
      <c r="C2299" s="43">
        <v>1</v>
      </c>
      <c r="D2299" s="43">
        <v>50</v>
      </c>
      <c r="E2299" s="43">
        <v>1</v>
      </c>
      <c r="F2299" s="43">
        <v>50</v>
      </c>
      <c r="G2299" s="43">
        <v>3.3332999999999999</v>
      </c>
      <c r="H2299" s="44">
        <v>46037</v>
      </c>
    </row>
    <row r="2300" spans="1:8" x14ac:dyDescent="0.25">
      <c r="A2300" s="42">
        <v>349122440</v>
      </c>
      <c r="B2300" s="42" t="s">
        <v>2337</v>
      </c>
      <c r="C2300" s="43">
        <v>1</v>
      </c>
      <c r="D2300" s="43">
        <v>1495</v>
      </c>
      <c r="E2300" s="43">
        <v>1</v>
      </c>
      <c r="F2300" s="43">
        <v>1495</v>
      </c>
      <c r="G2300" s="43">
        <v>99.666600000000003</v>
      </c>
      <c r="H2300" s="44">
        <v>46037</v>
      </c>
    </row>
    <row r="2301" spans="1:8" x14ac:dyDescent="0.25">
      <c r="A2301" s="42">
        <v>349122484</v>
      </c>
      <c r="B2301" s="42" t="s">
        <v>2338</v>
      </c>
      <c r="C2301" s="43">
        <v>1</v>
      </c>
      <c r="D2301" s="43">
        <v>4000</v>
      </c>
      <c r="E2301" s="43">
        <v>1</v>
      </c>
      <c r="F2301" s="43">
        <v>4000</v>
      </c>
      <c r="G2301" s="43">
        <v>266.66660000000002</v>
      </c>
      <c r="H2301" s="44">
        <v>46037</v>
      </c>
    </row>
    <row r="2302" spans="1:8" x14ac:dyDescent="0.25">
      <c r="A2302" s="42">
        <v>349122526</v>
      </c>
      <c r="B2302" s="42" t="s">
        <v>2339</v>
      </c>
      <c r="C2302" s="43">
        <v>1</v>
      </c>
      <c r="D2302" s="43">
        <v>1500</v>
      </c>
      <c r="E2302" s="43">
        <v>1</v>
      </c>
      <c r="F2302" s="43">
        <v>1500</v>
      </c>
      <c r="G2302" s="43">
        <v>100</v>
      </c>
      <c r="H2302" s="44">
        <v>46037</v>
      </c>
    </row>
    <row r="2303" spans="1:8" x14ac:dyDescent="0.25">
      <c r="A2303" s="42">
        <v>349122631</v>
      </c>
      <c r="B2303" s="42" t="s">
        <v>2340</v>
      </c>
      <c r="C2303" s="43">
        <v>1</v>
      </c>
      <c r="D2303" s="43">
        <v>1500</v>
      </c>
      <c r="E2303" s="43">
        <v>1</v>
      </c>
      <c r="F2303" s="43">
        <v>1500</v>
      </c>
      <c r="G2303" s="43">
        <v>100</v>
      </c>
      <c r="H2303" s="44">
        <v>46037</v>
      </c>
    </row>
    <row r="2304" spans="1:8" x14ac:dyDescent="0.25">
      <c r="A2304" s="42">
        <v>349122638</v>
      </c>
      <c r="B2304" s="42" t="s">
        <v>2341</v>
      </c>
      <c r="C2304" s="43">
        <v>2</v>
      </c>
      <c r="D2304" s="43">
        <v>3300</v>
      </c>
      <c r="E2304" s="43">
        <v>2</v>
      </c>
      <c r="F2304" s="43">
        <v>3300</v>
      </c>
      <c r="G2304" s="43">
        <v>220</v>
      </c>
      <c r="H2304" s="44">
        <v>46037</v>
      </c>
    </row>
    <row r="2305" spans="1:8" x14ac:dyDescent="0.25">
      <c r="A2305" s="42">
        <v>349122664</v>
      </c>
      <c r="B2305" s="42" t="s">
        <v>2342</v>
      </c>
      <c r="C2305" s="43">
        <v>1</v>
      </c>
      <c r="D2305" s="43">
        <v>1200</v>
      </c>
      <c r="E2305" s="43">
        <v>1</v>
      </c>
      <c r="F2305" s="43">
        <v>1200</v>
      </c>
      <c r="G2305" s="43">
        <v>80</v>
      </c>
      <c r="H2305" s="44">
        <v>46037</v>
      </c>
    </row>
    <row r="2306" spans="1:8" x14ac:dyDescent="0.25">
      <c r="A2306" s="42">
        <v>349122720</v>
      </c>
      <c r="B2306" s="42" t="s">
        <v>2343</v>
      </c>
      <c r="C2306" s="43">
        <v>3</v>
      </c>
      <c r="D2306" s="43">
        <v>1300</v>
      </c>
      <c r="E2306" s="43">
        <v>3</v>
      </c>
      <c r="F2306" s="43">
        <v>1300</v>
      </c>
      <c r="G2306" s="43">
        <v>86.666600000000003</v>
      </c>
      <c r="H2306" s="44">
        <v>46037</v>
      </c>
    </row>
    <row r="2307" spans="1:8" x14ac:dyDescent="0.25">
      <c r="A2307" s="42">
        <v>349122818</v>
      </c>
      <c r="B2307" s="42" t="s">
        <v>2344</v>
      </c>
      <c r="C2307" s="43">
        <v>3</v>
      </c>
      <c r="D2307" s="43">
        <v>4500</v>
      </c>
      <c r="E2307" s="43">
        <v>3</v>
      </c>
      <c r="F2307" s="43">
        <v>4500</v>
      </c>
      <c r="G2307" s="43">
        <v>300</v>
      </c>
      <c r="H2307" s="44">
        <v>46037</v>
      </c>
    </row>
    <row r="2308" spans="1:8" x14ac:dyDescent="0.25">
      <c r="A2308" s="42">
        <v>349122880</v>
      </c>
      <c r="B2308" s="42" t="s">
        <v>2345</v>
      </c>
      <c r="C2308" s="43">
        <v>1</v>
      </c>
      <c r="D2308" s="43">
        <v>1650</v>
      </c>
      <c r="E2308" s="43">
        <v>1</v>
      </c>
      <c r="F2308" s="43">
        <v>1650</v>
      </c>
      <c r="G2308" s="43">
        <v>110</v>
      </c>
      <c r="H2308" s="44">
        <v>46037</v>
      </c>
    </row>
    <row r="2309" spans="1:8" x14ac:dyDescent="0.25">
      <c r="A2309" s="42">
        <v>349122881</v>
      </c>
      <c r="B2309" s="42" t="s">
        <v>2346</v>
      </c>
      <c r="C2309" s="43">
        <v>1</v>
      </c>
      <c r="D2309" s="43">
        <v>600</v>
      </c>
      <c r="E2309" s="43">
        <v>1</v>
      </c>
      <c r="F2309" s="43">
        <v>600</v>
      </c>
      <c r="G2309" s="43">
        <v>40</v>
      </c>
      <c r="H2309" s="44">
        <v>46037</v>
      </c>
    </row>
    <row r="2310" spans="1:8" x14ac:dyDescent="0.25">
      <c r="A2310" s="42">
        <v>349122910</v>
      </c>
      <c r="B2310" s="42" t="s">
        <v>2347</v>
      </c>
      <c r="C2310" s="43">
        <v>2</v>
      </c>
      <c r="D2310" s="43">
        <v>585</v>
      </c>
      <c r="E2310" s="43">
        <v>2</v>
      </c>
      <c r="F2310" s="43">
        <v>585</v>
      </c>
      <c r="G2310" s="43">
        <v>39</v>
      </c>
      <c r="H2310" s="44">
        <v>46037</v>
      </c>
    </row>
    <row r="2311" spans="1:8" x14ac:dyDescent="0.25">
      <c r="A2311" s="42">
        <v>349122927</v>
      </c>
      <c r="B2311" s="42" t="s">
        <v>2348</v>
      </c>
      <c r="C2311" s="43">
        <v>1</v>
      </c>
      <c r="D2311" s="43">
        <v>1500</v>
      </c>
      <c r="E2311" s="43">
        <v>1</v>
      </c>
      <c r="F2311" s="43">
        <v>1500</v>
      </c>
      <c r="G2311" s="43">
        <v>100</v>
      </c>
      <c r="H2311" s="44">
        <v>46037</v>
      </c>
    </row>
    <row r="2312" spans="1:8" x14ac:dyDescent="0.25">
      <c r="A2312" s="42">
        <v>349122943</v>
      </c>
      <c r="B2312" s="42" t="s">
        <v>2349</v>
      </c>
      <c r="C2312" s="43">
        <v>9</v>
      </c>
      <c r="D2312" s="43">
        <v>12145</v>
      </c>
      <c r="E2312" s="43">
        <v>9</v>
      </c>
      <c r="F2312" s="43">
        <v>12145</v>
      </c>
      <c r="G2312" s="43">
        <v>809.66660000000002</v>
      </c>
      <c r="H2312" s="44">
        <v>46037</v>
      </c>
    </row>
    <row r="2313" spans="1:8" x14ac:dyDescent="0.25">
      <c r="A2313" s="42">
        <v>349122945</v>
      </c>
      <c r="B2313" s="42" t="s">
        <v>2350</v>
      </c>
      <c r="C2313" s="43">
        <v>6</v>
      </c>
      <c r="D2313" s="43">
        <v>9000</v>
      </c>
      <c r="E2313" s="43">
        <v>6</v>
      </c>
      <c r="F2313" s="43">
        <v>9000</v>
      </c>
      <c r="G2313" s="43">
        <v>600</v>
      </c>
      <c r="H2313" s="44">
        <v>46037</v>
      </c>
    </row>
    <row r="2314" spans="1:8" x14ac:dyDescent="0.25">
      <c r="A2314" s="42">
        <v>349122986</v>
      </c>
      <c r="B2314" s="42" t="s">
        <v>2351</v>
      </c>
      <c r="C2314" s="43">
        <v>4</v>
      </c>
      <c r="D2314" s="43">
        <v>5500</v>
      </c>
      <c r="E2314" s="43">
        <v>4</v>
      </c>
      <c r="F2314" s="43">
        <v>5500</v>
      </c>
      <c r="G2314" s="43">
        <v>366.66660000000002</v>
      </c>
      <c r="H2314" s="44">
        <v>46037</v>
      </c>
    </row>
    <row r="2315" spans="1:8" x14ac:dyDescent="0.25">
      <c r="A2315" s="42">
        <v>349123012</v>
      </c>
      <c r="B2315" s="42" t="s">
        <v>2352</v>
      </c>
      <c r="C2315" s="43">
        <v>1</v>
      </c>
      <c r="D2315" s="43">
        <v>3870</v>
      </c>
      <c r="E2315" s="43">
        <v>1</v>
      </c>
      <c r="F2315" s="43">
        <v>3870</v>
      </c>
      <c r="G2315" s="43">
        <v>258</v>
      </c>
      <c r="H2315" s="44">
        <v>46037</v>
      </c>
    </row>
    <row r="2316" spans="1:8" x14ac:dyDescent="0.25">
      <c r="A2316" s="42">
        <v>349123023</v>
      </c>
      <c r="B2316" s="42" t="s">
        <v>2353</v>
      </c>
      <c r="C2316" s="43">
        <v>2</v>
      </c>
      <c r="D2316" s="43">
        <v>3300</v>
      </c>
      <c r="E2316" s="43">
        <v>2</v>
      </c>
      <c r="F2316" s="43">
        <v>3300</v>
      </c>
      <c r="G2316" s="43">
        <v>220</v>
      </c>
      <c r="H2316" s="44">
        <v>46037</v>
      </c>
    </row>
    <row r="2317" spans="1:8" x14ac:dyDescent="0.25">
      <c r="A2317" s="42">
        <v>349123077</v>
      </c>
      <c r="B2317" s="42" t="s">
        <v>2354</v>
      </c>
      <c r="C2317" s="43">
        <v>2</v>
      </c>
      <c r="D2317" s="43">
        <v>1000</v>
      </c>
      <c r="E2317" s="43">
        <v>2</v>
      </c>
      <c r="F2317" s="43">
        <v>1000</v>
      </c>
      <c r="G2317" s="43">
        <v>66.666600000000003</v>
      </c>
      <c r="H2317" s="44">
        <v>46037</v>
      </c>
    </row>
    <row r="2318" spans="1:8" x14ac:dyDescent="0.25">
      <c r="A2318" s="42">
        <v>349123156</v>
      </c>
      <c r="B2318" s="42" t="s">
        <v>2355</v>
      </c>
      <c r="C2318" s="43">
        <v>2</v>
      </c>
      <c r="D2318" s="43">
        <v>3000</v>
      </c>
      <c r="E2318" s="43">
        <v>2</v>
      </c>
      <c r="F2318" s="43">
        <v>3000</v>
      </c>
      <c r="G2318" s="43">
        <v>200</v>
      </c>
      <c r="H2318" s="44">
        <v>46037</v>
      </c>
    </row>
    <row r="2319" spans="1:8" x14ac:dyDescent="0.25">
      <c r="A2319" s="42">
        <v>349123162</v>
      </c>
      <c r="B2319" s="42" t="s">
        <v>2356</v>
      </c>
      <c r="C2319" s="43">
        <v>2</v>
      </c>
      <c r="D2319" s="43">
        <v>2994.64</v>
      </c>
      <c r="E2319" s="43">
        <v>2</v>
      </c>
      <c r="F2319" s="43">
        <v>2994.64</v>
      </c>
      <c r="G2319" s="43">
        <v>199.64259999999999</v>
      </c>
      <c r="H2319" s="44">
        <v>46037</v>
      </c>
    </row>
    <row r="2320" spans="1:8" x14ac:dyDescent="0.25">
      <c r="A2320" s="42">
        <v>349123163</v>
      </c>
      <c r="B2320" s="42" t="s">
        <v>2357</v>
      </c>
      <c r="C2320" s="43">
        <v>2</v>
      </c>
      <c r="D2320" s="43">
        <v>244.95</v>
      </c>
      <c r="E2320" s="43">
        <v>2</v>
      </c>
      <c r="F2320" s="43">
        <v>244.95</v>
      </c>
      <c r="G2320" s="43">
        <v>16.329999999999998</v>
      </c>
      <c r="H2320" s="44">
        <v>46037</v>
      </c>
    </row>
    <row r="2321" spans="1:8" x14ac:dyDescent="0.25">
      <c r="A2321" s="42">
        <v>349123231</v>
      </c>
      <c r="B2321" s="42" t="s">
        <v>2358</v>
      </c>
      <c r="C2321" s="43">
        <v>7</v>
      </c>
      <c r="D2321" s="43">
        <v>5850</v>
      </c>
      <c r="E2321" s="43">
        <v>7</v>
      </c>
      <c r="F2321" s="43">
        <v>5850</v>
      </c>
      <c r="G2321" s="43">
        <v>390</v>
      </c>
      <c r="H2321" s="44">
        <v>46037</v>
      </c>
    </row>
    <row r="2322" spans="1:8" x14ac:dyDescent="0.25">
      <c r="A2322" s="42">
        <v>349123253</v>
      </c>
      <c r="B2322" s="42" t="s">
        <v>2359</v>
      </c>
      <c r="C2322" s="43">
        <v>2</v>
      </c>
      <c r="D2322" s="43">
        <v>730.14</v>
      </c>
      <c r="E2322" s="43">
        <v>2</v>
      </c>
      <c r="F2322" s="43">
        <v>730.14</v>
      </c>
      <c r="G2322" s="43">
        <v>48.676000000000002</v>
      </c>
      <c r="H2322" s="44">
        <v>46037</v>
      </c>
    </row>
    <row r="2323" spans="1:8" x14ac:dyDescent="0.25">
      <c r="A2323" s="42">
        <v>349123271</v>
      </c>
      <c r="B2323" s="42" t="s">
        <v>2360</v>
      </c>
      <c r="C2323" s="43">
        <v>1</v>
      </c>
      <c r="D2323" s="43">
        <v>1500</v>
      </c>
      <c r="E2323" s="43">
        <v>1</v>
      </c>
      <c r="F2323" s="43">
        <v>1500</v>
      </c>
      <c r="G2323" s="43">
        <v>100</v>
      </c>
      <c r="H2323" s="44">
        <v>46037</v>
      </c>
    </row>
    <row r="2324" spans="1:8" x14ac:dyDescent="0.25">
      <c r="A2324" s="42">
        <v>349123286</v>
      </c>
      <c r="B2324" s="42" t="s">
        <v>2361</v>
      </c>
      <c r="C2324" s="43">
        <v>3</v>
      </c>
      <c r="D2324" s="43">
        <v>4800</v>
      </c>
      <c r="E2324" s="43">
        <v>3</v>
      </c>
      <c r="F2324" s="43">
        <v>4800</v>
      </c>
      <c r="G2324" s="43">
        <v>320</v>
      </c>
      <c r="H2324" s="44">
        <v>46037</v>
      </c>
    </row>
    <row r="2325" spans="1:8" x14ac:dyDescent="0.25">
      <c r="A2325" s="42">
        <v>349123353</v>
      </c>
      <c r="B2325" s="42" t="s">
        <v>2362</v>
      </c>
      <c r="C2325" s="43">
        <v>1</v>
      </c>
      <c r="D2325" s="43">
        <v>1650</v>
      </c>
      <c r="E2325" s="43">
        <v>1</v>
      </c>
      <c r="F2325" s="43">
        <v>1650</v>
      </c>
      <c r="G2325" s="43">
        <v>110</v>
      </c>
      <c r="H2325" s="44">
        <v>46037</v>
      </c>
    </row>
    <row r="2326" spans="1:8" x14ac:dyDescent="0.25">
      <c r="A2326" s="42">
        <v>349123364</v>
      </c>
      <c r="B2326" s="42" t="s">
        <v>2363</v>
      </c>
      <c r="C2326" s="43">
        <v>5</v>
      </c>
      <c r="D2326" s="43">
        <v>500</v>
      </c>
      <c r="E2326" s="43">
        <v>5</v>
      </c>
      <c r="F2326" s="43">
        <v>500</v>
      </c>
      <c r="G2326" s="43">
        <v>33.333300000000001</v>
      </c>
      <c r="H2326" s="44">
        <v>46037</v>
      </c>
    </row>
    <row r="2327" spans="1:8" x14ac:dyDescent="0.25">
      <c r="A2327" s="42">
        <v>349123417</v>
      </c>
      <c r="B2327" s="42" t="s">
        <v>2364</v>
      </c>
      <c r="C2327" s="43">
        <v>7</v>
      </c>
      <c r="D2327" s="43">
        <v>7000</v>
      </c>
      <c r="E2327" s="43">
        <v>7</v>
      </c>
      <c r="F2327" s="43">
        <v>7000</v>
      </c>
      <c r="G2327" s="43">
        <v>466.66660000000002</v>
      </c>
      <c r="H2327" s="44">
        <v>46037</v>
      </c>
    </row>
    <row r="2328" spans="1:8" x14ac:dyDescent="0.25">
      <c r="A2328" s="42">
        <v>349123425</v>
      </c>
      <c r="B2328" s="42" t="s">
        <v>2365</v>
      </c>
      <c r="C2328" s="43">
        <v>10</v>
      </c>
      <c r="D2328" s="43">
        <v>6692.7</v>
      </c>
      <c r="E2328" s="43">
        <v>10</v>
      </c>
      <c r="F2328" s="43">
        <v>6692.7</v>
      </c>
      <c r="G2328" s="43">
        <v>446.18</v>
      </c>
      <c r="H2328" s="44">
        <v>46037</v>
      </c>
    </row>
    <row r="2329" spans="1:8" x14ac:dyDescent="0.25">
      <c r="A2329" s="42">
        <v>349123471</v>
      </c>
      <c r="B2329" s="42" t="s">
        <v>2366</v>
      </c>
      <c r="C2329" s="43">
        <v>1</v>
      </c>
      <c r="D2329" s="43">
        <v>450</v>
      </c>
      <c r="E2329" s="43">
        <v>1</v>
      </c>
      <c r="F2329" s="43">
        <v>450</v>
      </c>
      <c r="G2329" s="43">
        <v>30</v>
      </c>
      <c r="H2329" s="44">
        <v>46037</v>
      </c>
    </row>
    <row r="2330" spans="1:8" x14ac:dyDescent="0.25">
      <c r="A2330" s="42">
        <v>349123481</v>
      </c>
      <c r="B2330" s="42" t="s">
        <v>2325</v>
      </c>
      <c r="C2330" s="43">
        <v>2</v>
      </c>
      <c r="D2330" s="43">
        <v>3000</v>
      </c>
      <c r="E2330" s="43">
        <v>2</v>
      </c>
      <c r="F2330" s="43">
        <v>3000</v>
      </c>
      <c r="G2330" s="43">
        <v>200</v>
      </c>
      <c r="H2330" s="44">
        <v>46037</v>
      </c>
    </row>
    <row r="2331" spans="1:8" x14ac:dyDescent="0.25">
      <c r="A2331" s="42">
        <v>349123554</v>
      </c>
      <c r="B2331" s="42" t="s">
        <v>2367</v>
      </c>
      <c r="C2331" s="43">
        <v>8</v>
      </c>
      <c r="D2331" s="43">
        <v>3760</v>
      </c>
      <c r="E2331" s="43">
        <v>8</v>
      </c>
      <c r="F2331" s="43">
        <v>3760</v>
      </c>
      <c r="G2331" s="43">
        <v>250.66659999999999</v>
      </c>
      <c r="H2331" s="44">
        <v>46037</v>
      </c>
    </row>
    <row r="2332" spans="1:8" x14ac:dyDescent="0.25">
      <c r="A2332" s="42">
        <v>349123774</v>
      </c>
      <c r="B2332" s="42" t="s">
        <v>2368</v>
      </c>
      <c r="C2332" s="43">
        <v>11</v>
      </c>
      <c r="D2332" s="43">
        <v>8396.89</v>
      </c>
      <c r="E2332" s="43">
        <v>11</v>
      </c>
      <c r="F2332" s="43">
        <v>8396.89</v>
      </c>
      <c r="G2332" s="43">
        <v>559.79259999999999</v>
      </c>
      <c r="H2332" s="44">
        <v>46037</v>
      </c>
    </row>
    <row r="2333" spans="1:8" x14ac:dyDescent="0.25">
      <c r="A2333" s="42">
        <v>349123807</v>
      </c>
      <c r="B2333" s="42" t="s">
        <v>2369</v>
      </c>
      <c r="C2333" s="43">
        <v>280</v>
      </c>
      <c r="D2333" s="43">
        <v>38330.35</v>
      </c>
      <c r="E2333" s="43">
        <v>280</v>
      </c>
      <c r="F2333" s="43">
        <v>38330.35</v>
      </c>
      <c r="G2333" s="43">
        <v>2555.3566000000001</v>
      </c>
      <c r="H2333" s="44">
        <v>46037</v>
      </c>
    </row>
    <row r="2334" spans="1:8" x14ac:dyDescent="0.25">
      <c r="A2334" s="42">
        <v>349123961</v>
      </c>
      <c r="B2334" s="42" t="s">
        <v>2370</v>
      </c>
      <c r="C2334" s="43">
        <v>135</v>
      </c>
      <c r="D2334" s="43">
        <v>16722.580000000002</v>
      </c>
      <c r="E2334" s="43">
        <v>135</v>
      </c>
      <c r="F2334" s="43">
        <v>16722.580000000002</v>
      </c>
      <c r="G2334" s="43">
        <v>1114.8386</v>
      </c>
      <c r="H2334" s="44">
        <v>46037</v>
      </c>
    </row>
    <row r="2335" spans="1:8" x14ac:dyDescent="0.25">
      <c r="A2335" s="42">
        <v>349124101</v>
      </c>
      <c r="B2335" s="42" t="s">
        <v>2371</v>
      </c>
      <c r="C2335" s="43">
        <v>1</v>
      </c>
      <c r="D2335" s="43">
        <v>1500</v>
      </c>
      <c r="E2335" s="43">
        <v>1</v>
      </c>
      <c r="F2335" s="43">
        <v>1500</v>
      </c>
      <c r="G2335" s="43">
        <v>100</v>
      </c>
      <c r="H2335" s="44">
        <v>46037</v>
      </c>
    </row>
    <row r="2336" spans="1:8" x14ac:dyDescent="0.25">
      <c r="A2336" s="42">
        <v>349124105</v>
      </c>
      <c r="B2336" s="42" t="s">
        <v>2372</v>
      </c>
      <c r="C2336" s="43">
        <v>9</v>
      </c>
      <c r="D2336" s="43">
        <v>10987</v>
      </c>
      <c r="E2336" s="43">
        <v>9</v>
      </c>
      <c r="F2336" s="43">
        <v>10987</v>
      </c>
      <c r="G2336" s="43">
        <v>732.46659999999997</v>
      </c>
      <c r="H2336" s="44">
        <v>46037</v>
      </c>
    </row>
    <row r="2337" spans="1:8" x14ac:dyDescent="0.25">
      <c r="A2337" s="42">
        <v>349124138</v>
      </c>
      <c r="B2337" s="42" t="s">
        <v>2373</v>
      </c>
      <c r="C2337" s="43">
        <v>1</v>
      </c>
      <c r="D2337" s="43">
        <v>235</v>
      </c>
      <c r="E2337" s="43">
        <v>1</v>
      </c>
      <c r="F2337" s="43">
        <v>235</v>
      </c>
      <c r="G2337" s="43">
        <v>15.666600000000001</v>
      </c>
      <c r="H2337" s="44">
        <v>46037</v>
      </c>
    </row>
    <row r="2338" spans="1:8" x14ac:dyDescent="0.25">
      <c r="A2338" s="42">
        <v>349124146</v>
      </c>
      <c r="B2338" s="42" t="s">
        <v>2374</v>
      </c>
      <c r="C2338" s="43">
        <v>1</v>
      </c>
      <c r="D2338" s="43">
        <v>320.01</v>
      </c>
      <c r="E2338" s="43">
        <v>1</v>
      </c>
      <c r="F2338" s="43">
        <v>320.01</v>
      </c>
      <c r="G2338" s="43">
        <v>21.334</v>
      </c>
      <c r="H2338" s="44">
        <v>46037</v>
      </c>
    </row>
    <row r="2339" spans="1:8" x14ac:dyDescent="0.25">
      <c r="A2339" s="42">
        <v>349124155</v>
      </c>
      <c r="B2339" s="42" t="s">
        <v>2375</v>
      </c>
      <c r="C2339" s="43">
        <v>2</v>
      </c>
      <c r="D2339" s="43">
        <v>645</v>
      </c>
      <c r="E2339" s="43">
        <v>2</v>
      </c>
      <c r="F2339" s="43">
        <v>645</v>
      </c>
      <c r="G2339" s="43">
        <v>43</v>
      </c>
      <c r="H2339" s="44">
        <v>46037</v>
      </c>
    </row>
    <row r="2340" spans="1:8" x14ac:dyDescent="0.25">
      <c r="A2340" s="42">
        <v>349124294</v>
      </c>
      <c r="B2340" s="42" t="s">
        <v>2376</v>
      </c>
      <c r="C2340" s="43">
        <v>1</v>
      </c>
      <c r="D2340" s="43">
        <v>2000</v>
      </c>
      <c r="E2340" s="43">
        <v>1</v>
      </c>
      <c r="F2340" s="43">
        <v>2000</v>
      </c>
      <c r="G2340" s="43">
        <v>133.33330000000001</v>
      </c>
      <c r="H2340" s="44">
        <v>46037</v>
      </c>
    </row>
    <row r="2341" spans="1:8" x14ac:dyDescent="0.25">
      <c r="A2341" s="42">
        <v>349124360</v>
      </c>
      <c r="B2341" s="42" t="s">
        <v>2377</v>
      </c>
      <c r="C2341" s="43">
        <v>1</v>
      </c>
      <c r="D2341" s="43">
        <v>1650</v>
      </c>
      <c r="E2341" s="43">
        <v>1</v>
      </c>
      <c r="F2341" s="43">
        <v>1650</v>
      </c>
      <c r="G2341" s="43">
        <v>110</v>
      </c>
      <c r="H2341" s="44">
        <v>46037</v>
      </c>
    </row>
    <row r="2342" spans="1:8" x14ac:dyDescent="0.25">
      <c r="A2342" s="42">
        <v>349124403</v>
      </c>
      <c r="B2342" s="42" t="s">
        <v>2378</v>
      </c>
      <c r="C2342" s="43">
        <v>2</v>
      </c>
      <c r="D2342" s="43">
        <v>3000</v>
      </c>
      <c r="E2342" s="43">
        <v>2</v>
      </c>
      <c r="F2342" s="43">
        <v>3000</v>
      </c>
      <c r="G2342" s="43">
        <v>200</v>
      </c>
      <c r="H2342" s="44">
        <v>46037</v>
      </c>
    </row>
    <row r="2343" spans="1:8" x14ac:dyDescent="0.25">
      <c r="A2343" s="42">
        <v>349124410</v>
      </c>
      <c r="B2343" s="42" t="s">
        <v>2379</v>
      </c>
      <c r="C2343" s="43">
        <v>4</v>
      </c>
      <c r="D2343" s="43">
        <v>6150</v>
      </c>
      <c r="E2343" s="43">
        <v>4</v>
      </c>
      <c r="F2343" s="43">
        <v>6150</v>
      </c>
      <c r="G2343" s="43">
        <v>410</v>
      </c>
      <c r="H2343" s="44">
        <v>46037</v>
      </c>
    </row>
    <row r="2344" spans="1:8" x14ac:dyDescent="0.25">
      <c r="A2344" s="42">
        <v>349124422</v>
      </c>
      <c r="B2344" s="42" t="s">
        <v>2380</v>
      </c>
      <c r="C2344" s="43">
        <v>1</v>
      </c>
      <c r="D2344" s="43">
        <v>1500</v>
      </c>
      <c r="E2344" s="43">
        <v>1</v>
      </c>
      <c r="F2344" s="43">
        <v>1500</v>
      </c>
      <c r="G2344" s="43">
        <v>100</v>
      </c>
      <c r="H2344" s="44">
        <v>46037</v>
      </c>
    </row>
    <row r="2345" spans="1:8" x14ac:dyDescent="0.25">
      <c r="A2345" s="42">
        <v>349124428</v>
      </c>
      <c r="B2345" s="42" t="s">
        <v>2381</v>
      </c>
      <c r="C2345" s="43">
        <v>8</v>
      </c>
      <c r="D2345" s="43">
        <v>9800</v>
      </c>
      <c r="E2345" s="43">
        <v>8</v>
      </c>
      <c r="F2345" s="43">
        <v>9800</v>
      </c>
      <c r="G2345" s="43">
        <v>653.33330000000001</v>
      </c>
      <c r="H2345" s="44">
        <v>46037</v>
      </c>
    </row>
    <row r="2346" spans="1:8" x14ac:dyDescent="0.25">
      <c r="A2346" s="42">
        <v>349124520</v>
      </c>
      <c r="B2346" s="42" t="s">
        <v>2382</v>
      </c>
      <c r="C2346" s="43">
        <v>1</v>
      </c>
      <c r="D2346" s="43">
        <v>1500</v>
      </c>
      <c r="E2346" s="43">
        <v>1</v>
      </c>
      <c r="F2346" s="43">
        <v>1500</v>
      </c>
      <c r="G2346" s="43">
        <v>100</v>
      </c>
      <c r="H2346" s="44">
        <v>46037</v>
      </c>
    </row>
    <row r="2347" spans="1:8" x14ac:dyDescent="0.25">
      <c r="A2347" s="42">
        <v>349124618</v>
      </c>
      <c r="B2347" s="42" t="s">
        <v>2383</v>
      </c>
      <c r="C2347" s="43">
        <v>1</v>
      </c>
      <c r="D2347" s="43">
        <v>1500</v>
      </c>
      <c r="E2347" s="43">
        <v>1</v>
      </c>
      <c r="F2347" s="43">
        <v>1500</v>
      </c>
      <c r="G2347" s="43">
        <v>100</v>
      </c>
      <c r="H2347" s="44">
        <v>46037</v>
      </c>
    </row>
    <row r="2348" spans="1:8" x14ac:dyDescent="0.25">
      <c r="A2348" s="42">
        <v>349124670</v>
      </c>
      <c r="B2348" s="42" t="s">
        <v>2384</v>
      </c>
      <c r="C2348" s="43">
        <v>1</v>
      </c>
      <c r="D2348" s="43">
        <v>584.66999999999996</v>
      </c>
      <c r="E2348" s="43">
        <v>1</v>
      </c>
      <c r="F2348" s="43">
        <v>584.66999999999996</v>
      </c>
      <c r="G2348" s="43">
        <v>38.978000000000002</v>
      </c>
      <c r="H2348" s="44">
        <v>46037</v>
      </c>
    </row>
    <row r="2349" spans="1:8" x14ac:dyDescent="0.25">
      <c r="A2349" s="42">
        <v>349124783</v>
      </c>
      <c r="B2349" s="42" t="s">
        <v>2385</v>
      </c>
      <c r="C2349" s="43">
        <v>4</v>
      </c>
      <c r="D2349" s="43">
        <v>1000</v>
      </c>
      <c r="E2349" s="43">
        <v>4</v>
      </c>
      <c r="F2349" s="43">
        <v>1000</v>
      </c>
      <c r="G2349" s="43">
        <v>66.666600000000003</v>
      </c>
      <c r="H2349" s="44">
        <v>46037</v>
      </c>
    </row>
    <row r="2350" spans="1:8" x14ac:dyDescent="0.25">
      <c r="A2350" s="42">
        <v>349124787</v>
      </c>
      <c r="B2350" s="42" t="s">
        <v>2386</v>
      </c>
      <c r="C2350" s="43">
        <v>1</v>
      </c>
      <c r="D2350" s="43">
        <v>800</v>
      </c>
      <c r="E2350" s="43">
        <v>1</v>
      </c>
      <c r="F2350" s="43">
        <v>800</v>
      </c>
      <c r="G2350" s="43">
        <v>53.333300000000001</v>
      </c>
      <c r="H2350" s="44">
        <v>46037</v>
      </c>
    </row>
    <row r="2351" spans="1:8" x14ac:dyDescent="0.25">
      <c r="A2351" s="42">
        <v>349124836</v>
      </c>
      <c r="B2351" s="42" t="s">
        <v>2387</v>
      </c>
      <c r="C2351" s="43">
        <v>1</v>
      </c>
      <c r="D2351" s="43">
        <v>498.8</v>
      </c>
      <c r="E2351" s="43">
        <v>1</v>
      </c>
      <c r="F2351" s="43">
        <v>498.8</v>
      </c>
      <c r="G2351" s="43">
        <v>33.253300000000003</v>
      </c>
      <c r="H2351" s="44">
        <v>46037</v>
      </c>
    </row>
    <row r="2352" spans="1:8" x14ac:dyDescent="0.25">
      <c r="A2352" s="42">
        <v>349124877</v>
      </c>
      <c r="B2352" s="42" t="s">
        <v>2388</v>
      </c>
      <c r="C2352" s="43">
        <v>1</v>
      </c>
      <c r="D2352" s="43">
        <v>1976.5</v>
      </c>
      <c r="E2352" s="43">
        <v>1</v>
      </c>
      <c r="F2352" s="43">
        <v>1976.5</v>
      </c>
      <c r="G2352" s="43">
        <v>131.76660000000001</v>
      </c>
      <c r="H2352" s="44">
        <v>46037</v>
      </c>
    </row>
    <row r="2353" spans="1:8" x14ac:dyDescent="0.25">
      <c r="A2353" s="42">
        <v>349124921</v>
      </c>
      <c r="B2353" s="42" t="s">
        <v>2389</v>
      </c>
      <c r="C2353" s="43">
        <v>4</v>
      </c>
      <c r="D2353" s="43">
        <v>6000</v>
      </c>
      <c r="E2353" s="43">
        <v>4</v>
      </c>
      <c r="F2353" s="43">
        <v>6000</v>
      </c>
      <c r="G2353" s="43">
        <v>400</v>
      </c>
      <c r="H2353" s="44">
        <v>46037</v>
      </c>
    </row>
    <row r="2354" spans="1:8" x14ac:dyDescent="0.25">
      <c r="A2354" s="42">
        <v>349124930</v>
      </c>
      <c r="B2354" s="42" t="s">
        <v>2390</v>
      </c>
      <c r="C2354" s="43">
        <v>3</v>
      </c>
      <c r="D2354" s="43">
        <v>4800</v>
      </c>
      <c r="E2354" s="43">
        <v>3</v>
      </c>
      <c r="F2354" s="43">
        <v>4800</v>
      </c>
      <c r="G2354" s="43">
        <v>320</v>
      </c>
      <c r="H2354" s="44">
        <v>46037</v>
      </c>
    </row>
    <row r="2355" spans="1:8" x14ac:dyDescent="0.25">
      <c r="A2355" s="42">
        <v>349124932</v>
      </c>
      <c r="B2355" s="42" t="s">
        <v>2391</v>
      </c>
      <c r="C2355" s="43">
        <v>1</v>
      </c>
      <c r="D2355" s="43">
        <v>17300</v>
      </c>
      <c r="E2355" s="43">
        <v>1</v>
      </c>
      <c r="F2355" s="43">
        <v>17300</v>
      </c>
      <c r="G2355" s="43">
        <v>1153.3333</v>
      </c>
      <c r="H2355" s="44">
        <v>46037</v>
      </c>
    </row>
    <row r="2356" spans="1:8" x14ac:dyDescent="0.25">
      <c r="A2356" s="42">
        <v>349125064</v>
      </c>
      <c r="B2356" s="42" t="s">
        <v>2392</v>
      </c>
      <c r="C2356" s="43">
        <v>1</v>
      </c>
      <c r="D2356" s="43">
        <v>1325</v>
      </c>
      <c r="E2356" s="43">
        <v>1</v>
      </c>
      <c r="F2356" s="43">
        <v>1325</v>
      </c>
      <c r="G2356" s="43">
        <v>88.333299999999994</v>
      </c>
      <c r="H2356" s="44">
        <v>46037</v>
      </c>
    </row>
    <row r="2357" spans="1:8" x14ac:dyDescent="0.25">
      <c r="A2357" s="42">
        <v>349125142</v>
      </c>
      <c r="B2357" s="42" t="s">
        <v>2393</v>
      </c>
      <c r="C2357" s="43">
        <v>2</v>
      </c>
      <c r="D2357" s="43">
        <v>3000</v>
      </c>
      <c r="E2357" s="43">
        <v>2</v>
      </c>
      <c r="F2357" s="43">
        <v>3000</v>
      </c>
      <c r="G2357" s="43">
        <v>200</v>
      </c>
      <c r="H2357" s="44">
        <v>46037</v>
      </c>
    </row>
    <row r="2358" spans="1:8" x14ac:dyDescent="0.25">
      <c r="A2358" s="42">
        <v>349125174</v>
      </c>
      <c r="B2358" s="42" t="s">
        <v>2394</v>
      </c>
      <c r="C2358" s="43">
        <v>2</v>
      </c>
      <c r="D2358" s="43">
        <v>3000</v>
      </c>
      <c r="E2358" s="43">
        <v>2</v>
      </c>
      <c r="F2358" s="43">
        <v>3000</v>
      </c>
      <c r="G2358" s="43">
        <v>200</v>
      </c>
      <c r="H2358" s="44">
        <v>46037</v>
      </c>
    </row>
    <row r="2359" spans="1:8" x14ac:dyDescent="0.25">
      <c r="A2359" s="42">
        <v>349125226</v>
      </c>
      <c r="B2359" s="42" t="s">
        <v>2395</v>
      </c>
      <c r="C2359" s="43">
        <v>5</v>
      </c>
      <c r="D2359" s="43">
        <v>7950</v>
      </c>
      <c r="E2359" s="43">
        <v>5</v>
      </c>
      <c r="F2359" s="43">
        <v>7950</v>
      </c>
      <c r="G2359" s="43">
        <v>530</v>
      </c>
      <c r="H2359" s="44">
        <v>46037</v>
      </c>
    </row>
    <row r="2360" spans="1:8" x14ac:dyDescent="0.25">
      <c r="A2360" s="42">
        <v>349125499</v>
      </c>
      <c r="B2360" s="42" t="s">
        <v>2396</v>
      </c>
      <c r="C2360" s="43">
        <v>2</v>
      </c>
      <c r="D2360" s="43">
        <v>2150</v>
      </c>
      <c r="E2360" s="43">
        <v>2</v>
      </c>
      <c r="F2360" s="43">
        <v>2150</v>
      </c>
      <c r="G2360" s="43">
        <v>143.33330000000001</v>
      </c>
      <c r="H2360" s="44">
        <v>46037</v>
      </c>
    </row>
    <row r="2361" spans="1:8" x14ac:dyDescent="0.25">
      <c r="A2361" s="42">
        <v>349125574</v>
      </c>
      <c r="B2361" s="42" t="s">
        <v>2397</v>
      </c>
      <c r="C2361" s="43">
        <v>2</v>
      </c>
      <c r="D2361" s="43">
        <v>822</v>
      </c>
      <c r="E2361" s="43">
        <v>2</v>
      </c>
      <c r="F2361" s="43">
        <v>822</v>
      </c>
      <c r="G2361" s="43">
        <v>54.8</v>
      </c>
      <c r="H2361" s="44">
        <v>46037</v>
      </c>
    </row>
    <row r="2362" spans="1:8" x14ac:dyDescent="0.25">
      <c r="A2362" s="42">
        <v>349125681</v>
      </c>
      <c r="B2362" s="42" t="s">
        <v>2398</v>
      </c>
      <c r="C2362" s="43">
        <v>1</v>
      </c>
      <c r="D2362" s="43">
        <v>527.9</v>
      </c>
      <c r="E2362" s="43">
        <v>1</v>
      </c>
      <c r="F2362" s="43">
        <v>527.9</v>
      </c>
      <c r="G2362" s="43">
        <v>35.193300000000001</v>
      </c>
      <c r="H2362" s="44">
        <v>46037</v>
      </c>
    </row>
    <row r="2363" spans="1:8" x14ac:dyDescent="0.25">
      <c r="A2363" s="42">
        <v>349125854</v>
      </c>
      <c r="B2363" s="42" t="s">
        <v>2399</v>
      </c>
      <c r="C2363" s="43">
        <v>1</v>
      </c>
      <c r="D2363" s="43">
        <v>300</v>
      </c>
      <c r="E2363" s="43">
        <v>1</v>
      </c>
      <c r="F2363" s="43">
        <v>300</v>
      </c>
      <c r="G2363" s="43">
        <v>20</v>
      </c>
      <c r="H2363" s="44">
        <v>46037</v>
      </c>
    </row>
    <row r="2364" spans="1:8" x14ac:dyDescent="0.25">
      <c r="A2364" s="42">
        <v>349125886</v>
      </c>
      <c r="B2364" s="42" t="s">
        <v>2400</v>
      </c>
      <c r="C2364" s="43">
        <v>1</v>
      </c>
      <c r="D2364" s="43">
        <v>350</v>
      </c>
      <c r="E2364" s="43">
        <v>1</v>
      </c>
      <c r="F2364" s="43">
        <v>350</v>
      </c>
      <c r="G2364" s="43">
        <v>23.333300000000001</v>
      </c>
      <c r="H2364" s="44">
        <v>46037</v>
      </c>
    </row>
    <row r="2365" spans="1:8" x14ac:dyDescent="0.25">
      <c r="A2365" s="42">
        <v>349125976</v>
      </c>
      <c r="B2365" s="42" t="s">
        <v>2401</v>
      </c>
      <c r="C2365" s="43">
        <v>5</v>
      </c>
      <c r="D2365" s="43">
        <v>5600</v>
      </c>
      <c r="E2365" s="43">
        <v>5</v>
      </c>
      <c r="F2365" s="43">
        <v>5600</v>
      </c>
      <c r="G2365" s="43">
        <v>373.33330000000001</v>
      </c>
      <c r="H2365" s="44">
        <v>46037</v>
      </c>
    </row>
    <row r="2366" spans="1:8" x14ac:dyDescent="0.25">
      <c r="A2366" s="42">
        <v>349125977</v>
      </c>
      <c r="B2366" s="42" t="s">
        <v>2402</v>
      </c>
      <c r="C2366" s="43">
        <v>2</v>
      </c>
      <c r="D2366" s="43">
        <v>1580</v>
      </c>
      <c r="E2366" s="43">
        <v>2</v>
      </c>
      <c r="F2366" s="43">
        <v>1580</v>
      </c>
      <c r="G2366" s="43">
        <v>105.33329999999999</v>
      </c>
      <c r="H2366" s="44">
        <v>46037</v>
      </c>
    </row>
    <row r="2367" spans="1:8" x14ac:dyDescent="0.25">
      <c r="A2367" s="42">
        <v>349126142</v>
      </c>
      <c r="B2367" s="42" t="s">
        <v>2403</v>
      </c>
      <c r="C2367" s="43">
        <v>2</v>
      </c>
      <c r="D2367" s="43">
        <v>3150</v>
      </c>
      <c r="E2367" s="43">
        <v>2</v>
      </c>
      <c r="F2367" s="43">
        <v>3150</v>
      </c>
      <c r="G2367" s="43">
        <v>210</v>
      </c>
      <c r="H2367" s="44">
        <v>46037</v>
      </c>
    </row>
    <row r="2368" spans="1:8" x14ac:dyDescent="0.25">
      <c r="A2368" s="42">
        <v>349126221</v>
      </c>
      <c r="B2368" s="42" t="s">
        <v>2404</v>
      </c>
      <c r="C2368" s="43">
        <v>2</v>
      </c>
      <c r="D2368" s="43">
        <v>3000</v>
      </c>
      <c r="E2368" s="43">
        <v>2</v>
      </c>
      <c r="F2368" s="43">
        <v>3000</v>
      </c>
      <c r="G2368" s="43">
        <v>200</v>
      </c>
      <c r="H2368" s="44">
        <v>46037</v>
      </c>
    </row>
    <row r="2369" spans="1:8" x14ac:dyDescent="0.25">
      <c r="A2369" s="42">
        <v>349126239</v>
      </c>
      <c r="B2369" s="42" t="s">
        <v>2405</v>
      </c>
      <c r="C2369" s="43">
        <v>2</v>
      </c>
      <c r="D2369" s="43">
        <v>5165</v>
      </c>
      <c r="E2369" s="43">
        <v>2</v>
      </c>
      <c r="F2369" s="43">
        <v>5165</v>
      </c>
      <c r="G2369" s="43">
        <v>344.33330000000001</v>
      </c>
      <c r="H2369" s="44">
        <v>46037</v>
      </c>
    </row>
    <row r="2370" spans="1:8" x14ac:dyDescent="0.25">
      <c r="A2370" s="42">
        <v>349126252</v>
      </c>
      <c r="B2370" s="42" t="s">
        <v>2406</v>
      </c>
      <c r="C2370" s="43">
        <v>2</v>
      </c>
      <c r="D2370" s="43">
        <v>3300</v>
      </c>
      <c r="E2370" s="43">
        <v>2</v>
      </c>
      <c r="F2370" s="43">
        <v>3300</v>
      </c>
      <c r="G2370" s="43">
        <v>220</v>
      </c>
      <c r="H2370" s="44">
        <v>46037</v>
      </c>
    </row>
    <row r="2371" spans="1:8" x14ac:dyDescent="0.25">
      <c r="A2371" s="42">
        <v>349126254</v>
      </c>
      <c r="B2371" s="42" t="s">
        <v>660</v>
      </c>
      <c r="C2371" s="43">
        <v>6</v>
      </c>
      <c r="D2371" s="43">
        <v>9150</v>
      </c>
      <c r="E2371" s="43">
        <v>6</v>
      </c>
      <c r="F2371" s="43">
        <v>9150</v>
      </c>
      <c r="G2371" s="43">
        <v>610</v>
      </c>
      <c r="H2371" s="44">
        <v>46037</v>
      </c>
    </row>
    <row r="2372" spans="1:8" x14ac:dyDescent="0.25">
      <c r="A2372" s="42">
        <v>349126272</v>
      </c>
      <c r="B2372" s="42" t="s">
        <v>2407</v>
      </c>
      <c r="C2372" s="43">
        <v>1</v>
      </c>
      <c r="D2372" s="43">
        <v>1650</v>
      </c>
      <c r="E2372" s="43">
        <v>1</v>
      </c>
      <c r="F2372" s="43">
        <v>1650</v>
      </c>
      <c r="G2372" s="43">
        <v>110</v>
      </c>
      <c r="H2372" s="44">
        <v>46037</v>
      </c>
    </row>
    <row r="2373" spans="1:8" x14ac:dyDescent="0.25">
      <c r="A2373" s="42">
        <v>349126369</v>
      </c>
      <c r="B2373" s="42" t="s">
        <v>2408</v>
      </c>
      <c r="C2373" s="43">
        <v>1</v>
      </c>
      <c r="D2373" s="43">
        <v>1500</v>
      </c>
      <c r="E2373" s="43">
        <v>1</v>
      </c>
      <c r="F2373" s="43">
        <v>1500</v>
      </c>
      <c r="G2373" s="43">
        <v>100</v>
      </c>
      <c r="H2373" s="44">
        <v>46037</v>
      </c>
    </row>
    <row r="2374" spans="1:8" x14ac:dyDescent="0.25">
      <c r="A2374" s="42">
        <v>349126420</v>
      </c>
      <c r="B2374" s="42" t="s">
        <v>2409</v>
      </c>
      <c r="C2374" s="43">
        <v>1</v>
      </c>
      <c r="D2374" s="43">
        <v>975</v>
      </c>
      <c r="E2374" s="43">
        <v>1</v>
      </c>
      <c r="F2374" s="43">
        <v>975</v>
      </c>
      <c r="G2374" s="43">
        <v>65</v>
      </c>
      <c r="H2374" s="44">
        <v>46037</v>
      </c>
    </row>
    <row r="2375" spans="1:8" x14ac:dyDescent="0.25">
      <c r="A2375" s="42">
        <v>349126435</v>
      </c>
      <c r="B2375" s="42" t="s">
        <v>2410</v>
      </c>
      <c r="C2375" s="43">
        <v>11</v>
      </c>
      <c r="D2375" s="43">
        <v>10200</v>
      </c>
      <c r="E2375" s="43">
        <v>11</v>
      </c>
      <c r="F2375" s="43">
        <v>10200</v>
      </c>
      <c r="G2375" s="43">
        <v>680</v>
      </c>
      <c r="H2375" s="44">
        <v>46037</v>
      </c>
    </row>
    <row r="2376" spans="1:8" x14ac:dyDescent="0.25">
      <c r="A2376" s="42">
        <v>349126465</v>
      </c>
      <c r="B2376" s="42" t="s">
        <v>2411</v>
      </c>
      <c r="C2376" s="43">
        <v>1</v>
      </c>
      <c r="D2376" s="43">
        <v>1500</v>
      </c>
      <c r="E2376" s="43">
        <v>1</v>
      </c>
      <c r="F2376" s="43">
        <v>1500</v>
      </c>
      <c r="G2376" s="43">
        <v>100</v>
      </c>
      <c r="H2376" s="44">
        <v>46037</v>
      </c>
    </row>
    <row r="2377" spans="1:8" x14ac:dyDescent="0.25">
      <c r="A2377" s="42">
        <v>349126640</v>
      </c>
      <c r="B2377" s="42" t="s">
        <v>2412</v>
      </c>
      <c r="C2377" s="43">
        <v>1</v>
      </c>
      <c r="D2377" s="43">
        <v>200</v>
      </c>
      <c r="E2377" s="43">
        <v>1</v>
      </c>
      <c r="F2377" s="43">
        <v>200</v>
      </c>
      <c r="G2377" s="43">
        <v>13.333299999999999</v>
      </c>
      <c r="H2377" s="44">
        <v>46037</v>
      </c>
    </row>
    <row r="2378" spans="1:8" x14ac:dyDescent="0.25">
      <c r="A2378" s="42">
        <v>349126690</v>
      </c>
      <c r="B2378" s="42" t="s">
        <v>2413</v>
      </c>
      <c r="C2378" s="43">
        <v>1</v>
      </c>
      <c r="D2378" s="43">
        <v>1500</v>
      </c>
      <c r="E2378" s="43">
        <v>1</v>
      </c>
      <c r="F2378" s="43">
        <v>1500</v>
      </c>
      <c r="G2378" s="43">
        <v>100</v>
      </c>
      <c r="H2378" s="44">
        <v>46037</v>
      </c>
    </row>
    <row r="2379" spans="1:8" x14ac:dyDescent="0.25">
      <c r="A2379" s="42">
        <v>349126717</v>
      </c>
      <c r="B2379" s="42" t="s">
        <v>2414</v>
      </c>
      <c r="C2379" s="43">
        <v>4</v>
      </c>
      <c r="D2379" s="43">
        <v>6600</v>
      </c>
      <c r="E2379" s="43">
        <v>4</v>
      </c>
      <c r="F2379" s="43">
        <v>6600</v>
      </c>
      <c r="G2379" s="43">
        <v>440</v>
      </c>
      <c r="H2379" s="44">
        <v>46037</v>
      </c>
    </row>
    <row r="2380" spans="1:8" x14ac:dyDescent="0.25">
      <c r="A2380" s="42">
        <v>349126743</v>
      </c>
      <c r="B2380" s="42" t="s">
        <v>2415</v>
      </c>
      <c r="C2380" s="43">
        <v>3</v>
      </c>
      <c r="D2380" s="43">
        <v>3900</v>
      </c>
      <c r="E2380" s="43">
        <v>3</v>
      </c>
      <c r="F2380" s="43">
        <v>3900</v>
      </c>
      <c r="G2380" s="43">
        <v>260</v>
      </c>
      <c r="H2380" s="44">
        <v>46037</v>
      </c>
    </row>
    <row r="2381" spans="1:8" x14ac:dyDescent="0.25">
      <c r="A2381" s="42">
        <v>349126744</v>
      </c>
      <c r="B2381" s="42" t="s">
        <v>2416</v>
      </c>
      <c r="C2381" s="43">
        <v>1</v>
      </c>
      <c r="D2381" s="43">
        <v>1500</v>
      </c>
      <c r="E2381" s="43">
        <v>1</v>
      </c>
      <c r="F2381" s="43">
        <v>1500</v>
      </c>
      <c r="G2381" s="43">
        <v>100</v>
      </c>
      <c r="H2381" s="44">
        <v>46037</v>
      </c>
    </row>
    <row r="2382" spans="1:8" x14ac:dyDescent="0.25">
      <c r="A2382" s="42">
        <v>349126792</v>
      </c>
      <c r="B2382" s="42" t="s">
        <v>2417</v>
      </c>
      <c r="C2382" s="43">
        <v>1</v>
      </c>
      <c r="D2382" s="43">
        <v>400.02</v>
      </c>
      <c r="E2382" s="43">
        <v>1</v>
      </c>
      <c r="F2382" s="43">
        <v>400.02</v>
      </c>
      <c r="G2382" s="43">
        <v>26.667999999999999</v>
      </c>
      <c r="H2382" s="44">
        <v>46037</v>
      </c>
    </row>
    <row r="2383" spans="1:8" x14ac:dyDescent="0.25">
      <c r="A2383" s="42">
        <v>349126793</v>
      </c>
      <c r="B2383" s="42" t="s">
        <v>2418</v>
      </c>
      <c r="C2383" s="43">
        <v>10</v>
      </c>
      <c r="D2383" s="43">
        <v>16200</v>
      </c>
      <c r="E2383" s="43">
        <v>10</v>
      </c>
      <c r="F2383" s="43">
        <v>16200</v>
      </c>
      <c r="G2383" s="43">
        <v>1080</v>
      </c>
      <c r="H2383" s="44">
        <v>46037</v>
      </c>
    </row>
    <row r="2384" spans="1:8" x14ac:dyDescent="0.25">
      <c r="A2384" s="42">
        <v>349126794</v>
      </c>
      <c r="B2384" s="42" t="s">
        <v>2419</v>
      </c>
      <c r="C2384" s="43">
        <v>2</v>
      </c>
      <c r="D2384" s="43">
        <v>3300</v>
      </c>
      <c r="E2384" s="43">
        <v>2</v>
      </c>
      <c r="F2384" s="43">
        <v>3300</v>
      </c>
      <c r="G2384" s="43">
        <v>220</v>
      </c>
      <c r="H2384" s="44">
        <v>46037</v>
      </c>
    </row>
    <row r="2385" spans="1:8" x14ac:dyDescent="0.25">
      <c r="A2385" s="42">
        <v>349126847</v>
      </c>
      <c r="B2385" s="42" t="s">
        <v>2420</v>
      </c>
      <c r="C2385" s="43">
        <v>1</v>
      </c>
      <c r="D2385" s="43">
        <v>520</v>
      </c>
      <c r="E2385" s="43">
        <v>1</v>
      </c>
      <c r="F2385" s="43">
        <v>520</v>
      </c>
      <c r="G2385" s="43">
        <v>34.666600000000003</v>
      </c>
      <c r="H2385" s="44">
        <v>46037</v>
      </c>
    </row>
    <row r="2386" spans="1:8" x14ac:dyDescent="0.25">
      <c r="A2386" s="42">
        <v>349126924</v>
      </c>
      <c r="B2386" s="42" t="s">
        <v>2421</v>
      </c>
      <c r="C2386" s="43">
        <v>1</v>
      </c>
      <c r="D2386" s="43">
        <v>188.5</v>
      </c>
      <c r="E2386" s="43">
        <v>1</v>
      </c>
      <c r="F2386" s="43">
        <v>188.5</v>
      </c>
      <c r="G2386" s="43">
        <v>12.566599999999999</v>
      </c>
      <c r="H2386" s="44">
        <v>46037</v>
      </c>
    </row>
    <row r="2387" spans="1:8" x14ac:dyDescent="0.25">
      <c r="A2387" s="42">
        <v>349127115</v>
      </c>
      <c r="B2387" s="42" t="s">
        <v>2422</v>
      </c>
      <c r="C2387" s="43">
        <v>1</v>
      </c>
      <c r="D2387" s="43">
        <v>1000</v>
      </c>
      <c r="E2387" s="43">
        <v>1</v>
      </c>
      <c r="F2387" s="43">
        <v>1000</v>
      </c>
      <c r="G2387" s="43">
        <v>66.666600000000003</v>
      </c>
      <c r="H2387" s="44">
        <v>46037</v>
      </c>
    </row>
    <row r="2388" spans="1:8" x14ac:dyDescent="0.25">
      <c r="A2388" s="42">
        <v>349127139</v>
      </c>
      <c r="B2388" s="42" t="s">
        <v>2423</v>
      </c>
      <c r="C2388" s="43">
        <v>6</v>
      </c>
      <c r="D2388" s="43">
        <v>6479</v>
      </c>
      <c r="E2388" s="43">
        <v>6</v>
      </c>
      <c r="F2388" s="43">
        <v>6479</v>
      </c>
      <c r="G2388" s="43">
        <v>431.93329999999997</v>
      </c>
      <c r="H2388" s="44">
        <v>46037</v>
      </c>
    </row>
    <row r="2389" spans="1:8" x14ac:dyDescent="0.25">
      <c r="A2389" s="42">
        <v>349127234</v>
      </c>
      <c r="B2389" s="42" t="s">
        <v>2424</v>
      </c>
      <c r="C2389" s="43">
        <v>15</v>
      </c>
      <c r="D2389" s="43">
        <v>12523.16</v>
      </c>
      <c r="E2389" s="43">
        <v>15</v>
      </c>
      <c r="F2389" s="43">
        <v>12523.16</v>
      </c>
      <c r="G2389" s="43">
        <v>834.87729999999999</v>
      </c>
      <c r="H2389" s="44">
        <v>46037</v>
      </c>
    </row>
    <row r="2390" spans="1:8" x14ac:dyDescent="0.25">
      <c r="A2390" s="42">
        <v>349127261</v>
      </c>
      <c r="B2390" s="42" t="s">
        <v>2425</v>
      </c>
      <c r="C2390" s="43">
        <v>1</v>
      </c>
      <c r="D2390" s="43">
        <v>602.64</v>
      </c>
      <c r="E2390" s="43">
        <v>1</v>
      </c>
      <c r="F2390" s="43">
        <v>602.64</v>
      </c>
      <c r="G2390" s="43">
        <v>40.176000000000002</v>
      </c>
      <c r="H2390" s="44">
        <v>46037</v>
      </c>
    </row>
    <row r="2391" spans="1:8" x14ac:dyDescent="0.25">
      <c r="A2391" s="42">
        <v>349127297</v>
      </c>
      <c r="B2391" s="42" t="s">
        <v>2426</v>
      </c>
      <c r="C2391" s="43">
        <v>3</v>
      </c>
      <c r="D2391" s="43">
        <v>691.44</v>
      </c>
      <c r="E2391" s="43">
        <v>3</v>
      </c>
      <c r="F2391" s="43">
        <v>691.44</v>
      </c>
      <c r="G2391" s="43">
        <v>46.095999999999997</v>
      </c>
      <c r="H2391" s="44">
        <v>46037</v>
      </c>
    </row>
    <row r="2392" spans="1:8" x14ac:dyDescent="0.25">
      <c r="A2392" s="42">
        <v>349127309</v>
      </c>
      <c r="B2392" s="42" t="s">
        <v>2427</v>
      </c>
      <c r="C2392" s="43">
        <v>1</v>
      </c>
      <c r="D2392" s="43">
        <v>1500</v>
      </c>
      <c r="E2392" s="43">
        <v>1</v>
      </c>
      <c r="F2392" s="43">
        <v>1500</v>
      </c>
      <c r="G2392" s="43">
        <v>100</v>
      </c>
      <c r="H2392" s="44">
        <v>46037</v>
      </c>
    </row>
    <row r="2393" spans="1:8" x14ac:dyDescent="0.25">
      <c r="A2393" s="42">
        <v>349127322</v>
      </c>
      <c r="B2393" s="42" t="s">
        <v>2428</v>
      </c>
      <c r="C2393" s="43">
        <v>4</v>
      </c>
      <c r="D2393" s="43">
        <v>4500</v>
      </c>
      <c r="E2393" s="43">
        <v>4</v>
      </c>
      <c r="F2393" s="43">
        <v>4500</v>
      </c>
      <c r="G2393" s="43">
        <v>300</v>
      </c>
      <c r="H2393" s="44">
        <v>46037</v>
      </c>
    </row>
    <row r="2394" spans="1:8" x14ac:dyDescent="0.25">
      <c r="A2394" s="42">
        <v>349127672</v>
      </c>
      <c r="B2394" s="42" t="s">
        <v>2429</v>
      </c>
      <c r="C2394" s="43">
        <v>4</v>
      </c>
      <c r="D2394" s="43">
        <v>3997.32</v>
      </c>
      <c r="E2394" s="43">
        <v>4</v>
      </c>
      <c r="F2394" s="43">
        <v>3997.32</v>
      </c>
      <c r="G2394" s="43">
        <v>266.488</v>
      </c>
      <c r="H2394" s="44">
        <v>46037</v>
      </c>
    </row>
    <row r="2395" spans="1:8" x14ac:dyDescent="0.25">
      <c r="A2395" s="42">
        <v>349127775</v>
      </c>
      <c r="B2395" s="42" t="s">
        <v>2430</v>
      </c>
      <c r="C2395" s="43">
        <v>1</v>
      </c>
      <c r="D2395" s="43">
        <v>1650</v>
      </c>
      <c r="E2395" s="43">
        <v>1</v>
      </c>
      <c r="F2395" s="43">
        <v>1650</v>
      </c>
      <c r="G2395" s="43">
        <v>110</v>
      </c>
      <c r="H2395" s="44">
        <v>46037</v>
      </c>
    </row>
    <row r="2396" spans="1:8" x14ac:dyDescent="0.25">
      <c r="A2396" s="42">
        <v>349127781</v>
      </c>
      <c r="B2396" s="42" t="s">
        <v>1183</v>
      </c>
      <c r="C2396" s="43">
        <v>3</v>
      </c>
      <c r="D2396" s="43">
        <v>4950</v>
      </c>
      <c r="E2396" s="43">
        <v>3</v>
      </c>
      <c r="F2396" s="43">
        <v>4950</v>
      </c>
      <c r="G2396" s="43">
        <v>330</v>
      </c>
      <c r="H2396" s="44">
        <v>46037</v>
      </c>
    </row>
    <row r="2397" spans="1:8" x14ac:dyDescent="0.25">
      <c r="A2397" s="42">
        <v>349127788</v>
      </c>
      <c r="B2397" s="42" t="s">
        <v>2431</v>
      </c>
      <c r="C2397" s="43">
        <v>1</v>
      </c>
      <c r="D2397" s="43">
        <v>174.93</v>
      </c>
      <c r="E2397" s="43">
        <v>1</v>
      </c>
      <c r="F2397" s="43">
        <v>174.93</v>
      </c>
      <c r="G2397" s="43">
        <v>11.662000000000001</v>
      </c>
      <c r="H2397" s="44">
        <v>46037</v>
      </c>
    </row>
    <row r="2398" spans="1:8" x14ac:dyDescent="0.25">
      <c r="A2398" s="42">
        <v>349127897</v>
      </c>
      <c r="B2398" s="42" t="s">
        <v>2432</v>
      </c>
      <c r="C2398" s="43">
        <v>1</v>
      </c>
      <c r="D2398" s="43">
        <v>265</v>
      </c>
      <c r="E2398" s="43">
        <v>1</v>
      </c>
      <c r="F2398" s="43">
        <v>265</v>
      </c>
      <c r="G2398" s="43">
        <v>17.666599999999999</v>
      </c>
      <c r="H2398" s="44">
        <v>46037</v>
      </c>
    </row>
    <row r="2399" spans="1:8" x14ac:dyDescent="0.25">
      <c r="A2399" s="42">
        <v>349127928</v>
      </c>
      <c r="B2399" s="42" t="s">
        <v>2433</v>
      </c>
      <c r="C2399" s="43">
        <v>4</v>
      </c>
      <c r="D2399" s="43">
        <v>4378</v>
      </c>
      <c r="E2399" s="43">
        <v>4</v>
      </c>
      <c r="F2399" s="43">
        <v>4378</v>
      </c>
      <c r="G2399" s="43">
        <v>291.86660000000001</v>
      </c>
      <c r="H2399" s="44">
        <v>46037</v>
      </c>
    </row>
    <row r="2400" spans="1:8" x14ac:dyDescent="0.25">
      <c r="A2400" s="42">
        <v>349127934</v>
      </c>
      <c r="B2400" s="42" t="s">
        <v>2434</v>
      </c>
      <c r="C2400" s="43">
        <v>1</v>
      </c>
      <c r="D2400" s="43">
        <v>680</v>
      </c>
      <c r="E2400" s="43">
        <v>1</v>
      </c>
      <c r="F2400" s="43">
        <v>680</v>
      </c>
      <c r="G2400" s="43">
        <v>45.333300000000001</v>
      </c>
      <c r="H2400" s="44">
        <v>46037</v>
      </c>
    </row>
    <row r="2401" spans="1:8" x14ac:dyDescent="0.25">
      <c r="A2401" s="42">
        <v>349127939</v>
      </c>
      <c r="B2401" s="42" t="s">
        <v>2435</v>
      </c>
      <c r="C2401" s="43">
        <v>1</v>
      </c>
      <c r="D2401" s="43">
        <v>1144</v>
      </c>
      <c r="E2401" s="43">
        <v>1</v>
      </c>
      <c r="F2401" s="43">
        <v>1144</v>
      </c>
      <c r="G2401" s="43">
        <v>76.266599999999997</v>
      </c>
      <c r="H2401" s="44">
        <v>46037</v>
      </c>
    </row>
    <row r="2402" spans="1:8" x14ac:dyDescent="0.25">
      <c r="A2402" s="42">
        <v>349128027</v>
      </c>
      <c r="B2402" s="42" t="s">
        <v>2436</v>
      </c>
      <c r="C2402" s="43">
        <v>1</v>
      </c>
      <c r="D2402" s="43">
        <v>120</v>
      </c>
      <c r="E2402" s="43">
        <v>1</v>
      </c>
      <c r="F2402" s="43">
        <v>120</v>
      </c>
      <c r="G2402" s="43">
        <v>8</v>
      </c>
      <c r="H2402" s="44">
        <v>46037</v>
      </c>
    </row>
    <row r="2403" spans="1:8" x14ac:dyDescent="0.25">
      <c r="A2403" s="42">
        <v>349128065</v>
      </c>
      <c r="B2403" s="42" t="s">
        <v>2437</v>
      </c>
      <c r="C2403" s="43">
        <v>5</v>
      </c>
      <c r="D2403" s="43">
        <v>7300</v>
      </c>
      <c r="E2403" s="43">
        <v>5</v>
      </c>
      <c r="F2403" s="43">
        <v>7300</v>
      </c>
      <c r="G2403" s="43">
        <v>486.66660000000002</v>
      </c>
      <c r="H2403" s="44">
        <v>46037</v>
      </c>
    </row>
    <row r="2404" spans="1:8" x14ac:dyDescent="0.25">
      <c r="A2404" s="42">
        <v>349128088</v>
      </c>
      <c r="B2404" s="42" t="s">
        <v>2438</v>
      </c>
      <c r="C2404" s="43">
        <v>1</v>
      </c>
      <c r="D2404" s="43">
        <v>200</v>
      </c>
      <c r="E2404" s="43">
        <v>1</v>
      </c>
      <c r="F2404" s="43">
        <v>200</v>
      </c>
      <c r="G2404" s="43">
        <v>13.333299999999999</v>
      </c>
      <c r="H2404" s="44">
        <v>46037</v>
      </c>
    </row>
    <row r="2405" spans="1:8" x14ac:dyDescent="0.25">
      <c r="A2405" s="42">
        <v>349128114</v>
      </c>
      <c r="B2405" s="42" t="s">
        <v>2439</v>
      </c>
      <c r="C2405" s="43">
        <v>3</v>
      </c>
      <c r="D2405" s="43">
        <v>2575</v>
      </c>
      <c r="E2405" s="43">
        <v>3</v>
      </c>
      <c r="F2405" s="43">
        <v>2575</v>
      </c>
      <c r="G2405" s="43">
        <v>171.66659999999999</v>
      </c>
      <c r="H2405" s="44">
        <v>46037</v>
      </c>
    </row>
    <row r="2406" spans="1:8" x14ac:dyDescent="0.25">
      <c r="A2406" s="42">
        <v>349128206</v>
      </c>
      <c r="B2406" s="42" t="s">
        <v>2440</v>
      </c>
      <c r="C2406" s="43">
        <v>35</v>
      </c>
      <c r="D2406" s="43">
        <v>53250</v>
      </c>
      <c r="E2406" s="43">
        <v>35</v>
      </c>
      <c r="F2406" s="43">
        <v>53250</v>
      </c>
      <c r="G2406" s="43">
        <v>3550</v>
      </c>
      <c r="H2406" s="44">
        <v>46037</v>
      </c>
    </row>
    <row r="2407" spans="1:8" x14ac:dyDescent="0.25">
      <c r="A2407" s="42">
        <v>349128265</v>
      </c>
      <c r="B2407" s="42" t="s">
        <v>2441</v>
      </c>
      <c r="C2407" s="43">
        <v>3</v>
      </c>
      <c r="D2407" s="43">
        <v>1300</v>
      </c>
      <c r="E2407" s="43">
        <v>3</v>
      </c>
      <c r="F2407" s="43">
        <v>1300</v>
      </c>
      <c r="G2407" s="43">
        <v>86.666600000000003</v>
      </c>
      <c r="H2407" s="44">
        <v>46037</v>
      </c>
    </row>
    <row r="2408" spans="1:8" x14ac:dyDescent="0.25">
      <c r="A2408" s="42">
        <v>349128302</v>
      </c>
      <c r="B2408" s="42" t="s">
        <v>2442</v>
      </c>
      <c r="C2408" s="43">
        <v>1</v>
      </c>
      <c r="D2408" s="43">
        <v>1060.01</v>
      </c>
      <c r="E2408" s="43">
        <v>1</v>
      </c>
      <c r="F2408" s="43">
        <v>1060.01</v>
      </c>
      <c r="G2408" s="43">
        <v>70.667299999999997</v>
      </c>
      <c r="H2408" s="44">
        <v>46037</v>
      </c>
    </row>
    <row r="2409" spans="1:8" x14ac:dyDescent="0.25">
      <c r="A2409" s="42">
        <v>349128335</v>
      </c>
      <c r="B2409" s="42" t="s">
        <v>2443</v>
      </c>
      <c r="C2409" s="43">
        <v>2</v>
      </c>
      <c r="D2409" s="43">
        <v>250</v>
      </c>
      <c r="E2409" s="43">
        <v>2</v>
      </c>
      <c r="F2409" s="43">
        <v>250</v>
      </c>
      <c r="G2409" s="43">
        <v>16.666599999999999</v>
      </c>
      <c r="H2409" s="44">
        <v>46037</v>
      </c>
    </row>
    <row r="2410" spans="1:8" x14ac:dyDescent="0.25">
      <c r="A2410" s="42">
        <v>349128358</v>
      </c>
      <c r="B2410" s="42" t="s">
        <v>2444</v>
      </c>
      <c r="C2410" s="43">
        <v>2</v>
      </c>
      <c r="D2410" s="43">
        <v>3000</v>
      </c>
      <c r="E2410" s="43">
        <v>2</v>
      </c>
      <c r="F2410" s="43">
        <v>3000</v>
      </c>
      <c r="G2410" s="43">
        <v>200</v>
      </c>
      <c r="H2410" s="44">
        <v>46037</v>
      </c>
    </row>
    <row r="2411" spans="1:8" x14ac:dyDescent="0.25">
      <c r="A2411" s="42">
        <v>349128368</v>
      </c>
      <c r="B2411" s="42" t="s">
        <v>2445</v>
      </c>
      <c r="C2411" s="43">
        <v>17</v>
      </c>
      <c r="D2411" s="43">
        <v>26700</v>
      </c>
      <c r="E2411" s="43">
        <v>17</v>
      </c>
      <c r="F2411" s="43">
        <v>26700</v>
      </c>
      <c r="G2411" s="43">
        <v>1780</v>
      </c>
      <c r="H2411" s="44">
        <v>46037</v>
      </c>
    </row>
    <row r="2412" spans="1:8" x14ac:dyDescent="0.25">
      <c r="A2412" s="42">
        <v>349128370</v>
      </c>
      <c r="B2412" s="42" t="s">
        <v>2446</v>
      </c>
      <c r="C2412" s="43">
        <v>2</v>
      </c>
      <c r="D2412" s="43">
        <v>3150</v>
      </c>
      <c r="E2412" s="43">
        <v>2</v>
      </c>
      <c r="F2412" s="43">
        <v>3150</v>
      </c>
      <c r="G2412" s="43">
        <v>210</v>
      </c>
      <c r="H2412" s="44">
        <v>46037</v>
      </c>
    </row>
    <row r="2413" spans="1:8" x14ac:dyDescent="0.25">
      <c r="A2413" s="42">
        <v>349128585</v>
      </c>
      <c r="B2413" s="42" t="s">
        <v>2447</v>
      </c>
      <c r="C2413" s="43">
        <v>1</v>
      </c>
      <c r="D2413" s="43">
        <v>330</v>
      </c>
      <c r="E2413" s="43">
        <v>1</v>
      </c>
      <c r="F2413" s="43">
        <v>330</v>
      </c>
      <c r="G2413" s="43">
        <v>22</v>
      </c>
      <c r="H2413" s="44">
        <v>46037</v>
      </c>
    </row>
    <row r="2414" spans="1:8" x14ac:dyDescent="0.25">
      <c r="A2414" s="42">
        <v>349128708</v>
      </c>
      <c r="B2414" s="42" t="s">
        <v>2448</v>
      </c>
      <c r="C2414" s="43">
        <v>6</v>
      </c>
      <c r="D2414" s="43">
        <v>9150</v>
      </c>
      <c r="E2414" s="43">
        <v>6</v>
      </c>
      <c r="F2414" s="43">
        <v>9150</v>
      </c>
      <c r="G2414" s="43">
        <v>610</v>
      </c>
      <c r="H2414" s="44">
        <v>46037</v>
      </c>
    </row>
    <row r="2415" spans="1:8" x14ac:dyDescent="0.25">
      <c r="A2415" s="42">
        <v>349128866</v>
      </c>
      <c r="B2415" s="42" t="s">
        <v>2449</v>
      </c>
      <c r="C2415" s="43">
        <v>1</v>
      </c>
      <c r="D2415" s="43">
        <v>1500</v>
      </c>
      <c r="E2415" s="43">
        <v>1</v>
      </c>
      <c r="F2415" s="43">
        <v>1500</v>
      </c>
      <c r="G2415" s="43">
        <v>100</v>
      </c>
      <c r="H2415" s="44">
        <v>46037</v>
      </c>
    </row>
    <row r="2416" spans="1:8" x14ac:dyDescent="0.25">
      <c r="A2416" s="42">
        <v>349128909</v>
      </c>
      <c r="B2416" s="42" t="s">
        <v>2450</v>
      </c>
      <c r="C2416" s="43">
        <v>1</v>
      </c>
      <c r="D2416" s="43">
        <v>500</v>
      </c>
      <c r="E2416" s="43">
        <v>1</v>
      </c>
      <c r="F2416" s="43">
        <v>500</v>
      </c>
      <c r="G2416" s="43">
        <v>33.333300000000001</v>
      </c>
      <c r="H2416" s="44">
        <v>46037</v>
      </c>
    </row>
    <row r="2417" spans="1:8" x14ac:dyDescent="0.25">
      <c r="A2417" s="42">
        <v>349129059</v>
      </c>
      <c r="B2417" s="42" t="s">
        <v>2451</v>
      </c>
      <c r="C2417" s="43">
        <v>1</v>
      </c>
      <c r="D2417" s="43">
        <v>470</v>
      </c>
      <c r="E2417" s="43">
        <v>1</v>
      </c>
      <c r="F2417" s="43">
        <v>470</v>
      </c>
      <c r="G2417" s="43">
        <v>31.333300000000001</v>
      </c>
      <c r="H2417" s="44">
        <v>46037</v>
      </c>
    </row>
    <row r="2418" spans="1:8" x14ac:dyDescent="0.25">
      <c r="A2418" s="42">
        <v>349129154</v>
      </c>
      <c r="B2418" s="42" t="s">
        <v>2452</v>
      </c>
      <c r="C2418" s="43">
        <v>7</v>
      </c>
      <c r="D2418" s="43">
        <v>8650</v>
      </c>
      <c r="E2418" s="43">
        <v>7</v>
      </c>
      <c r="F2418" s="43">
        <v>8650</v>
      </c>
      <c r="G2418" s="43">
        <v>576.66660000000002</v>
      </c>
      <c r="H2418" s="44">
        <v>46037</v>
      </c>
    </row>
    <row r="2419" spans="1:8" x14ac:dyDescent="0.25">
      <c r="A2419" s="42">
        <v>349129158</v>
      </c>
      <c r="B2419" s="42" t="s">
        <v>2453</v>
      </c>
      <c r="C2419" s="43">
        <v>1</v>
      </c>
      <c r="D2419" s="43">
        <v>1500</v>
      </c>
      <c r="E2419" s="43">
        <v>1</v>
      </c>
      <c r="F2419" s="43">
        <v>1500</v>
      </c>
      <c r="G2419" s="43">
        <v>100</v>
      </c>
      <c r="H2419" s="44">
        <v>46037</v>
      </c>
    </row>
    <row r="2420" spans="1:8" x14ac:dyDescent="0.25">
      <c r="A2420" s="42">
        <v>349129253</v>
      </c>
      <c r="B2420" s="42" t="s">
        <v>2454</v>
      </c>
      <c r="C2420" s="43">
        <v>2</v>
      </c>
      <c r="D2420" s="43">
        <v>3000</v>
      </c>
      <c r="E2420" s="43">
        <v>2</v>
      </c>
      <c r="F2420" s="43">
        <v>3000</v>
      </c>
      <c r="G2420" s="43">
        <v>200</v>
      </c>
      <c r="H2420" s="44">
        <v>46037</v>
      </c>
    </row>
    <row r="2421" spans="1:8" x14ac:dyDescent="0.25">
      <c r="A2421" s="42">
        <v>349129257</v>
      </c>
      <c r="B2421" s="42" t="s">
        <v>2455</v>
      </c>
      <c r="C2421" s="43">
        <v>1</v>
      </c>
      <c r="D2421" s="43">
        <v>165</v>
      </c>
      <c r="E2421" s="43">
        <v>1</v>
      </c>
      <c r="F2421" s="43">
        <v>165</v>
      </c>
      <c r="G2421" s="43">
        <v>11</v>
      </c>
      <c r="H2421" s="44">
        <v>46037</v>
      </c>
    </row>
    <row r="2422" spans="1:8" x14ac:dyDescent="0.25">
      <c r="A2422" s="42">
        <v>349129311</v>
      </c>
      <c r="B2422" s="42" t="s">
        <v>2456</v>
      </c>
      <c r="C2422" s="43">
        <v>1</v>
      </c>
      <c r="D2422" s="43">
        <v>1500</v>
      </c>
      <c r="E2422" s="43">
        <v>1</v>
      </c>
      <c r="F2422" s="43">
        <v>1500</v>
      </c>
      <c r="G2422" s="43">
        <v>100</v>
      </c>
      <c r="H2422" s="44">
        <v>46037</v>
      </c>
    </row>
    <row r="2423" spans="1:8" x14ac:dyDescent="0.25">
      <c r="A2423" s="42">
        <v>349129314</v>
      </c>
      <c r="B2423" s="42" t="s">
        <v>2457</v>
      </c>
      <c r="C2423" s="43">
        <v>1</v>
      </c>
      <c r="D2423" s="43">
        <v>1000</v>
      </c>
      <c r="E2423" s="43">
        <v>1</v>
      </c>
      <c r="F2423" s="43">
        <v>1000</v>
      </c>
      <c r="G2423" s="43">
        <v>66.666600000000003</v>
      </c>
      <c r="H2423" s="44">
        <v>46037</v>
      </c>
    </row>
    <row r="2424" spans="1:8" x14ac:dyDescent="0.25">
      <c r="A2424" s="42">
        <v>349129342</v>
      </c>
      <c r="B2424" s="42" t="s">
        <v>2458</v>
      </c>
      <c r="C2424" s="43">
        <v>1</v>
      </c>
      <c r="D2424" s="43">
        <v>1196</v>
      </c>
      <c r="E2424" s="43">
        <v>1</v>
      </c>
      <c r="F2424" s="43">
        <v>1196</v>
      </c>
      <c r="G2424" s="43">
        <v>79.7333</v>
      </c>
      <c r="H2424" s="44">
        <v>46037</v>
      </c>
    </row>
    <row r="2425" spans="1:8" x14ac:dyDescent="0.25">
      <c r="A2425" s="42">
        <v>349129364</v>
      </c>
      <c r="B2425" s="42" t="s">
        <v>2459</v>
      </c>
      <c r="C2425" s="43">
        <v>3</v>
      </c>
      <c r="D2425" s="43">
        <v>4690.87</v>
      </c>
      <c r="E2425" s="43">
        <v>3</v>
      </c>
      <c r="F2425" s="43">
        <v>4690.87</v>
      </c>
      <c r="G2425" s="43">
        <v>312.72460000000001</v>
      </c>
      <c r="H2425" s="44">
        <v>46037</v>
      </c>
    </row>
    <row r="2426" spans="1:8" x14ac:dyDescent="0.25">
      <c r="A2426" s="42">
        <v>349129391</v>
      </c>
      <c r="B2426" s="42" t="s">
        <v>2460</v>
      </c>
      <c r="C2426" s="43">
        <v>1</v>
      </c>
      <c r="D2426" s="43">
        <v>1500</v>
      </c>
      <c r="E2426" s="43">
        <v>1</v>
      </c>
      <c r="F2426" s="43">
        <v>1500</v>
      </c>
      <c r="G2426" s="43">
        <v>100</v>
      </c>
      <c r="H2426" s="44">
        <v>46037</v>
      </c>
    </row>
    <row r="2427" spans="1:8" x14ac:dyDescent="0.25">
      <c r="A2427" s="42">
        <v>349129395</v>
      </c>
      <c r="B2427" s="42" t="s">
        <v>2461</v>
      </c>
      <c r="C2427" s="43">
        <v>2</v>
      </c>
      <c r="D2427" s="43">
        <v>650</v>
      </c>
      <c r="E2427" s="43">
        <v>2</v>
      </c>
      <c r="F2427" s="43">
        <v>650</v>
      </c>
      <c r="G2427" s="43">
        <v>43.333300000000001</v>
      </c>
      <c r="H2427" s="44">
        <v>46037</v>
      </c>
    </row>
    <row r="2428" spans="1:8" x14ac:dyDescent="0.25">
      <c r="A2428" s="42">
        <v>349129519</v>
      </c>
      <c r="B2428" s="42" t="s">
        <v>2462</v>
      </c>
      <c r="C2428" s="43">
        <v>5</v>
      </c>
      <c r="D2428" s="43">
        <v>8250</v>
      </c>
      <c r="E2428" s="43">
        <v>5</v>
      </c>
      <c r="F2428" s="43">
        <v>8250</v>
      </c>
      <c r="G2428" s="43">
        <v>550</v>
      </c>
      <c r="H2428" s="44">
        <v>46037</v>
      </c>
    </row>
    <row r="2429" spans="1:8" x14ac:dyDescent="0.25">
      <c r="A2429" s="42">
        <v>349129527</v>
      </c>
      <c r="B2429" s="42" t="s">
        <v>2463</v>
      </c>
      <c r="C2429" s="43">
        <v>1</v>
      </c>
      <c r="D2429" s="43">
        <v>500</v>
      </c>
      <c r="E2429" s="43">
        <v>1</v>
      </c>
      <c r="F2429" s="43">
        <v>500</v>
      </c>
      <c r="G2429" s="43">
        <v>33.333300000000001</v>
      </c>
      <c r="H2429" s="44">
        <v>46037</v>
      </c>
    </row>
    <row r="2430" spans="1:8" x14ac:dyDescent="0.25">
      <c r="A2430" s="42">
        <v>349129569</v>
      </c>
      <c r="B2430" s="42" t="s">
        <v>2464</v>
      </c>
      <c r="C2430" s="43">
        <v>1</v>
      </c>
      <c r="D2430" s="43">
        <v>245</v>
      </c>
      <c r="E2430" s="43">
        <v>1</v>
      </c>
      <c r="F2430" s="43">
        <v>245</v>
      </c>
      <c r="G2430" s="43">
        <v>16.333300000000001</v>
      </c>
      <c r="H2430" s="44">
        <v>46037</v>
      </c>
    </row>
    <row r="2431" spans="1:8" x14ac:dyDescent="0.25">
      <c r="A2431" s="42">
        <v>349129581</v>
      </c>
      <c r="B2431" s="42" t="s">
        <v>2465</v>
      </c>
      <c r="C2431" s="43">
        <v>4</v>
      </c>
      <c r="D2431" s="43">
        <v>6000</v>
      </c>
      <c r="E2431" s="43">
        <v>4</v>
      </c>
      <c r="F2431" s="43">
        <v>6000</v>
      </c>
      <c r="G2431" s="43">
        <v>400</v>
      </c>
      <c r="H2431" s="44">
        <v>46037</v>
      </c>
    </row>
    <row r="2432" spans="1:8" x14ac:dyDescent="0.25">
      <c r="A2432" s="42">
        <v>349129593</v>
      </c>
      <c r="B2432" s="42" t="s">
        <v>2466</v>
      </c>
      <c r="C2432" s="43">
        <v>1</v>
      </c>
      <c r="D2432" s="43">
        <v>1650</v>
      </c>
      <c r="E2432" s="43">
        <v>1</v>
      </c>
      <c r="F2432" s="43">
        <v>1650</v>
      </c>
      <c r="G2432" s="43">
        <v>110</v>
      </c>
      <c r="H2432" s="44">
        <v>46037</v>
      </c>
    </row>
    <row r="2433" spans="1:8" x14ac:dyDescent="0.25">
      <c r="A2433" s="42">
        <v>349129661</v>
      </c>
      <c r="B2433" s="42" t="s">
        <v>2467</v>
      </c>
      <c r="C2433" s="43">
        <v>1</v>
      </c>
      <c r="D2433" s="43">
        <v>1500</v>
      </c>
      <c r="E2433" s="43">
        <v>1</v>
      </c>
      <c r="F2433" s="43">
        <v>1500</v>
      </c>
      <c r="G2433" s="43">
        <v>100</v>
      </c>
      <c r="H2433" s="44">
        <v>46037</v>
      </c>
    </row>
    <row r="2434" spans="1:8" x14ac:dyDescent="0.25">
      <c r="A2434" s="42">
        <v>349129718</v>
      </c>
      <c r="B2434" s="42" t="s">
        <v>2468</v>
      </c>
      <c r="C2434" s="43">
        <v>2</v>
      </c>
      <c r="D2434" s="43">
        <v>320</v>
      </c>
      <c r="E2434" s="43">
        <v>2</v>
      </c>
      <c r="F2434" s="43">
        <v>320</v>
      </c>
      <c r="G2434" s="43">
        <v>21.333300000000001</v>
      </c>
      <c r="H2434" s="44">
        <v>46037</v>
      </c>
    </row>
    <row r="2435" spans="1:8" x14ac:dyDescent="0.25">
      <c r="A2435" s="42">
        <v>349129738</v>
      </c>
      <c r="B2435" s="42" t="s">
        <v>2469</v>
      </c>
      <c r="C2435" s="43">
        <v>2</v>
      </c>
      <c r="D2435" s="43">
        <v>940</v>
      </c>
      <c r="E2435" s="43">
        <v>2</v>
      </c>
      <c r="F2435" s="43">
        <v>940</v>
      </c>
      <c r="G2435" s="43">
        <v>62.666600000000003</v>
      </c>
      <c r="H2435" s="44">
        <v>46037</v>
      </c>
    </row>
    <row r="2436" spans="1:8" x14ac:dyDescent="0.25">
      <c r="A2436" s="42">
        <v>349129952</v>
      </c>
      <c r="B2436" s="42" t="s">
        <v>2470</v>
      </c>
      <c r="C2436" s="43">
        <v>3</v>
      </c>
      <c r="D2436" s="43">
        <v>1879.07</v>
      </c>
      <c r="E2436" s="43">
        <v>3</v>
      </c>
      <c r="F2436" s="43">
        <v>1879.07</v>
      </c>
      <c r="G2436" s="43">
        <v>125.2713</v>
      </c>
      <c r="H2436" s="44">
        <v>46037</v>
      </c>
    </row>
    <row r="2437" spans="1:8" x14ac:dyDescent="0.25">
      <c r="A2437" s="42">
        <v>349130016</v>
      </c>
      <c r="B2437" s="42" t="s">
        <v>2471</v>
      </c>
      <c r="C2437" s="43">
        <v>4</v>
      </c>
      <c r="D2437" s="43">
        <v>4500</v>
      </c>
      <c r="E2437" s="43">
        <v>4</v>
      </c>
      <c r="F2437" s="43">
        <v>4500</v>
      </c>
      <c r="G2437" s="43">
        <v>300</v>
      </c>
      <c r="H2437" s="44">
        <v>46037</v>
      </c>
    </row>
    <row r="2438" spans="1:8" x14ac:dyDescent="0.25">
      <c r="A2438" s="42">
        <v>349130036</v>
      </c>
      <c r="B2438" s="42" t="s">
        <v>2472</v>
      </c>
      <c r="C2438" s="43">
        <v>3</v>
      </c>
      <c r="D2438" s="43">
        <v>4500</v>
      </c>
      <c r="E2438" s="43">
        <v>3</v>
      </c>
      <c r="F2438" s="43">
        <v>4500</v>
      </c>
      <c r="G2438" s="43">
        <v>300</v>
      </c>
      <c r="H2438" s="44">
        <v>46037</v>
      </c>
    </row>
    <row r="2439" spans="1:8" x14ac:dyDescent="0.25">
      <c r="A2439" s="42">
        <v>349130107</v>
      </c>
      <c r="B2439" s="42" t="s">
        <v>2473</v>
      </c>
      <c r="C2439" s="43">
        <v>16</v>
      </c>
      <c r="D2439" s="43">
        <v>25800</v>
      </c>
      <c r="E2439" s="43">
        <v>16</v>
      </c>
      <c r="F2439" s="43">
        <v>25800</v>
      </c>
      <c r="G2439" s="43">
        <v>1720</v>
      </c>
      <c r="H2439" s="44">
        <v>46037</v>
      </c>
    </row>
    <row r="2440" spans="1:8" x14ac:dyDescent="0.25">
      <c r="A2440" s="42">
        <v>349130111</v>
      </c>
      <c r="B2440" s="42" t="s">
        <v>2474</v>
      </c>
      <c r="C2440" s="43">
        <v>5</v>
      </c>
      <c r="D2440" s="43">
        <v>8250</v>
      </c>
      <c r="E2440" s="43">
        <v>5</v>
      </c>
      <c r="F2440" s="43">
        <v>8250</v>
      </c>
      <c r="G2440" s="43">
        <v>550</v>
      </c>
      <c r="H2440" s="44">
        <v>46037</v>
      </c>
    </row>
    <row r="2441" spans="1:8" x14ac:dyDescent="0.25">
      <c r="A2441" s="42">
        <v>349130120</v>
      </c>
      <c r="B2441" s="42" t="s">
        <v>2475</v>
      </c>
      <c r="C2441" s="43">
        <v>1</v>
      </c>
      <c r="D2441" s="43">
        <v>280</v>
      </c>
      <c r="E2441" s="43">
        <v>1</v>
      </c>
      <c r="F2441" s="43">
        <v>280</v>
      </c>
      <c r="G2441" s="43">
        <v>18.666599999999999</v>
      </c>
      <c r="H2441" s="44">
        <v>46037</v>
      </c>
    </row>
    <row r="2442" spans="1:8" x14ac:dyDescent="0.25">
      <c r="A2442" s="42">
        <v>349130162</v>
      </c>
      <c r="B2442" s="42" t="s">
        <v>2476</v>
      </c>
      <c r="C2442" s="43">
        <v>1</v>
      </c>
      <c r="D2442" s="43">
        <v>500</v>
      </c>
      <c r="E2442" s="43">
        <v>1</v>
      </c>
      <c r="F2442" s="43">
        <v>500</v>
      </c>
      <c r="G2442" s="43">
        <v>33.333300000000001</v>
      </c>
      <c r="H2442" s="44">
        <v>46037</v>
      </c>
    </row>
    <row r="2443" spans="1:8" x14ac:dyDescent="0.25">
      <c r="A2443" s="42">
        <v>349130226</v>
      </c>
      <c r="B2443" s="42" t="s">
        <v>2477</v>
      </c>
      <c r="C2443" s="43">
        <v>1</v>
      </c>
      <c r="D2443" s="43">
        <v>325</v>
      </c>
      <c r="E2443" s="43">
        <v>1</v>
      </c>
      <c r="F2443" s="43">
        <v>325</v>
      </c>
      <c r="G2443" s="43">
        <v>21.666599999999999</v>
      </c>
      <c r="H2443" s="44">
        <v>46037</v>
      </c>
    </row>
    <row r="2444" spans="1:8" x14ac:dyDescent="0.25">
      <c r="A2444" s="42">
        <v>349130227</v>
      </c>
      <c r="B2444" s="42" t="s">
        <v>2478</v>
      </c>
      <c r="C2444" s="43">
        <v>5</v>
      </c>
      <c r="D2444" s="43">
        <v>7500</v>
      </c>
      <c r="E2444" s="43">
        <v>5</v>
      </c>
      <c r="F2444" s="43">
        <v>7500</v>
      </c>
      <c r="G2444" s="43">
        <v>500</v>
      </c>
      <c r="H2444" s="44">
        <v>46037</v>
      </c>
    </row>
    <row r="2445" spans="1:8" x14ac:dyDescent="0.25">
      <c r="A2445" s="42">
        <v>349130230</v>
      </c>
      <c r="B2445" s="42" t="s">
        <v>2479</v>
      </c>
      <c r="C2445" s="43">
        <v>1</v>
      </c>
      <c r="D2445" s="43">
        <v>1500</v>
      </c>
      <c r="E2445" s="43">
        <v>1</v>
      </c>
      <c r="F2445" s="43">
        <v>1500</v>
      </c>
      <c r="G2445" s="43">
        <v>100</v>
      </c>
      <c r="H2445" s="44">
        <v>46037</v>
      </c>
    </row>
    <row r="2446" spans="1:8" x14ac:dyDescent="0.25">
      <c r="A2446" s="42">
        <v>349130256</v>
      </c>
      <c r="B2446" s="42" t="s">
        <v>2480</v>
      </c>
      <c r="C2446" s="43">
        <v>9</v>
      </c>
      <c r="D2446" s="43">
        <v>12544</v>
      </c>
      <c r="E2446" s="43">
        <v>9</v>
      </c>
      <c r="F2446" s="43">
        <v>12544</v>
      </c>
      <c r="G2446" s="43">
        <v>836.26660000000004</v>
      </c>
      <c r="H2446" s="44">
        <v>46037</v>
      </c>
    </row>
    <row r="2447" spans="1:8" x14ac:dyDescent="0.25">
      <c r="A2447" s="42">
        <v>349130263</v>
      </c>
      <c r="B2447" s="42" t="s">
        <v>2481</v>
      </c>
      <c r="C2447" s="43">
        <v>6</v>
      </c>
      <c r="D2447" s="43">
        <v>8005</v>
      </c>
      <c r="E2447" s="43">
        <v>6</v>
      </c>
      <c r="F2447" s="43">
        <v>8005</v>
      </c>
      <c r="G2447" s="43">
        <v>533.66660000000002</v>
      </c>
      <c r="H2447" s="44">
        <v>46037</v>
      </c>
    </row>
    <row r="2448" spans="1:8" x14ac:dyDescent="0.25">
      <c r="A2448" s="42">
        <v>349130305</v>
      </c>
      <c r="B2448" s="42" t="s">
        <v>2482</v>
      </c>
      <c r="C2448" s="43">
        <v>6</v>
      </c>
      <c r="D2448" s="43">
        <v>3290</v>
      </c>
      <c r="E2448" s="43">
        <v>6</v>
      </c>
      <c r="F2448" s="43">
        <v>3290</v>
      </c>
      <c r="G2448" s="43">
        <v>219.33330000000001</v>
      </c>
      <c r="H2448" s="44">
        <v>46037</v>
      </c>
    </row>
    <row r="2449" spans="1:8" x14ac:dyDescent="0.25">
      <c r="A2449" s="42">
        <v>349130528</v>
      </c>
      <c r="B2449" s="42" t="s">
        <v>2483</v>
      </c>
      <c r="C2449" s="43">
        <v>2</v>
      </c>
      <c r="D2449" s="43">
        <v>1520</v>
      </c>
      <c r="E2449" s="43">
        <v>2</v>
      </c>
      <c r="F2449" s="43">
        <v>1520</v>
      </c>
      <c r="G2449" s="43">
        <v>101.33329999999999</v>
      </c>
      <c r="H2449" s="44">
        <v>46037</v>
      </c>
    </row>
    <row r="2450" spans="1:8" x14ac:dyDescent="0.25">
      <c r="A2450" s="42">
        <v>349130570</v>
      </c>
      <c r="B2450" s="42" t="s">
        <v>2484</v>
      </c>
      <c r="C2450" s="43">
        <v>1</v>
      </c>
      <c r="D2450" s="43">
        <v>1500</v>
      </c>
      <c r="E2450" s="43">
        <v>1</v>
      </c>
      <c r="F2450" s="43">
        <v>1500</v>
      </c>
      <c r="G2450" s="43">
        <v>100</v>
      </c>
      <c r="H2450" s="44">
        <v>46037</v>
      </c>
    </row>
    <row r="2451" spans="1:8" x14ac:dyDescent="0.25">
      <c r="A2451" s="42">
        <v>349130587</v>
      </c>
      <c r="B2451" s="42" t="s">
        <v>2485</v>
      </c>
      <c r="C2451" s="43">
        <v>1</v>
      </c>
      <c r="D2451" s="43">
        <v>470</v>
      </c>
      <c r="E2451" s="43">
        <v>1</v>
      </c>
      <c r="F2451" s="43">
        <v>470</v>
      </c>
      <c r="G2451" s="43">
        <v>31.333300000000001</v>
      </c>
      <c r="H2451" s="44">
        <v>46037</v>
      </c>
    </row>
    <row r="2452" spans="1:8" x14ac:dyDescent="0.25">
      <c r="A2452" s="42">
        <v>349130614</v>
      </c>
      <c r="B2452" s="42" t="s">
        <v>2486</v>
      </c>
      <c r="C2452" s="43">
        <v>3</v>
      </c>
      <c r="D2452" s="43">
        <v>4500</v>
      </c>
      <c r="E2452" s="43">
        <v>3</v>
      </c>
      <c r="F2452" s="43">
        <v>4500</v>
      </c>
      <c r="G2452" s="43">
        <v>300</v>
      </c>
      <c r="H2452" s="44">
        <v>46037</v>
      </c>
    </row>
    <row r="2453" spans="1:8" x14ac:dyDescent="0.25">
      <c r="A2453" s="42">
        <v>349130618</v>
      </c>
      <c r="B2453" s="42" t="s">
        <v>2487</v>
      </c>
      <c r="C2453" s="43">
        <v>1</v>
      </c>
      <c r="D2453" s="43">
        <v>1500</v>
      </c>
      <c r="E2453" s="43">
        <v>1</v>
      </c>
      <c r="F2453" s="43">
        <v>1500</v>
      </c>
      <c r="G2453" s="43">
        <v>100</v>
      </c>
      <c r="H2453" s="44">
        <v>46037</v>
      </c>
    </row>
    <row r="2454" spans="1:8" x14ac:dyDescent="0.25">
      <c r="A2454" s="42">
        <v>349130622</v>
      </c>
      <c r="B2454" s="42" t="s">
        <v>1419</v>
      </c>
      <c r="C2454" s="43">
        <v>1</v>
      </c>
      <c r="D2454" s="43">
        <v>1650</v>
      </c>
      <c r="E2454" s="43">
        <v>1</v>
      </c>
      <c r="F2454" s="43">
        <v>1650</v>
      </c>
      <c r="G2454" s="43">
        <v>110</v>
      </c>
      <c r="H2454" s="44">
        <v>46037</v>
      </c>
    </row>
    <row r="2455" spans="1:8" x14ac:dyDescent="0.25">
      <c r="A2455" s="42">
        <v>349130782</v>
      </c>
      <c r="B2455" s="42" t="s">
        <v>2488</v>
      </c>
      <c r="C2455" s="43">
        <v>1</v>
      </c>
      <c r="D2455" s="43">
        <v>130.5</v>
      </c>
      <c r="E2455" s="43">
        <v>1</v>
      </c>
      <c r="F2455" s="43">
        <v>130.5</v>
      </c>
      <c r="G2455" s="43">
        <v>8.6999999999999993</v>
      </c>
      <c r="H2455" s="44">
        <v>46037</v>
      </c>
    </row>
    <row r="2456" spans="1:8" x14ac:dyDescent="0.25">
      <c r="A2456" s="42">
        <v>349130899</v>
      </c>
      <c r="B2456" s="42" t="s">
        <v>2489</v>
      </c>
      <c r="C2456" s="43">
        <v>2</v>
      </c>
      <c r="D2456" s="43">
        <v>3000</v>
      </c>
      <c r="E2456" s="43">
        <v>2</v>
      </c>
      <c r="F2456" s="43">
        <v>3000</v>
      </c>
      <c r="G2456" s="43">
        <v>200</v>
      </c>
      <c r="H2456" s="44">
        <v>46037</v>
      </c>
    </row>
    <row r="2457" spans="1:8" x14ac:dyDescent="0.25">
      <c r="A2457" s="42">
        <v>349130908</v>
      </c>
      <c r="B2457" s="42" t="s">
        <v>2490</v>
      </c>
      <c r="C2457" s="43">
        <v>4</v>
      </c>
      <c r="D2457" s="43">
        <v>6000</v>
      </c>
      <c r="E2457" s="43">
        <v>4</v>
      </c>
      <c r="F2457" s="43">
        <v>6000</v>
      </c>
      <c r="G2457" s="43">
        <v>400</v>
      </c>
      <c r="H2457" s="44">
        <v>46037</v>
      </c>
    </row>
    <row r="2458" spans="1:8" x14ac:dyDescent="0.25">
      <c r="A2458" s="42">
        <v>349130940</v>
      </c>
      <c r="B2458" s="42" t="s">
        <v>2491</v>
      </c>
      <c r="C2458" s="43">
        <v>1</v>
      </c>
      <c r="D2458" s="43">
        <v>1000</v>
      </c>
      <c r="E2458" s="43">
        <v>1</v>
      </c>
      <c r="F2458" s="43">
        <v>1000</v>
      </c>
      <c r="G2458" s="43">
        <v>66.666600000000003</v>
      </c>
      <c r="H2458" s="44">
        <v>46037</v>
      </c>
    </row>
    <row r="2459" spans="1:8" x14ac:dyDescent="0.25">
      <c r="A2459" s="42">
        <v>349130963</v>
      </c>
      <c r="B2459" s="42" t="s">
        <v>888</v>
      </c>
      <c r="C2459" s="43">
        <v>4</v>
      </c>
      <c r="D2459" s="43">
        <v>6150</v>
      </c>
      <c r="E2459" s="43">
        <v>4</v>
      </c>
      <c r="F2459" s="43">
        <v>6150</v>
      </c>
      <c r="G2459" s="43">
        <v>410</v>
      </c>
      <c r="H2459" s="44">
        <v>46037</v>
      </c>
    </row>
    <row r="2460" spans="1:8" x14ac:dyDescent="0.25">
      <c r="A2460" s="42">
        <v>349131004</v>
      </c>
      <c r="B2460" s="42" t="s">
        <v>2492</v>
      </c>
      <c r="C2460" s="43">
        <v>1</v>
      </c>
      <c r="D2460" s="43">
        <v>1500</v>
      </c>
      <c r="E2460" s="43">
        <v>1</v>
      </c>
      <c r="F2460" s="43">
        <v>1500</v>
      </c>
      <c r="G2460" s="43">
        <v>100</v>
      </c>
      <c r="H2460" s="44">
        <v>46037</v>
      </c>
    </row>
    <row r="2461" spans="1:8" x14ac:dyDescent="0.25">
      <c r="A2461" s="42">
        <v>349132262</v>
      </c>
      <c r="B2461" s="42" t="s">
        <v>2493</v>
      </c>
      <c r="C2461" s="43">
        <v>33</v>
      </c>
      <c r="D2461" s="43">
        <v>96108.63</v>
      </c>
      <c r="E2461" s="43">
        <v>33</v>
      </c>
      <c r="F2461" s="43">
        <v>96108.63</v>
      </c>
      <c r="G2461" s="43">
        <v>6407.2420000000002</v>
      </c>
      <c r="H2461" s="44">
        <v>46037</v>
      </c>
    </row>
    <row r="2462" spans="1:8" x14ac:dyDescent="0.25">
      <c r="A2462" s="42">
        <v>349132342</v>
      </c>
      <c r="B2462" s="42" t="s">
        <v>2494</v>
      </c>
      <c r="C2462" s="43">
        <v>7</v>
      </c>
      <c r="D2462" s="43">
        <v>4399.21</v>
      </c>
      <c r="E2462" s="43">
        <v>7</v>
      </c>
      <c r="F2462" s="43">
        <v>4399.21</v>
      </c>
      <c r="G2462" s="43">
        <v>293.28059999999999</v>
      </c>
      <c r="H2462" s="44">
        <v>46037</v>
      </c>
    </row>
    <row r="2463" spans="1:8" x14ac:dyDescent="0.25">
      <c r="A2463" s="42">
        <v>349132345</v>
      </c>
      <c r="B2463" s="42" t="s">
        <v>2495</v>
      </c>
      <c r="C2463" s="43">
        <v>1</v>
      </c>
      <c r="D2463" s="43">
        <v>320</v>
      </c>
      <c r="E2463" s="43">
        <v>1</v>
      </c>
      <c r="F2463" s="43">
        <v>320</v>
      </c>
      <c r="G2463" s="43">
        <v>21.333300000000001</v>
      </c>
      <c r="H2463" s="44">
        <v>46037</v>
      </c>
    </row>
    <row r="2464" spans="1:8" x14ac:dyDescent="0.25">
      <c r="A2464" s="42">
        <v>349132346</v>
      </c>
      <c r="B2464" s="42" t="s">
        <v>2496</v>
      </c>
      <c r="C2464" s="43">
        <v>1</v>
      </c>
      <c r="D2464" s="43">
        <v>400</v>
      </c>
      <c r="E2464" s="43">
        <v>1</v>
      </c>
      <c r="F2464" s="43">
        <v>400</v>
      </c>
      <c r="G2464" s="43">
        <v>26.666599999999999</v>
      </c>
      <c r="H2464" s="44">
        <v>46037</v>
      </c>
    </row>
    <row r="2465" spans="1:8" x14ac:dyDescent="0.25">
      <c r="A2465" s="42">
        <v>349132355</v>
      </c>
      <c r="B2465" s="42" t="s">
        <v>2497</v>
      </c>
      <c r="C2465" s="43">
        <v>1</v>
      </c>
      <c r="D2465" s="43">
        <v>555</v>
      </c>
      <c r="E2465" s="43">
        <v>1</v>
      </c>
      <c r="F2465" s="43">
        <v>555</v>
      </c>
      <c r="G2465" s="43">
        <v>37</v>
      </c>
      <c r="H2465" s="44">
        <v>46037</v>
      </c>
    </row>
    <row r="2466" spans="1:8" x14ac:dyDescent="0.25">
      <c r="A2466" s="42">
        <v>349132358</v>
      </c>
      <c r="B2466" s="42" t="s">
        <v>2498</v>
      </c>
      <c r="C2466" s="43">
        <v>1</v>
      </c>
      <c r="D2466" s="43">
        <v>135</v>
      </c>
      <c r="E2466" s="43">
        <v>1</v>
      </c>
      <c r="F2466" s="43">
        <v>135</v>
      </c>
      <c r="G2466" s="43">
        <v>9</v>
      </c>
      <c r="H2466" s="44">
        <v>46037</v>
      </c>
    </row>
    <row r="2467" spans="1:8" x14ac:dyDescent="0.25">
      <c r="A2467" s="42">
        <v>349132362</v>
      </c>
      <c r="B2467" s="42" t="s">
        <v>2499</v>
      </c>
      <c r="C2467" s="43">
        <v>1</v>
      </c>
      <c r="D2467" s="43">
        <v>355</v>
      </c>
      <c r="E2467" s="43">
        <v>1</v>
      </c>
      <c r="F2467" s="43">
        <v>355</v>
      </c>
      <c r="G2467" s="43">
        <v>23.666599999999999</v>
      </c>
      <c r="H2467" s="44">
        <v>46037</v>
      </c>
    </row>
    <row r="2468" spans="1:8" x14ac:dyDescent="0.25">
      <c r="A2468" s="42">
        <v>349132364</v>
      </c>
      <c r="B2468" s="42" t="s">
        <v>2500</v>
      </c>
      <c r="C2468" s="43">
        <v>2</v>
      </c>
      <c r="D2468" s="43">
        <v>315</v>
      </c>
      <c r="E2468" s="43">
        <v>2</v>
      </c>
      <c r="F2468" s="43">
        <v>315</v>
      </c>
      <c r="G2468" s="43">
        <v>21</v>
      </c>
      <c r="H2468" s="44">
        <v>46037</v>
      </c>
    </row>
    <row r="2469" spans="1:8" x14ac:dyDescent="0.25">
      <c r="A2469" s="42">
        <v>349132368</v>
      </c>
      <c r="B2469" s="42" t="s">
        <v>2501</v>
      </c>
      <c r="C2469" s="43">
        <v>1</v>
      </c>
      <c r="D2469" s="43">
        <v>350</v>
      </c>
      <c r="E2469" s="43">
        <v>1</v>
      </c>
      <c r="F2469" s="43">
        <v>350</v>
      </c>
      <c r="G2469" s="43">
        <v>23.333300000000001</v>
      </c>
      <c r="H2469" s="44">
        <v>46037</v>
      </c>
    </row>
    <row r="2470" spans="1:8" x14ac:dyDescent="0.25">
      <c r="A2470" s="42">
        <v>349132369</v>
      </c>
      <c r="B2470" s="42" t="s">
        <v>2502</v>
      </c>
      <c r="C2470" s="43">
        <v>2</v>
      </c>
      <c r="D2470" s="43">
        <v>1585</v>
      </c>
      <c r="E2470" s="43">
        <v>2</v>
      </c>
      <c r="F2470" s="43">
        <v>1585</v>
      </c>
      <c r="G2470" s="43">
        <v>105.6666</v>
      </c>
      <c r="H2470" s="44">
        <v>46037</v>
      </c>
    </row>
    <row r="2471" spans="1:8" x14ac:dyDescent="0.25">
      <c r="A2471" s="42">
        <v>349132373</v>
      </c>
      <c r="B2471" s="42" t="s">
        <v>2503</v>
      </c>
      <c r="C2471" s="43">
        <v>1</v>
      </c>
      <c r="D2471" s="43">
        <v>270</v>
      </c>
      <c r="E2471" s="43">
        <v>1</v>
      </c>
      <c r="F2471" s="43">
        <v>270</v>
      </c>
      <c r="G2471" s="43">
        <v>18</v>
      </c>
      <c r="H2471" s="44">
        <v>46037</v>
      </c>
    </row>
    <row r="2472" spans="1:8" x14ac:dyDescent="0.25">
      <c r="A2472" s="42">
        <v>349132470</v>
      </c>
      <c r="B2472" s="42" t="s">
        <v>2504</v>
      </c>
      <c r="C2472" s="43">
        <v>1</v>
      </c>
      <c r="D2472" s="43">
        <v>100</v>
      </c>
      <c r="E2472" s="43">
        <v>1</v>
      </c>
      <c r="F2472" s="43">
        <v>100</v>
      </c>
      <c r="G2472" s="43">
        <v>6.6665999999999999</v>
      </c>
      <c r="H2472" s="44">
        <v>46037</v>
      </c>
    </row>
    <row r="2473" spans="1:8" x14ac:dyDescent="0.25">
      <c r="A2473" s="42">
        <v>349132760</v>
      </c>
      <c r="B2473" s="42" t="s">
        <v>2505</v>
      </c>
      <c r="C2473" s="43">
        <v>2</v>
      </c>
      <c r="D2473" s="43">
        <v>4400</v>
      </c>
      <c r="E2473" s="43">
        <v>2</v>
      </c>
      <c r="F2473" s="43">
        <v>4400</v>
      </c>
      <c r="G2473" s="43">
        <v>293.33330000000001</v>
      </c>
      <c r="H2473" s="44">
        <v>46037</v>
      </c>
    </row>
    <row r="2474" spans="1:8" x14ac:dyDescent="0.25">
      <c r="A2474" s="42">
        <v>349133055</v>
      </c>
      <c r="B2474" s="42" t="s">
        <v>2506</v>
      </c>
      <c r="C2474" s="43">
        <v>1</v>
      </c>
      <c r="D2474" s="43">
        <v>200</v>
      </c>
      <c r="E2474" s="43">
        <v>1</v>
      </c>
      <c r="F2474" s="43">
        <v>200</v>
      </c>
      <c r="G2474" s="43">
        <v>13.333299999999999</v>
      </c>
      <c r="H2474" s="44">
        <v>46037</v>
      </c>
    </row>
    <row r="2475" spans="1:8" x14ac:dyDescent="0.25">
      <c r="A2475" s="42">
        <v>349156609</v>
      </c>
      <c r="B2475" s="42" t="s">
        <v>2507</v>
      </c>
      <c r="C2475" s="43">
        <v>1</v>
      </c>
      <c r="D2475" s="43">
        <v>154</v>
      </c>
      <c r="E2475" s="43">
        <v>1</v>
      </c>
      <c r="F2475" s="43">
        <v>154</v>
      </c>
      <c r="G2475" s="43">
        <v>10.2666</v>
      </c>
      <c r="H2475" s="44">
        <v>46037</v>
      </c>
    </row>
    <row r="2476" spans="1:8" x14ac:dyDescent="0.25">
      <c r="A2476" s="42">
        <v>349160541</v>
      </c>
      <c r="B2476" s="42" t="s">
        <v>2508</v>
      </c>
      <c r="C2476" s="43">
        <v>2</v>
      </c>
      <c r="D2476" s="43">
        <v>3000</v>
      </c>
      <c r="E2476" s="43">
        <v>2</v>
      </c>
      <c r="F2476" s="43">
        <v>3000</v>
      </c>
      <c r="G2476" s="43">
        <v>200</v>
      </c>
      <c r="H2476" s="44">
        <v>46037</v>
      </c>
    </row>
    <row r="2477" spans="1:8" x14ac:dyDescent="0.25">
      <c r="A2477" s="42">
        <v>349169999</v>
      </c>
      <c r="B2477" s="42" t="s">
        <v>2509</v>
      </c>
      <c r="C2477" s="43">
        <v>1</v>
      </c>
      <c r="D2477" s="43">
        <v>1500</v>
      </c>
      <c r="E2477" s="43">
        <v>1</v>
      </c>
      <c r="F2477" s="43">
        <v>1500</v>
      </c>
      <c r="G2477" s="43">
        <v>100</v>
      </c>
      <c r="H2477" s="44">
        <v>46037</v>
      </c>
    </row>
    <row r="2478" spans="1:8" x14ac:dyDescent="0.25">
      <c r="A2478" s="42">
        <v>349181129</v>
      </c>
      <c r="B2478" s="42" t="s">
        <v>2510</v>
      </c>
      <c r="C2478" s="43">
        <v>10</v>
      </c>
      <c r="D2478" s="43">
        <v>5834.66</v>
      </c>
      <c r="E2478" s="43">
        <v>10</v>
      </c>
      <c r="F2478" s="43">
        <v>5834.66</v>
      </c>
      <c r="G2478" s="43">
        <v>388.97730000000001</v>
      </c>
      <c r="H2478" s="44">
        <v>46037</v>
      </c>
    </row>
    <row r="2479" spans="1:8" x14ac:dyDescent="0.25">
      <c r="A2479" s="42">
        <v>349181217</v>
      </c>
      <c r="B2479" s="42" t="s">
        <v>2511</v>
      </c>
      <c r="C2479" s="43">
        <v>3</v>
      </c>
      <c r="D2479" s="43">
        <v>355</v>
      </c>
      <c r="E2479" s="43">
        <v>3</v>
      </c>
      <c r="F2479" s="43">
        <v>355</v>
      </c>
      <c r="G2479" s="43">
        <v>23.666599999999999</v>
      </c>
      <c r="H2479" s="44">
        <v>46037</v>
      </c>
    </row>
    <row r="2480" spans="1:8" x14ac:dyDescent="0.25">
      <c r="A2480" s="42">
        <v>349181234</v>
      </c>
      <c r="B2480" s="42" t="s">
        <v>2512</v>
      </c>
      <c r="C2480" s="43">
        <v>4</v>
      </c>
      <c r="D2480" s="43">
        <v>3300</v>
      </c>
      <c r="E2480" s="43">
        <v>4</v>
      </c>
      <c r="F2480" s="43">
        <v>3300</v>
      </c>
      <c r="G2480" s="43">
        <v>220</v>
      </c>
      <c r="H2480" s="44">
        <v>46037</v>
      </c>
    </row>
    <row r="2481" spans="1:8" x14ac:dyDescent="0.25">
      <c r="A2481" s="42">
        <v>349181271</v>
      </c>
      <c r="B2481" s="42" t="s">
        <v>2513</v>
      </c>
      <c r="C2481" s="43">
        <v>2</v>
      </c>
      <c r="D2481" s="43">
        <v>3000</v>
      </c>
      <c r="E2481" s="43">
        <v>2</v>
      </c>
      <c r="F2481" s="43">
        <v>3000</v>
      </c>
      <c r="G2481" s="43">
        <v>200</v>
      </c>
      <c r="H2481" s="44">
        <v>46037</v>
      </c>
    </row>
    <row r="2482" spans="1:8" x14ac:dyDescent="0.25">
      <c r="A2482" s="42">
        <v>349181378</v>
      </c>
      <c r="B2482" s="42" t="s">
        <v>2514</v>
      </c>
      <c r="C2482" s="43">
        <v>1</v>
      </c>
      <c r="D2482" s="43">
        <v>130</v>
      </c>
      <c r="E2482" s="43">
        <v>1</v>
      </c>
      <c r="F2482" s="43">
        <v>130</v>
      </c>
      <c r="G2482" s="43">
        <v>8.6666000000000007</v>
      </c>
      <c r="H2482" s="44">
        <v>46037</v>
      </c>
    </row>
    <row r="2483" spans="1:8" x14ac:dyDescent="0.25">
      <c r="A2483" s="42">
        <v>349181391</v>
      </c>
      <c r="B2483" s="42" t="s">
        <v>747</v>
      </c>
      <c r="C2483" s="43">
        <v>1</v>
      </c>
      <c r="D2483" s="43">
        <v>340</v>
      </c>
      <c r="E2483" s="43">
        <v>1</v>
      </c>
      <c r="F2483" s="43">
        <v>340</v>
      </c>
      <c r="G2483" s="43">
        <v>22.666599999999999</v>
      </c>
      <c r="H2483" s="44">
        <v>46037</v>
      </c>
    </row>
    <row r="2484" spans="1:8" x14ac:dyDescent="0.25">
      <c r="A2484" s="42">
        <v>349181490</v>
      </c>
      <c r="B2484" s="42" t="s">
        <v>2515</v>
      </c>
      <c r="C2484" s="43">
        <v>2</v>
      </c>
      <c r="D2484" s="43">
        <v>3300</v>
      </c>
      <c r="E2484" s="43">
        <v>2</v>
      </c>
      <c r="F2484" s="43">
        <v>3300</v>
      </c>
      <c r="G2484" s="43">
        <v>220</v>
      </c>
      <c r="H2484" s="44">
        <v>46037</v>
      </c>
    </row>
    <row r="2485" spans="1:8" x14ac:dyDescent="0.25">
      <c r="A2485" s="42">
        <v>349181523</v>
      </c>
      <c r="B2485" s="42" t="s">
        <v>2516</v>
      </c>
      <c r="C2485" s="43">
        <v>7</v>
      </c>
      <c r="D2485" s="43">
        <v>8993.33</v>
      </c>
      <c r="E2485" s="43">
        <v>7</v>
      </c>
      <c r="F2485" s="43">
        <v>8993.33</v>
      </c>
      <c r="G2485" s="43">
        <v>599.55529999999999</v>
      </c>
      <c r="H2485" s="44">
        <v>46037</v>
      </c>
    </row>
    <row r="2486" spans="1:8" x14ac:dyDescent="0.25">
      <c r="A2486" s="42">
        <v>349181577</v>
      </c>
      <c r="B2486" s="42" t="s">
        <v>2517</v>
      </c>
      <c r="C2486" s="43">
        <v>1</v>
      </c>
      <c r="D2486" s="43">
        <v>1500</v>
      </c>
      <c r="E2486" s="43">
        <v>1</v>
      </c>
      <c r="F2486" s="43">
        <v>1500</v>
      </c>
      <c r="G2486" s="43">
        <v>100</v>
      </c>
      <c r="H2486" s="44">
        <v>46037</v>
      </c>
    </row>
    <row r="2487" spans="1:8" x14ac:dyDescent="0.25">
      <c r="A2487" s="42">
        <v>349181594</v>
      </c>
      <c r="B2487" s="42" t="s">
        <v>2518</v>
      </c>
      <c r="C2487" s="43">
        <v>1</v>
      </c>
      <c r="D2487" s="43">
        <v>1650</v>
      </c>
      <c r="E2487" s="43">
        <v>1</v>
      </c>
      <c r="F2487" s="43">
        <v>1650</v>
      </c>
      <c r="G2487" s="43">
        <v>110</v>
      </c>
      <c r="H2487" s="44">
        <v>46037</v>
      </c>
    </row>
    <row r="2488" spans="1:8" x14ac:dyDescent="0.25">
      <c r="A2488" s="42">
        <v>349181621</v>
      </c>
      <c r="B2488" s="42" t="s">
        <v>2519</v>
      </c>
      <c r="C2488" s="43">
        <v>5</v>
      </c>
      <c r="D2488" s="43">
        <v>7500</v>
      </c>
      <c r="E2488" s="43">
        <v>5</v>
      </c>
      <c r="F2488" s="43">
        <v>7500</v>
      </c>
      <c r="G2488" s="43">
        <v>500</v>
      </c>
      <c r="H2488" s="44">
        <v>46037</v>
      </c>
    </row>
    <row r="2489" spans="1:8" x14ac:dyDescent="0.25">
      <c r="A2489" s="42">
        <v>349181834</v>
      </c>
      <c r="B2489" s="42" t="s">
        <v>2520</v>
      </c>
      <c r="C2489" s="43">
        <v>2</v>
      </c>
      <c r="D2489" s="43">
        <v>1095</v>
      </c>
      <c r="E2489" s="43">
        <v>2</v>
      </c>
      <c r="F2489" s="43">
        <v>1095</v>
      </c>
      <c r="G2489" s="43">
        <v>73</v>
      </c>
      <c r="H2489" s="44">
        <v>46037</v>
      </c>
    </row>
    <row r="2490" spans="1:8" x14ac:dyDescent="0.25">
      <c r="A2490" s="42">
        <v>349181878</v>
      </c>
      <c r="B2490" s="42" t="s">
        <v>2521</v>
      </c>
      <c r="C2490" s="43">
        <v>1</v>
      </c>
      <c r="D2490" s="43">
        <v>1380</v>
      </c>
      <c r="E2490" s="43">
        <v>1</v>
      </c>
      <c r="F2490" s="43">
        <v>1380</v>
      </c>
      <c r="G2490" s="43">
        <v>92</v>
      </c>
      <c r="H2490" s="44">
        <v>46037</v>
      </c>
    </row>
    <row r="2491" spans="1:8" x14ac:dyDescent="0.25">
      <c r="A2491" s="42">
        <v>349181941</v>
      </c>
      <c r="B2491" s="42" t="s">
        <v>2522</v>
      </c>
      <c r="C2491" s="43">
        <v>3</v>
      </c>
      <c r="D2491" s="43">
        <v>3300</v>
      </c>
      <c r="E2491" s="43">
        <v>3</v>
      </c>
      <c r="F2491" s="43">
        <v>3300</v>
      </c>
      <c r="G2491" s="43">
        <v>220</v>
      </c>
      <c r="H2491" s="44">
        <v>46037</v>
      </c>
    </row>
    <row r="2492" spans="1:8" x14ac:dyDescent="0.25">
      <c r="A2492" s="42">
        <v>349181966</v>
      </c>
      <c r="B2492" s="42" t="s">
        <v>2523</v>
      </c>
      <c r="C2492" s="43">
        <v>1</v>
      </c>
      <c r="D2492" s="43">
        <v>300</v>
      </c>
      <c r="E2492" s="43">
        <v>1</v>
      </c>
      <c r="F2492" s="43">
        <v>300</v>
      </c>
      <c r="G2492" s="43">
        <v>20</v>
      </c>
      <c r="H2492" s="44">
        <v>46037</v>
      </c>
    </row>
    <row r="2493" spans="1:8" x14ac:dyDescent="0.25">
      <c r="A2493" s="42">
        <v>349181988</v>
      </c>
      <c r="B2493" s="42" t="s">
        <v>2524</v>
      </c>
      <c r="C2493" s="43">
        <v>1</v>
      </c>
      <c r="D2493" s="43">
        <v>800</v>
      </c>
      <c r="E2493" s="43">
        <v>1</v>
      </c>
      <c r="F2493" s="43">
        <v>800</v>
      </c>
      <c r="G2493" s="43">
        <v>53.333300000000001</v>
      </c>
      <c r="H2493" s="44">
        <v>46037</v>
      </c>
    </row>
    <row r="2494" spans="1:8" x14ac:dyDescent="0.25">
      <c r="A2494" s="42">
        <v>349181990</v>
      </c>
      <c r="B2494" s="42" t="s">
        <v>2525</v>
      </c>
      <c r="C2494" s="43">
        <v>5</v>
      </c>
      <c r="D2494" s="43">
        <v>7500</v>
      </c>
      <c r="E2494" s="43">
        <v>5</v>
      </c>
      <c r="F2494" s="43">
        <v>7500</v>
      </c>
      <c r="G2494" s="43">
        <v>500</v>
      </c>
      <c r="H2494" s="44">
        <v>46037</v>
      </c>
    </row>
    <row r="2495" spans="1:8" x14ac:dyDescent="0.25">
      <c r="A2495" s="42">
        <v>349182026</v>
      </c>
      <c r="B2495" s="42" t="s">
        <v>2526</v>
      </c>
      <c r="C2495" s="43">
        <v>1</v>
      </c>
      <c r="D2495" s="43">
        <v>500</v>
      </c>
      <c r="E2495" s="43">
        <v>1</v>
      </c>
      <c r="F2495" s="43">
        <v>500</v>
      </c>
      <c r="G2495" s="43">
        <v>33.333300000000001</v>
      </c>
      <c r="H2495" s="44">
        <v>46037</v>
      </c>
    </row>
    <row r="2496" spans="1:8" x14ac:dyDescent="0.25">
      <c r="A2496" s="42">
        <v>349182228</v>
      </c>
      <c r="B2496" s="42" t="s">
        <v>2527</v>
      </c>
      <c r="C2496" s="43">
        <v>1</v>
      </c>
      <c r="D2496" s="43">
        <v>940</v>
      </c>
      <c r="E2496" s="43">
        <v>1</v>
      </c>
      <c r="F2496" s="43">
        <v>940</v>
      </c>
      <c r="G2496" s="43">
        <v>62.666600000000003</v>
      </c>
      <c r="H2496" s="44">
        <v>46037</v>
      </c>
    </row>
    <row r="2497" spans="1:8" x14ac:dyDescent="0.25">
      <c r="A2497" s="42">
        <v>349182266</v>
      </c>
      <c r="B2497" s="42" t="s">
        <v>2528</v>
      </c>
      <c r="C2497" s="43">
        <v>1</v>
      </c>
      <c r="D2497" s="43">
        <v>295</v>
      </c>
      <c r="E2497" s="43">
        <v>1</v>
      </c>
      <c r="F2497" s="43">
        <v>295</v>
      </c>
      <c r="G2497" s="43">
        <v>19.666599999999999</v>
      </c>
      <c r="H2497" s="44">
        <v>46037</v>
      </c>
    </row>
    <row r="2498" spans="1:8" x14ac:dyDescent="0.25">
      <c r="A2498" s="42">
        <v>349182288</v>
      </c>
      <c r="B2498" s="42" t="s">
        <v>2529</v>
      </c>
      <c r="C2498" s="43">
        <v>1</v>
      </c>
      <c r="D2498" s="43">
        <v>1298.4000000000001</v>
      </c>
      <c r="E2498" s="43">
        <v>1</v>
      </c>
      <c r="F2498" s="43">
        <v>1298.4000000000001</v>
      </c>
      <c r="G2498" s="43">
        <v>86.56</v>
      </c>
      <c r="H2498" s="44">
        <v>46037</v>
      </c>
    </row>
    <row r="2499" spans="1:8" x14ac:dyDescent="0.25">
      <c r="A2499" s="42">
        <v>349182343</v>
      </c>
      <c r="B2499" s="42" t="s">
        <v>893</v>
      </c>
      <c r="C2499" s="43">
        <v>3</v>
      </c>
      <c r="D2499" s="43">
        <v>4500</v>
      </c>
      <c r="E2499" s="43">
        <v>3</v>
      </c>
      <c r="F2499" s="43">
        <v>4500</v>
      </c>
      <c r="G2499" s="43">
        <v>300</v>
      </c>
      <c r="H2499" s="44">
        <v>46037</v>
      </c>
    </row>
    <row r="2500" spans="1:8" x14ac:dyDescent="0.25">
      <c r="A2500" s="42">
        <v>349182355</v>
      </c>
      <c r="B2500" s="42" t="s">
        <v>892</v>
      </c>
      <c r="C2500" s="43">
        <v>1</v>
      </c>
      <c r="D2500" s="43">
        <v>1650</v>
      </c>
      <c r="E2500" s="43">
        <v>1</v>
      </c>
      <c r="F2500" s="43">
        <v>1650</v>
      </c>
      <c r="G2500" s="43">
        <v>110</v>
      </c>
      <c r="H2500" s="44">
        <v>46037</v>
      </c>
    </row>
    <row r="2501" spans="1:8" x14ac:dyDescent="0.25">
      <c r="A2501" s="42">
        <v>349182372</v>
      </c>
      <c r="B2501" s="42" t="s">
        <v>2530</v>
      </c>
      <c r="C2501" s="43">
        <v>1</v>
      </c>
      <c r="D2501" s="43">
        <v>900</v>
      </c>
      <c r="E2501" s="43">
        <v>1</v>
      </c>
      <c r="F2501" s="43">
        <v>900</v>
      </c>
      <c r="G2501" s="43">
        <v>60</v>
      </c>
      <c r="H2501" s="44">
        <v>46037</v>
      </c>
    </row>
    <row r="2502" spans="1:8" x14ac:dyDescent="0.25">
      <c r="A2502" s="42">
        <v>349182373</v>
      </c>
      <c r="B2502" s="42" t="s">
        <v>2531</v>
      </c>
      <c r="C2502" s="43">
        <v>114</v>
      </c>
      <c r="D2502" s="43">
        <v>171000</v>
      </c>
      <c r="E2502" s="43">
        <v>114</v>
      </c>
      <c r="F2502" s="43">
        <v>171000</v>
      </c>
      <c r="G2502" s="43">
        <v>11400</v>
      </c>
      <c r="H2502" s="44">
        <v>46037</v>
      </c>
    </row>
    <row r="2503" spans="1:8" x14ac:dyDescent="0.25">
      <c r="A2503" s="42">
        <v>349182563</v>
      </c>
      <c r="B2503" s="42" t="s">
        <v>2532</v>
      </c>
      <c r="C2503" s="43">
        <v>1</v>
      </c>
      <c r="D2503" s="43">
        <v>1500</v>
      </c>
      <c r="E2503" s="43">
        <v>1</v>
      </c>
      <c r="F2503" s="43">
        <v>1500</v>
      </c>
      <c r="G2503" s="43">
        <v>100</v>
      </c>
      <c r="H2503" s="44">
        <v>46037</v>
      </c>
    </row>
    <row r="2504" spans="1:8" x14ac:dyDescent="0.25">
      <c r="A2504" s="42">
        <v>349182620</v>
      </c>
      <c r="B2504" s="42" t="s">
        <v>2533</v>
      </c>
      <c r="C2504" s="43">
        <v>1</v>
      </c>
      <c r="D2504" s="43">
        <v>1650</v>
      </c>
      <c r="E2504" s="43">
        <v>1</v>
      </c>
      <c r="F2504" s="43">
        <v>1650</v>
      </c>
      <c r="G2504" s="43">
        <v>110</v>
      </c>
      <c r="H2504" s="44">
        <v>46037</v>
      </c>
    </row>
    <row r="2505" spans="1:8" x14ac:dyDescent="0.25">
      <c r="A2505" s="42">
        <v>349182732</v>
      </c>
      <c r="B2505" s="42" t="s">
        <v>2534</v>
      </c>
      <c r="C2505" s="43">
        <v>1</v>
      </c>
      <c r="D2505" s="43">
        <v>195.83</v>
      </c>
      <c r="E2505" s="43">
        <v>1</v>
      </c>
      <c r="F2505" s="43">
        <v>195.83</v>
      </c>
      <c r="G2505" s="43">
        <v>13.055300000000001</v>
      </c>
      <c r="H2505" s="44">
        <v>46037</v>
      </c>
    </row>
    <row r="2506" spans="1:8" x14ac:dyDescent="0.25">
      <c r="A2506" s="42">
        <v>349182735</v>
      </c>
      <c r="B2506" s="42" t="s">
        <v>2535</v>
      </c>
      <c r="C2506" s="43">
        <v>1</v>
      </c>
      <c r="D2506" s="43">
        <v>1187.55</v>
      </c>
      <c r="E2506" s="43">
        <v>1</v>
      </c>
      <c r="F2506" s="43">
        <v>1187.55</v>
      </c>
      <c r="G2506" s="43">
        <v>79.17</v>
      </c>
      <c r="H2506" s="44">
        <v>46037</v>
      </c>
    </row>
    <row r="2507" spans="1:8" x14ac:dyDescent="0.25">
      <c r="A2507" s="42">
        <v>349182830</v>
      </c>
      <c r="B2507" s="42" t="s">
        <v>2536</v>
      </c>
      <c r="C2507" s="43">
        <v>1</v>
      </c>
      <c r="D2507" s="43">
        <v>1650</v>
      </c>
      <c r="E2507" s="43">
        <v>1</v>
      </c>
      <c r="F2507" s="43">
        <v>1650</v>
      </c>
      <c r="G2507" s="43">
        <v>110</v>
      </c>
      <c r="H2507" s="44">
        <v>46037</v>
      </c>
    </row>
    <row r="2508" spans="1:8" x14ac:dyDescent="0.25">
      <c r="A2508" s="42">
        <v>349182971</v>
      </c>
      <c r="B2508" s="42" t="s">
        <v>2537</v>
      </c>
      <c r="C2508" s="43">
        <v>1</v>
      </c>
      <c r="D2508" s="43">
        <v>250</v>
      </c>
      <c r="E2508" s="43">
        <v>1</v>
      </c>
      <c r="F2508" s="43">
        <v>250</v>
      </c>
      <c r="G2508" s="43">
        <v>16.666599999999999</v>
      </c>
      <c r="H2508" s="44">
        <v>46037</v>
      </c>
    </row>
    <row r="2509" spans="1:8" x14ac:dyDescent="0.25">
      <c r="A2509" s="42">
        <v>349183016</v>
      </c>
      <c r="B2509" s="42" t="s">
        <v>2538</v>
      </c>
      <c r="C2509" s="43">
        <v>1</v>
      </c>
      <c r="D2509" s="43">
        <v>1500</v>
      </c>
      <c r="E2509" s="43">
        <v>1</v>
      </c>
      <c r="F2509" s="43">
        <v>1500</v>
      </c>
      <c r="G2509" s="43">
        <v>100</v>
      </c>
      <c r="H2509" s="44">
        <v>46037</v>
      </c>
    </row>
    <row r="2510" spans="1:8" x14ac:dyDescent="0.25">
      <c r="A2510" s="42">
        <v>349183029</v>
      </c>
      <c r="B2510" s="42" t="s">
        <v>2539</v>
      </c>
      <c r="C2510" s="43">
        <v>1</v>
      </c>
      <c r="D2510" s="43">
        <v>1500</v>
      </c>
      <c r="E2510" s="43">
        <v>1</v>
      </c>
      <c r="F2510" s="43">
        <v>1500</v>
      </c>
      <c r="G2510" s="43">
        <v>100</v>
      </c>
      <c r="H2510" s="44">
        <v>46037</v>
      </c>
    </row>
    <row r="2511" spans="1:8" x14ac:dyDescent="0.25">
      <c r="A2511" s="42">
        <v>349183143</v>
      </c>
      <c r="B2511" s="42" t="s">
        <v>2540</v>
      </c>
      <c r="C2511" s="43">
        <v>7</v>
      </c>
      <c r="D2511" s="43">
        <v>3955</v>
      </c>
      <c r="E2511" s="43">
        <v>7</v>
      </c>
      <c r="F2511" s="43">
        <v>3955</v>
      </c>
      <c r="G2511" s="43">
        <v>263.66660000000002</v>
      </c>
      <c r="H2511" s="44">
        <v>46037</v>
      </c>
    </row>
    <row r="2512" spans="1:8" x14ac:dyDescent="0.25">
      <c r="A2512" s="42">
        <v>349183151</v>
      </c>
      <c r="B2512" s="42" t="s">
        <v>2541</v>
      </c>
      <c r="C2512" s="43">
        <v>1</v>
      </c>
      <c r="D2512" s="43">
        <v>200</v>
      </c>
      <c r="E2512" s="43">
        <v>1</v>
      </c>
      <c r="F2512" s="43">
        <v>200</v>
      </c>
      <c r="G2512" s="43">
        <v>13.333299999999999</v>
      </c>
      <c r="H2512" s="44">
        <v>46037</v>
      </c>
    </row>
    <row r="2513" spans="1:8" x14ac:dyDescent="0.25">
      <c r="A2513" s="42">
        <v>349183283</v>
      </c>
      <c r="B2513" s="42" t="s">
        <v>2542</v>
      </c>
      <c r="C2513" s="43">
        <v>1</v>
      </c>
      <c r="D2513" s="43">
        <v>260</v>
      </c>
      <c r="E2513" s="43">
        <v>1</v>
      </c>
      <c r="F2513" s="43">
        <v>260</v>
      </c>
      <c r="G2513" s="43">
        <v>17.333300000000001</v>
      </c>
      <c r="H2513" s="44">
        <v>46037</v>
      </c>
    </row>
    <row r="2514" spans="1:8" x14ac:dyDescent="0.25">
      <c r="A2514" s="42">
        <v>349183334</v>
      </c>
      <c r="B2514" s="42" t="s">
        <v>2543</v>
      </c>
      <c r="C2514" s="43">
        <v>1</v>
      </c>
      <c r="D2514" s="43">
        <v>1650</v>
      </c>
      <c r="E2514" s="43">
        <v>1</v>
      </c>
      <c r="F2514" s="43">
        <v>1650</v>
      </c>
      <c r="G2514" s="43">
        <v>110</v>
      </c>
      <c r="H2514" s="44">
        <v>46037</v>
      </c>
    </row>
    <row r="2515" spans="1:8" x14ac:dyDescent="0.25">
      <c r="A2515" s="42">
        <v>349183335</v>
      </c>
      <c r="B2515" s="42" t="s">
        <v>2544</v>
      </c>
      <c r="C2515" s="43">
        <v>6</v>
      </c>
      <c r="D2515" s="43">
        <v>9450</v>
      </c>
      <c r="E2515" s="43">
        <v>6</v>
      </c>
      <c r="F2515" s="43">
        <v>9450</v>
      </c>
      <c r="G2515" s="43">
        <v>630</v>
      </c>
      <c r="H2515" s="44">
        <v>46037</v>
      </c>
    </row>
    <row r="2516" spans="1:8" x14ac:dyDescent="0.25">
      <c r="A2516" s="42">
        <v>349183416</v>
      </c>
      <c r="B2516" s="42" t="s">
        <v>2545</v>
      </c>
      <c r="C2516" s="43">
        <v>3</v>
      </c>
      <c r="D2516" s="43">
        <v>4500</v>
      </c>
      <c r="E2516" s="43">
        <v>3</v>
      </c>
      <c r="F2516" s="43">
        <v>4500</v>
      </c>
      <c r="G2516" s="43">
        <v>300</v>
      </c>
      <c r="H2516" s="44">
        <v>46037</v>
      </c>
    </row>
    <row r="2517" spans="1:8" x14ac:dyDescent="0.25">
      <c r="A2517" s="42">
        <v>349183496</v>
      </c>
      <c r="B2517" s="42" t="s">
        <v>2546</v>
      </c>
      <c r="C2517" s="43">
        <v>1</v>
      </c>
      <c r="D2517" s="43">
        <v>1500</v>
      </c>
      <c r="E2517" s="43">
        <v>1</v>
      </c>
      <c r="F2517" s="43">
        <v>1500</v>
      </c>
      <c r="G2517" s="43">
        <v>100</v>
      </c>
      <c r="H2517" s="44">
        <v>46037</v>
      </c>
    </row>
    <row r="2518" spans="1:8" x14ac:dyDescent="0.25">
      <c r="A2518" s="42">
        <v>349183545</v>
      </c>
      <c r="B2518" s="42" t="s">
        <v>2547</v>
      </c>
      <c r="C2518" s="43">
        <v>3</v>
      </c>
      <c r="D2518" s="43">
        <v>2370</v>
      </c>
      <c r="E2518" s="43">
        <v>3</v>
      </c>
      <c r="F2518" s="43">
        <v>2370</v>
      </c>
      <c r="G2518" s="43">
        <v>158</v>
      </c>
      <c r="H2518" s="44">
        <v>46037</v>
      </c>
    </row>
    <row r="2519" spans="1:8" x14ac:dyDescent="0.25">
      <c r="A2519" s="42">
        <v>349183606</v>
      </c>
      <c r="B2519" s="42" t="s">
        <v>2548</v>
      </c>
      <c r="C2519" s="43">
        <v>2</v>
      </c>
      <c r="D2519" s="43">
        <v>3000</v>
      </c>
      <c r="E2519" s="43">
        <v>2</v>
      </c>
      <c r="F2519" s="43">
        <v>3000</v>
      </c>
      <c r="G2519" s="43">
        <v>200</v>
      </c>
      <c r="H2519" s="44">
        <v>46037</v>
      </c>
    </row>
    <row r="2520" spans="1:8" x14ac:dyDescent="0.25">
      <c r="A2520" s="42">
        <v>349183658</v>
      </c>
      <c r="B2520" s="42" t="s">
        <v>2549</v>
      </c>
      <c r="C2520" s="43">
        <v>1</v>
      </c>
      <c r="D2520" s="43">
        <v>675</v>
      </c>
      <c r="E2520" s="43">
        <v>1</v>
      </c>
      <c r="F2520" s="43">
        <v>675</v>
      </c>
      <c r="G2520" s="43">
        <v>45</v>
      </c>
      <c r="H2520" s="44">
        <v>46037</v>
      </c>
    </row>
    <row r="2521" spans="1:8" x14ac:dyDescent="0.25">
      <c r="A2521" s="42">
        <v>349183715</v>
      </c>
      <c r="B2521" s="42" t="s">
        <v>2550</v>
      </c>
      <c r="C2521" s="43">
        <v>1</v>
      </c>
      <c r="D2521" s="43">
        <v>300</v>
      </c>
      <c r="E2521" s="43">
        <v>1</v>
      </c>
      <c r="F2521" s="43">
        <v>300</v>
      </c>
      <c r="G2521" s="43">
        <v>20</v>
      </c>
      <c r="H2521" s="44">
        <v>46037</v>
      </c>
    </row>
    <row r="2522" spans="1:8" x14ac:dyDescent="0.25">
      <c r="A2522" s="42">
        <v>349183834</v>
      </c>
      <c r="B2522" s="42" t="s">
        <v>2551</v>
      </c>
      <c r="C2522" s="43">
        <v>1</v>
      </c>
      <c r="D2522" s="43">
        <v>400</v>
      </c>
      <c r="E2522" s="43">
        <v>1</v>
      </c>
      <c r="F2522" s="43">
        <v>400</v>
      </c>
      <c r="G2522" s="43">
        <v>26.666599999999999</v>
      </c>
      <c r="H2522" s="44">
        <v>46037</v>
      </c>
    </row>
    <row r="2523" spans="1:8" x14ac:dyDescent="0.25">
      <c r="A2523" s="42">
        <v>349183841</v>
      </c>
      <c r="B2523" s="42" t="s">
        <v>2552</v>
      </c>
      <c r="C2523" s="43">
        <v>11</v>
      </c>
      <c r="D2523" s="43">
        <v>5170</v>
      </c>
      <c r="E2523" s="43">
        <v>11</v>
      </c>
      <c r="F2523" s="43">
        <v>5170</v>
      </c>
      <c r="G2523" s="43">
        <v>344.66660000000002</v>
      </c>
      <c r="H2523" s="44">
        <v>46037</v>
      </c>
    </row>
    <row r="2524" spans="1:8" x14ac:dyDescent="0.25">
      <c r="A2524" s="42">
        <v>349183868</v>
      </c>
      <c r="B2524" s="42" t="s">
        <v>2553</v>
      </c>
      <c r="C2524" s="43">
        <v>1</v>
      </c>
      <c r="D2524" s="43">
        <v>1500</v>
      </c>
      <c r="E2524" s="43">
        <v>1</v>
      </c>
      <c r="F2524" s="43">
        <v>1500</v>
      </c>
      <c r="G2524" s="43">
        <v>100</v>
      </c>
      <c r="H2524" s="44">
        <v>46037</v>
      </c>
    </row>
    <row r="2525" spans="1:8" x14ac:dyDescent="0.25">
      <c r="A2525" s="42">
        <v>349184087</v>
      </c>
      <c r="B2525" s="42" t="s">
        <v>2554</v>
      </c>
      <c r="C2525" s="43">
        <v>1</v>
      </c>
      <c r="D2525" s="43">
        <v>525</v>
      </c>
      <c r="E2525" s="43">
        <v>1</v>
      </c>
      <c r="F2525" s="43">
        <v>525</v>
      </c>
      <c r="G2525" s="43">
        <v>35</v>
      </c>
      <c r="H2525" s="44">
        <v>46037</v>
      </c>
    </row>
    <row r="2526" spans="1:8" x14ac:dyDescent="0.25">
      <c r="A2526" s="42">
        <v>349184106</v>
      </c>
      <c r="B2526" s="42" t="s">
        <v>2555</v>
      </c>
      <c r="C2526" s="43">
        <v>2</v>
      </c>
      <c r="D2526" s="43">
        <v>3300</v>
      </c>
      <c r="E2526" s="43">
        <v>2</v>
      </c>
      <c r="F2526" s="43">
        <v>3300</v>
      </c>
      <c r="G2526" s="43">
        <v>220</v>
      </c>
      <c r="H2526" s="44">
        <v>46037</v>
      </c>
    </row>
    <row r="2527" spans="1:8" x14ac:dyDescent="0.25">
      <c r="A2527" s="42">
        <v>349184213</v>
      </c>
      <c r="B2527" s="42" t="s">
        <v>2556</v>
      </c>
      <c r="C2527" s="43">
        <v>1</v>
      </c>
      <c r="D2527" s="43">
        <v>110</v>
      </c>
      <c r="E2527" s="43">
        <v>1</v>
      </c>
      <c r="F2527" s="43">
        <v>110</v>
      </c>
      <c r="G2527" s="43">
        <v>7.3333000000000004</v>
      </c>
      <c r="H2527" s="44">
        <v>46037</v>
      </c>
    </row>
    <row r="2528" spans="1:8" x14ac:dyDescent="0.25">
      <c r="A2528" s="42">
        <v>349184282</v>
      </c>
      <c r="B2528" s="42" t="s">
        <v>2557</v>
      </c>
      <c r="C2528" s="43">
        <v>1</v>
      </c>
      <c r="D2528" s="43">
        <v>1500</v>
      </c>
      <c r="E2528" s="43">
        <v>1</v>
      </c>
      <c r="F2528" s="43">
        <v>1500</v>
      </c>
      <c r="G2528" s="43">
        <v>100</v>
      </c>
      <c r="H2528" s="44">
        <v>46037</v>
      </c>
    </row>
    <row r="2529" spans="1:8" x14ac:dyDescent="0.25">
      <c r="A2529" s="42">
        <v>349184476</v>
      </c>
      <c r="B2529" s="42" t="s">
        <v>2558</v>
      </c>
      <c r="C2529" s="43">
        <v>19</v>
      </c>
      <c r="D2529" s="43">
        <v>25450</v>
      </c>
      <c r="E2529" s="43">
        <v>19</v>
      </c>
      <c r="F2529" s="43">
        <v>25450</v>
      </c>
      <c r="G2529" s="43">
        <v>1696.6666</v>
      </c>
      <c r="H2529" s="44">
        <v>46037</v>
      </c>
    </row>
    <row r="2530" spans="1:8" x14ac:dyDescent="0.25">
      <c r="A2530" s="42">
        <v>349184527</v>
      </c>
      <c r="B2530" s="42" t="s">
        <v>2559</v>
      </c>
      <c r="C2530" s="43">
        <v>1</v>
      </c>
      <c r="D2530" s="43">
        <v>450</v>
      </c>
      <c r="E2530" s="43">
        <v>1</v>
      </c>
      <c r="F2530" s="43">
        <v>450</v>
      </c>
      <c r="G2530" s="43">
        <v>30</v>
      </c>
      <c r="H2530" s="44">
        <v>46037</v>
      </c>
    </row>
    <row r="2531" spans="1:8" x14ac:dyDescent="0.25">
      <c r="A2531" s="42">
        <v>349184529</v>
      </c>
      <c r="B2531" s="42" t="s">
        <v>2560</v>
      </c>
      <c r="C2531" s="43">
        <v>1</v>
      </c>
      <c r="D2531" s="43">
        <v>302.39999999999998</v>
      </c>
      <c r="E2531" s="43">
        <v>1</v>
      </c>
      <c r="F2531" s="43">
        <v>302.39999999999998</v>
      </c>
      <c r="G2531" s="43">
        <v>20.16</v>
      </c>
      <c r="H2531" s="44">
        <v>46037</v>
      </c>
    </row>
    <row r="2532" spans="1:8" x14ac:dyDescent="0.25">
      <c r="A2532" s="42">
        <v>349184658</v>
      </c>
      <c r="B2532" s="42" t="s">
        <v>2561</v>
      </c>
      <c r="C2532" s="43">
        <v>1</v>
      </c>
      <c r="D2532" s="43">
        <v>270</v>
      </c>
      <c r="E2532" s="43">
        <v>1</v>
      </c>
      <c r="F2532" s="43">
        <v>270</v>
      </c>
      <c r="G2532" s="43">
        <v>18</v>
      </c>
      <c r="H2532" s="44">
        <v>46037</v>
      </c>
    </row>
    <row r="2533" spans="1:8" x14ac:dyDescent="0.25">
      <c r="A2533" s="42">
        <v>349184685</v>
      </c>
      <c r="B2533" s="42" t="s">
        <v>2562</v>
      </c>
      <c r="C2533" s="43">
        <v>4</v>
      </c>
      <c r="D2533" s="43">
        <v>1224</v>
      </c>
      <c r="E2533" s="43">
        <v>4</v>
      </c>
      <c r="F2533" s="43">
        <v>1224</v>
      </c>
      <c r="G2533" s="43">
        <v>81.599999999999994</v>
      </c>
      <c r="H2533" s="44">
        <v>46037</v>
      </c>
    </row>
    <row r="2534" spans="1:8" x14ac:dyDescent="0.25">
      <c r="A2534" s="42">
        <v>349184906</v>
      </c>
      <c r="B2534" s="42" t="s">
        <v>2563</v>
      </c>
      <c r="C2534" s="43">
        <v>9</v>
      </c>
      <c r="D2534" s="43">
        <v>4230</v>
      </c>
      <c r="E2534" s="43">
        <v>9</v>
      </c>
      <c r="F2534" s="43">
        <v>4230</v>
      </c>
      <c r="G2534" s="43">
        <v>282</v>
      </c>
      <c r="H2534" s="44">
        <v>46037</v>
      </c>
    </row>
    <row r="2535" spans="1:8" x14ac:dyDescent="0.25">
      <c r="A2535" s="42">
        <v>349184982</v>
      </c>
      <c r="B2535" s="42" t="s">
        <v>2564</v>
      </c>
      <c r="C2535" s="43">
        <v>1</v>
      </c>
      <c r="D2535" s="43">
        <v>400</v>
      </c>
      <c r="E2535" s="43">
        <v>1</v>
      </c>
      <c r="F2535" s="43">
        <v>400</v>
      </c>
      <c r="G2535" s="43">
        <v>26.666599999999999</v>
      </c>
      <c r="H2535" s="44">
        <v>46037</v>
      </c>
    </row>
    <row r="2536" spans="1:8" x14ac:dyDescent="0.25">
      <c r="A2536" s="42">
        <v>349184986</v>
      </c>
      <c r="B2536" s="42" t="s">
        <v>2565</v>
      </c>
      <c r="C2536" s="43">
        <v>1</v>
      </c>
      <c r="D2536" s="43">
        <v>250</v>
      </c>
      <c r="E2536" s="43">
        <v>1</v>
      </c>
      <c r="F2536" s="43">
        <v>250</v>
      </c>
      <c r="G2536" s="43">
        <v>16.666599999999999</v>
      </c>
      <c r="H2536" s="44">
        <v>46037</v>
      </c>
    </row>
    <row r="2537" spans="1:8" x14ac:dyDescent="0.25">
      <c r="A2537" s="42">
        <v>349184998</v>
      </c>
      <c r="B2537" s="42" t="s">
        <v>2566</v>
      </c>
      <c r="C2537" s="43">
        <v>2</v>
      </c>
      <c r="D2537" s="43">
        <v>3000</v>
      </c>
      <c r="E2537" s="43">
        <v>2</v>
      </c>
      <c r="F2537" s="43">
        <v>3000</v>
      </c>
      <c r="G2537" s="43">
        <v>200</v>
      </c>
      <c r="H2537" s="44">
        <v>46037</v>
      </c>
    </row>
    <row r="2538" spans="1:8" x14ac:dyDescent="0.25">
      <c r="A2538" s="42">
        <v>349185093</v>
      </c>
      <c r="B2538" s="42" t="s">
        <v>2567</v>
      </c>
      <c r="C2538" s="43">
        <v>1</v>
      </c>
      <c r="D2538" s="43">
        <v>155</v>
      </c>
      <c r="E2538" s="43">
        <v>1</v>
      </c>
      <c r="F2538" s="43">
        <v>155</v>
      </c>
      <c r="G2538" s="43">
        <v>10.333299999999999</v>
      </c>
      <c r="H2538" s="44">
        <v>46037</v>
      </c>
    </row>
    <row r="2539" spans="1:8" x14ac:dyDescent="0.25">
      <c r="A2539" s="42">
        <v>349185194</v>
      </c>
      <c r="B2539" s="42" t="s">
        <v>2568</v>
      </c>
      <c r="C2539" s="43">
        <v>1</v>
      </c>
      <c r="D2539" s="43">
        <v>85</v>
      </c>
      <c r="E2539" s="43">
        <v>1</v>
      </c>
      <c r="F2539" s="43">
        <v>85</v>
      </c>
      <c r="G2539" s="43">
        <v>5.6665999999999999</v>
      </c>
      <c r="H2539" s="44">
        <v>46037</v>
      </c>
    </row>
    <row r="2540" spans="1:8" x14ac:dyDescent="0.25">
      <c r="A2540" s="42">
        <v>349185216</v>
      </c>
      <c r="B2540" s="42" t="s">
        <v>2569</v>
      </c>
      <c r="C2540" s="43">
        <v>2</v>
      </c>
      <c r="D2540" s="43">
        <v>265</v>
      </c>
      <c r="E2540" s="43">
        <v>2</v>
      </c>
      <c r="F2540" s="43">
        <v>265</v>
      </c>
      <c r="G2540" s="43">
        <v>17.666599999999999</v>
      </c>
      <c r="H2540" s="44">
        <v>46037</v>
      </c>
    </row>
    <row r="2541" spans="1:8" x14ac:dyDescent="0.25">
      <c r="A2541" s="42">
        <v>349185282</v>
      </c>
      <c r="B2541" s="42" t="s">
        <v>2570</v>
      </c>
      <c r="C2541" s="43">
        <v>1</v>
      </c>
      <c r="D2541" s="43">
        <v>225</v>
      </c>
      <c r="E2541" s="43">
        <v>1</v>
      </c>
      <c r="F2541" s="43">
        <v>225</v>
      </c>
      <c r="G2541" s="43">
        <v>15</v>
      </c>
      <c r="H2541" s="44">
        <v>46037</v>
      </c>
    </row>
    <row r="2542" spans="1:8" x14ac:dyDescent="0.25">
      <c r="A2542" s="42">
        <v>349185589</v>
      </c>
      <c r="B2542" s="42" t="s">
        <v>2571</v>
      </c>
      <c r="C2542" s="43">
        <v>3</v>
      </c>
      <c r="D2542" s="43">
        <v>2421.5100000000002</v>
      </c>
      <c r="E2542" s="43">
        <v>3</v>
      </c>
      <c r="F2542" s="43">
        <v>2421.5100000000002</v>
      </c>
      <c r="G2542" s="43">
        <v>161.434</v>
      </c>
      <c r="H2542" s="44">
        <v>46037</v>
      </c>
    </row>
    <row r="2543" spans="1:8" x14ac:dyDescent="0.25">
      <c r="A2543" s="42">
        <v>349185646</v>
      </c>
      <c r="B2543" s="42" t="s">
        <v>2572</v>
      </c>
      <c r="C2543" s="43">
        <v>1</v>
      </c>
      <c r="D2543" s="43">
        <v>1603.52</v>
      </c>
      <c r="E2543" s="43">
        <v>1</v>
      </c>
      <c r="F2543" s="43">
        <v>1603.52</v>
      </c>
      <c r="G2543" s="43">
        <v>106.90130000000001</v>
      </c>
      <c r="H2543" s="44">
        <v>46037</v>
      </c>
    </row>
    <row r="2544" spans="1:8" x14ac:dyDescent="0.25">
      <c r="A2544" s="42">
        <v>349185854</v>
      </c>
      <c r="B2544" s="42" t="s">
        <v>2573</v>
      </c>
      <c r="C2544" s="43">
        <v>1</v>
      </c>
      <c r="D2544" s="43">
        <v>1210</v>
      </c>
      <c r="E2544" s="43">
        <v>1</v>
      </c>
      <c r="F2544" s="43">
        <v>1210</v>
      </c>
      <c r="G2544" s="43">
        <v>80.666600000000003</v>
      </c>
      <c r="H2544" s="44">
        <v>46037</v>
      </c>
    </row>
    <row r="2545" spans="1:8" x14ac:dyDescent="0.25">
      <c r="A2545" s="42">
        <v>349186081</v>
      </c>
      <c r="B2545" s="42" t="s">
        <v>2574</v>
      </c>
      <c r="C2545" s="43">
        <v>2</v>
      </c>
      <c r="D2545" s="43">
        <v>2430</v>
      </c>
      <c r="E2545" s="43">
        <v>2</v>
      </c>
      <c r="F2545" s="43">
        <v>2430</v>
      </c>
      <c r="G2545" s="43">
        <v>162</v>
      </c>
      <c r="H2545" s="44">
        <v>46037</v>
      </c>
    </row>
    <row r="2546" spans="1:8" x14ac:dyDescent="0.25">
      <c r="A2546" s="42">
        <v>349186190</v>
      </c>
      <c r="B2546" s="42" t="s">
        <v>2575</v>
      </c>
      <c r="C2546" s="43">
        <v>2</v>
      </c>
      <c r="D2546" s="43">
        <v>3000</v>
      </c>
      <c r="E2546" s="43">
        <v>2</v>
      </c>
      <c r="F2546" s="43">
        <v>3000</v>
      </c>
      <c r="G2546" s="43">
        <v>200</v>
      </c>
      <c r="H2546" s="44">
        <v>46037</v>
      </c>
    </row>
    <row r="2547" spans="1:8" x14ac:dyDescent="0.25">
      <c r="A2547" s="42">
        <v>349186359</v>
      </c>
      <c r="B2547" s="42" t="s">
        <v>2576</v>
      </c>
      <c r="C2547" s="43">
        <v>1</v>
      </c>
      <c r="D2547" s="43">
        <v>425</v>
      </c>
      <c r="E2547" s="43">
        <v>1</v>
      </c>
      <c r="F2547" s="43">
        <v>425</v>
      </c>
      <c r="G2547" s="43">
        <v>28.333300000000001</v>
      </c>
      <c r="H2547" s="44">
        <v>46037</v>
      </c>
    </row>
    <row r="2548" spans="1:8" x14ac:dyDescent="0.25">
      <c r="A2548" s="42">
        <v>349186420</v>
      </c>
      <c r="B2548" s="42" t="s">
        <v>2577</v>
      </c>
      <c r="C2548" s="43">
        <v>3</v>
      </c>
      <c r="D2548" s="43">
        <v>2800</v>
      </c>
      <c r="E2548" s="43">
        <v>3</v>
      </c>
      <c r="F2548" s="43">
        <v>2800</v>
      </c>
      <c r="G2548" s="43">
        <v>186.66659999999999</v>
      </c>
      <c r="H2548" s="44">
        <v>46037</v>
      </c>
    </row>
    <row r="2549" spans="1:8" x14ac:dyDescent="0.25">
      <c r="A2549" s="42">
        <v>349186422</v>
      </c>
      <c r="B2549" s="42" t="s">
        <v>2578</v>
      </c>
      <c r="C2549" s="43">
        <v>34</v>
      </c>
      <c r="D2549" s="43">
        <v>23127.08</v>
      </c>
      <c r="E2549" s="43">
        <v>34</v>
      </c>
      <c r="F2549" s="43">
        <v>23127.08</v>
      </c>
      <c r="G2549" s="43">
        <v>1541.8053</v>
      </c>
      <c r="H2549" s="44">
        <v>46037</v>
      </c>
    </row>
    <row r="2550" spans="1:8" x14ac:dyDescent="0.25">
      <c r="A2550" s="42">
        <v>349186430</v>
      </c>
      <c r="B2550" s="42" t="s">
        <v>2579</v>
      </c>
      <c r="C2550" s="43">
        <v>6</v>
      </c>
      <c r="D2550" s="43">
        <v>6400</v>
      </c>
      <c r="E2550" s="43">
        <v>6</v>
      </c>
      <c r="F2550" s="43">
        <v>6400</v>
      </c>
      <c r="G2550" s="43">
        <v>426.66660000000002</v>
      </c>
      <c r="H2550" s="44">
        <v>46037</v>
      </c>
    </row>
    <row r="2551" spans="1:8" x14ac:dyDescent="0.25">
      <c r="A2551" s="42">
        <v>349186444</v>
      </c>
      <c r="B2551" s="42" t="s">
        <v>2580</v>
      </c>
      <c r="C2551" s="43">
        <v>1</v>
      </c>
      <c r="D2551" s="43">
        <v>1500</v>
      </c>
      <c r="E2551" s="43">
        <v>1</v>
      </c>
      <c r="F2551" s="43">
        <v>1500</v>
      </c>
      <c r="G2551" s="43">
        <v>100</v>
      </c>
      <c r="H2551" s="44">
        <v>46037</v>
      </c>
    </row>
    <row r="2552" spans="1:8" x14ac:dyDescent="0.25">
      <c r="A2552" s="42">
        <v>349186557</v>
      </c>
      <c r="B2552" s="42" t="s">
        <v>2581</v>
      </c>
      <c r="C2552" s="43">
        <v>2</v>
      </c>
      <c r="D2552" s="43">
        <v>245</v>
      </c>
      <c r="E2552" s="43">
        <v>2</v>
      </c>
      <c r="F2552" s="43">
        <v>245</v>
      </c>
      <c r="G2552" s="43">
        <v>16.333300000000001</v>
      </c>
      <c r="H2552" s="44">
        <v>46037</v>
      </c>
    </row>
    <row r="2553" spans="1:8" x14ac:dyDescent="0.25">
      <c r="A2553" s="42">
        <v>349186588</v>
      </c>
      <c r="B2553" s="42" t="s">
        <v>2582</v>
      </c>
      <c r="C2553" s="43">
        <v>2</v>
      </c>
      <c r="D2553" s="43">
        <v>3300</v>
      </c>
      <c r="E2553" s="43">
        <v>2</v>
      </c>
      <c r="F2553" s="43">
        <v>3300</v>
      </c>
      <c r="G2553" s="43">
        <v>220</v>
      </c>
      <c r="H2553" s="44">
        <v>46037</v>
      </c>
    </row>
    <row r="2554" spans="1:8" x14ac:dyDescent="0.25">
      <c r="A2554" s="42">
        <v>349186630</v>
      </c>
      <c r="B2554" s="42" t="s">
        <v>2583</v>
      </c>
      <c r="C2554" s="43">
        <v>1</v>
      </c>
      <c r="D2554" s="43">
        <v>200</v>
      </c>
      <c r="E2554" s="43">
        <v>1</v>
      </c>
      <c r="F2554" s="43">
        <v>200</v>
      </c>
      <c r="G2554" s="43">
        <v>13.333299999999999</v>
      </c>
      <c r="H2554" s="44">
        <v>46037</v>
      </c>
    </row>
    <row r="2555" spans="1:8" x14ac:dyDescent="0.25">
      <c r="A2555" s="42">
        <v>349187047</v>
      </c>
      <c r="B2555" s="42" t="s">
        <v>946</v>
      </c>
      <c r="C2555" s="43">
        <v>1</v>
      </c>
      <c r="D2555" s="43">
        <v>1500</v>
      </c>
      <c r="E2555" s="43">
        <v>1</v>
      </c>
      <c r="F2555" s="43">
        <v>1500</v>
      </c>
      <c r="G2555" s="43">
        <v>100</v>
      </c>
      <c r="H2555" s="44">
        <v>46037</v>
      </c>
    </row>
    <row r="2556" spans="1:8" x14ac:dyDescent="0.25">
      <c r="A2556" s="42">
        <v>349187109</v>
      </c>
      <c r="B2556" s="42" t="s">
        <v>2584</v>
      </c>
      <c r="C2556" s="43">
        <v>1</v>
      </c>
      <c r="D2556" s="43">
        <v>220</v>
      </c>
      <c r="E2556" s="43">
        <v>1</v>
      </c>
      <c r="F2556" s="43">
        <v>220</v>
      </c>
      <c r="G2556" s="43">
        <v>14.666600000000001</v>
      </c>
      <c r="H2556" s="44">
        <v>46037</v>
      </c>
    </row>
    <row r="2557" spans="1:8" x14ac:dyDescent="0.25">
      <c r="A2557" s="42">
        <v>349187142</v>
      </c>
      <c r="B2557" s="42" t="s">
        <v>2585</v>
      </c>
      <c r="C2557" s="43">
        <v>1</v>
      </c>
      <c r="D2557" s="43">
        <v>75</v>
      </c>
      <c r="E2557" s="43">
        <v>1</v>
      </c>
      <c r="F2557" s="43">
        <v>75</v>
      </c>
      <c r="G2557" s="43">
        <v>5</v>
      </c>
      <c r="H2557" s="44">
        <v>46037</v>
      </c>
    </row>
    <row r="2558" spans="1:8" x14ac:dyDescent="0.25">
      <c r="A2558" s="42">
        <v>349187278</v>
      </c>
      <c r="B2558" s="42" t="s">
        <v>2586</v>
      </c>
      <c r="C2558" s="43">
        <v>1</v>
      </c>
      <c r="D2558" s="43">
        <v>1500</v>
      </c>
      <c r="E2558" s="43">
        <v>1</v>
      </c>
      <c r="F2558" s="43">
        <v>1500</v>
      </c>
      <c r="G2558" s="43">
        <v>100</v>
      </c>
      <c r="H2558" s="44">
        <v>46037</v>
      </c>
    </row>
    <row r="2559" spans="1:8" x14ac:dyDescent="0.25">
      <c r="A2559" s="42">
        <v>349187324</v>
      </c>
      <c r="B2559" s="42" t="s">
        <v>2587</v>
      </c>
      <c r="C2559" s="43">
        <v>1</v>
      </c>
      <c r="D2559" s="43">
        <v>250</v>
      </c>
      <c r="E2559" s="43">
        <v>1</v>
      </c>
      <c r="F2559" s="43">
        <v>250</v>
      </c>
      <c r="G2559" s="43">
        <v>16.666599999999999</v>
      </c>
      <c r="H2559" s="44">
        <v>46037</v>
      </c>
    </row>
    <row r="2560" spans="1:8" x14ac:dyDescent="0.25">
      <c r="A2560" s="42">
        <v>349187357</v>
      </c>
      <c r="B2560" s="42" t="s">
        <v>2588</v>
      </c>
      <c r="C2560" s="43">
        <v>1</v>
      </c>
      <c r="D2560" s="43">
        <v>580</v>
      </c>
      <c r="E2560" s="43">
        <v>1</v>
      </c>
      <c r="F2560" s="43">
        <v>580</v>
      </c>
      <c r="G2560" s="43">
        <v>38.666600000000003</v>
      </c>
      <c r="H2560" s="44">
        <v>46037</v>
      </c>
    </row>
    <row r="2561" spans="1:8" x14ac:dyDescent="0.25">
      <c r="A2561" s="42">
        <v>349187482</v>
      </c>
      <c r="B2561" s="42" t="s">
        <v>2589</v>
      </c>
      <c r="C2561" s="43">
        <v>4</v>
      </c>
      <c r="D2561" s="43">
        <v>2450</v>
      </c>
      <c r="E2561" s="43">
        <v>4</v>
      </c>
      <c r="F2561" s="43">
        <v>2450</v>
      </c>
      <c r="G2561" s="43">
        <v>163.33330000000001</v>
      </c>
      <c r="H2561" s="44">
        <v>46037</v>
      </c>
    </row>
    <row r="2562" spans="1:8" x14ac:dyDescent="0.25">
      <c r="A2562" s="42">
        <v>349187491</v>
      </c>
      <c r="B2562" s="42" t="s">
        <v>2590</v>
      </c>
      <c r="C2562" s="43">
        <v>2</v>
      </c>
      <c r="D2562" s="43">
        <v>650</v>
      </c>
      <c r="E2562" s="43">
        <v>2</v>
      </c>
      <c r="F2562" s="43">
        <v>650</v>
      </c>
      <c r="G2562" s="43">
        <v>43.333300000000001</v>
      </c>
      <c r="H2562" s="44">
        <v>46037</v>
      </c>
    </row>
    <row r="2563" spans="1:8" x14ac:dyDescent="0.25">
      <c r="A2563" s="42">
        <v>349187498</v>
      </c>
      <c r="B2563" s="42" t="s">
        <v>2591</v>
      </c>
      <c r="C2563" s="43">
        <v>9</v>
      </c>
      <c r="D2563" s="43">
        <v>4700</v>
      </c>
      <c r="E2563" s="43">
        <v>9</v>
      </c>
      <c r="F2563" s="43">
        <v>4700</v>
      </c>
      <c r="G2563" s="43">
        <v>313.33330000000001</v>
      </c>
      <c r="H2563" s="44">
        <v>46037</v>
      </c>
    </row>
    <row r="2564" spans="1:8" x14ac:dyDescent="0.25">
      <c r="A2564" s="42">
        <v>349187517</v>
      </c>
      <c r="B2564" s="42" t="s">
        <v>2592</v>
      </c>
      <c r="C2564" s="43">
        <v>1</v>
      </c>
      <c r="D2564" s="43">
        <v>1500</v>
      </c>
      <c r="E2564" s="43">
        <v>1</v>
      </c>
      <c r="F2564" s="43">
        <v>1500</v>
      </c>
      <c r="G2564" s="43">
        <v>100</v>
      </c>
      <c r="H2564" s="44">
        <v>46037</v>
      </c>
    </row>
    <row r="2565" spans="1:8" x14ac:dyDescent="0.25">
      <c r="A2565" s="42">
        <v>349187549</v>
      </c>
      <c r="B2565" s="42" t="s">
        <v>2593</v>
      </c>
      <c r="C2565" s="43">
        <v>2</v>
      </c>
      <c r="D2565" s="43">
        <v>460</v>
      </c>
      <c r="E2565" s="43">
        <v>2</v>
      </c>
      <c r="F2565" s="43">
        <v>460</v>
      </c>
      <c r="G2565" s="43">
        <v>30.666599999999999</v>
      </c>
      <c r="H2565" s="44">
        <v>46037</v>
      </c>
    </row>
    <row r="2566" spans="1:8" x14ac:dyDescent="0.25">
      <c r="A2566" s="42">
        <v>349187628</v>
      </c>
      <c r="B2566" s="42" t="s">
        <v>2594</v>
      </c>
      <c r="C2566" s="43">
        <v>1</v>
      </c>
      <c r="D2566" s="43">
        <v>1500</v>
      </c>
      <c r="E2566" s="43">
        <v>1</v>
      </c>
      <c r="F2566" s="43">
        <v>1500</v>
      </c>
      <c r="G2566" s="43">
        <v>100</v>
      </c>
      <c r="H2566" s="44">
        <v>46037</v>
      </c>
    </row>
    <row r="2567" spans="1:8" x14ac:dyDescent="0.25">
      <c r="A2567" s="42">
        <v>349187653</v>
      </c>
      <c r="B2567" s="42" t="s">
        <v>2595</v>
      </c>
      <c r="C2567" s="43">
        <v>1</v>
      </c>
      <c r="D2567" s="43">
        <v>1650</v>
      </c>
      <c r="E2567" s="43">
        <v>1</v>
      </c>
      <c r="F2567" s="43">
        <v>1650</v>
      </c>
      <c r="G2567" s="43">
        <v>110</v>
      </c>
      <c r="H2567" s="44">
        <v>46037</v>
      </c>
    </row>
    <row r="2568" spans="1:8" x14ac:dyDescent="0.25">
      <c r="A2568" s="42">
        <v>349187662</v>
      </c>
      <c r="B2568" s="42" t="s">
        <v>2596</v>
      </c>
      <c r="C2568" s="43">
        <v>3</v>
      </c>
      <c r="D2568" s="43">
        <v>2250</v>
      </c>
      <c r="E2568" s="43">
        <v>3</v>
      </c>
      <c r="F2568" s="43">
        <v>2250</v>
      </c>
      <c r="G2568" s="43">
        <v>150</v>
      </c>
      <c r="H2568" s="44">
        <v>46037</v>
      </c>
    </row>
    <row r="2569" spans="1:8" x14ac:dyDescent="0.25">
      <c r="A2569" s="42">
        <v>349187734</v>
      </c>
      <c r="B2569" s="42" t="s">
        <v>2597</v>
      </c>
      <c r="C2569" s="43">
        <v>3</v>
      </c>
      <c r="D2569" s="43">
        <v>1470</v>
      </c>
      <c r="E2569" s="43">
        <v>3</v>
      </c>
      <c r="F2569" s="43">
        <v>1470</v>
      </c>
      <c r="G2569" s="43">
        <v>98</v>
      </c>
      <c r="H2569" s="44">
        <v>46037</v>
      </c>
    </row>
    <row r="2570" spans="1:8" x14ac:dyDescent="0.25">
      <c r="A2570" s="42">
        <v>349187791</v>
      </c>
      <c r="B2570" s="42" t="s">
        <v>2598</v>
      </c>
      <c r="C2570" s="43">
        <v>1</v>
      </c>
      <c r="D2570" s="43">
        <v>500</v>
      </c>
      <c r="E2570" s="43">
        <v>1</v>
      </c>
      <c r="F2570" s="43">
        <v>500</v>
      </c>
      <c r="G2570" s="43">
        <v>33.333300000000001</v>
      </c>
      <c r="H2570" s="44">
        <v>46037</v>
      </c>
    </row>
    <row r="2571" spans="1:8" x14ac:dyDescent="0.25">
      <c r="A2571" s="42">
        <v>349188252</v>
      </c>
      <c r="B2571" s="42" t="s">
        <v>2599</v>
      </c>
      <c r="C2571" s="43">
        <v>3</v>
      </c>
      <c r="D2571" s="43">
        <v>3185</v>
      </c>
      <c r="E2571" s="43">
        <v>3</v>
      </c>
      <c r="F2571" s="43">
        <v>3185</v>
      </c>
      <c r="G2571" s="43">
        <v>212.33330000000001</v>
      </c>
      <c r="H2571" s="44">
        <v>46037</v>
      </c>
    </row>
    <row r="2572" spans="1:8" x14ac:dyDescent="0.25">
      <c r="A2572" s="42">
        <v>349188459</v>
      </c>
      <c r="B2572" s="42" t="s">
        <v>2600</v>
      </c>
      <c r="C2572" s="43">
        <v>2</v>
      </c>
      <c r="D2572" s="43">
        <v>509</v>
      </c>
      <c r="E2572" s="43">
        <v>2</v>
      </c>
      <c r="F2572" s="43">
        <v>509</v>
      </c>
      <c r="G2572" s="43">
        <v>33.933300000000003</v>
      </c>
      <c r="H2572" s="44">
        <v>46037</v>
      </c>
    </row>
    <row r="2573" spans="1:8" x14ac:dyDescent="0.25">
      <c r="A2573" s="42">
        <v>349188520</v>
      </c>
      <c r="B2573" s="42" t="s">
        <v>2601</v>
      </c>
      <c r="C2573" s="43">
        <v>2</v>
      </c>
      <c r="D2573" s="43">
        <v>3000</v>
      </c>
      <c r="E2573" s="43">
        <v>2</v>
      </c>
      <c r="F2573" s="43">
        <v>3000</v>
      </c>
      <c r="G2573" s="43">
        <v>200</v>
      </c>
      <c r="H2573" s="44">
        <v>46037</v>
      </c>
    </row>
    <row r="2574" spans="1:8" x14ac:dyDescent="0.25">
      <c r="A2574" s="42">
        <v>349188525</v>
      </c>
      <c r="B2574" s="42" t="s">
        <v>2602</v>
      </c>
      <c r="C2574" s="43">
        <v>8</v>
      </c>
      <c r="D2574" s="43">
        <v>10534</v>
      </c>
      <c r="E2574" s="43">
        <v>8</v>
      </c>
      <c r="F2574" s="43">
        <v>10534</v>
      </c>
      <c r="G2574" s="43">
        <v>702.26660000000004</v>
      </c>
      <c r="H2574" s="44">
        <v>46037</v>
      </c>
    </row>
    <row r="2575" spans="1:8" x14ac:dyDescent="0.25">
      <c r="A2575" s="42">
        <v>349188566</v>
      </c>
      <c r="B2575" s="42" t="s">
        <v>2603</v>
      </c>
      <c r="C2575" s="43">
        <v>2</v>
      </c>
      <c r="D2575" s="43">
        <v>903.42</v>
      </c>
      <c r="E2575" s="43">
        <v>2</v>
      </c>
      <c r="F2575" s="43">
        <v>903.42</v>
      </c>
      <c r="G2575" s="43">
        <v>60.228000000000002</v>
      </c>
      <c r="H2575" s="44">
        <v>46037</v>
      </c>
    </row>
    <row r="2576" spans="1:8" x14ac:dyDescent="0.25">
      <c r="A2576" s="42">
        <v>349188624</v>
      </c>
      <c r="B2576" s="42" t="s">
        <v>2604</v>
      </c>
      <c r="C2576" s="43">
        <v>7</v>
      </c>
      <c r="D2576" s="43">
        <v>10500</v>
      </c>
      <c r="E2576" s="43">
        <v>7</v>
      </c>
      <c r="F2576" s="43">
        <v>10500</v>
      </c>
      <c r="G2576" s="43">
        <v>700</v>
      </c>
      <c r="H2576" s="44">
        <v>46037</v>
      </c>
    </row>
    <row r="2577" spans="1:8" x14ac:dyDescent="0.25">
      <c r="A2577" s="42">
        <v>349188642</v>
      </c>
      <c r="B2577" s="42" t="s">
        <v>2605</v>
      </c>
      <c r="C2577" s="43">
        <v>1</v>
      </c>
      <c r="D2577" s="43">
        <v>210</v>
      </c>
      <c r="E2577" s="43">
        <v>1</v>
      </c>
      <c r="F2577" s="43">
        <v>210</v>
      </c>
      <c r="G2577" s="43">
        <v>14</v>
      </c>
      <c r="H2577" s="44">
        <v>46037</v>
      </c>
    </row>
    <row r="2578" spans="1:8" x14ac:dyDescent="0.25">
      <c r="A2578" s="42">
        <v>349189007</v>
      </c>
      <c r="B2578" s="42" t="s">
        <v>2606</v>
      </c>
      <c r="C2578" s="43">
        <v>1</v>
      </c>
      <c r="D2578" s="43">
        <v>378</v>
      </c>
      <c r="E2578" s="43">
        <v>1</v>
      </c>
      <c r="F2578" s="43">
        <v>378</v>
      </c>
      <c r="G2578" s="43">
        <v>25.2</v>
      </c>
      <c r="H2578" s="44">
        <v>46037</v>
      </c>
    </row>
    <row r="2579" spans="1:8" x14ac:dyDescent="0.25">
      <c r="A2579" s="42">
        <v>349189089</v>
      </c>
      <c r="B2579" s="42" t="s">
        <v>2607</v>
      </c>
      <c r="C2579" s="43">
        <v>1</v>
      </c>
      <c r="D2579" s="43">
        <v>250</v>
      </c>
      <c r="E2579" s="43">
        <v>1</v>
      </c>
      <c r="F2579" s="43">
        <v>250</v>
      </c>
      <c r="G2579" s="43">
        <v>16.666599999999999</v>
      </c>
      <c r="H2579" s="44">
        <v>46037</v>
      </c>
    </row>
    <row r="2580" spans="1:8" x14ac:dyDescent="0.25">
      <c r="A2580" s="42">
        <v>349189288</v>
      </c>
      <c r="B2580" s="42" t="s">
        <v>2608</v>
      </c>
      <c r="C2580" s="43">
        <v>1</v>
      </c>
      <c r="D2580" s="43">
        <v>1650</v>
      </c>
      <c r="E2580" s="43">
        <v>1</v>
      </c>
      <c r="F2580" s="43">
        <v>1650</v>
      </c>
      <c r="G2580" s="43">
        <v>110</v>
      </c>
      <c r="H2580" s="44">
        <v>46037</v>
      </c>
    </row>
    <row r="2581" spans="1:8" x14ac:dyDescent="0.25">
      <c r="A2581" s="42">
        <v>349189364</v>
      </c>
      <c r="B2581" s="42" t="s">
        <v>2609</v>
      </c>
      <c r="C2581" s="43">
        <v>1</v>
      </c>
      <c r="D2581" s="43">
        <v>1500</v>
      </c>
      <c r="E2581" s="43">
        <v>1</v>
      </c>
      <c r="F2581" s="43">
        <v>1500</v>
      </c>
      <c r="G2581" s="43">
        <v>100</v>
      </c>
      <c r="H2581" s="44">
        <v>46037</v>
      </c>
    </row>
    <row r="2582" spans="1:8" x14ac:dyDescent="0.25">
      <c r="A2582" s="42">
        <v>349189427</v>
      </c>
      <c r="B2582" s="42" t="s">
        <v>2610</v>
      </c>
      <c r="C2582" s="43">
        <v>1</v>
      </c>
      <c r="D2582" s="43">
        <v>1144.2</v>
      </c>
      <c r="E2582" s="43">
        <v>1</v>
      </c>
      <c r="F2582" s="43">
        <v>1144.2</v>
      </c>
      <c r="G2582" s="43">
        <v>76.28</v>
      </c>
      <c r="H2582" s="44">
        <v>46037</v>
      </c>
    </row>
    <row r="2583" spans="1:8" x14ac:dyDescent="0.25">
      <c r="A2583" s="42">
        <v>349189847</v>
      </c>
      <c r="B2583" s="42" t="s">
        <v>2611</v>
      </c>
      <c r="C2583" s="43">
        <v>2</v>
      </c>
      <c r="D2583" s="43">
        <v>460</v>
      </c>
      <c r="E2583" s="43">
        <v>2</v>
      </c>
      <c r="F2583" s="43">
        <v>460</v>
      </c>
      <c r="G2583" s="43">
        <v>30.666599999999999</v>
      </c>
      <c r="H2583" s="44">
        <v>46037</v>
      </c>
    </row>
    <row r="2584" spans="1:8" x14ac:dyDescent="0.25">
      <c r="A2584" s="42">
        <v>349189927</v>
      </c>
      <c r="B2584" s="42" t="s">
        <v>2612</v>
      </c>
      <c r="C2584" s="43">
        <v>2</v>
      </c>
      <c r="D2584" s="43">
        <v>3000</v>
      </c>
      <c r="E2584" s="43">
        <v>2</v>
      </c>
      <c r="F2584" s="43">
        <v>3000</v>
      </c>
      <c r="G2584" s="43">
        <v>200</v>
      </c>
      <c r="H2584" s="44">
        <v>46037</v>
      </c>
    </row>
    <row r="2585" spans="1:8" x14ac:dyDescent="0.25">
      <c r="A2585" s="42">
        <v>349189953</v>
      </c>
      <c r="B2585" s="42" t="s">
        <v>2613</v>
      </c>
      <c r="C2585" s="43">
        <v>7</v>
      </c>
      <c r="D2585" s="43">
        <v>10500</v>
      </c>
      <c r="E2585" s="43">
        <v>7</v>
      </c>
      <c r="F2585" s="43">
        <v>10500</v>
      </c>
      <c r="G2585" s="43">
        <v>700</v>
      </c>
      <c r="H2585" s="44">
        <v>46037</v>
      </c>
    </row>
    <row r="2586" spans="1:8" x14ac:dyDescent="0.25">
      <c r="A2586" s="42">
        <v>349189990</v>
      </c>
      <c r="B2586" s="42" t="s">
        <v>2614</v>
      </c>
      <c r="C2586" s="43">
        <v>10</v>
      </c>
      <c r="D2586" s="43">
        <v>14420.71</v>
      </c>
      <c r="E2586" s="43">
        <v>10</v>
      </c>
      <c r="F2586" s="43">
        <v>14420.71</v>
      </c>
      <c r="G2586" s="43">
        <v>961.38059999999996</v>
      </c>
      <c r="H2586" s="44">
        <v>46037</v>
      </c>
    </row>
    <row r="2587" spans="1:8" x14ac:dyDescent="0.25">
      <c r="A2587" s="42">
        <v>349190040</v>
      </c>
      <c r="B2587" s="42" t="s">
        <v>2615</v>
      </c>
      <c r="C2587" s="43">
        <v>5</v>
      </c>
      <c r="D2587" s="43">
        <v>2990</v>
      </c>
      <c r="E2587" s="43">
        <v>5</v>
      </c>
      <c r="F2587" s="43">
        <v>2990</v>
      </c>
      <c r="G2587" s="43">
        <v>199.33330000000001</v>
      </c>
      <c r="H2587" s="44">
        <v>46037</v>
      </c>
    </row>
    <row r="2588" spans="1:8" x14ac:dyDescent="0.25">
      <c r="A2588" s="42">
        <v>349190278</v>
      </c>
      <c r="B2588" s="42" t="s">
        <v>2616</v>
      </c>
      <c r="C2588" s="43">
        <v>1</v>
      </c>
      <c r="D2588" s="43">
        <v>550</v>
      </c>
      <c r="E2588" s="43">
        <v>1</v>
      </c>
      <c r="F2588" s="43">
        <v>550</v>
      </c>
      <c r="G2588" s="43">
        <v>36.666600000000003</v>
      </c>
      <c r="H2588" s="44">
        <v>46037</v>
      </c>
    </row>
    <row r="2589" spans="1:8" x14ac:dyDescent="0.25">
      <c r="A2589" s="42">
        <v>349190339</v>
      </c>
      <c r="B2589" s="42" t="s">
        <v>2617</v>
      </c>
      <c r="C2589" s="43">
        <v>1</v>
      </c>
      <c r="D2589" s="43">
        <v>145</v>
      </c>
      <c r="E2589" s="43">
        <v>1</v>
      </c>
      <c r="F2589" s="43">
        <v>145</v>
      </c>
      <c r="G2589" s="43">
        <v>9.6666000000000007</v>
      </c>
      <c r="H2589" s="44">
        <v>46037</v>
      </c>
    </row>
    <row r="2590" spans="1:8" x14ac:dyDescent="0.25">
      <c r="A2590" s="42">
        <v>349190605</v>
      </c>
      <c r="B2590" s="42" t="s">
        <v>2618</v>
      </c>
      <c r="C2590" s="43">
        <v>2</v>
      </c>
      <c r="D2590" s="43">
        <v>830</v>
      </c>
      <c r="E2590" s="43">
        <v>2</v>
      </c>
      <c r="F2590" s="43">
        <v>830</v>
      </c>
      <c r="G2590" s="43">
        <v>55.333300000000001</v>
      </c>
      <c r="H2590" s="44">
        <v>46037</v>
      </c>
    </row>
    <row r="2591" spans="1:8" x14ac:dyDescent="0.25">
      <c r="A2591" s="42">
        <v>349190680</v>
      </c>
      <c r="B2591" s="42" t="s">
        <v>2619</v>
      </c>
      <c r="C2591" s="43">
        <v>2</v>
      </c>
      <c r="D2591" s="43">
        <v>2050</v>
      </c>
      <c r="E2591" s="43">
        <v>2</v>
      </c>
      <c r="F2591" s="43">
        <v>2050</v>
      </c>
      <c r="G2591" s="43">
        <v>136.66659999999999</v>
      </c>
      <c r="H2591" s="44">
        <v>46037</v>
      </c>
    </row>
    <row r="2592" spans="1:8" x14ac:dyDescent="0.25">
      <c r="A2592" s="42">
        <v>349190759</v>
      </c>
      <c r="B2592" s="42" t="s">
        <v>2620</v>
      </c>
      <c r="C2592" s="43">
        <v>1</v>
      </c>
      <c r="D2592" s="43">
        <v>135</v>
      </c>
      <c r="E2592" s="43">
        <v>1</v>
      </c>
      <c r="F2592" s="43">
        <v>135</v>
      </c>
      <c r="G2592" s="43">
        <v>9</v>
      </c>
      <c r="H2592" s="44">
        <v>46037</v>
      </c>
    </row>
    <row r="2593" spans="1:8" x14ac:dyDescent="0.25">
      <c r="A2593" s="42">
        <v>349190842</v>
      </c>
      <c r="B2593" s="42" t="s">
        <v>2621</v>
      </c>
      <c r="C2593" s="43">
        <v>1</v>
      </c>
      <c r="D2593" s="43">
        <v>1650</v>
      </c>
      <c r="E2593" s="43">
        <v>1</v>
      </c>
      <c r="F2593" s="43">
        <v>1650</v>
      </c>
      <c r="G2593" s="43">
        <v>110</v>
      </c>
      <c r="H2593" s="44">
        <v>46037</v>
      </c>
    </row>
    <row r="2594" spans="1:8" x14ac:dyDescent="0.25">
      <c r="A2594" s="42">
        <v>349191045</v>
      </c>
      <c r="B2594" s="42" t="s">
        <v>2622</v>
      </c>
      <c r="C2594" s="43">
        <v>1</v>
      </c>
      <c r="D2594" s="43">
        <v>834.99</v>
      </c>
      <c r="E2594" s="43">
        <v>1</v>
      </c>
      <c r="F2594" s="43">
        <v>834.99</v>
      </c>
      <c r="G2594" s="43">
        <v>55.665999999999997</v>
      </c>
      <c r="H2594" s="44">
        <v>46037</v>
      </c>
    </row>
    <row r="2595" spans="1:8" x14ac:dyDescent="0.25">
      <c r="A2595" s="42">
        <v>349191116</v>
      </c>
      <c r="B2595" s="42" t="s">
        <v>2623</v>
      </c>
      <c r="C2595" s="43">
        <v>1</v>
      </c>
      <c r="D2595" s="43">
        <v>250</v>
      </c>
      <c r="E2595" s="43">
        <v>1</v>
      </c>
      <c r="F2595" s="43">
        <v>250</v>
      </c>
      <c r="G2595" s="43">
        <v>16.666599999999999</v>
      </c>
      <c r="H2595" s="44">
        <v>46037</v>
      </c>
    </row>
    <row r="2596" spans="1:8" x14ac:dyDescent="0.25">
      <c r="A2596" s="42">
        <v>349191142</v>
      </c>
      <c r="B2596" s="42" t="s">
        <v>2624</v>
      </c>
      <c r="C2596" s="43">
        <v>1</v>
      </c>
      <c r="D2596" s="43">
        <v>1000</v>
      </c>
      <c r="E2596" s="43">
        <v>1</v>
      </c>
      <c r="F2596" s="43">
        <v>1000</v>
      </c>
      <c r="G2596" s="43">
        <v>66.666600000000003</v>
      </c>
      <c r="H2596" s="44">
        <v>46037</v>
      </c>
    </row>
    <row r="2597" spans="1:8" x14ac:dyDescent="0.25">
      <c r="A2597" s="42">
        <v>349191313</v>
      </c>
      <c r="B2597" s="42" t="s">
        <v>2625</v>
      </c>
      <c r="C2597" s="43">
        <v>4</v>
      </c>
      <c r="D2597" s="43">
        <v>5235</v>
      </c>
      <c r="E2597" s="43">
        <v>4</v>
      </c>
      <c r="F2597" s="43">
        <v>5235</v>
      </c>
      <c r="G2597" s="43">
        <v>349</v>
      </c>
      <c r="H2597" s="44">
        <v>46037</v>
      </c>
    </row>
    <row r="2598" spans="1:8" x14ac:dyDescent="0.25">
      <c r="A2598" s="42">
        <v>349191403</v>
      </c>
      <c r="B2598" s="42" t="s">
        <v>1417</v>
      </c>
      <c r="C2598" s="43">
        <v>1</v>
      </c>
      <c r="D2598" s="43">
        <v>1500</v>
      </c>
      <c r="E2598" s="43">
        <v>1</v>
      </c>
      <c r="F2598" s="43">
        <v>1500</v>
      </c>
      <c r="G2598" s="43">
        <v>100</v>
      </c>
      <c r="H2598" s="44">
        <v>46037</v>
      </c>
    </row>
    <row r="2599" spans="1:8" x14ac:dyDescent="0.25">
      <c r="A2599" s="42">
        <v>349191563</v>
      </c>
      <c r="B2599" s="42" t="s">
        <v>2626</v>
      </c>
      <c r="C2599" s="43">
        <v>2</v>
      </c>
      <c r="D2599" s="43">
        <v>152</v>
      </c>
      <c r="E2599" s="43">
        <v>2</v>
      </c>
      <c r="F2599" s="43">
        <v>152</v>
      </c>
      <c r="G2599" s="43">
        <v>10.1333</v>
      </c>
      <c r="H2599" s="44">
        <v>46037</v>
      </c>
    </row>
    <row r="2600" spans="1:8" x14ac:dyDescent="0.25">
      <c r="A2600" s="42">
        <v>349191654</v>
      </c>
      <c r="B2600" s="42" t="s">
        <v>2627</v>
      </c>
      <c r="C2600" s="43">
        <v>4</v>
      </c>
      <c r="D2600" s="43">
        <v>2635.27</v>
      </c>
      <c r="E2600" s="43">
        <v>4</v>
      </c>
      <c r="F2600" s="43">
        <v>2635.27</v>
      </c>
      <c r="G2600" s="43">
        <v>175.68459999999999</v>
      </c>
      <c r="H2600" s="44">
        <v>46037</v>
      </c>
    </row>
    <row r="2601" spans="1:8" x14ac:dyDescent="0.25">
      <c r="A2601" s="42">
        <v>349191656</v>
      </c>
      <c r="B2601" s="42" t="s">
        <v>2628</v>
      </c>
      <c r="C2601" s="43">
        <v>4</v>
      </c>
      <c r="D2601" s="43">
        <v>4501.54</v>
      </c>
      <c r="E2601" s="43">
        <v>4</v>
      </c>
      <c r="F2601" s="43">
        <v>4501.54</v>
      </c>
      <c r="G2601" s="43">
        <v>300.1026</v>
      </c>
      <c r="H2601" s="44">
        <v>46037</v>
      </c>
    </row>
    <row r="2602" spans="1:8" x14ac:dyDescent="0.25">
      <c r="A2602" s="42">
        <v>349191704</v>
      </c>
      <c r="B2602" s="42" t="s">
        <v>2629</v>
      </c>
      <c r="C2602" s="43">
        <v>5</v>
      </c>
      <c r="D2602" s="43">
        <v>4740</v>
      </c>
      <c r="E2602" s="43">
        <v>5</v>
      </c>
      <c r="F2602" s="43">
        <v>4740</v>
      </c>
      <c r="G2602" s="43">
        <v>316</v>
      </c>
      <c r="H2602" s="44">
        <v>46037</v>
      </c>
    </row>
    <row r="2603" spans="1:8" x14ac:dyDescent="0.25">
      <c r="A2603" s="42">
        <v>349191803</v>
      </c>
      <c r="B2603" s="42" t="s">
        <v>2630</v>
      </c>
      <c r="C2603" s="43">
        <v>1</v>
      </c>
      <c r="D2603" s="43">
        <v>1500</v>
      </c>
      <c r="E2603" s="43">
        <v>1</v>
      </c>
      <c r="F2603" s="43">
        <v>1500</v>
      </c>
      <c r="G2603" s="43">
        <v>100</v>
      </c>
      <c r="H2603" s="44">
        <v>46037</v>
      </c>
    </row>
    <row r="2604" spans="1:8" x14ac:dyDescent="0.25">
      <c r="A2604" s="42">
        <v>349191848</v>
      </c>
      <c r="B2604" s="42" t="s">
        <v>2631</v>
      </c>
      <c r="C2604" s="43">
        <v>1</v>
      </c>
      <c r="D2604" s="43">
        <v>584.1</v>
      </c>
      <c r="E2604" s="43">
        <v>1</v>
      </c>
      <c r="F2604" s="43">
        <v>584.1</v>
      </c>
      <c r="G2604" s="43">
        <v>38.94</v>
      </c>
      <c r="H2604" s="44">
        <v>46037</v>
      </c>
    </row>
    <row r="2605" spans="1:8" x14ac:dyDescent="0.25">
      <c r="A2605" s="42">
        <v>349191936</v>
      </c>
      <c r="B2605" s="42" t="s">
        <v>2632</v>
      </c>
      <c r="C2605" s="43">
        <v>1</v>
      </c>
      <c r="D2605" s="43">
        <v>140</v>
      </c>
      <c r="E2605" s="43">
        <v>1</v>
      </c>
      <c r="F2605" s="43">
        <v>140</v>
      </c>
      <c r="G2605" s="43">
        <v>9.3332999999999995</v>
      </c>
      <c r="H2605" s="44">
        <v>46037</v>
      </c>
    </row>
    <row r="2606" spans="1:8" x14ac:dyDescent="0.25">
      <c r="A2606" s="42">
        <v>349192001</v>
      </c>
      <c r="B2606" s="42" t="s">
        <v>2633</v>
      </c>
      <c r="C2606" s="43">
        <v>1</v>
      </c>
      <c r="D2606" s="43">
        <v>550</v>
      </c>
      <c r="E2606" s="43">
        <v>1</v>
      </c>
      <c r="F2606" s="43">
        <v>550</v>
      </c>
      <c r="G2606" s="43">
        <v>36.666600000000003</v>
      </c>
      <c r="H2606" s="44">
        <v>46037</v>
      </c>
    </row>
    <row r="2607" spans="1:8" x14ac:dyDescent="0.25">
      <c r="A2607" s="42">
        <v>349192078</v>
      </c>
      <c r="B2607" s="42" t="s">
        <v>2634</v>
      </c>
      <c r="C2607" s="43">
        <v>1</v>
      </c>
      <c r="D2607" s="43">
        <v>233</v>
      </c>
      <c r="E2607" s="43">
        <v>1</v>
      </c>
      <c r="F2607" s="43">
        <v>233</v>
      </c>
      <c r="G2607" s="43">
        <v>15.533300000000001</v>
      </c>
      <c r="H2607" s="44">
        <v>46037</v>
      </c>
    </row>
    <row r="2608" spans="1:8" x14ac:dyDescent="0.25">
      <c r="A2608" s="42">
        <v>349192109</v>
      </c>
      <c r="B2608" s="42" t="s">
        <v>2635</v>
      </c>
      <c r="C2608" s="43">
        <v>1</v>
      </c>
      <c r="D2608" s="43">
        <v>160</v>
      </c>
      <c r="E2608" s="43">
        <v>1</v>
      </c>
      <c r="F2608" s="43">
        <v>160</v>
      </c>
      <c r="G2608" s="43">
        <v>10.666600000000001</v>
      </c>
      <c r="H2608" s="44">
        <v>46037</v>
      </c>
    </row>
    <row r="2609" spans="1:8" x14ac:dyDescent="0.25">
      <c r="A2609" s="42">
        <v>349192115</v>
      </c>
      <c r="B2609" s="42" t="s">
        <v>2636</v>
      </c>
      <c r="C2609" s="43">
        <v>4</v>
      </c>
      <c r="D2609" s="43">
        <v>1525</v>
      </c>
      <c r="E2609" s="43">
        <v>4</v>
      </c>
      <c r="F2609" s="43">
        <v>1525</v>
      </c>
      <c r="G2609" s="43">
        <v>101.6666</v>
      </c>
      <c r="H2609" s="44">
        <v>46037</v>
      </c>
    </row>
    <row r="2610" spans="1:8" x14ac:dyDescent="0.25">
      <c r="A2610" s="42">
        <v>349192125</v>
      </c>
      <c r="B2610" s="42" t="s">
        <v>2637</v>
      </c>
      <c r="C2610" s="43">
        <v>1</v>
      </c>
      <c r="D2610" s="43">
        <v>160</v>
      </c>
      <c r="E2610" s="43">
        <v>1</v>
      </c>
      <c r="F2610" s="43">
        <v>160</v>
      </c>
      <c r="G2610" s="43">
        <v>10.666600000000001</v>
      </c>
      <c r="H2610" s="44">
        <v>46037</v>
      </c>
    </row>
    <row r="2611" spans="1:8" x14ac:dyDescent="0.25">
      <c r="A2611" s="42">
        <v>349192130</v>
      </c>
      <c r="B2611" s="42" t="s">
        <v>2638</v>
      </c>
      <c r="C2611" s="43">
        <v>1</v>
      </c>
      <c r="D2611" s="43">
        <v>300</v>
      </c>
      <c r="E2611" s="43">
        <v>1</v>
      </c>
      <c r="F2611" s="43">
        <v>300</v>
      </c>
      <c r="G2611" s="43">
        <v>20</v>
      </c>
      <c r="H2611" s="44">
        <v>46037</v>
      </c>
    </row>
    <row r="2612" spans="1:8" x14ac:dyDescent="0.25">
      <c r="A2612" s="42">
        <v>349192158</v>
      </c>
      <c r="B2612" s="42" t="s">
        <v>2639</v>
      </c>
      <c r="C2612" s="43">
        <v>2</v>
      </c>
      <c r="D2612" s="43">
        <v>394</v>
      </c>
      <c r="E2612" s="43">
        <v>2</v>
      </c>
      <c r="F2612" s="43">
        <v>394</v>
      </c>
      <c r="G2612" s="43">
        <v>26.2666</v>
      </c>
      <c r="H2612" s="44">
        <v>46037</v>
      </c>
    </row>
    <row r="2613" spans="1:8" x14ac:dyDescent="0.25">
      <c r="A2613" s="42">
        <v>349192164</v>
      </c>
      <c r="B2613" s="42" t="s">
        <v>2640</v>
      </c>
      <c r="C2613" s="43">
        <v>1</v>
      </c>
      <c r="D2613" s="43">
        <v>870</v>
      </c>
      <c r="E2613" s="43">
        <v>1</v>
      </c>
      <c r="F2613" s="43">
        <v>870</v>
      </c>
      <c r="G2613" s="43">
        <v>58</v>
      </c>
      <c r="H2613" s="44">
        <v>46037</v>
      </c>
    </row>
    <row r="2614" spans="1:8" x14ac:dyDescent="0.25">
      <c r="A2614" s="42">
        <v>349192179</v>
      </c>
      <c r="B2614" s="42" t="s">
        <v>2641</v>
      </c>
      <c r="C2614" s="43">
        <v>1</v>
      </c>
      <c r="D2614" s="43">
        <v>1000</v>
      </c>
      <c r="E2614" s="43">
        <v>1</v>
      </c>
      <c r="F2614" s="43">
        <v>1000</v>
      </c>
      <c r="G2614" s="43">
        <v>66.666600000000003</v>
      </c>
      <c r="H2614" s="44">
        <v>46037</v>
      </c>
    </row>
    <row r="2615" spans="1:8" x14ac:dyDescent="0.25">
      <c r="A2615" s="42">
        <v>349192277</v>
      </c>
      <c r="B2615" s="42" t="s">
        <v>2642</v>
      </c>
      <c r="C2615" s="43">
        <v>1</v>
      </c>
      <c r="D2615" s="43">
        <v>1500</v>
      </c>
      <c r="E2615" s="43">
        <v>1</v>
      </c>
      <c r="F2615" s="43">
        <v>1500</v>
      </c>
      <c r="G2615" s="43">
        <v>100</v>
      </c>
      <c r="H2615" s="44">
        <v>46037</v>
      </c>
    </row>
    <row r="2616" spans="1:8" x14ac:dyDescent="0.25">
      <c r="A2616" s="42">
        <v>349192281</v>
      </c>
      <c r="B2616" s="42" t="s">
        <v>2643</v>
      </c>
      <c r="C2616" s="43">
        <v>6</v>
      </c>
      <c r="D2616" s="43">
        <v>8400.7199999999993</v>
      </c>
      <c r="E2616" s="43">
        <v>6</v>
      </c>
      <c r="F2616" s="43">
        <v>8400.7199999999993</v>
      </c>
      <c r="G2616" s="43">
        <v>560.048</v>
      </c>
      <c r="H2616" s="44">
        <v>46037</v>
      </c>
    </row>
    <row r="2617" spans="1:8" x14ac:dyDescent="0.25">
      <c r="A2617" s="42">
        <v>349192296</v>
      </c>
      <c r="B2617" s="42" t="s">
        <v>2644</v>
      </c>
      <c r="C2617" s="43">
        <v>1</v>
      </c>
      <c r="D2617" s="43">
        <v>995</v>
      </c>
      <c r="E2617" s="43">
        <v>1</v>
      </c>
      <c r="F2617" s="43">
        <v>995</v>
      </c>
      <c r="G2617" s="43">
        <v>66.333299999999994</v>
      </c>
      <c r="H2617" s="44">
        <v>46037</v>
      </c>
    </row>
    <row r="2618" spans="1:8" x14ac:dyDescent="0.25">
      <c r="A2618" s="42">
        <v>349192517</v>
      </c>
      <c r="B2618" s="42" t="s">
        <v>2645</v>
      </c>
      <c r="C2618" s="43">
        <v>1</v>
      </c>
      <c r="D2618" s="43">
        <v>250</v>
      </c>
      <c r="E2618" s="43">
        <v>1</v>
      </c>
      <c r="F2618" s="43">
        <v>250</v>
      </c>
      <c r="G2618" s="43">
        <v>16.666599999999999</v>
      </c>
      <c r="H2618" s="44">
        <v>46037</v>
      </c>
    </row>
    <row r="2619" spans="1:8" x14ac:dyDescent="0.25">
      <c r="A2619" s="42">
        <v>349192702</v>
      </c>
      <c r="B2619" s="42" t="s">
        <v>2646</v>
      </c>
      <c r="C2619" s="43">
        <v>7</v>
      </c>
      <c r="D2619" s="43">
        <v>9765</v>
      </c>
      <c r="E2619" s="43">
        <v>7</v>
      </c>
      <c r="F2619" s="43">
        <v>9765</v>
      </c>
      <c r="G2619" s="43">
        <v>651</v>
      </c>
      <c r="H2619" s="44">
        <v>46037</v>
      </c>
    </row>
    <row r="2620" spans="1:8" x14ac:dyDescent="0.25">
      <c r="A2620" s="42">
        <v>349192798</v>
      </c>
      <c r="B2620" s="42" t="s">
        <v>2647</v>
      </c>
      <c r="C2620" s="43">
        <v>1</v>
      </c>
      <c r="D2620" s="43">
        <v>1500</v>
      </c>
      <c r="E2620" s="43">
        <v>1</v>
      </c>
      <c r="F2620" s="43">
        <v>1500</v>
      </c>
      <c r="G2620" s="43">
        <v>100</v>
      </c>
      <c r="H2620" s="44">
        <v>46037</v>
      </c>
    </row>
    <row r="2621" spans="1:8" x14ac:dyDescent="0.25">
      <c r="A2621" s="42">
        <v>349192817</v>
      </c>
      <c r="B2621" s="42" t="s">
        <v>2648</v>
      </c>
      <c r="C2621" s="43">
        <v>1</v>
      </c>
      <c r="D2621" s="43">
        <v>1500</v>
      </c>
      <c r="E2621" s="43">
        <v>1</v>
      </c>
      <c r="F2621" s="43">
        <v>1500</v>
      </c>
      <c r="G2621" s="43">
        <v>100</v>
      </c>
      <c r="H2621" s="44">
        <v>46037</v>
      </c>
    </row>
    <row r="2622" spans="1:8" x14ac:dyDescent="0.25">
      <c r="A2622" s="42">
        <v>349192871</v>
      </c>
      <c r="B2622" s="42" t="s">
        <v>2649</v>
      </c>
      <c r="C2622" s="43">
        <v>3</v>
      </c>
      <c r="D2622" s="43">
        <v>4500</v>
      </c>
      <c r="E2622" s="43">
        <v>3</v>
      </c>
      <c r="F2622" s="43">
        <v>4500</v>
      </c>
      <c r="G2622" s="43">
        <v>300</v>
      </c>
      <c r="H2622" s="44">
        <v>46037</v>
      </c>
    </row>
    <row r="2623" spans="1:8" x14ac:dyDescent="0.25">
      <c r="A2623" s="42">
        <v>349192906</v>
      </c>
      <c r="B2623" s="42" t="s">
        <v>2650</v>
      </c>
      <c r="C2623" s="43">
        <v>1</v>
      </c>
      <c r="D2623" s="43">
        <v>1500</v>
      </c>
      <c r="E2623" s="43">
        <v>1</v>
      </c>
      <c r="F2623" s="43">
        <v>1500</v>
      </c>
      <c r="G2623" s="43">
        <v>100</v>
      </c>
      <c r="H2623" s="44">
        <v>46037</v>
      </c>
    </row>
    <row r="2624" spans="1:8" x14ac:dyDescent="0.25">
      <c r="A2624" s="42">
        <v>349193123</v>
      </c>
      <c r="B2624" s="42" t="s">
        <v>2651</v>
      </c>
      <c r="C2624" s="43">
        <v>1</v>
      </c>
      <c r="D2624" s="43">
        <v>1500</v>
      </c>
      <c r="E2624" s="43">
        <v>1</v>
      </c>
      <c r="F2624" s="43">
        <v>1500</v>
      </c>
      <c r="G2624" s="43">
        <v>100</v>
      </c>
      <c r="H2624" s="44">
        <v>46037</v>
      </c>
    </row>
    <row r="2625" spans="1:8" x14ac:dyDescent="0.25">
      <c r="A2625" s="42">
        <v>349193271</v>
      </c>
      <c r="B2625" s="42" t="s">
        <v>2652</v>
      </c>
      <c r="C2625" s="43">
        <v>1</v>
      </c>
      <c r="D2625" s="43">
        <v>70</v>
      </c>
      <c r="E2625" s="43">
        <v>1</v>
      </c>
      <c r="F2625" s="43">
        <v>70</v>
      </c>
      <c r="G2625" s="43">
        <v>4.6665999999999999</v>
      </c>
      <c r="H2625" s="44">
        <v>46037</v>
      </c>
    </row>
    <row r="2626" spans="1:8" x14ac:dyDescent="0.25">
      <c r="A2626" s="42">
        <v>349193288</v>
      </c>
      <c r="B2626" s="42" t="s">
        <v>2653</v>
      </c>
      <c r="C2626" s="43">
        <v>1</v>
      </c>
      <c r="D2626" s="43">
        <v>935</v>
      </c>
      <c r="E2626" s="43">
        <v>1</v>
      </c>
      <c r="F2626" s="43">
        <v>935</v>
      </c>
      <c r="G2626" s="43">
        <v>62.333300000000001</v>
      </c>
      <c r="H2626" s="44">
        <v>46037</v>
      </c>
    </row>
    <row r="2627" spans="1:8" x14ac:dyDescent="0.25">
      <c r="A2627" s="42">
        <v>349193297</v>
      </c>
      <c r="B2627" s="42" t="s">
        <v>2654</v>
      </c>
      <c r="C2627" s="43">
        <v>1</v>
      </c>
      <c r="D2627" s="43">
        <v>300</v>
      </c>
      <c r="E2627" s="43">
        <v>1</v>
      </c>
      <c r="F2627" s="43">
        <v>300</v>
      </c>
      <c r="G2627" s="43">
        <v>20</v>
      </c>
      <c r="H2627" s="44">
        <v>46037</v>
      </c>
    </row>
    <row r="2628" spans="1:8" x14ac:dyDescent="0.25">
      <c r="A2628" s="42">
        <v>349193313</v>
      </c>
      <c r="B2628" s="42" t="s">
        <v>2655</v>
      </c>
      <c r="C2628" s="43">
        <v>2</v>
      </c>
      <c r="D2628" s="43">
        <v>680</v>
      </c>
      <c r="E2628" s="43">
        <v>2</v>
      </c>
      <c r="F2628" s="43">
        <v>680</v>
      </c>
      <c r="G2628" s="43">
        <v>45.333300000000001</v>
      </c>
      <c r="H2628" s="44">
        <v>46037</v>
      </c>
    </row>
    <row r="2629" spans="1:8" x14ac:dyDescent="0.25">
      <c r="A2629" s="42">
        <v>349193452</v>
      </c>
      <c r="B2629" s="42" t="s">
        <v>2656</v>
      </c>
      <c r="C2629" s="43">
        <v>1</v>
      </c>
      <c r="D2629" s="43">
        <v>200</v>
      </c>
      <c r="E2629" s="43">
        <v>1</v>
      </c>
      <c r="F2629" s="43">
        <v>200</v>
      </c>
      <c r="G2629" s="43">
        <v>13.333299999999999</v>
      </c>
      <c r="H2629" s="44">
        <v>46037</v>
      </c>
    </row>
    <row r="2630" spans="1:8" x14ac:dyDescent="0.25">
      <c r="A2630" s="42">
        <v>349193495</v>
      </c>
      <c r="B2630" s="42" t="s">
        <v>2657</v>
      </c>
      <c r="C2630" s="43">
        <v>1</v>
      </c>
      <c r="D2630" s="43">
        <v>1500</v>
      </c>
      <c r="E2630" s="43">
        <v>1</v>
      </c>
      <c r="F2630" s="43">
        <v>1500</v>
      </c>
      <c r="G2630" s="43">
        <v>100</v>
      </c>
      <c r="H2630" s="44">
        <v>46037</v>
      </c>
    </row>
    <row r="2631" spans="1:8" x14ac:dyDescent="0.25">
      <c r="A2631" s="42">
        <v>349193567</v>
      </c>
      <c r="B2631" s="42" t="s">
        <v>2658</v>
      </c>
      <c r="C2631" s="43">
        <v>2</v>
      </c>
      <c r="D2631" s="43">
        <v>350</v>
      </c>
      <c r="E2631" s="43">
        <v>2</v>
      </c>
      <c r="F2631" s="43">
        <v>350</v>
      </c>
      <c r="G2631" s="43">
        <v>23.333300000000001</v>
      </c>
      <c r="H2631" s="44">
        <v>46037</v>
      </c>
    </row>
    <row r="2632" spans="1:8" x14ac:dyDescent="0.25">
      <c r="A2632" s="42">
        <v>349193576</v>
      </c>
      <c r="B2632" s="42" t="s">
        <v>2659</v>
      </c>
      <c r="C2632" s="43">
        <v>1</v>
      </c>
      <c r="D2632" s="43">
        <v>1250</v>
      </c>
      <c r="E2632" s="43">
        <v>1</v>
      </c>
      <c r="F2632" s="43">
        <v>1250</v>
      </c>
      <c r="G2632" s="43">
        <v>83.333299999999994</v>
      </c>
      <c r="H2632" s="44">
        <v>46037</v>
      </c>
    </row>
    <row r="2633" spans="1:8" x14ac:dyDescent="0.25">
      <c r="A2633" s="42">
        <v>349193579</v>
      </c>
      <c r="B2633" s="42" t="s">
        <v>2660</v>
      </c>
      <c r="C2633" s="43">
        <v>1</v>
      </c>
      <c r="D2633" s="43">
        <v>425</v>
      </c>
      <c r="E2633" s="43">
        <v>1</v>
      </c>
      <c r="F2633" s="43">
        <v>425</v>
      </c>
      <c r="G2633" s="43">
        <v>28.333300000000001</v>
      </c>
      <c r="H2633" s="44">
        <v>46037</v>
      </c>
    </row>
    <row r="2634" spans="1:8" x14ac:dyDescent="0.25">
      <c r="A2634" s="42">
        <v>349193767</v>
      </c>
      <c r="B2634" s="42" t="s">
        <v>2661</v>
      </c>
      <c r="C2634" s="43">
        <v>1</v>
      </c>
      <c r="D2634" s="43">
        <v>1500</v>
      </c>
      <c r="E2634" s="43">
        <v>1</v>
      </c>
      <c r="F2634" s="43">
        <v>1500</v>
      </c>
      <c r="G2634" s="43">
        <v>100</v>
      </c>
      <c r="H2634" s="44">
        <v>46037</v>
      </c>
    </row>
    <row r="2635" spans="1:8" x14ac:dyDescent="0.25">
      <c r="A2635" s="42">
        <v>349193853</v>
      </c>
      <c r="B2635" s="42" t="s">
        <v>2662</v>
      </c>
      <c r="C2635" s="43">
        <v>1</v>
      </c>
      <c r="D2635" s="43">
        <v>910</v>
      </c>
      <c r="E2635" s="43">
        <v>1</v>
      </c>
      <c r="F2635" s="43">
        <v>910</v>
      </c>
      <c r="G2635" s="43">
        <v>60.666600000000003</v>
      </c>
      <c r="H2635" s="44">
        <v>46037</v>
      </c>
    </row>
    <row r="2636" spans="1:8" x14ac:dyDescent="0.25">
      <c r="A2636" s="42">
        <v>349193949</v>
      </c>
      <c r="B2636" s="42" t="s">
        <v>2663</v>
      </c>
      <c r="C2636" s="43">
        <v>1</v>
      </c>
      <c r="D2636" s="43">
        <v>600</v>
      </c>
      <c r="E2636" s="43">
        <v>1</v>
      </c>
      <c r="F2636" s="43">
        <v>600</v>
      </c>
      <c r="G2636" s="43">
        <v>40</v>
      </c>
      <c r="H2636" s="44">
        <v>46037</v>
      </c>
    </row>
    <row r="2637" spans="1:8" x14ac:dyDescent="0.25">
      <c r="A2637" s="42">
        <v>349194108</v>
      </c>
      <c r="B2637" s="42" t="s">
        <v>2664</v>
      </c>
      <c r="C2637" s="43">
        <v>1</v>
      </c>
      <c r="D2637" s="43">
        <v>800</v>
      </c>
      <c r="E2637" s="43">
        <v>1</v>
      </c>
      <c r="F2637" s="43">
        <v>800</v>
      </c>
      <c r="G2637" s="43">
        <v>53.333300000000001</v>
      </c>
      <c r="H2637" s="44">
        <v>46037</v>
      </c>
    </row>
    <row r="2638" spans="1:8" x14ac:dyDescent="0.25">
      <c r="A2638" s="42">
        <v>349194114</v>
      </c>
      <c r="B2638" s="42" t="s">
        <v>2665</v>
      </c>
      <c r="C2638" s="43">
        <v>1</v>
      </c>
      <c r="D2638" s="43">
        <v>575</v>
      </c>
      <c r="E2638" s="43">
        <v>1</v>
      </c>
      <c r="F2638" s="43">
        <v>575</v>
      </c>
      <c r="G2638" s="43">
        <v>38.333300000000001</v>
      </c>
      <c r="H2638" s="44">
        <v>46037</v>
      </c>
    </row>
    <row r="2639" spans="1:8" x14ac:dyDescent="0.25">
      <c r="A2639" s="42">
        <v>349194250</v>
      </c>
      <c r="B2639" s="42" t="s">
        <v>2666</v>
      </c>
      <c r="C2639" s="43">
        <v>1</v>
      </c>
      <c r="D2639" s="43">
        <v>450</v>
      </c>
      <c r="E2639" s="43">
        <v>1</v>
      </c>
      <c r="F2639" s="43">
        <v>450</v>
      </c>
      <c r="G2639" s="43">
        <v>30</v>
      </c>
      <c r="H2639" s="44">
        <v>46037</v>
      </c>
    </row>
    <row r="2640" spans="1:8" x14ac:dyDescent="0.25">
      <c r="A2640" s="42">
        <v>349194331</v>
      </c>
      <c r="B2640" s="42" t="s">
        <v>2667</v>
      </c>
      <c r="C2640" s="43">
        <v>1</v>
      </c>
      <c r="D2640" s="43">
        <v>1500</v>
      </c>
      <c r="E2640" s="43">
        <v>1</v>
      </c>
      <c r="F2640" s="43">
        <v>1500</v>
      </c>
      <c r="G2640" s="43">
        <v>100</v>
      </c>
      <c r="H2640" s="44">
        <v>46037</v>
      </c>
    </row>
    <row r="2641" spans="1:8" x14ac:dyDescent="0.25">
      <c r="A2641" s="42">
        <v>349194401</v>
      </c>
      <c r="B2641" s="42" t="s">
        <v>2668</v>
      </c>
      <c r="C2641" s="43">
        <v>1</v>
      </c>
      <c r="D2641" s="43">
        <v>190</v>
      </c>
      <c r="E2641" s="43">
        <v>1</v>
      </c>
      <c r="F2641" s="43">
        <v>190</v>
      </c>
      <c r="G2641" s="43">
        <v>12.666600000000001</v>
      </c>
      <c r="H2641" s="44">
        <v>46037</v>
      </c>
    </row>
    <row r="2642" spans="1:8" x14ac:dyDescent="0.25">
      <c r="A2642" s="42">
        <v>349194423</v>
      </c>
      <c r="B2642" s="42" t="s">
        <v>2669</v>
      </c>
      <c r="C2642" s="43">
        <v>3</v>
      </c>
      <c r="D2642" s="43">
        <v>1853.13</v>
      </c>
      <c r="E2642" s="43">
        <v>3</v>
      </c>
      <c r="F2642" s="43">
        <v>1853.13</v>
      </c>
      <c r="G2642" s="43">
        <v>123.542</v>
      </c>
      <c r="H2642" s="44">
        <v>46037</v>
      </c>
    </row>
    <row r="2643" spans="1:8" x14ac:dyDescent="0.25">
      <c r="A2643" s="42">
        <v>349194561</v>
      </c>
      <c r="B2643" s="42" t="s">
        <v>2670</v>
      </c>
      <c r="C2643" s="43">
        <v>1</v>
      </c>
      <c r="D2643" s="43">
        <v>180</v>
      </c>
      <c r="E2643" s="43">
        <v>1</v>
      </c>
      <c r="F2643" s="43">
        <v>180</v>
      </c>
      <c r="G2643" s="43">
        <v>12</v>
      </c>
      <c r="H2643" s="44">
        <v>46037</v>
      </c>
    </row>
    <row r="2644" spans="1:8" x14ac:dyDescent="0.25">
      <c r="A2644" s="42">
        <v>349194621</v>
      </c>
      <c r="B2644" s="42" t="s">
        <v>2671</v>
      </c>
      <c r="C2644" s="43">
        <v>1</v>
      </c>
      <c r="D2644" s="43">
        <v>50</v>
      </c>
      <c r="E2644" s="43">
        <v>1</v>
      </c>
      <c r="F2644" s="43">
        <v>50</v>
      </c>
      <c r="G2644" s="43">
        <v>3.3332999999999999</v>
      </c>
      <c r="H2644" s="44">
        <v>46037</v>
      </c>
    </row>
    <row r="2645" spans="1:8" x14ac:dyDescent="0.25">
      <c r="A2645" s="42">
        <v>349194625</v>
      </c>
      <c r="B2645" s="42" t="s">
        <v>2672</v>
      </c>
      <c r="C2645" s="43">
        <v>1</v>
      </c>
      <c r="D2645" s="43">
        <v>1086</v>
      </c>
      <c r="E2645" s="43">
        <v>1</v>
      </c>
      <c r="F2645" s="43">
        <v>1086</v>
      </c>
      <c r="G2645" s="43">
        <v>72.400000000000006</v>
      </c>
      <c r="H2645" s="44">
        <v>46037</v>
      </c>
    </row>
    <row r="2646" spans="1:8" x14ac:dyDescent="0.25">
      <c r="A2646" s="42">
        <v>349194646</v>
      </c>
      <c r="B2646" s="42" t="s">
        <v>2673</v>
      </c>
      <c r="C2646" s="43">
        <v>2</v>
      </c>
      <c r="D2646" s="43">
        <v>3021.16</v>
      </c>
      <c r="E2646" s="43">
        <v>2</v>
      </c>
      <c r="F2646" s="43">
        <v>3021.16</v>
      </c>
      <c r="G2646" s="43">
        <v>201.41059999999999</v>
      </c>
      <c r="H2646" s="44">
        <v>46037</v>
      </c>
    </row>
    <row r="2647" spans="1:8" x14ac:dyDescent="0.25">
      <c r="A2647" s="42">
        <v>349194818</v>
      </c>
      <c r="B2647" s="42" t="s">
        <v>2674</v>
      </c>
      <c r="C2647" s="43">
        <v>1</v>
      </c>
      <c r="D2647" s="43">
        <v>1500</v>
      </c>
      <c r="E2647" s="43">
        <v>1</v>
      </c>
      <c r="F2647" s="43">
        <v>1500</v>
      </c>
      <c r="G2647" s="43">
        <v>100</v>
      </c>
      <c r="H2647" s="44">
        <v>46037</v>
      </c>
    </row>
    <row r="2648" spans="1:8" x14ac:dyDescent="0.25">
      <c r="A2648" s="42">
        <v>349195039</v>
      </c>
      <c r="B2648" s="42" t="s">
        <v>2675</v>
      </c>
      <c r="C2648" s="43">
        <v>3</v>
      </c>
      <c r="D2648" s="43">
        <v>3955</v>
      </c>
      <c r="E2648" s="43">
        <v>3</v>
      </c>
      <c r="F2648" s="43">
        <v>3955</v>
      </c>
      <c r="G2648" s="43">
        <v>263.66660000000002</v>
      </c>
      <c r="H2648" s="44">
        <v>46037</v>
      </c>
    </row>
    <row r="2649" spans="1:8" x14ac:dyDescent="0.25">
      <c r="A2649" s="42">
        <v>349195277</v>
      </c>
      <c r="B2649" s="42" t="s">
        <v>2676</v>
      </c>
      <c r="C2649" s="43">
        <v>1</v>
      </c>
      <c r="D2649" s="43">
        <v>1500</v>
      </c>
      <c r="E2649" s="43">
        <v>1</v>
      </c>
      <c r="F2649" s="43">
        <v>1500</v>
      </c>
      <c r="G2649" s="43">
        <v>100</v>
      </c>
      <c r="H2649" s="44">
        <v>46037</v>
      </c>
    </row>
    <row r="2650" spans="1:8" x14ac:dyDescent="0.25">
      <c r="A2650" s="42">
        <v>349195335</v>
      </c>
      <c r="B2650" s="42" t="s">
        <v>2677</v>
      </c>
      <c r="C2650" s="43">
        <v>4</v>
      </c>
      <c r="D2650" s="43">
        <v>5350</v>
      </c>
      <c r="E2650" s="43">
        <v>4</v>
      </c>
      <c r="F2650" s="43">
        <v>5350</v>
      </c>
      <c r="G2650" s="43">
        <v>356.66660000000002</v>
      </c>
      <c r="H2650" s="44">
        <v>46037</v>
      </c>
    </row>
    <row r="2651" spans="1:8" x14ac:dyDescent="0.25">
      <c r="A2651" s="42">
        <v>349195346</v>
      </c>
      <c r="B2651" s="42" t="s">
        <v>2678</v>
      </c>
      <c r="C2651" s="43">
        <v>1</v>
      </c>
      <c r="D2651" s="43">
        <v>350</v>
      </c>
      <c r="E2651" s="43">
        <v>1</v>
      </c>
      <c r="F2651" s="43">
        <v>350</v>
      </c>
      <c r="G2651" s="43">
        <v>23.333300000000001</v>
      </c>
      <c r="H2651" s="44">
        <v>46037</v>
      </c>
    </row>
    <row r="2652" spans="1:8" x14ac:dyDescent="0.25">
      <c r="A2652" s="42">
        <v>349195347</v>
      </c>
      <c r="B2652" s="42" t="s">
        <v>2679</v>
      </c>
      <c r="C2652" s="43">
        <v>1</v>
      </c>
      <c r="D2652" s="43">
        <v>225</v>
      </c>
      <c r="E2652" s="43">
        <v>1</v>
      </c>
      <c r="F2652" s="43">
        <v>225</v>
      </c>
      <c r="G2652" s="43">
        <v>15</v>
      </c>
      <c r="H2652" s="44">
        <v>46037</v>
      </c>
    </row>
    <row r="2653" spans="1:8" x14ac:dyDescent="0.25">
      <c r="A2653" s="42">
        <v>349195358</v>
      </c>
      <c r="B2653" s="42" t="s">
        <v>2680</v>
      </c>
      <c r="C2653" s="43">
        <v>1</v>
      </c>
      <c r="D2653" s="43">
        <v>1500</v>
      </c>
      <c r="E2653" s="43">
        <v>1</v>
      </c>
      <c r="F2653" s="43">
        <v>1500</v>
      </c>
      <c r="G2653" s="43">
        <v>100</v>
      </c>
      <c r="H2653" s="44">
        <v>46037</v>
      </c>
    </row>
    <row r="2654" spans="1:8" x14ac:dyDescent="0.25">
      <c r="A2654" s="42">
        <v>349195426</v>
      </c>
      <c r="B2654" s="42" t="s">
        <v>2681</v>
      </c>
      <c r="C2654" s="43">
        <v>8</v>
      </c>
      <c r="D2654" s="43">
        <v>7370</v>
      </c>
      <c r="E2654" s="43">
        <v>8</v>
      </c>
      <c r="F2654" s="43">
        <v>7370</v>
      </c>
      <c r="G2654" s="43">
        <v>491.33330000000001</v>
      </c>
      <c r="H2654" s="44">
        <v>46037</v>
      </c>
    </row>
    <row r="2655" spans="1:8" x14ac:dyDescent="0.25">
      <c r="A2655" s="42">
        <v>349195575</v>
      </c>
      <c r="B2655" s="42" t="s">
        <v>2682</v>
      </c>
      <c r="C2655" s="43">
        <v>1</v>
      </c>
      <c r="D2655" s="43">
        <v>775</v>
      </c>
      <c r="E2655" s="43">
        <v>1</v>
      </c>
      <c r="F2655" s="43">
        <v>775</v>
      </c>
      <c r="G2655" s="43">
        <v>51.666600000000003</v>
      </c>
      <c r="H2655" s="44">
        <v>46037</v>
      </c>
    </row>
    <row r="2656" spans="1:8" x14ac:dyDescent="0.25">
      <c r="A2656" s="42">
        <v>349195583</v>
      </c>
      <c r="B2656" s="42" t="s">
        <v>2683</v>
      </c>
      <c r="C2656" s="43">
        <v>9</v>
      </c>
      <c r="D2656" s="43">
        <v>10375</v>
      </c>
      <c r="E2656" s="43">
        <v>9</v>
      </c>
      <c r="F2656" s="43">
        <v>10375</v>
      </c>
      <c r="G2656" s="43">
        <v>691.66660000000002</v>
      </c>
      <c r="H2656" s="44">
        <v>46037</v>
      </c>
    </row>
    <row r="2657" spans="1:8" x14ac:dyDescent="0.25">
      <c r="A2657" s="42">
        <v>349195584</v>
      </c>
      <c r="B2657" s="42" t="s">
        <v>2684</v>
      </c>
      <c r="C2657" s="43">
        <v>14</v>
      </c>
      <c r="D2657" s="43">
        <v>16145</v>
      </c>
      <c r="E2657" s="43">
        <v>14</v>
      </c>
      <c r="F2657" s="43">
        <v>16145</v>
      </c>
      <c r="G2657" s="43">
        <v>1076.3333</v>
      </c>
      <c r="H2657" s="44">
        <v>46037</v>
      </c>
    </row>
    <row r="2658" spans="1:8" x14ac:dyDescent="0.25">
      <c r="A2658" s="42">
        <v>349195611</v>
      </c>
      <c r="B2658" s="42" t="s">
        <v>2685</v>
      </c>
      <c r="C2658" s="43">
        <v>12</v>
      </c>
      <c r="D2658" s="43">
        <v>16682</v>
      </c>
      <c r="E2658" s="43">
        <v>12</v>
      </c>
      <c r="F2658" s="43">
        <v>16682</v>
      </c>
      <c r="G2658" s="43">
        <v>1112.1333</v>
      </c>
      <c r="H2658" s="44">
        <v>46037</v>
      </c>
    </row>
    <row r="2659" spans="1:8" x14ac:dyDescent="0.25">
      <c r="A2659" s="42">
        <v>349195651</v>
      </c>
      <c r="B2659" s="42" t="s">
        <v>2686</v>
      </c>
      <c r="C2659" s="43">
        <v>1</v>
      </c>
      <c r="D2659" s="43">
        <v>266</v>
      </c>
      <c r="E2659" s="43">
        <v>1</v>
      </c>
      <c r="F2659" s="43">
        <v>266</v>
      </c>
      <c r="G2659" s="43">
        <v>17.7333</v>
      </c>
      <c r="H2659" s="44">
        <v>46037</v>
      </c>
    </row>
    <row r="2660" spans="1:8" x14ac:dyDescent="0.25">
      <c r="A2660" s="42">
        <v>349195807</v>
      </c>
      <c r="B2660" s="42" t="s">
        <v>2687</v>
      </c>
      <c r="C2660" s="43">
        <v>1</v>
      </c>
      <c r="D2660" s="43">
        <v>1500</v>
      </c>
      <c r="E2660" s="43">
        <v>1</v>
      </c>
      <c r="F2660" s="43">
        <v>1500</v>
      </c>
      <c r="G2660" s="43">
        <v>100</v>
      </c>
      <c r="H2660" s="44">
        <v>46037</v>
      </c>
    </row>
    <row r="2661" spans="1:8" x14ac:dyDescent="0.25">
      <c r="A2661" s="42">
        <v>349195860</v>
      </c>
      <c r="B2661" s="42" t="s">
        <v>2688</v>
      </c>
      <c r="C2661" s="43">
        <v>2</v>
      </c>
      <c r="D2661" s="43">
        <v>3300</v>
      </c>
      <c r="E2661" s="43">
        <v>2</v>
      </c>
      <c r="F2661" s="43">
        <v>3300</v>
      </c>
      <c r="G2661" s="43">
        <v>220</v>
      </c>
      <c r="H2661" s="44">
        <v>46037</v>
      </c>
    </row>
    <row r="2662" spans="1:8" x14ac:dyDescent="0.25">
      <c r="A2662" s="42">
        <v>349196003</v>
      </c>
      <c r="B2662" s="42" t="s">
        <v>2689</v>
      </c>
      <c r="C2662" s="43">
        <v>1</v>
      </c>
      <c r="D2662" s="43">
        <v>2200</v>
      </c>
      <c r="E2662" s="43">
        <v>1</v>
      </c>
      <c r="F2662" s="43">
        <v>2200</v>
      </c>
      <c r="G2662" s="43">
        <v>146.66659999999999</v>
      </c>
      <c r="H2662" s="44">
        <v>46037</v>
      </c>
    </row>
    <row r="2663" spans="1:8" x14ac:dyDescent="0.25">
      <c r="A2663" s="42">
        <v>349196049</v>
      </c>
      <c r="B2663" s="42" t="s">
        <v>2690</v>
      </c>
      <c r="C2663" s="43">
        <v>1</v>
      </c>
      <c r="D2663" s="43">
        <v>800</v>
      </c>
      <c r="E2663" s="43">
        <v>1</v>
      </c>
      <c r="F2663" s="43">
        <v>800</v>
      </c>
      <c r="G2663" s="43">
        <v>53.333300000000001</v>
      </c>
      <c r="H2663" s="44">
        <v>46037</v>
      </c>
    </row>
    <row r="2664" spans="1:8" x14ac:dyDescent="0.25">
      <c r="A2664" s="42">
        <v>349196209</v>
      </c>
      <c r="B2664" s="42" t="s">
        <v>2691</v>
      </c>
      <c r="C2664" s="43">
        <v>1</v>
      </c>
      <c r="D2664" s="43">
        <v>210</v>
      </c>
      <c r="E2664" s="43">
        <v>1</v>
      </c>
      <c r="F2664" s="43">
        <v>210</v>
      </c>
      <c r="G2664" s="43">
        <v>14</v>
      </c>
      <c r="H2664" s="44">
        <v>46037</v>
      </c>
    </row>
    <row r="2665" spans="1:8" x14ac:dyDescent="0.25">
      <c r="A2665" s="42">
        <v>349196306</v>
      </c>
      <c r="B2665" s="42" t="s">
        <v>2692</v>
      </c>
      <c r="C2665" s="43">
        <v>1</v>
      </c>
      <c r="D2665" s="43">
        <v>1650</v>
      </c>
      <c r="E2665" s="43">
        <v>1</v>
      </c>
      <c r="F2665" s="43">
        <v>1650</v>
      </c>
      <c r="G2665" s="43">
        <v>110</v>
      </c>
      <c r="H2665" s="44">
        <v>46037</v>
      </c>
    </row>
    <row r="2666" spans="1:8" x14ac:dyDescent="0.25">
      <c r="A2666" s="42">
        <v>349196411</v>
      </c>
      <c r="B2666" s="42" t="s">
        <v>2693</v>
      </c>
      <c r="C2666" s="43">
        <v>1</v>
      </c>
      <c r="D2666" s="43">
        <v>60</v>
      </c>
      <c r="E2666" s="43">
        <v>1</v>
      </c>
      <c r="F2666" s="43">
        <v>60</v>
      </c>
      <c r="G2666" s="43">
        <v>4</v>
      </c>
      <c r="H2666" s="44">
        <v>46037</v>
      </c>
    </row>
    <row r="2667" spans="1:8" x14ac:dyDescent="0.25">
      <c r="A2667" s="42">
        <v>349196465</v>
      </c>
      <c r="B2667" s="42" t="s">
        <v>2694</v>
      </c>
      <c r="C2667" s="43">
        <v>1</v>
      </c>
      <c r="D2667" s="43">
        <v>300</v>
      </c>
      <c r="E2667" s="43">
        <v>1</v>
      </c>
      <c r="F2667" s="43">
        <v>300</v>
      </c>
      <c r="G2667" s="43">
        <v>20</v>
      </c>
      <c r="H2667" s="44">
        <v>46037</v>
      </c>
    </row>
    <row r="2668" spans="1:8" x14ac:dyDescent="0.25">
      <c r="A2668" s="42">
        <v>349196544</v>
      </c>
      <c r="B2668" s="42" t="s">
        <v>2695</v>
      </c>
      <c r="C2668" s="43">
        <v>1</v>
      </c>
      <c r="D2668" s="43">
        <v>500</v>
      </c>
      <c r="E2668" s="43">
        <v>1</v>
      </c>
      <c r="F2668" s="43">
        <v>500</v>
      </c>
      <c r="G2668" s="43">
        <v>33.333300000000001</v>
      </c>
      <c r="H2668" s="44">
        <v>46037</v>
      </c>
    </row>
    <row r="2669" spans="1:8" x14ac:dyDescent="0.25">
      <c r="A2669" s="42">
        <v>349196590</v>
      </c>
      <c r="B2669" s="42" t="s">
        <v>2696</v>
      </c>
      <c r="C2669" s="43">
        <v>1</v>
      </c>
      <c r="D2669" s="43">
        <v>140</v>
      </c>
      <c r="E2669" s="43">
        <v>1</v>
      </c>
      <c r="F2669" s="43">
        <v>140</v>
      </c>
      <c r="G2669" s="43">
        <v>9.3332999999999995</v>
      </c>
      <c r="H2669" s="44">
        <v>46037</v>
      </c>
    </row>
    <row r="2670" spans="1:8" x14ac:dyDescent="0.25">
      <c r="A2670" s="42">
        <v>349196591</v>
      </c>
      <c r="B2670" s="42" t="s">
        <v>2697</v>
      </c>
      <c r="C2670" s="43">
        <v>1</v>
      </c>
      <c r="D2670" s="43">
        <v>750</v>
      </c>
      <c r="E2670" s="43">
        <v>1</v>
      </c>
      <c r="F2670" s="43">
        <v>750</v>
      </c>
      <c r="G2670" s="43">
        <v>50</v>
      </c>
      <c r="H2670" s="44">
        <v>46037</v>
      </c>
    </row>
    <row r="2671" spans="1:8" x14ac:dyDescent="0.25">
      <c r="A2671" s="42">
        <v>349196963</v>
      </c>
      <c r="B2671" s="42" t="s">
        <v>2698</v>
      </c>
      <c r="C2671" s="43">
        <v>2</v>
      </c>
      <c r="D2671" s="43">
        <v>500</v>
      </c>
      <c r="E2671" s="43">
        <v>2</v>
      </c>
      <c r="F2671" s="43">
        <v>500</v>
      </c>
      <c r="G2671" s="43">
        <v>33.333300000000001</v>
      </c>
      <c r="H2671" s="44">
        <v>46037</v>
      </c>
    </row>
    <row r="2672" spans="1:8" x14ac:dyDescent="0.25">
      <c r="A2672" s="42">
        <v>349196967</v>
      </c>
      <c r="B2672" s="42" t="s">
        <v>2699</v>
      </c>
      <c r="C2672" s="43">
        <v>1</v>
      </c>
      <c r="D2672" s="43">
        <v>1500</v>
      </c>
      <c r="E2672" s="43">
        <v>1</v>
      </c>
      <c r="F2672" s="43">
        <v>1500</v>
      </c>
      <c r="G2672" s="43">
        <v>100</v>
      </c>
      <c r="H2672" s="44">
        <v>46037</v>
      </c>
    </row>
    <row r="2673" spans="1:8" x14ac:dyDescent="0.25">
      <c r="A2673" s="42">
        <v>349197007</v>
      </c>
      <c r="B2673" s="42" t="s">
        <v>2700</v>
      </c>
      <c r="C2673" s="43">
        <v>3</v>
      </c>
      <c r="D2673" s="43">
        <v>6321.35</v>
      </c>
      <c r="E2673" s="43">
        <v>3</v>
      </c>
      <c r="F2673" s="43">
        <v>6321.35</v>
      </c>
      <c r="G2673" s="43">
        <v>421.42329999999998</v>
      </c>
      <c r="H2673" s="44">
        <v>46037</v>
      </c>
    </row>
    <row r="2674" spans="1:8" x14ac:dyDescent="0.25">
      <c r="A2674" s="42">
        <v>349197025</v>
      </c>
      <c r="B2674" s="42" t="s">
        <v>2701</v>
      </c>
      <c r="C2674" s="43">
        <v>2</v>
      </c>
      <c r="D2674" s="43">
        <v>3000</v>
      </c>
      <c r="E2674" s="43">
        <v>2</v>
      </c>
      <c r="F2674" s="43">
        <v>3000</v>
      </c>
      <c r="G2674" s="43">
        <v>200</v>
      </c>
      <c r="H2674" s="44">
        <v>46037</v>
      </c>
    </row>
    <row r="2675" spans="1:8" x14ac:dyDescent="0.25">
      <c r="A2675" s="42">
        <v>349197101</v>
      </c>
      <c r="B2675" s="42" t="s">
        <v>2702</v>
      </c>
      <c r="C2675" s="43">
        <v>1</v>
      </c>
      <c r="D2675" s="43">
        <v>3058.94</v>
      </c>
      <c r="E2675" s="43">
        <v>1</v>
      </c>
      <c r="F2675" s="43">
        <v>3058.94</v>
      </c>
      <c r="G2675" s="43">
        <v>203.92930000000001</v>
      </c>
      <c r="H2675" s="44">
        <v>46037</v>
      </c>
    </row>
    <row r="2676" spans="1:8" x14ac:dyDescent="0.25">
      <c r="A2676" s="42">
        <v>349197204</v>
      </c>
      <c r="B2676" s="42" t="s">
        <v>2703</v>
      </c>
      <c r="C2676" s="43">
        <v>1</v>
      </c>
      <c r="D2676" s="43">
        <v>1500</v>
      </c>
      <c r="E2676" s="43">
        <v>1</v>
      </c>
      <c r="F2676" s="43">
        <v>1500</v>
      </c>
      <c r="G2676" s="43">
        <v>100</v>
      </c>
      <c r="H2676" s="44">
        <v>46037</v>
      </c>
    </row>
    <row r="2677" spans="1:8" x14ac:dyDescent="0.25">
      <c r="A2677" s="42">
        <v>349197226</v>
      </c>
      <c r="B2677" s="42" t="s">
        <v>2704</v>
      </c>
      <c r="C2677" s="43">
        <v>1</v>
      </c>
      <c r="D2677" s="43">
        <v>606</v>
      </c>
      <c r="E2677" s="43">
        <v>1</v>
      </c>
      <c r="F2677" s="43">
        <v>606</v>
      </c>
      <c r="G2677" s="43">
        <v>40.4</v>
      </c>
      <c r="H2677" s="44">
        <v>46037</v>
      </c>
    </row>
    <row r="2678" spans="1:8" x14ac:dyDescent="0.25">
      <c r="A2678" s="42">
        <v>349197237</v>
      </c>
      <c r="B2678" s="42" t="s">
        <v>2705</v>
      </c>
      <c r="C2678" s="43">
        <v>1</v>
      </c>
      <c r="D2678" s="43">
        <v>1500</v>
      </c>
      <c r="E2678" s="43">
        <v>1</v>
      </c>
      <c r="F2678" s="43">
        <v>1500</v>
      </c>
      <c r="G2678" s="43">
        <v>100</v>
      </c>
      <c r="H2678" s="44">
        <v>46037</v>
      </c>
    </row>
    <row r="2679" spans="1:8" x14ac:dyDescent="0.25">
      <c r="A2679" s="42">
        <v>349197283</v>
      </c>
      <c r="B2679" s="42" t="s">
        <v>2706</v>
      </c>
      <c r="C2679" s="43">
        <v>1</v>
      </c>
      <c r="D2679" s="43">
        <v>270</v>
      </c>
      <c r="E2679" s="43">
        <v>1</v>
      </c>
      <c r="F2679" s="43">
        <v>270</v>
      </c>
      <c r="G2679" s="43">
        <v>18</v>
      </c>
      <c r="H2679" s="44">
        <v>46037</v>
      </c>
    </row>
    <row r="2680" spans="1:8" x14ac:dyDescent="0.25">
      <c r="A2680" s="42">
        <v>349197328</v>
      </c>
      <c r="B2680" s="42" t="s">
        <v>2707</v>
      </c>
      <c r="C2680" s="43">
        <v>1</v>
      </c>
      <c r="D2680" s="43">
        <v>1500</v>
      </c>
      <c r="E2680" s="43">
        <v>1</v>
      </c>
      <c r="F2680" s="43">
        <v>1500</v>
      </c>
      <c r="G2680" s="43">
        <v>100</v>
      </c>
      <c r="H2680" s="44">
        <v>46037</v>
      </c>
    </row>
    <row r="2681" spans="1:8" x14ac:dyDescent="0.25">
      <c r="A2681" s="42">
        <v>349197344</v>
      </c>
      <c r="B2681" s="42" t="s">
        <v>2708</v>
      </c>
      <c r="C2681" s="43">
        <v>1</v>
      </c>
      <c r="D2681" s="43">
        <v>240</v>
      </c>
      <c r="E2681" s="43">
        <v>1</v>
      </c>
      <c r="F2681" s="43">
        <v>240</v>
      </c>
      <c r="G2681" s="43">
        <v>16</v>
      </c>
      <c r="H2681" s="44">
        <v>46037</v>
      </c>
    </row>
    <row r="2682" spans="1:8" x14ac:dyDescent="0.25">
      <c r="A2682" s="42">
        <v>349197388</v>
      </c>
      <c r="B2682" s="42" t="s">
        <v>2709</v>
      </c>
      <c r="C2682" s="43">
        <v>3</v>
      </c>
      <c r="D2682" s="43">
        <v>860</v>
      </c>
      <c r="E2682" s="43">
        <v>3</v>
      </c>
      <c r="F2682" s="43">
        <v>860</v>
      </c>
      <c r="G2682" s="43">
        <v>57.333300000000001</v>
      </c>
      <c r="H2682" s="44">
        <v>46037</v>
      </c>
    </row>
    <row r="2683" spans="1:8" x14ac:dyDescent="0.25">
      <c r="A2683" s="42">
        <v>349197416</v>
      </c>
      <c r="B2683" s="42" t="s">
        <v>2710</v>
      </c>
      <c r="C2683" s="43">
        <v>1</v>
      </c>
      <c r="D2683" s="43">
        <v>1500</v>
      </c>
      <c r="E2683" s="43">
        <v>1</v>
      </c>
      <c r="F2683" s="43">
        <v>1500</v>
      </c>
      <c r="G2683" s="43">
        <v>100</v>
      </c>
      <c r="H2683" s="44">
        <v>46037</v>
      </c>
    </row>
    <row r="2684" spans="1:8" x14ac:dyDescent="0.25">
      <c r="A2684" s="42">
        <v>349197434</v>
      </c>
      <c r="B2684" s="42" t="s">
        <v>2711</v>
      </c>
      <c r="C2684" s="43">
        <v>6</v>
      </c>
      <c r="D2684" s="43">
        <v>9000</v>
      </c>
      <c r="E2684" s="43">
        <v>6</v>
      </c>
      <c r="F2684" s="43">
        <v>9000</v>
      </c>
      <c r="G2684" s="43">
        <v>600</v>
      </c>
      <c r="H2684" s="44">
        <v>46037</v>
      </c>
    </row>
    <row r="2685" spans="1:8" x14ac:dyDescent="0.25">
      <c r="A2685" s="42">
        <v>349197495</v>
      </c>
      <c r="B2685" s="42" t="s">
        <v>2712</v>
      </c>
      <c r="C2685" s="43">
        <v>1</v>
      </c>
      <c r="D2685" s="43">
        <v>585</v>
      </c>
      <c r="E2685" s="43">
        <v>1</v>
      </c>
      <c r="F2685" s="43">
        <v>585</v>
      </c>
      <c r="G2685" s="43">
        <v>39</v>
      </c>
      <c r="H2685" s="44">
        <v>46037</v>
      </c>
    </row>
    <row r="2686" spans="1:8" x14ac:dyDescent="0.25">
      <c r="A2686" s="42">
        <v>349197763</v>
      </c>
      <c r="B2686" s="42" t="s">
        <v>2713</v>
      </c>
      <c r="C2686" s="43">
        <v>29</v>
      </c>
      <c r="D2686" s="43">
        <v>36836</v>
      </c>
      <c r="E2686" s="43">
        <v>29</v>
      </c>
      <c r="F2686" s="43">
        <v>36836</v>
      </c>
      <c r="G2686" s="43">
        <v>2455.7332999999999</v>
      </c>
      <c r="H2686" s="44">
        <v>46037</v>
      </c>
    </row>
    <row r="2687" spans="1:8" x14ac:dyDescent="0.25">
      <c r="A2687" s="42">
        <v>349197781</v>
      </c>
      <c r="B2687" s="42" t="s">
        <v>2714</v>
      </c>
      <c r="C2687" s="43">
        <v>6</v>
      </c>
      <c r="D2687" s="43">
        <v>3680.3</v>
      </c>
      <c r="E2687" s="43">
        <v>6</v>
      </c>
      <c r="F2687" s="43">
        <v>3680.3</v>
      </c>
      <c r="G2687" s="43">
        <v>245.35329999999999</v>
      </c>
      <c r="H2687" s="44">
        <v>46037</v>
      </c>
    </row>
    <row r="2688" spans="1:8" x14ac:dyDescent="0.25">
      <c r="A2688" s="42">
        <v>349197799</v>
      </c>
      <c r="B2688" s="42" t="s">
        <v>2715</v>
      </c>
      <c r="C2688" s="43">
        <v>2</v>
      </c>
      <c r="D2688" s="43">
        <v>1229.97</v>
      </c>
      <c r="E2688" s="43">
        <v>2</v>
      </c>
      <c r="F2688" s="43">
        <v>1229.97</v>
      </c>
      <c r="G2688" s="43">
        <v>81.998000000000005</v>
      </c>
      <c r="H2688" s="44">
        <v>46037</v>
      </c>
    </row>
    <row r="2689" spans="1:8" x14ac:dyDescent="0.25">
      <c r="A2689" s="42">
        <v>349197826</v>
      </c>
      <c r="B2689" s="42" t="s">
        <v>2716</v>
      </c>
      <c r="C2689" s="43">
        <v>1</v>
      </c>
      <c r="D2689" s="43">
        <v>277</v>
      </c>
      <c r="E2689" s="43">
        <v>1</v>
      </c>
      <c r="F2689" s="43">
        <v>277</v>
      </c>
      <c r="G2689" s="43">
        <v>18.4666</v>
      </c>
      <c r="H2689" s="44">
        <v>46037</v>
      </c>
    </row>
    <row r="2690" spans="1:8" x14ac:dyDescent="0.25">
      <c r="A2690" s="42">
        <v>349197836</v>
      </c>
      <c r="B2690" s="42" t="s">
        <v>2717</v>
      </c>
      <c r="C2690" s="43">
        <v>2</v>
      </c>
      <c r="D2690" s="43">
        <v>360</v>
      </c>
      <c r="E2690" s="43">
        <v>2</v>
      </c>
      <c r="F2690" s="43">
        <v>360</v>
      </c>
      <c r="G2690" s="43">
        <v>24</v>
      </c>
      <c r="H2690" s="44">
        <v>46037</v>
      </c>
    </row>
    <row r="2691" spans="1:8" x14ac:dyDescent="0.25">
      <c r="A2691" s="42">
        <v>349197861</v>
      </c>
      <c r="B2691" s="42" t="s">
        <v>2718</v>
      </c>
      <c r="C2691" s="43">
        <v>1</v>
      </c>
      <c r="D2691" s="43">
        <v>1500</v>
      </c>
      <c r="E2691" s="43">
        <v>1</v>
      </c>
      <c r="F2691" s="43">
        <v>1500</v>
      </c>
      <c r="G2691" s="43">
        <v>100</v>
      </c>
      <c r="H2691" s="44">
        <v>46037</v>
      </c>
    </row>
    <row r="2692" spans="1:8" x14ac:dyDescent="0.25">
      <c r="A2692" s="42">
        <v>349197862</v>
      </c>
      <c r="B2692" s="42" t="s">
        <v>2719</v>
      </c>
      <c r="C2692" s="43">
        <v>1</v>
      </c>
      <c r="D2692" s="43">
        <v>100.8</v>
      </c>
      <c r="E2692" s="43">
        <v>1</v>
      </c>
      <c r="F2692" s="43">
        <v>100.8</v>
      </c>
      <c r="G2692" s="43">
        <v>6.72</v>
      </c>
      <c r="H2692" s="44">
        <v>46037</v>
      </c>
    </row>
    <row r="2693" spans="1:8" x14ac:dyDescent="0.25">
      <c r="A2693" s="42">
        <v>349197966</v>
      </c>
      <c r="B2693" s="42" t="s">
        <v>2720</v>
      </c>
      <c r="C2693" s="43">
        <v>1</v>
      </c>
      <c r="D2693" s="43">
        <v>649</v>
      </c>
      <c r="E2693" s="43">
        <v>1</v>
      </c>
      <c r="F2693" s="43">
        <v>649</v>
      </c>
      <c r="G2693" s="43">
        <v>43.266599999999997</v>
      </c>
      <c r="H2693" s="44">
        <v>46037</v>
      </c>
    </row>
    <row r="2694" spans="1:8" x14ac:dyDescent="0.25">
      <c r="A2694" s="42">
        <v>349197974</v>
      </c>
      <c r="B2694" s="42" t="s">
        <v>2721</v>
      </c>
      <c r="C2694" s="43">
        <v>1</v>
      </c>
      <c r="D2694" s="43">
        <v>850.01</v>
      </c>
      <c r="E2694" s="43">
        <v>1</v>
      </c>
      <c r="F2694" s="43">
        <v>850.01</v>
      </c>
      <c r="G2694" s="43">
        <v>56.667299999999997</v>
      </c>
      <c r="H2694" s="44">
        <v>46037</v>
      </c>
    </row>
    <row r="2695" spans="1:8" x14ac:dyDescent="0.25">
      <c r="A2695" s="42">
        <v>349198009</v>
      </c>
      <c r="B2695" s="42" t="s">
        <v>2722</v>
      </c>
      <c r="C2695" s="43">
        <v>2</v>
      </c>
      <c r="D2695" s="43">
        <v>3252.4</v>
      </c>
      <c r="E2695" s="43">
        <v>2</v>
      </c>
      <c r="F2695" s="43">
        <v>3252.4</v>
      </c>
      <c r="G2695" s="43">
        <v>216.82660000000001</v>
      </c>
      <c r="H2695" s="44">
        <v>46037</v>
      </c>
    </row>
    <row r="2696" spans="1:8" x14ac:dyDescent="0.25">
      <c r="A2696" s="42">
        <v>349198148</v>
      </c>
      <c r="B2696" s="42" t="s">
        <v>2723</v>
      </c>
      <c r="C2696" s="43">
        <v>1</v>
      </c>
      <c r="D2696" s="43">
        <v>240</v>
      </c>
      <c r="E2696" s="43">
        <v>1</v>
      </c>
      <c r="F2696" s="43">
        <v>240</v>
      </c>
      <c r="G2696" s="43">
        <v>16</v>
      </c>
      <c r="H2696" s="44">
        <v>46037</v>
      </c>
    </row>
    <row r="2697" spans="1:8" x14ac:dyDescent="0.25">
      <c r="A2697" s="42">
        <v>349198391</v>
      </c>
      <c r="B2697" s="42" t="s">
        <v>2724</v>
      </c>
      <c r="C2697" s="43">
        <v>7</v>
      </c>
      <c r="D2697" s="43">
        <v>10500</v>
      </c>
      <c r="E2697" s="43">
        <v>7</v>
      </c>
      <c r="F2697" s="43">
        <v>10500</v>
      </c>
      <c r="G2697" s="43">
        <v>700</v>
      </c>
      <c r="H2697" s="44">
        <v>46037</v>
      </c>
    </row>
    <row r="2698" spans="1:8" x14ac:dyDescent="0.25">
      <c r="A2698" s="42">
        <v>349198454</v>
      </c>
      <c r="B2698" s="42" t="s">
        <v>2725</v>
      </c>
      <c r="C2698" s="43">
        <v>1</v>
      </c>
      <c r="D2698" s="43">
        <v>150</v>
      </c>
      <c r="E2698" s="43">
        <v>1</v>
      </c>
      <c r="F2698" s="43">
        <v>150</v>
      </c>
      <c r="G2698" s="43">
        <v>10</v>
      </c>
      <c r="H2698" s="44">
        <v>46037</v>
      </c>
    </row>
    <row r="2699" spans="1:8" x14ac:dyDescent="0.25">
      <c r="A2699" s="42">
        <v>349198543</v>
      </c>
      <c r="B2699" s="42" t="s">
        <v>2726</v>
      </c>
      <c r="C2699" s="43">
        <v>1</v>
      </c>
      <c r="D2699" s="43">
        <v>1500</v>
      </c>
      <c r="E2699" s="43">
        <v>1</v>
      </c>
      <c r="F2699" s="43">
        <v>1500</v>
      </c>
      <c r="G2699" s="43">
        <v>100</v>
      </c>
      <c r="H2699" s="44">
        <v>46037</v>
      </c>
    </row>
    <row r="2700" spans="1:8" x14ac:dyDescent="0.25">
      <c r="A2700" s="42">
        <v>349198660</v>
      </c>
      <c r="B2700" s="42" t="s">
        <v>2727</v>
      </c>
      <c r="C2700" s="43">
        <v>23</v>
      </c>
      <c r="D2700" s="43">
        <v>38670.879999999997</v>
      </c>
      <c r="E2700" s="43">
        <v>23</v>
      </c>
      <c r="F2700" s="43">
        <v>38670.879999999997</v>
      </c>
      <c r="G2700" s="43">
        <v>2578.0585999999998</v>
      </c>
      <c r="H2700" s="44">
        <v>46037</v>
      </c>
    </row>
    <row r="2701" spans="1:8" x14ac:dyDescent="0.25">
      <c r="A2701" s="42">
        <v>349198698</v>
      </c>
      <c r="B2701" s="42" t="s">
        <v>2728</v>
      </c>
      <c r="C2701" s="43">
        <v>1</v>
      </c>
      <c r="D2701" s="43">
        <v>620</v>
      </c>
      <c r="E2701" s="43">
        <v>1</v>
      </c>
      <c r="F2701" s="43">
        <v>620</v>
      </c>
      <c r="G2701" s="43">
        <v>41.333300000000001</v>
      </c>
      <c r="H2701" s="44">
        <v>46037</v>
      </c>
    </row>
    <row r="2702" spans="1:8" x14ac:dyDescent="0.25">
      <c r="A2702" s="42">
        <v>349198699</v>
      </c>
      <c r="B2702" s="42" t="s">
        <v>2729</v>
      </c>
      <c r="C2702" s="43">
        <v>1</v>
      </c>
      <c r="D2702" s="43">
        <v>100</v>
      </c>
      <c r="E2702" s="43">
        <v>1</v>
      </c>
      <c r="F2702" s="43">
        <v>100</v>
      </c>
      <c r="G2702" s="43">
        <v>6.6665999999999999</v>
      </c>
      <c r="H2702" s="44">
        <v>46037</v>
      </c>
    </row>
    <row r="2703" spans="1:8" x14ac:dyDescent="0.25">
      <c r="A2703" s="42">
        <v>349198776</v>
      </c>
      <c r="B2703" s="42" t="s">
        <v>2730</v>
      </c>
      <c r="C2703" s="43">
        <v>2</v>
      </c>
      <c r="D2703" s="43">
        <v>3300</v>
      </c>
      <c r="E2703" s="43">
        <v>2</v>
      </c>
      <c r="F2703" s="43">
        <v>3300</v>
      </c>
      <c r="G2703" s="43">
        <v>220</v>
      </c>
      <c r="H2703" s="44">
        <v>46037</v>
      </c>
    </row>
    <row r="2704" spans="1:8" x14ac:dyDescent="0.25">
      <c r="A2704" s="42">
        <v>349198779</v>
      </c>
      <c r="B2704" s="42" t="s">
        <v>2731</v>
      </c>
      <c r="C2704" s="43">
        <v>1</v>
      </c>
      <c r="D2704" s="43">
        <v>640</v>
      </c>
      <c r="E2704" s="43">
        <v>1</v>
      </c>
      <c r="F2704" s="43">
        <v>640</v>
      </c>
      <c r="G2704" s="43">
        <v>42.666600000000003</v>
      </c>
      <c r="H2704" s="44">
        <v>46037</v>
      </c>
    </row>
    <row r="2705" spans="1:8" x14ac:dyDescent="0.25">
      <c r="A2705" s="42">
        <v>349198914</v>
      </c>
      <c r="B2705" s="42" t="s">
        <v>2732</v>
      </c>
      <c r="C2705" s="43">
        <v>5</v>
      </c>
      <c r="D2705" s="43">
        <v>8100</v>
      </c>
      <c r="E2705" s="43">
        <v>5</v>
      </c>
      <c r="F2705" s="43">
        <v>8100</v>
      </c>
      <c r="G2705" s="43">
        <v>540</v>
      </c>
      <c r="H2705" s="44">
        <v>46037</v>
      </c>
    </row>
    <row r="2706" spans="1:8" x14ac:dyDescent="0.25">
      <c r="A2706" s="42">
        <v>349198923</v>
      </c>
      <c r="B2706" s="42" t="s">
        <v>2733</v>
      </c>
      <c r="C2706" s="43">
        <v>1</v>
      </c>
      <c r="D2706" s="43">
        <v>300</v>
      </c>
      <c r="E2706" s="43">
        <v>1</v>
      </c>
      <c r="F2706" s="43">
        <v>300</v>
      </c>
      <c r="G2706" s="43">
        <v>20</v>
      </c>
      <c r="H2706" s="44">
        <v>46037</v>
      </c>
    </row>
    <row r="2707" spans="1:8" x14ac:dyDescent="0.25">
      <c r="A2707" s="42">
        <v>349199122</v>
      </c>
      <c r="B2707" s="42" t="s">
        <v>2734</v>
      </c>
      <c r="C2707" s="43">
        <v>1</v>
      </c>
      <c r="D2707" s="43">
        <v>1500</v>
      </c>
      <c r="E2707" s="43">
        <v>1</v>
      </c>
      <c r="F2707" s="43">
        <v>1500</v>
      </c>
      <c r="G2707" s="43">
        <v>100</v>
      </c>
      <c r="H2707" s="44">
        <v>46037</v>
      </c>
    </row>
    <row r="2708" spans="1:8" x14ac:dyDescent="0.25">
      <c r="A2708" s="42">
        <v>349199555</v>
      </c>
      <c r="B2708" s="42" t="s">
        <v>2735</v>
      </c>
      <c r="C2708" s="43">
        <v>1</v>
      </c>
      <c r="D2708" s="43">
        <v>745</v>
      </c>
      <c r="E2708" s="43">
        <v>1</v>
      </c>
      <c r="F2708" s="43">
        <v>745</v>
      </c>
      <c r="G2708" s="43">
        <v>49.666600000000003</v>
      </c>
      <c r="H2708" s="44">
        <v>46037</v>
      </c>
    </row>
    <row r="2709" spans="1:8" x14ac:dyDescent="0.25">
      <c r="A2709" s="42">
        <v>349199559</v>
      </c>
      <c r="B2709" s="42" t="s">
        <v>2736</v>
      </c>
      <c r="C2709" s="43">
        <v>1</v>
      </c>
      <c r="D2709" s="43">
        <v>605</v>
      </c>
      <c r="E2709" s="43">
        <v>1</v>
      </c>
      <c r="F2709" s="43">
        <v>605</v>
      </c>
      <c r="G2709" s="43">
        <v>40.333300000000001</v>
      </c>
      <c r="H2709" s="44">
        <v>46037</v>
      </c>
    </row>
    <row r="2710" spans="1:8" x14ac:dyDescent="0.25">
      <c r="A2710" s="42">
        <v>349199918</v>
      </c>
      <c r="B2710" s="42" t="s">
        <v>2737</v>
      </c>
      <c r="C2710" s="43">
        <v>1</v>
      </c>
      <c r="D2710" s="43">
        <v>500</v>
      </c>
      <c r="E2710" s="43">
        <v>1</v>
      </c>
      <c r="F2710" s="43">
        <v>500</v>
      </c>
      <c r="G2710" s="43">
        <v>33.333300000000001</v>
      </c>
      <c r="H2710" s="44">
        <v>46037</v>
      </c>
    </row>
    <row r="2711" spans="1:8" x14ac:dyDescent="0.25">
      <c r="A2711" s="42">
        <v>349200019</v>
      </c>
      <c r="B2711" s="42" t="s">
        <v>2738</v>
      </c>
      <c r="C2711" s="43">
        <v>146</v>
      </c>
      <c r="D2711" s="43">
        <v>147095.1</v>
      </c>
      <c r="E2711" s="43">
        <v>146</v>
      </c>
      <c r="F2711" s="43">
        <v>147095.1</v>
      </c>
      <c r="G2711" s="43">
        <v>9806.34</v>
      </c>
      <c r="H2711" s="44">
        <v>46037</v>
      </c>
    </row>
    <row r="2712" spans="1:8" x14ac:dyDescent="0.25">
      <c r="A2712" s="42">
        <v>349200215</v>
      </c>
      <c r="B2712" s="42" t="s">
        <v>2739</v>
      </c>
      <c r="C2712" s="43">
        <v>1</v>
      </c>
      <c r="D2712" s="43">
        <v>75</v>
      </c>
      <c r="E2712" s="43">
        <v>1</v>
      </c>
      <c r="F2712" s="43">
        <v>75</v>
      </c>
      <c r="G2712" s="43">
        <v>5</v>
      </c>
      <c r="H2712" s="44">
        <v>46037</v>
      </c>
    </row>
    <row r="2713" spans="1:8" x14ac:dyDescent="0.25">
      <c r="A2713" s="42">
        <v>349200444</v>
      </c>
      <c r="B2713" s="42" t="s">
        <v>2740</v>
      </c>
      <c r="C2713" s="43">
        <v>1</v>
      </c>
      <c r="D2713" s="43">
        <v>3439.02</v>
      </c>
      <c r="E2713" s="43">
        <v>1</v>
      </c>
      <c r="F2713" s="43">
        <v>3439.02</v>
      </c>
      <c r="G2713" s="43">
        <v>229.268</v>
      </c>
      <c r="H2713" s="44">
        <v>46037</v>
      </c>
    </row>
    <row r="2714" spans="1:8" x14ac:dyDescent="0.25">
      <c r="A2714" s="42">
        <v>349200575</v>
      </c>
      <c r="B2714" s="42" t="s">
        <v>2741</v>
      </c>
      <c r="C2714" s="43">
        <v>1</v>
      </c>
      <c r="D2714" s="43">
        <v>1500</v>
      </c>
      <c r="E2714" s="43">
        <v>1</v>
      </c>
      <c r="F2714" s="43">
        <v>1500</v>
      </c>
      <c r="G2714" s="43">
        <v>100</v>
      </c>
      <c r="H2714" s="44">
        <v>46037</v>
      </c>
    </row>
    <row r="2715" spans="1:8" x14ac:dyDescent="0.25">
      <c r="A2715" s="42">
        <v>349200653</v>
      </c>
      <c r="B2715" s="42" t="s">
        <v>2742</v>
      </c>
      <c r="C2715" s="43">
        <v>2</v>
      </c>
      <c r="D2715" s="43">
        <v>3300</v>
      </c>
      <c r="E2715" s="43">
        <v>2</v>
      </c>
      <c r="F2715" s="43">
        <v>3300</v>
      </c>
      <c r="G2715" s="43">
        <v>220</v>
      </c>
      <c r="H2715" s="44">
        <v>46037</v>
      </c>
    </row>
    <row r="2716" spans="1:8" x14ac:dyDescent="0.25">
      <c r="A2716" s="42">
        <v>349200739</v>
      </c>
      <c r="B2716" s="42" t="s">
        <v>2743</v>
      </c>
      <c r="C2716" s="43">
        <v>2</v>
      </c>
      <c r="D2716" s="43">
        <v>3000</v>
      </c>
      <c r="E2716" s="43">
        <v>2</v>
      </c>
      <c r="F2716" s="43">
        <v>3000</v>
      </c>
      <c r="G2716" s="43">
        <v>200</v>
      </c>
      <c r="H2716" s="44">
        <v>46037</v>
      </c>
    </row>
    <row r="2717" spans="1:8" x14ac:dyDescent="0.25">
      <c r="A2717" s="42">
        <v>349200741</v>
      </c>
      <c r="B2717" s="42" t="s">
        <v>2744</v>
      </c>
      <c r="C2717" s="43">
        <v>1</v>
      </c>
      <c r="D2717" s="43">
        <v>1650</v>
      </c>
      <c r="E2717" s="43">
        <v>1</v>
      </c>
      <c r="F2717" s="43">
        <v>1650</v>
      </c>
      <c r="G2717" s="43">
        <v>110</v>
      </c>
      <c r="H2717" s="44">
        <v>46037</v>
      </c>
    </row>
    <row r="2718" spans="1:8" x14ac:dyDescent="0.25">
      <c r="A2718" s="42">
        <v>349200749</v>
      </c>
      <c r="B2718" s="42" t="s">
        <v>2745</v>
      </c>
      <c r="C2718" s="43">
        <v>1</v>
      </c>
      <c r="D2718" s="43">
        <v>1100</v>
      </c>
      <c r="E2718" s="43">
        <v>1</v>
      </c>
      <c r="F2718" s="43">
        <v>1100</v>
      </c>
      <c r="G2718" s="43">
        <v>73.333299999999994</v>
      </c>
      <c r="H2718" s="44">
        <v>46037</v>
      </c>
    </row>
    <row r="2719" spans="1:8" x14ac:dyDescent="0.25">
      <c r="A2719" s="42">
        <v>349201001</v>
      </c>
      <c r="B2719" s="42" t="s">
        <v>2746</v>
      </c>
      <c r="C2719" s="43">
        <v>3</v>
      </c>
      <c r="D2719" s="43">
        <v>3740</v>
      </c>
      <c r="E2719" s="43">
        <v>3</v>
      </c>
      <c r="F2719" s="43">
        <v>3740</v>
      </c>
      <c r="G2719" s="43">
        <v>249.33330000000001</v>
      </c>
      <c r="H2719" s="44">
        <v>46037</v>
      </c>
    </row>
    <row r="2720" spans="1:8" x14ac:dyDescent="0.25">
      <c r="A2720" s="42">
        <v>349201018</v>
      </c>
      <c r="B2720" s="42" t="s">
        <v>2747</v>
      </c>
      <c r="C2720" s="43">
        <v>3</v>
      </c>
      <c r="D2720" s="43">
        <v>12000</v>
      </c>
      <c r="E2720" s="43">
        <v>3</v>
      </c>
      <c r="F2720" s="43">
        <v>12000</v>
      </c>
      <c r="G2720" s="43">
        <v>800</v>
      </c>
      <c r="H2720" s="44">
        <v>46037</v>
      </c>
    </row>
    <row r="2721" spans="1:8" x14ac:dyDescent="0.25">
      <c r="A2721" s="42">
        <v>349201164</v>
      </c>
      <c r="B2721" s="42" t="s">
        <v>2748</v>
      </c>
      <c r="C2721" s="43">
        <v>2</v>
      </c>
      <c r="D2721" s="43">
        <v>450</v>
      </c>
      <c r="E2721" s="43">
        <v>2</v>
      </c>
      <c r="F2721" s="43">
        <v>450</v>
      </c>
      <c r="G2721" s="43">
        <v>30</v>
      </c>
      <c r="H2721" s="44">
        <v>46037</v>
      </c>
    </row>
    <row r="2722" spans="1:8" x14ac:dyDescent="0.25">
      <c r="A2722" s="42">
        <v>349201177</v>
      </c>
      <c r="B2722" s="42" t="s">
        <v>2749</v>
      </c>
      <c r="C2722" s="43">
        <v>1</v>
      </c>
      <c r="D2722" s="43">
        <v>700</v>
      </c>
      <c r="E2722" s="43">
        <v>1</v>
      </c>
      <c r="F2722" s="43">
        <v>700</v>
      </c>
      <c r="G2722" s="43">
        <v>46.666600000000003</v>
      </c>
      <c r="H2722" s="44">
        <v>46037</v>
      </c>
    </row>
    <row r="2723" spans="1:8" x14ac:dyDescent="0.25">
      <c r="A2723" s="42">
        <v>349201245</v>
      </c>
      <c r="B2723" s="42" t="s">
        <v>2750</v>
      </c>
      <c r="C2723" s="43">
        <v>1</v>
      </c>
      <c r="D2723" s="43">
        <v>170</v>
      </c>
      <c r="E2723" s="43">
        <v>1</v>
      </c>
      <c r="F2723" s="43">
        <v>170</v>
      </c>
      <c r="G2723" s="43">
        <v>11.333299999999999</v>
      </c>
      <c r="H2723" s="44">
        <v>46037</v>
      </c>
    </row>
    <row r="2724" spans="1:8" x14ac:dyDescent="0.25">
      <c r="A2724" s="42">
        <v>349201493</v>
      </c>
      <c r="B2724" s="42" t="s">
        <v>2751</v>
      </c>
      <c r="C2724" s="43">
        <v>2</v>
      </c>
      <c r="D2724" s="43">
        <v>2800</v>
      </c>
      <c r="E2724" s="43">
        <v>2</v>
      </c>
      <c r="F2724" s="43">
        <v>2800</v>
      </c>
      <c r="G2724" s="43">
        <v>186.66659999999999</v>
      </c>
      <c r="H2724" s="44">
        <v>46037</v>
      </c>
    </row>
    <row r="2725" spans="1:8" x14ac:dyDescent="0.25">
      <c r="A2725" s="42">
        <v>349201681</v>
      </c>
      <c r="B2725" s="42" t="s">
        <v>2752</v>
      </c>
      <c r="C2725" s="43">
        <v>2</v>
      </c>
      <c r="D2725" s="43">
        <v>3000</v>
      </c>
      <c r="E2725" s="43">
        <v>2</v>
      </c>
      <c r="F2725" s="43">
        <v>3000</v>
      </c>
      <c r="G2725" s="43">
        <v>200</v>
      </c>
      <c r="H2725" s="44">
        <v>46037</v>
      </c>
    </row>
    <row r="2726" spans="1:8" x14ac:dyDescent="0.25">
      <c r="A2726" s="42">
        <v>349201848</v>
      </c>
      <c r="B2726" s="42" t="s">
        <v>2753</v>
      </c>
      <c r="C2726" s="43">
        <v>2</v>
      </c>
      <c r="D2726" s="43">
        <v>665.25</v>
      </c>
      <c r="E2726" s="43">
        <v>2</v>
      </c>
      <c r="F2726" s="43">
        <v>665.25</v>
      </c>
      <c r="G2726" s="43">
        <v>44.35</v>
      </c>
      <c r="H2726" s="44">
        <v>46037</v>
      </c>
    </row>
    <row r="2727" spans="1:8" x14ac:dyDescent="0.25">
      <c r="A2727" s="42">
        <v>349201849</v>
      </c>
      <c r="B2727" s="42" t="s">
        <v>2754</v>
      </c>
      <c r="C2727" s="43">
        <v>1</v>
      </c>
      <c r="D2727" s="43">
        <v>100</v>
      </c>
      <c r="E2727" s="43">
        <v>1</v>
      </c>
      <c r="F2727" s="43">
        <v>100</v>
      </c>
      <c r="G2727" s="43">
        <v>6.6665999999999999</v>
      </c>
      <c r="H2727" s="44">
        <v>46037</v>
      </c>
    </row>
    <row r="2728" spans="1:8" x14ac:dyDescent="0.25">
      <c r="A2728" s="42">
        <v>349202045</v>
      </c>
      <c r="B2728" s="42" t="s">
        <v>2755</v>
      </c>
      <c r="C2728" s="43">
        <v>1</v>
      </c>
      <c r="D2728" s="43">
        <v>119.99</v>
      </c>
      <c r="E2728" s="43">
        <v>1</v>
      </c>
      <c r="F2728" s="43">
        <v>119.99</v>
      </c>
      <c r="G2728" s="43">
        <v>7.9992999999999999</v>
      </c>
      <c r="H2728" s="44">
        <v>46037</v>
      </c>
    </row>
    <row r="2729" spans="1:8" x14ac:dyDescent="0.25">
      <c r="A2729" s="42">
        <v>349202092</v>
      </c>
      <c r="B2729" s="42" t="s">
        <v>2756</v>
      </c>
      <c r="C2729" s="43">
        <v>10</v>
      </c>
      <c r="D2729" s="43">
        <v>7155.31</v>
      </c>
      <c r="E2729" s="43">
        <v>10</v>
      </c>
      <c r="F2729" s="43">
        <v>7155.31</v>
      </c>
      <c r="G2729" s="43">
        <v>477.0206</v>
      </c>
      <c r="H2729" s="44">
        <v>46037</v>
      </c>
    </row>
    <row r="2730" spans="1:8" x14ac:dyDescent="0.25">
      <c r="A2730" s="42">
        <v>349202101</v>
      </c>
      <c r="B2730" s="42" t="s">
        <v>2757</v>
      </c>
      <c r="C2730" s="43">
        <v>20</v>
      </c>
      <c r="D2730" s="43">
        <v>30000</v>
      </c>
      <c r="E2730" s="43">
        <v>20</v>
      </c>
      <c r="F2730" s="43">
        <v>30000</v>
      </c>
      <c r="G2730" s="43">
        <v>2000</v>
      </c>
      <c r="H2730" s="44">
        <v>46037</v>
      </c>
    </row>
    <row r="2731" spans="1:8" x14ac:dyDescent="0.25">
      <c r="A2731" s="42">
        <v>349202393</v>
      </c>
      <c r="B2731" s="42" t="s">
        <v>2758</v>
      </c>
      <c r="C2731" s="43">
        <v>1</v>
      </c>
      <c r="D2731" s="43">
        <v>1500</v>
      </c>
      <c r="E2731" s="43">
        <v>1</v>
      </c>
      <c r="F2731" s="43">
        <v>1500</v>
      </c>
      <c r="G2731" s="43">
        <v>100</v>
      </c>
      <c r="H2731" s="44">
        <v>46037</v>
      </c>
    </row>
    <row r="2732" spans="1:8" x14ac:dyDescent="0.25">
      <c r="A2732" s="42">
        <v>349202511</v>
      </c>
      <c r="B2732" s="42" t="s">
        <v>2759</v>
      </c>
      <c r="C2732" s="43">
        <v>1</v>
      </c>
      <c r="D2732" s="43">
        <v>1500</v>
      </c>
      <c r="E2732" s="43">
        <v>1</v>
      </c>
      <c r="F2732" s="43">
        <v>1500</v>
      </c>
      <c r="G2732" s="43">
        <v>100</v>
      </c>
      <c r="H2732" s="44">
        <v>46037</v>
      </c>
    </row>
    <row r="2733" spans="1:8" x14ac:dyDescent="0.25">
      <c r="A2733" s="42">
        <v>349202571</v>
      </c>
      <c r="B2733" s="42" t="s">
        <v>2760</v>
      </c>
      <c r="C2733" s="43">
        <v>1</v>
      </c>
      <c r="D2733" s="43">
        <v>1500</v>
      </c>
      <c r="E2733" s="43">
        <v>1</v>
      </c>
      <c r="F2733" s="43">
        <v>1500</v>
      </c>
      <c r="G2733" s="43">
        <v>100</v>
      </c>
      <c r="H2733" s="44">
        <v>46037</v>
      </c>
    </row>
    <row r="2734" spans="1:8" x14ac:dyDescent="0.25">
      <c r="A2734" s="42">
        <v>349202572</v>
      </c>
      <c r="B2734" s="42" t="s">
        <v>2761</v>
      </c>
      <c r="C2734" s="43">
        <v>1</v>
      </c>
      <c r="D2734" s="43">
        <v>239.19</v>
      </c>
      <c r="E2734" s="43">
        <v>1</v>
      </c>
      <c r="F2734" s="43">
        <v>239.19</v>
      </c>
      <c r="G2734" s="43">
        <v>15.946</v>
      </c>
      <c r="H2734" s="44">
        <v>46037</v>
      </c>
    </row>
    <row r="2735" spans="1:8" x14ac:dyDescent="0.25">
      <c r="A2735" s="42">
        <v>349202659</v>
      </c>
      <c r="B2735" s="42" t="s">
        <v>2762</v>
      </c>
      <c r="C2735" s="43">
        <v>1</v>
      </c>
      <c r="D2735" s="43">
        <v>1500</v>
      </c>
      <c r="E2735" s="43">
        <v>1</v>
      </c>
      <c r="F2735" s="43">
        <v>1500</v>
      </c>
      <c r="G2735" s="43">
        <v>100</v>
      </c>
      <c r="H2735" s="44">
        <v>46037</v>
      </c>
    </row>
    <row r="2736" spans="1:8" x14ac:dyDescent="0.25">
      <c r="A2736" s="42">
        <v>349203082</v>
      </c>
      <c r="B2736" s="42" t="s">
        <v>2763</v>
      </c>
      <c r="C2736" s="43">
        <v>2</v>
      </c>
      <c r="D2736" s="43">
        <v>3000</v>
      </c>
      <c r="E2736" s="43">
        <v>2</v>
      </c>
      <c r="F2736" s="43">
        <v>3000</v>
      </c>
      <c r="G2736" s="43">
        <v>200</v>
      </c>
      <c r="H2736" s="44">
        <v>46037</v>
      </c>
    </row>
    <row r="2737" spans="1:8" x14ac:dyDescent="0.25">
      <c r="A2737" s="42">
        <v>349203119</v>
      </c>
      <c r="B2737" s="42" t="s">
        <v>2764</v>
      </c>
      <c r="C2737" s="43">
        <v>4</v>
      </c>
      <c r="D2737" s="43">
        <v>4486.41</v>
      </c>
      <c r="E2737" s="43">
        <v>4</v>
      </c>
      <c r="F2737" s="43">
        <v>4486.41</v>
      </c>
      <c r="G2737" s="43">
        <v>299.09399999999999</v>
      </c>
      <c r="H2737" s="44">
        <v>46037</v>
      </c>
    </row>
    <row r="2738" spans="1:8" x14ac:dyDescent="0.25">
      <c r="A2738" s="42">
        <v>349203149</v>
      </c>
      <c r="B2738" s="42" t="s">
        <v>2765</v>
      </c>
      <c r="C2738" s="43">
        <v>1</v>
      </c>
      <c r="D2738" s="43">
        <v>300</v>
      </c>
      <c r="E2738" s="43">
        <v>1</v>
      </c>
      <c r="F2738" s="43">
        <v>300</v>
      </c>
      <c r="G2738" s="43">
        <v>20</v>
      </c>
      <c r="H2738" s="44">
        <v>46037</v>
      </c>
    </row>
    <row r="2739" spans="1:8" x14ac:dyDescent="0.25">
      <c r="A2739" s="42">
        <v>349203151</v>
      </c>
      <c r="B2739" s="42" t="s">
        <v>2766</v>
      </c>
      <c r="C2739" s="43">
        <v>1</v>
      </c>
      <c r="D2739" s="43">
        <v>499.95</v>
      </c>
      <c r="E2739" s="43">
        <v>1</v>
      </c>
      <c r="F2739" s="43">
        <v>499.95</v>
      </c>
      <c r="G2739" s="43">
        <v>33.33</v>
      </c>
      <c r="H2739" s="44">
        <v>46037</v>
      </c>
    </row>
    <row r="2740" spans="1:8" x14ac:dyDescent="0.25">
      <c r="A2740" s="42">
        <v>349203219</v>
      </c>
      <c r="B2740" s="42" t="s">
        <v>2767</v>
      </c>
      <c r="C2740" s="43">
        <v>1</v>
      </c>
      <c r="D2740" s="43">
        <v>630</v>
      </c>
      <c r="E2740" s="43">
        <v>1</v>
      </c>
      <c r="F2740" s="43">
        <v>630</v>
      </c>
      <c r="G2740" s="43">
        <v>42</v>
      </c>
      <c r="H2740" s="44">
        <v>46037</v>
      </c>
    </row>
    <row r="2741" spans="1:8" x14ac:dyDescent="0.25">
      <c r="A2741" s="42">
        <v>349203432</v>
      </c>
      <c r="B2741" s="42" t="s">
        <v>2768</v>
      </c>
      <c r="C2741" s="43">
        <v>1</v>
      </c>
      <c r="D2741" s="43">
        <v>200</v>
      </c>
      <c r="E2741" s="43">
        <v>1</v>
      </c>
      <c r="F2741" s="43">
        <v>200</v>
      </c>
      <c r="G2741" s="43">
        <v>13.333299999999999</v>
      </c>
      <c r="H2741" s="44">
        <v>46037</v>
      </c>
    </row>
    <row r="2742" spans="1:8" x14ac:dyDescent="0.25">
      <c r="A2742" s="42">
        <v>349203454</v>
      </c>
      <c r="B2742" s="42" t="s">
        <v>2769</v>
      </c>
      <c r="C2742" s="43">
        <v>2</v>
      </c>
      <c r="D2742" s="43">
        <v>1579.99</v>
      </c>
      <c r="E2742" s="43">
        <v>2</v>
      </c>
      <c r="F2742" s="43">
        <v>1579.99</v>
      </c>
      <c r="G2742" s="43">
        <v>105.3326</v>
      </c>
      <c r="H2742" s="44">
        <v>46037</v>
      </c>
    </row>
    <row r="2743" spans="1:8" x14ac:dyDescent="0.25">
      <c r="A2743" s="42">
        <v>349203473</v>
      </c>
      <c r="B2743" s="42" t="s">
        <v>2770</v>
      </c>
      <c r="C2743" s="43">
        <v>1</v>
      </c>
      <c r="D2743" s="43">
        <v>575</v>
      </c>
      <c r="E2743" s="43">
        <v>1</v>
      </c>
      <c r="F2743" s="43">
        <v>575</v>
      </c>
      <c r="G2743" s="43">
        <v>38.333300000000001</v>
      </c>
      <c r="H2743" s="44">
        <v>46037</v>
      </c>
    </row>
    <row r="2744" spans="1:8" x14ac:dyDescent="0.25">
      <c r="A2744" s="42">
        <v>349203554</v>
      </c>
      <c r="B2744" s="42" t="s">
        <v>2771</v>
      </c>
      <c r="C2744" s="43">
        <v>4</v>
      </c>
      <c r="D2744" s="43">
        <v>1300</v>
      </c>
      <c r="E2744" s="43">
        <v>4</v>
      </c>
      <c r="F2744" s="43">
        <v>1300</v>
      </c>
      <c r="G2744" s="43">
        <v>86.666600000000003</v>
      </c>
      <c r="H2744" s="44">
        <v>46037</v>
      </c>
    </row>
    <row r="2745" spans="1:8" x14ac:dyDescent="0.25">
      <c r="A2745" s="42">
        <v>349203626</v>
      </c>
      <c r="B2745" s="42" t="s">
        <v>2772</v>
      </c>
      <c r="C2745" s="43">
        <v>3</v>
      </c>
      <c r="D2745" s="43">
        <v>975</v>
      </c>
      <c r="E2745" s="43">
        <v>3</v>
      </c>
      <c r="F2745" s="43">
        <v>975</v>
      </c>
      <c r="G2745" s="43">
        <v>65</v>
      </c>
      <c r="H2745" s="44">
        <v>46037</v>
      </c>
    </row>
    <row r="2746" spans="1:8" x14ac:dyDescent="0.25">
      <c r="A2746" s="42">
        <v>349203756</v>
      </c>
      <c r="B2746" s="42" t="s">
        <v>2773</v>
      </c>
      <c r="C2746" s="43">
        <v>1</v>
      </c>
      <c r="D2746" s="43">
        <v>550</v>
      </c>
      <c r="E2746" s="43">
        <v>1</v>
      </c>
      <c r="F2746" s="43">
        <v>550</v>
      </c>
      <c r="G2746" s="43">
        <v>36.666600000000003</v>
      </c>
      <c r="H2746" s="44">
        <v>46037</v>
      </c>
    </row>
    <row r="2747" spans="1:8" x14ac:dyDescent="0.25">
      <c r="A2747" s="42">
        <v>349203796</v>
      </c>
      <c r="B2747" s="42" t="s">
        <v>2774</v>
      </c>
      <c r="C2747" s="43">
        <v>1</v>
      </c>
      <c r="D2747" s="43">
        <v>160</v>
      </c>
      <c r="E2747" s="43">
        <v>1</v>
      </c>
      <c r="F2747" s="43">
        <v>160</v>
      </c>
      <c r="G2747" s="43">
        <v>10.666600000000001</v>
      </c>
      <c r="H2747" s="44">
        <v>46037</v>
      </c>
    </row>
    <row r="2748" spans="1:8" x14ac:dyDescent="0.25">
      <c r="A2748" s="42">
        <v>349203813</v>
      </c>
      <c r="B2748" s="42" t="s">
        <v>2775</v>
      </c>
      <c r="C2748" s="43">
        <v>7</v>
      </c>
      <c r="D2748" s="43">
        <v>11250</v>
      </c>
      <c r="E2748" s="43">
        <v>7</v>
      </c>
      <c r="F2748" s="43">
        <v>11250</v>
      </c>
      <c r="G2748" s="43">
        <v>750</v>
      </c>
      <c r="H2748" s="44">
        <v>46037</v>
      </c>
    </row>
    <row r="2749" spans="1:8" x14ac:dyDescent="0.25">
      <c r="A2749" s="42">
        <v>349203826</v>
      </c>
      <c r="B2749" s="42" t="s">
        <v>2776</v>
      </c>
      <c r="C2749" s="43">
        <v>2</v>
      </c>
      <c r="D2749" s="43">
        <v>370</v>
      </c>
      <c r="E2749" s="43">
        <v>2</v>
      </c>
      <c r="F2749" s="43">
        <v>370</v>
      </c>
      <c r="G2749" s="43">
        <v>24.666599999999999</v>
      </c>
      <c r="H2749" s="44">
        <v>46037</v>
      </c>
    </row>
    <row r="2750" spans="1:8" x14ac:dyDescent="0.25">
      <c r="A2750" s="42">
        <v>349203851</v>
      </c>
      <c r="B2750" s="42" t="s">
        <v>2777</v>
      </c>
      <c r="C2750" s="43">
        <v>3</v>
      </c>
      <c r="D2750" s="43">
        <v>4500</v>
      </c>
      <c r="E2750" s="43">
        <v>3</v>
      </c>
      <c r="F2750" s="43">
        <v>4500</v>
      </c>
      <c r="G2750" s="43">
        <v>300</v>
      </c>
      <c r="H2750" s="44">
        <v>46037</v>
      </c>
    </row>
    <row r="2751" spans="1:8" x14ac:dyDescent="0.25">
      <c r="A2751" s="42">
        <v>349203856</v>
      </c>
      <c r="B2751" s="42" t="s">
        <v>2778</v>
      </c>
      <c r="C2751" s="43">
        <v>3</v>
      </c>
      <c r="D2751" s="43">
        <v>4800</v>
      </c>
      <c r="E2751" s="43">
        <v>3</v>
      </c>
      <c r="F2751" s="43">
        <v>4800</v>
      </c>
      <c r="G2751" s="43">
        <v>320</v>
      </c>
      <c r="H2751" s="44">
        <v>46037</v>
      </c>
    </row>
    <row r="2752" spans="1:8" x14ac:dyDescent="0.25">
      <c r="A2752" s="42">
        <v>349203964</v>
      </c>
      <c r="B2752" s="42" t="s">
        <v>2779</v>
      </c>
      <c r="C2752" s="43">
        <v>1</v>
      </c>
      <c r="D2752" s="43">
        <v>1500</v>
      </c>
      <c r="E2752" s="43">
        <v>1</v>
      </c>
      <c r="F2752" s="43">
        <v>1500</v>
      </c>
      <c r="G2752" s="43">
        <v>100</v>
      </c>
      <c r="H2752" s="44">
        <v>46037</v>
      </c>
    </row>
    <row r="2753" spans="1:8" x14ac:dyDescent="0.25">
      <c r="A2753" s="42">
        <v>349204050</v>
      </c>
      <c r="B2753" s="42" t="s">
        <v>2780</v>
      </c>
      <c r="C2753" s="43">
        <v>4</v>
      </c>
      <c r="D2753" s="43">
        <v>4570</v>
      </c>
      <c r="E2753" s="43">
        <v>4</v>
      </c>
      <c r="F2753" s="43">
        <v>4570</v>
      </c>
      <c r="G2753" s="43">
        <v>304.66660000000002</v>
      </c>
      <c r="H2753" s="44">
        <v>46037</v>
      </c>
    </row>
    <row r="2754" spans="1:8" x14ac:dyDescent="0.25">
      <c r="A2754" s="42">
        <v>349204061</v>
      </c>
      <c r="B2754" s="42" t="s">
        <v>2753</v>
      </c>
      <c r="C2754" s="43">
        <v>1</v>
      </c>
      <c r="D2754" s="43">
        <v>85</v>
      </c>
      <c r="E2754" s="43">
        <v>1</v>
      </c>
      <c r="F2754" s="43">
        <v>85</v>
      </c>
      <c r="G2754" s="43">
        <v>5.6665999999999999</v>
      </c>
      <c r="H2754" s="44">
        <v>46037</v>
      </c>
    </row>
    <row r="2755" spans="1:8" x14ac:dyDescent="0.25">
      <c r="A2755" s="42">
        <v>349204076</v>
      </c>
      <c r="B2755" s="42" t="s">
        <v>2781</v>
      </c>
      <c r="C2755" s="43">
        <v>9</v>
      </c>
      <c r="D2755" s="43">
        <v>13500</v>
      </c>
      <c r="E2755" s="43">
        <v>9</v>
      </c>
      <c r="F2755" s="43">
        <v>13500</v>
      </c>
      <c r="G2755" s="43">
        <v>900</v>
      </c>
      <c r="H2755" s="44">
        <v>46037</v>
      </c>
    </row>
    <row r="2756" spans="1:8" x14ac:dyDescent="0.25">
      <c r="A2756" s="42">
        <v>349204186</v>
      </c>
      <c r="B2756" s="42" t="s">
        <v>549</v>
      </c>
      <c r="C2756" s="43">
        <v>1</v>
      </c>
      <c r="D2756" s="43">
        <v>1500</v>
      </c>
      <c r="E2756" s="43">
        <v>1</v>
      </c>
      <c r="F2756" s="43">
        <v>1500</v>
      </c>
      <c r="G2756" s="43">
        <v>100</v>
      </c>
      <c r="H2756" s="44">
        <v>46037</v>
      </c>
    </row>
    <row r="2757" spans="1:8" x14ac:dyDescent="0.25">
      <c r="A2757" s="42">
        <v>349204198</v>
      </c>
      <c r="B2757" s="42" t="s">
        <v>2782</v>
      </c>
      <c r="C2757" s="43">
        <v>1</v>
      </c>
      <c r="D2757" s="43">
        <v>450</v>
      </c>
      <c r="E2757" s="43">
        <v>1</v>
      </c>
      <c r="F2757" s="43">
        <v>450</v>
      </c>
      <c r="G2757" s="43">
        <v>30</v>
      </c>
      <c r="H2757" s="44">
        <v>46037</v>
      </c>
    </row>
    <row r="2758" spans="1:8" x14ac:dyDescent="0.25">
      <c r="A2758" s="42">
        <v>349204247</v>
      </c>
      <c r="B2758" s="42" t="s">
        <v>2783</v>
      </c>
      <c r="C2758" s="43">
        <v>1</v>
      </c>
      <c r="D2758" s="43">
        <v>310</v>
      </c>
      <c r="E2758" s="43">
        <v>1</v>
      </c>
      <c r="F2758" s="43">
        <v>310</v>
      </c>
      <c r="G2758" s="43">
        <v>20.666599999999999</v>
      </c>
      <c r="H2758" s="44">
        <v>46037</v>
      </c>
    </row>
    <row r="2759" spans="1:8" x14ac:dyDescent="0.25">
      <c r="A2759" s="42">
        <v>349204268</v>
      </c>
      <c r="B2759" s="42" t="s">
        <v>2784</v>
      </c>
      <c r="C2759" s="43">
        <v>2</v>
      </c>
      <c r="D2759" s="43">
        <v>3000</v>
      </c>
      <c r="E2759" s="43">
        <v>2</v>
      </c>
      <c r="F2759" s="43">
        <v>3000</v>
      </c>
      <c r="G2759" s="43">
        <v>200</v>
      </c>
      <c r="H2759" s="44">
        <v>46037</v>
      </c>
    </row>
    <row r="2760" spans="1:8" x14ac:dyDescent="0.25">
      <c r="A2760" s="42">
        <v>349204316</v>
      </c>
      <c r="B2760" s="42" t="s">
        <v>2785</v>
      </c>
      <c r="C2760" s="43">
        <v>1</v>
      </c>
      <c r="D2760" s="43">
        <v>1500</v>
      </c>
      <c r="E2760" s="43">
        <v>1</v>
      </c>
      <c r="F2760" s="43">
        <v>1500</v>
      </c>
      <c r="G2760" s="43">
        <v>100</v>
      </c>
      <c r="H2760" s="44">
        <v>46037</v>
      </c>
    </row>
    <row r="2761" spans="1:8" x14ac:dyDescent="0.25">
      <c r="A2761" s="42">
        <v>349204422</v>
      </c>
      <c r="B2761" s="42" t="s">
        <v>2786</v>
      </c>
      <c r="C2761" s="43">
        <v>1</v>
      </c>
      <c r="D2761" s="43">
        <v>250</v>
      </c>
      <c r="E2761" s="43">
        <v>1</v>
      </c>
      <c r="F2761" s="43">
        <v>250</v>
      </c>
      <c r="G2761" s="43">
        <v>16.666599999999999</v>
      </c>
      <c r="H2761" s="44">
        <v>46037</v>
      </c>
    </row>
    <row r="2762" spans="1:8" x14ac:dyDescent="0.25">
      <c r="A2762" s="42">
        <v>349204684</v>
      </c>
      <c r="B2762" s="42" t="s">
        <v>2787</v>
      </c>
      <c r="C2762" s="43">
        <v>1</v>
      </c>
      <c r="D2762" s="43">
        <v>1500</v>
      </c>
      <c r="E2762" s="43">
        <v>1</v>
      </c>
      <c r="F2762" s="43">
        <v>1500</v>
      </c>
      <c r="G2762" s="43">
        <v>100</v>
      </c>
      <c r="H2762" s="44">
        <v>46037</v>
      </c>
    </row>
    <row r="2763" spans="1:8" x14ac:dyDescent="0.25">
      <c r="A2763" s="42">
        <v>349204764</v>
      </c>
      <c r="B2763" s="42" t="s">
        <v>2788</v>
      </c>
      <c r="C2763" s="43">
        <v>1</v>
      </c>
      <c r="D2763" s="43">
        <v>243.4</v>
      </c>
      <c r="E2763" s="43">
        <v>1</v>
      </c>
      <c r="F2763" s="43">
        <v>243.4</v>
      </c>
      <c r="G2763" s="43">
        <v>16.226600000000001</v>
      </c>
      <c r="H2763" s="44">
        <v>46037</v>
      </c>
    </row>
    <row r="2764" spans="1:8" x14ac:dyDescent="0.25">
      <c r="A2764" s="42">
        <v>349204819</v>
      </c>
      <c r="B2764" s="42" t="s">
        <v>2789</v>
      </c>
      <c r="C2764" s="43">
        <v>3</v>
      </c>
      <c r="D2764" s="43">
        <v>1880</v>
      </c>
      <c r="E2764" s="43">
        <v>3</v>
      </c>
      <c r="F2764" s="43">
        <v>1880</v>
      </c>
      <c r="G2764" s="43">
        <v>125.33329999999999</v>
      </c>
      <c r="H2764" s="44">
        <v>46037</v>
      </c>
    </row>
    <row r="2765" spans="1:8" x14ac:dyDescent="0.25">
      <c r="A2765" s="42">
        <v>349205027</v>
      </c>
      <c r="B2765" s="42" t="s">
        <v>2790</v>
      </c>
      <c r="C2765" s="43">
        <v>4</v>
      </c>
      <c r="D2765" s="43">
        <v>6450</v>
      </c>
      <c r="E2765" s="43">
        <v>4</v>
      </c>
      <c r="F2765" s="43">
        <v>6450</v>
      </c>
      <c r="G2765" s="43">
        <v>430</v>
      </c>
      <c r="H2765" s="44">
        <v>46037</v>
      </c>
    </row>
    <row r="2766" spans="1:8" x14ac:dyDescent="0.25">
      <c r="A2766" s="42">
        <v>349205060</v>
      </c>
      <c r="B2766" s="42" t="s">
        <v>2791</v>
      </c>
      <c r="C2766" s="43">
        <v>2</v>
      </c>
      <c r="D2766" s="43">
        <v>745.44</v>
      </c>
      <c r="E2766" s="43">
        <v>2</v>
      </c>
      <c r="F2766" s="43">
        <v>745.44</v>
      </c>
      <c r="G2766" s="43">
        <v>49.695999999999998</v>
      </c>
      <c r="H2766" s="44">
        <v>46037</v>
      </c>
    </row>
    <row r="2767" spans="1:8" x14ac:dyDescent="0.25">
      <c r="A2767" s="42">
        <v>349205072</v>
      </c>
      <c r="B2767" s="42" t="s">
        <v>2792</v>
      </c>
      <c r="C2767" s="43">
        <v>1</v>
      </c>
      <c r="D2767" s="43">
        <v>210</v>
      </c>
      <c r="E2767" s="43">
        <v>1</v>
      </c>
      <c r="F2767" s="43">
        <v>210</v>
      </c>
      <c r="G2767" s="43">
        <v>14</v>
      </c>
      <c r="H2767" s="44">
        <v>46037</v>
      </c>
    </row>
    <row r="2768" spans="1:8" x14ac:dyDescent="0.25">
      <c r="A2768" s="42">
        <v>349205109</v>
      </c>
      <c r="B2768" s="42" t="s">
        <v>2793</v>
      </c>
      <c r="C2768" s="43">
        <v>5</v>
      </c>
      <c r="D2768" s="43">
        <v>6421.16</v>
      </c>
      <c r="E2768" s="43">
        <v>5</v>
      </c>
      <c r="F2768" s="43">
        <v>6421.16</v>
      </c>
      <c r="G2768" s="43">
        <v>428.07729999999998</v>
      </c>
      <c r="H2768" s="44">
        <v>46037</v>
      </c>
    </row>
    <row r="2769" spans="1:8" x14ac:dyDescent="0.25">
      <c r="A2769" s="42">
        <v>349205143</v>
      </c>
      <c r="B2769" s="42" t="s">
        <v>2794</v>
      </c>
      <c r="C2769" s="43">
        <v>1</v>
      </c>
      <c r="D2769" s="43">
        <v>645</v>
      </c>
      <c r="E2769" s="43">
        <v>1</v>
      </c>
      <c r="F2769" s="43">
        <v>645</v>
      </c>
      <c r="G2769" s="43">
        <v>43</v>
      </c>
      <c r="H2769" s="44">
        <v>46037</v>
      </c>
    </row>
    <row r="2770" spans="1:8" x14ac:dyDescent="0.25">
      <c r="A2770" s="42">
        <v>349205205</v>
      </c>
      <c r="B2770" s="42" t="s">
        <v>2795</v>
      </c>
      <c r="C2770" s="43">
        <v>1</v>
      </c>
      <c r="D2770" s="43">
        <v>1500</v>
      </c>
      <c r="E2770" s="43">
        <v>1</v>
      </c>
      <c r="F2770" s="43">
        <v>1500</v>
      </c>
      <c r="G2770" s="43">
        <v>100</v>
      </c>
      <c r="H2770" s="44">
        <v>46037</v>
      </c>
    </row>
    <row r="2771" spans="1:8" x14ac:dyDescent="0.25">
      <c r="A2771" s="42">
        <v>349205257</v>
      </c>
      <c r="B2771" s="42" t="s">
        <v>2796</v>
      </c>
      <c r="C2771" s="43">
        <v>1</v>
      </c>
      <c r="D2771" s="43">
        <v>195</v>
      </c>
      <c r="E2771" s="43">
        <v>1</v>
      </c>
      <c r="F2771" s="43">
        <v>195</v>
      </c>
      <c r="G2771" s="43">
        <v>13</v>
      </c>
      <c r="H2771" s="44">
        <v>46037</v>
      </c>
    </row>
    <row r="2772" spans="1:8" x14ac:dyDescent="0.25">
      <c r="A2772" s="42">
        <v>349205452</v>
      </c>
      <c r="B2772" s="42" t="s">
        <v>2797</v>
      </c>
      <c r="C2772" s="43">
        <v>1</v>
      </c>
      <c r="D2772" s="43">
        <v>60</v>
      </c>
      <c r="E2772" s="43">
        <v>1</v>
      </c>
      <c r="F2772" s="43">
        <v>60</v>
      </c>
      <c r="G2772" s="43">
        <v>4</v>
      </c>
      <c r="H2772" s="44">
        <v>46037</v>
      </c>
    </row>
    <row r="2773" spans="1:8" x14ac:dyDescent="0.25">
      <c r="A2773" s="42">
        <v>349205741</v>
      </c>
      <c r="B2773" s="42" t="s">
        <v>2798</v>
      </c>
      <c r="C2773" s="43">
        <v>2</v>
      </c>
      <c r="D2773" s="43">
        <v>3150</v>
      </c>
      <c r="E2773" s="43">
        <v>2</v>
      </c>
      <c r="F2773" s="43">
        <v>3150</v>
      </c>
      <c r="G2773" s="43">
        <v>210</v>
      </c>
      <c r="H2773" s="44">
        <v>46037</v>
      </c>
    </row>
    <row r="2774" spans="1:8" x14ac:dyDescent="0.25">
      <c r="A2774" s="42">
        <v>349205862</v>
      </c>
      <c r="B2774" s="42" t="s">
        <v>2799</v>
      </c>
      <c r="C2774" s="43">
        <v>2</v>
      </c>
      <c r="D2774" s="43">
        <v>2320</v>
      </c>
      <c r="E2774" s="43">
        <v>2</v>
      </c>
      <c r="F2774" s="43">
        <v>2320</v>
      </c>
      <c r="G2774" s="43">
        <v>154.66659999999999</v>
      </c>
      <c r="H2774" s="44">
        <v>46037</v>
      </c>
    </row>
    <row r="2775" spans="1:8" x14ac:dyDescent="0.25">
      <c r="A2775" s="42">
        <v>349205966</v>
      </c>
      <c r="B2775" s="42" t="s">
        <v>2800</v>
      </c>
      <c r="C2775" s="43">
        <v>1</v>
      </c>
      <c r="D2775" s="43">
        <v>279</v>
      </c>
      <c r="E2775" s="43">
        <v>1</v>
      </c>
      <c r="F2775" s="43">
        <v>279</v>
      </c>
      <c r="G2775" s="43">
        <v>18.600000000000001</v>
      </c>
      <c r="H2775" s="44">
        <v>46037</v>
      </c>
    </row>
    <row r="2776" spans="1:8" x14ac:dyDescent="0.25">
      <c r="A2776" s="42">
        <v>349206069</v>
      </c>
      <c r="B2776" s="42" t="s">
        <v>2801</v>
      </c>
      <c r="C2776" s="43">
        <v>1</v>
      </c>
      <c r="D2776" s="43">
        <v>145</v>
      </c>
      <c r="E2776" s="43">
        <v>1</v>
      </c>
      <c r="F2776" s="43">
        <v>145</v>
      </c>
      <c r="G2776" s="43">
        <v>9.6666000000000007</v>
      </c>
      <c r="H2776" s="44">
        <v>46037</v>
      </c>
    </row>
    <row r="2777" spans="1:8" x14ac:dyDescent="0.25">
      <c r="A2777" s="42">
        <v>349206311</v>
      </c>
      <c r="B2777" s="42" t="s">
        <v>2802</v>
      </c>
      <c r="C2777" s="43">
        <v>12</v>
      </c>
      <c r="D2777" s="43">
        <v>21945</v>
      </c>
      <c r="E2777" s="43">
        <v>12</v>
      </c>
      <c r="F2777" s="43">
        <v>21945</v>
      </c>
      <c r="G2777" s="43">
        <v>1463</v>
      </c>
      <c r="H2777" s="44">
        <v>46037</v>
      </c>
    </row>
    <row r="2778" spans="1:8" x14ac:dyDescent="0.25">
      <c r="A2778" s="42">
        <v>349206316</v>
      </c>
      <c r="B2778" s="42" t="s">
        <v>2802</v>
      </c>
      <c r="C2778" s="43">
        <v>12</v>
      </c>
      <c r="D2778" s="43">
        <v>9663</v>
      </c>
      <c r="E2778" s="43">
        <v>12</v>
      </c>
      <c r="F2778" s="43">
        <v>9663</v>
      </c>
      <c r="G2778" s="43">
        <v>644.20000000000005</v>
      </c>
      <c r="H2778" s="44">
        <v>46037</v>
      </c>
    </row>
    <row r="2779" spans="1:8" x14ac:dyDescent="0.25">
      <c r="A2779" s="42">
        <v>349206521</v>
      </c>
      <c r="B2779" s="42" t="s">
        <v>2803</v>
      </c>
      <c r="C2779" s="43">
        <v>1</v>
      </c>
      <c r="D2779" s="43">
        <v>299.8</v>
      </c>
      <c r="E2779" s="43">
        <v>1</v>
      </c>
      <c r="F2779" s="43">
        <v>299.8</v>
      </c>
      <c r="G2779" s="43">
        <v>19.986599999999999</v>
      </c>
      <c r="H2779" s="44">
        <v>46037</v>
      </c>
    </row>
    <row r="2780" spans="1:8" x14ac:dyDescent="0.25">
      <c r="A2780" s="42">
        <v>349206530</v>
      </c>
      <c r="B2780" s="42" t="s">
        <v>2804</v>
      </c>
      <c r="C2780" s="43">
        <v>1</v>
      </c>
      <c r="D2780" s="43">
        <v>800</v>
      </c>
      <c r="E2780" s="43">
        <v>1</v>
      </c>
      <c r="F2780" s="43">
        <v>800</v>
      </c>
      <c r="G2780" s="43">
        <v>53.333300000000001</v>
      </c>
      <c r="H2780" s="44">
        <v>46037</v>
      </c>
    </row>
    <row r="2781" spans="1:8" x14ac:dyDescent="0.25">
      <c r="A2781" s="42">
        <v>349206609</v>
      </c>
      <c r="B2781" s="42" t="s">
        <v>2805</v>
      </c>
      <c r="C2781" s="43">
        <v>2</v>
      </c>
      <c r="D2781" s="43">
        <v>345</v>
      </c>
      <c r="E2781" s="43">
        <v>2</v>
      </c>
      <c r="F2781" s="43">
        <v>345</v>
      </c>
      <c r="G2781" s="43">
        <v>23</v>
      </c>
      <c r="H2781" s="44">
        <v>46037</v>
      </c>
    </row>
    <row r="2782" spans="1:8" x14ac:dyDescent="0.25">
      <c r="A2782" s="42">
        <v>349206891</v>
      </c>
      <c r="B2782" s="42" t="s">
        <v>2806</v>
      </c>
      <c r="C2782" s="43">
        <v>1</v>
      </c>
      <c r="D2782" s="43">
        <v>450</v>
      </c>
      <c r="E2782" s="43">
        <v>1</v>
      </c>
      <c r="F2782" s="43">
        <v>450</v>
      </c>
      <c r="G2782" s="43">
        <v>30</v>
      </c>
      <c r="H2782" s="44">
        <v>46037</v>
      </c>
    </row>
    <row r="2783" spans="1:8" x14ac:dyDescent="0.25">
      <c r="A2783" s="42">
        <v>349207100</v>
      </c>
      <c r="B2783" s="42" t="s">
        <v>2807</v>
      </c>
      <c r="C2783" s="43">
        <v>29</v>
      </c>
      <c r="D2783" s="43">
        <v>42844.7</v>
      </c>
      <c r="E2783" s="43">
        <v>29</v>
      </c>
      <c r="F2783" s="43">
        <v>42844.7</v>
      </c>
      <c r="G2783" s="43">
        <v>2856.3132999999998</v>
      </c>
      <c r="H2783" s="44">
        <v>46037</v>
      </c>
    </row>
    <row r="2784" spans="1:8" x14ac:dyDescent="0.25">
      <c r="A2784" s="42">
        <v>349207398</v>
      </c>
      <c r="B2784" s="42" t="s">
        <v>2808</v>
      </c>
      <c r="C2784" s="43">
        <v>1</v>
      </c>
      <c r="D2784" s="43">
        <v>350</v>
      </c>
      <c r="E2784" s="43">
        <v>1</v>
      </c>
      <c r="F2784" s="43">
        <v>350</v>
      </c>
      <c r="G2784" s="43">
        <v>23.333300000000001</v>
      </c>
      <c r="H2784" s="44">
        <v>46037</v>
      </c>
    </row>
    <row r="2785" spans="1:8" x14ac:dyDescent="0.25">
      <c r="A2785" s="42">
        <v>349207465</v>
      </c>
      <c r="B2785" s="42" t="s">
        <v>2809</v>
      </c>
      <c r="C2785" s="43">
        <v>1</v>
      </c>
      <c r="D2785" s="43">
        <v>110</v>
      </c>
      <c r="E2785" s="43">
        <v>1</v>
      </c>
      <c r="F2785" s="43">
        <v>110</v>
      </c>
      <c r="G2785" s="43">
        <v>7.3333000000000004</v>
      </c>
      <c r="H2785" s="44">
        <v>46037</v>
      </c>
    </row>
    <row r="2786" spans="1:8" x14ac:dyDescent="0.25">
      <c r="A2786" s="42">
        <v>349207653</v>
      </c>
      <c r="B2786" s="42" t="s">
        <v>2810</v>
      </c>
      <c r="C2786" s="43">
        <v>2</v>
      </c>
      <c r="D2786" s="43">
        <v>295</v>
      </c>
      <c r="E2786" s="43">
        <v>2</v>
      </c>
      <c r="F2786" s="43">
        <v>295</v>
      </c>
      <c r="G2786" s="43">
        <v>19.666599999999999</v>
      </c>
      <c r="H2786" s="44">
        <v>46037</v>
      </c>
    </row>
    <row r="2787" spans="1:8" x14ac:dyDescent="0.25">
      <c r="A2787" s="42">
        <v>349207774</v>
      </c>
      <c r="B2787" s="42" t="s">
        <v>2382</v>
      </c>
      <c r="C2787" s="43">
        <v>49</v>
      </c>
      <c r="D2787" s="43">
        <v>73500</v>
      </c>
      <c r="E2787" s="43">
        <v>49</v>
      </c>
      <c r="F2787" s="43">
        <v>73500</v>
      </c>
      <c r="G2787" s="43">
        <v>4900</v>
      </c>
      <c r="H2787" s="44">
        <v>46037</v>
      </c>
    </row>
    <row r="2788" spans="1:8" x14ac:dyDescent="0.25">
      <c r="A2788" s="42">
        <v>349207859</v>
      </c>
      <c r="B2788" s="42" t="s">
        <v>2811</v>
      </c>
      <c r="C2788" s="43">
        <v>1</v>
      </c>
      <c r="D2788" s="43">
        <v>200</v>
      </c>
      <c r="E2788" s="43">
        <v>1</v>
      </c>
      <c r="F2788" s="43">
        <v>200</v>
      </c>
      <c r="G2788" s="43">
        <v>13.333299999999999</v>
      </c>
      <c r="H2788" s="44">
        <v>46037</v>
      </c>
    </row>
    <row r="2789" spans="1:8" x14ac:dyDescent="0.25">
      <c r="A2789" s="42">
        <v>349207888</v>
      </c>
      <c r="B2789" s="42" t="s">
        <v>2812</v>
      </c>
      <c r="C2789" s="43">
        <v>1</v>
      </c>
      <c r="D2789" s="43">
        <v>410</v>
      </c>
      <c r="E2789" s="43">
        <v>1</v>
      </c>
      <c r="F2789" s="43">
        <v>410</v>
      </c>
      <c r="G2789" s="43">
        <v>27.333300000000001</v>
      </c>
      <c r="H2789" s="44">
        <v>46037</v>
      </c>
    </row>
    <row r="2790" spans="1:8" x14ac:dyDescent="0.25">
      <c r="A2790" s="42">
        <v>349207894</v>
      </c>
      <c r="B2790" s="42" t="s">
        <v>2813</v>
      </c>
      <c r="C2790" s="43">
        <v>1</v>
      </c>
      <c r="D2790" s="43">
        <v>365</v>
      </c>
      <c r="E2790" s="43">
        <v>1</v>
      </c>
      <c r="F2790" s="43">
        <v>365</v>
      </c>
      <c r="G2790" s="43">
        <v>24.333300000000001</v>
      </c>
      <c r="H2790" s="44">
        <v>46037</v>
      </c>
    </row>
    <row r="2791" spans="1:8" x14ac:dyDescent="0.25">
      <c r="A2791" s="42">
        <v>349208044</v>
      </c>
      <c r="B2791" s="42" t="s">
        <v>2814</v>
      </c>
      <c r="C2791" s="43">
        <v>1</v>
      </c>
      <c r="D2791" s="43">
        <v>1500</v>
      </c>
      <c r="E2791" s="43">
        <v>1</v>
      </c>
      <c r="F2791" s="43">
        <v>1500</v>
      </c>
      <c r="G2791" s="43">
        <v>100</v>
      </c>
      <c r="H2791" s="44">
        <v>46037</v>
      </c>
    </row>
    <row r="2792" spans="1:8" x14ac:dyDescent="0.25">
      <c r="A2792" s="42">
        <v>349208082</v>
      </c>
      <c r="B2792" s="42" t="s">
        <v>2815</v>
      </c>
      <c r="C2792" s="43">
        <v>1</v>
      </c>
      <c r="D2792" s="43">
        <v>10000</v>
      </c>
      <c r="E2792" s="43">
        <v>1</v>
      </c>
      <c r="F2792" s="43">
        <v>10000</v>
      </c>
      <c r="G2792" s="43">
        <v>666.66660000000002</v>
      </c>
      <c r="H2792" s="44">
        <v>46037</v>
      </c>
    </row>
    <row r="2793" spans="1:8" x14ac:dyDescent="0.25">
      <c r="A2793" s="42">
        <v>349208087</v>
      </c>
      <c r="B2793" s="42" t="s">
        <v>2816</v>
      </c>
      <c r="C2793" s="43">
        <v>1</v>
      </c>
      <c r="D2793" s="43">
        <v>490</v>
      </c>
      <c r="E2793" s="43">
        <v>1</v>
      </c>
      <c r="F2793" s="43">
        <v>490</v>
      </c>
      <c r="G2793" s="43">
        <v>32.666600000000003</v>
      </c>
      <c r="H2793" s="44">
        <v>46037</v>
      </c>
    </row>
    <row r="2794" spans="1:8" x14ac:dyDescent="0.25">
      <c r="A2794" s="42">
        <v>349208102</v>
      </c>
      <c r="B2794" s="42" t="s">
        <v>2817</v>
      </c>
      <c r="C2794" s="43">
        <v>1</v>
      </c>
      <c r="D2794" s="43">
        <v>300</v>
      </c>
      <c r="E2794" s="43">
        <v>1</v>
      </c>
      <c r="F2794" s="43">
        <v>300</v>
      </c>
      <c r="G2794" s="43">
        <v>20</v>
      </c>
      <c r="H2794" s="44">
        <v>46037</v>
      </c>
    </row>
    <row r="2795" spans="1:8" x14ac:dyDescent="0.25">
      <c r="A2795" s="42">
        <v>349208268</v>
      </c>
      <c r="B2795" s="42" t="s">
        <v>2818</v>
      </c>
      <c r="C2795" s="43">
        <v>5</v>
      </c>
      <c r="D2795" s="43">
        <v>7500</v>
      </c>
      <c r="E2795" s="43">
        <v>5</v>
      </c>
      <c r="F2795" s="43">
        <v>7500</v>
      </c>
      <c r="G2795" s="43">
        <v>500</v>
      </c>
      <c r="H2795" s="44">
        <v>46037</v>
      </c>
    </row>
    <row r="2796" spans="1:8" x14ac:dyDescent="0.25">
      <c r="A2796" s="42">
        <v>349208343</v>
      </c>
      <c r="B2796" s="42" t="s">
        <v>2819</v>
      </c>
      <c r="C2796" s="43">
        <v>1</v>
      </c>
      <c r="D2796" s="43">
        <v>240</v>
      </c>
      <c r="E2796" s="43">
        <v>1</v>
      </c>
      <c r="F2796" s="43">
        <v>240</v>
      </c>
      <c r="G2796" s="43">
        <v>16</v>
      </c>
      <c r="H2796" s="44">
        <v>46037</v>
      </c>
    </row>
    <row r="2797" spans="1:8" x14ac:dyDescent="0.25">
      <c r="A2797" s="42">
        <v>349208381</v>
      </c>
      <c r="B2797" s="42" t="s">
        <v>2820</v>
      </c>
      <c r="C2797" s="43">
        <v>1</v>
      </c>
      <c r="D2797" s="43">
        <v>635.01</v>
      </c>
      <c r="E2797" s="43">
        <v>1</v>
      </c>
      <c r="F2797" s="43">
        <v>635.01</v>
      </c>
      <c r="G2797" s="43">
        <v>42.334000000000003</v>
      </c>
      <c r="H2797" s="44">
        <v>46037</v>
      </c>
    </row>
    <row r="2798" spans="1:8" x14ac:dyDescent="0.25">
      <c r="A2798" s="42">
        <v>349208625</v>
      </c>
      <c r="B2798" s="42" t="s">
        <v>2821</v>
      </c>
      <c r="C2798" s="43">
        <v>3</v>
      </c>
      <c r="D2798" s="43">
        <v>4500</v>
      </c>
      <c r="E2798" s="43">
        <v>3</v>
      </c>
      <c r="F2798" s="43">
        <v>4500</v>
      </c>
      <c r="G2798" s="43">
        <v>300</v>
      </c>
      <c r="H2798" s="44">
        <v>46037</v>
      </c>
    </row>
    <row r="2799" spans="1:8" x14ac:dyDescent="0.25">
      <c r="A2799" s="42">
        <v>349208638</v>
      </c>
      <c r="B2799" s="42" t="s">
        <v>2822</v>
      </c>
      <c r="C2799" s="43">
        <v>1</v>
      </c>
      <c r="D2799" s="43">
        <v>1650</v>
      </c>
      <c r="E2799" s="43">
        <v>1</v>
      </c>
      <c r="F2799" s="43">
        <v>1650</v>
      </c>
      <c r="G2799" s="43">
        <v>110</v>
      </c>
      <c r="H2799" s="44">
        <v>46037</v>
      </c>
    </row>
    <row r="2800" spans="1:8" x14ac:dyDescent="0.25">
      <c r="A2800" s="42">
        <v>349208832</v>
      </c>
      <c r="B2800" s="42" t="s">
        <v>2823</v>
      </c>
      <c r="C2800" s="43">
        <v>1</v>
      </c>
      <c r="D2800" s="43">
        <v>100</v>
      </c>
      <c r="E2800" s="43">
        <v>1</v>
      </c>
      <c r="F2800" s="43">
        <v>100</v>
      </c>
      <c r="G2800" s="43">
        <v>6.6665999999999999</v>
      </c>
      <c r="H2800" s="44">
        <v>46037</v>
      </c>
    </row>
    <row r="2801" spans="1:8" x14ac:dyDescent="0.25">
      <c r="A2801" s="42">
        <v>349208890</v>
      </c>
      <c r="B2801" s="42" t="s">
        <v>2824</v>
      </c>
      <c r="C2801" s="43">
        <v>3</v>
      </c>
      <c r="D2801" s="43">
        <v>4500</v>
      </c>
      <c r="E2801" s="43">
        <v>3</v>
      </c>
      <c r="F2801" s="43">
        <v>4500</v>
      </c>
      <c r="G2801" s="43">
        <v>300</v>
      </c>
      <c r="H2801" s="44">
        <v>46037</v>
      </c>
    </row>
    <row r="2802" spans="1:8" x14ac:dyDescent="0.25">
      <c r="A2802" s="42">
        <v>349208938</v>
      </c>
      <c r="B2802" s="42" t="s">
        <v>2825</v>
      </c>
      <c r="C2802" s="43">
        <v>2</v>
      </c>
      <c r="D2802" s="43">
        <v>3090</v>
      </c>
      <c r="E2802" s="43">
        <v>2</v>
      </c>
      <c r="F2802" s="43">
        <v>3090</v>
      </c>
      <c r="G2802" s="43">
        <v>206</v>
      </c>
      <c r="H2802" s="44">
        <v>46037</v>
      </c>
    </row>
    <row r="2803" spans="1:8" x14ac:dyDescent="0.25">
      <c r="A2803" s="42">
        <v>349209036</v>
      </c>
      <c r="B2803" s="42" t="s">
        <v>2826</v>
      </c>
      <c r="C2803" s="43">
        <v>31</v>
      </c>
      <c r="D2803" s="43">
        <v>44892</v>
      </c>
      <c r="E2803" s="43">
        <v>31</v>
      </c>
      <c r="F2803" s="43">
        <v>44892</v>
      </c>
      <c r="G2803" s="43">
        <v>2992.8</v>
      </c>
      <c r="H2803" s="44">
        <v>46037</v>
      </c>
    </row>
    <row r="2804" spans="1:8" x14ac:dyDescent="0.25">
      <c r="A2804" s="42">
        <v>349209058</v>
      </c>
      <c r="B2804" s="42" t="s">
        <v>2827</v>
      </c>
      <c r="C2804" s="43">
        <v>1</v>
      </c>
      <c r="D2804" s="43">
        <v>600</v>
      </c>
      <c r="E2804" s="43">
        <v>1</v>
      </c>
      <c r="F2804" s="43">
        <v>600</v>
      </c>
      <c r="G2804" s="43">
        <v>40</v>
      </c>
      <c r="H2804" s="44">
        <v>46037</v>
      </c>
    </row>
    <row r="2805" spans="1:8" x14ac:dyDescent="0.25">
      <c r="A2805" s="42">
        <v>349209059</v>
      </c>
      <c r="B2805" s="42" t="s">
        <v>2828</v>
      </c>
      <c r="C2805" s="43">
        <v>1</v>
      </c>
      <c r="D2805" s="43">
        <v>500</v>
      </c>
      <c r="E2805" s="43">
        <v>1</v>
      </c>
      <c r="F2805" s="43">
        <v>500</v>
      </c>
      <c r="G2805" s="43">
        <v>33.333300000000001</v>
      </c>
      <c r="H2805" s="44">
        <v>46037</v>
      </c>
    </row>
    <row r="2806" spans="1:8" x14ac:dyDescent="0.25">
      <c r="A2806" s="42">
        <v>349209083</v>
      </c>
      <c r="B2806" s="42" t="s">
        <v>2829</v>
      </c>
      <c r="C2806" s="43">
        <v>11</v>
      </c>
      <c r="D2806" s="43">
        <v>5150</v>
      </c>
      <c r="E2806" s="43">
        <v>11</v>
      </c>
      <c r="F2806" s="43">
        <v>5150</v>
      </c>
      <c r="G2806" s="43">
        <v>343.33330000000001</v>
      </c>
      <c r="H2806" s="44">
        <v>46037</v>
      </c>
    </row>
    <row r="2807" spans="1:8" x14ac:dyDescent="0.25">
      <c r="A2807" s="42">
        <v>349209345</v>
      </c>
      <c r="B2807" s="42" t="s">
        <v>2830</v>
      </c>
      <c r="C2807" s="43">
        <v>2</v>
      </c>
      <c r="D2807" s="43">
        <v>3000</v>
      </c>
      <c r="E2807" s="43">
        <v>2</v>
      </c>
      <c r="F2807" s="43">
        <v>3000</v>
      </c>
      <c r="G2807" s="43">
        <v>200</v>
      </c>
      <c r="H2807" s="44">
        <v>46037</v>
      </c>
    </row>
    <row r="2808" spans="1:8" x14ac:dyDescent="0.25">
      <c r="A2808" s="42">
        <v>349209350</v>
      </c>
      <c r="B2808" s="42" t="s">
        <v>2831</v>
      </c>
      <c r="C2808" s="43">
        <v>1</v>
      </c>
      <c r="D2808" s="43">
        <v>1500</v>
      </c>
      <c r="E2808" s="43">
        <v>1</v>
      </c>
      <c r="F2808" s="43">
        <v>1500</v>
      </c>
      <c r="G2808" s="43">
        <v>100</v>
      </c>
      <c r="H2808" s="44">
        <v>46037</v>
      </c>
    </row>
    <row r="2809" spans="1:8" x14ac:dyDescent="0.25">
      <c r="A2809" s="42">
        <v>349209539</v>
      </c>
      <c r="B2809" s="42" t="s">
        <v>2832</v>
      </c>
      <c r="C2809" s="43">
        <v>1</v>
      </c>
      <c r="D2809" s="43">
        <v>1500</v>
      </c>
      <c r="E2809" s="43">
        <v>1</v>
      </c>
      <c r="F2809" s="43">
        <v>1500</v>
      </c>
      <c r="G2809" s="43">
        <v>100</v>
      </c>
      <c r="H2809" s="44">
        <v>46037</v>
      </c>
    </row>
    <row r="2810" spans="1:8" x14ac:dyDescent="0.25">
      <c r="A2810" s="42">
        <v>349209616</v>
      </c>
      <c r="B2810" s="42" t="s">
        <v>2833</v>
      </c>
      <c r="C2810" s="43">
        <v>1</v>
      </c>
      <c r="D2810" s="43">
        <v>900</v>
      </c>
      <c r="E2810" s="43">
        <v>1</v>
      </c>
      <c r="F2810" s="43">
        <v>900</v>
      </c>
      <c r="G2810" s="43">
        <v>60</v>
      </c>
      <c r="H2810" s="44">
        <v>46037</v>
      </c>
    </row>
    <row r="2811" spans="1:8" x14ac:dyDescent="0.25">
      <c r="A2811" s="42">
        <v>349209666</v>
      </c>
      <c r="B2811" s="42" t="s">
        <v>2834</v>
      </c>
      <c r="C2811" s="43">
        <v>1</v>
      </c>
      <c r="D2811" s="43">
        <v>525.33000000000004</v>
      </c>
      <c r="E2811" s="43">
        <v>1</v>
      </c>
      <c r="F2811" s="43">
        <v>525.33000000000004</v>
      </c>
      <c r="G2811" s="43">
        <v>35.021999999999998</v>
      </c>
      <c r="H2811" s="44">
        <v>46037</v>
      </c>
    </row>
    <row r="2812" spans="1:8" x14ac:dyDescent="0.25">
      <c r="A2812" s="42">
        <v>349209714</v>
      </c>
      <c r="B2812" s="42" t="s">
        <v>2835</v>
      </c>
      <c r="C2812" s="43">
        <v>12</v>
      </c>
      <c r="D2812" s="43">
        <v>13382.72</v>
      </c>
      <c r="E2812" s="43">
        <v>12</v>
      </c>
      <c r="F2812" s="43">
        <v>13382.72</v>
      </c>
      <c r="G2812" s="43">
        <v>892.18129999999996</v>
      </c>
      <c r="H2812" s="44">
        <v>46037</v>
      </c>
    </row>
    <row r="2813" spans="1:8" x14ac:dyDescent="0.25">
      <c r="A2813" s="42">
        <v>349209745</v>
      </c>
      <c r="B2813" s="42" t="s">
        <v>2836</v>
      </c>
      <c r="C2813" s="43">
        <v>3</v>
      </c>
      <c r="D2813" s="43">
        <v>3186</v>
      </c>
      <c r="E2813" s="43">
        <v>3</v>
      </c>
      <c r="F2813" s="43">
        <v>3186</v>
      </c>
      <c r="G2813" s="43">
        <v>212.4</v>
      </c>
      <c r="H2813" s="44">
        <v>46037</v>
      </c>
    </row>
    <row r="2814" spans="1:8" x14ac:dyDescent="0.25">
      <c r="A2814" s="42">
        <v>349209802</v>
      </c>
      <c r="B2814" s="42" t="s">
        <v>2837</v>
      </c>
      <c r="C2814" s="43">
        <v>1</v>
      </c>
      <c r="D2814" s="43">
        <v>75</v>
      </c>
      <c r="E2814" s="43">
        <v>1</v>
      </c>
      <c r="F2814" s="43">
        <v>75</v>
      </c>
      <c r="G2814" s="43">
        <v>5</v>
      </c>
      <c r="H2814" s="44">
        <v>46037</v>
      </c>
    </row>
    <row r="2815" spans="1:8" x14ac:dyDescent="0.25">
      <c r="A2815" s="42">
        <v>349209812</v>
      </c>
      <c r="B2815" s="42" t="s">
        <v>2838</v>
      </c>
      <c r="C2815" s="43">
        <v>1</v>
      </c>
      <c r="D2815" s="43">
        <v>215</v>
      </c>
      <c r="E2815" s="43">
        <v>1</v>
      </c>
      <c r="F2815" s="43">
        <v>215</v>
      </c>
      <c r="G2815" s="43">
        <v>14.333299999999999</v>
      </c>
      <c r="H2815" s="44">
        <v>46037</v>
      </c>
    </row>
    <row r="2816" spans="1:8" x14ac:dyDescent="0.25">
      <c r="A2816" s="42">
        <v>349209890</v>
      </c>
      <c r="B2816" s="42" t="s">
        <v>2839</v>
      </c>
      <c r="C2816" s="43">
        <v>1</v>
      </c>
      <c r="D2816" s="43">
        <v>598</v>
      </c>
      <c r="E2816" s="43">
        <v>1</v>
      </c>
      <c r="F2816" s="43">
        <v>598</v>
      </c>
      <c r="G2816" s="43">
        <v>39.866599999999998</v>
      </c>
      <c r="H2816" s="44">
        <v>46037</v>
      </c>
    </row>
    <row r="2817" spans="1:8" x14ac:dyDescent="0.25">
      <c r="A2817" s="42">
        <v>349209942</v>
      </c>
      <c r="B2817" s="42" t="s">
        <v>2840</v>
      </c>
      <c r="C2817" s="43">
        <v>5</v>
      </c>
      <c r="D2817" s="43">
        <v>7500</v>
      </c>
      <c r="E2817" s="43">
        <v>5</v>
      </c>
      <c r="F2817" s="43">
        <v>7500</v>
      </c>
      <c r="G2817" s="43">
        <v>500</v>
      </c>
      <c r="H2817" s="44">
        <v>46037</v>
      </c>
    </row>
    <row r="2818" spans="1:8" x14ac:dyDescent="0.25">
      <c r="A2818" s="42">
        <v>349209944</v>
      </c>
      <c r="B2818" s="42" t="s">
        <v>2546</v>
      </c>
      <c r="C2818" s="43">
        <v>1</v>
      </c>
      <c r="D2818" s="43">
        <v>300</v>
      </c>
      <c r="E2818" s="43">
        <v>1</v>
      </c>
      <c r="F2818" s="43">
        <v>300</v>
      </c>
      <c r="G2818" s="43">
        <v>20</v>
      </c>
      <c r="H2818" s="44">
        <v>46037</v>
      </c>
    </row>
    <row r="2819" spans="1:8" x14ac:dyDescent="0.25">
      <c r="A2819" s="42">
        <v>349210132</v>
      </c>
      <c r="B2819" s="42" t="s">
        <v>2841</v>
      </c>
      <c r="C2819" s="43">
        <v>2</v>
      </c>
      <c r="D2819" s="43">
        <v>675</v>
      </c>
      <c r="E2819" s="43">
        <v>2</v>
      </c>
      <c r="F2819" s="43">
        <v>675</v>
      </c>
      <c r="G2819" s="43">
        <v>45</v>
      </c>
      <c r="H2819" s="44">
        <v>46037</v>
      </c>
    </row>
    <row r="2820" spans="1:8" x14ac:dyDescent="0.25">
      <c r="A2820" s="42">
        <v>349210179</v>
      </c>
      <c r="B2820" s="42" t="s">
        <v>2842</v>
      </c>
      <c r="C2820" s="43">
        <v>1</v>
      </c>
      <c r="D2820" s="43">
        <v>315</v>
      </c>
      <c r="E2820" s="43">
        <v>1</v>
      </c>
      <c r="F2820" s="43">
        <v>315</v>
      </c>
      <c r="G2820" s="43">
        <v>21</v>
      </c>
      <c r="H2820" s="44">
        <v>46037</v>
      </c>
    </row>
    <row r="2821" spans="1:8" x14ac:dyDescent="0.25">
      <c r="A2821" s="42">
        <v>349210248</v>
      </c>
      <c r="B2821" s="42" t="s">
        <v>2843</v>
      </c>
      <c r="C2821" s="43">
        <v>2</v>
      </c>
      <c r="D2821" s="43">
        <v>505</v>
      </c>
      <c r="E2821" s="43">
        <v>2</v>
      </c>
      <c r="F2821" s="43">
        <v>505</v>
      </c>
      <c r="G2821" s="43">
        <v>33.666600000000003</v>
      </c>
      <c r="H2821" s="44">
        <v>46037</v>
      </c>
    </row>
    <row r="2822" spans="1:8" x14ac:dyDescent="0.25">
      <c r="A2822" s="42">
        <v>349210340</v>
      </c>
      <c r="B2822" s="42" t="s">
        <v>2844</v>
      </c>
      <c r="C2822" s="43">
        <v>1</v>
      </c>
      <c r="D2822" s="43">
        <v>624</v>
      </c>
      <c r="E2822" s="43">
        <v>1</v>
      </c>
      <c r="F2822" s="43">
        <v>624</v>
      </c>
      <c r="G2822" s="43">
        <v>41.6</v>
      </c>
      <c r="H2822" s="44">
        <v>46037</v>
      </c>
    </row>
    <row r="2823" spans="1:8" x14ac:dyDescent="0.25">
      <c r="A2823" s="42">
        <v>349210346</v>
      </c>
      <c r="B2823" s="42" t="s">
        <v>2845</v>
      </c>
      <c r="C2823" s="43">
        <v>1</v>
      </c>
      <c r="D2823" s="43">
        <v>250</v>
      </c>
      <c r="E2823" s="43">
        <v>1</v>
      </c>
      <c r="F2823" s="43">
        <v>250</v>
      </c>
      <c r="G2823" s="43">
        <v>16.666599999999999</v>
      </c>
      <c r="H2823" s="44">
        <v>46037</v>
      </c>
    </row>
    <row r="2824" spans="1:8" x14ac:dyDescent="0.25">
      <c r="A2824" s="42">
        <v>349210430</v>
      </c>
      <c r="B2824" s="42" t="s">
        <v>2846</v>
      </c>
      <c r="C2824" s="43">
        <v>2</v>
      </c>
      <c r="D2824" s="43">
        <v>3993.6</v>
      </c>
      <c r="E2824" s="43">
        <v>2</v>
      </c>
      <c r="F2824" s="43">
        <v>3993.6</v>
      </c>
      <c r="G2824" s="43">
        <v>266.24</v>
      </c>
      <c r="H2824" s="44">
        <v>46037</v>
      </c>
    </row>
    <row r="2825" spans="1:8" x14ac:dyDescent="0.25">
      <c r="A2825" s="42">
        <v>349210458</v>
      </c>
      <c r="B2825" s="42" t="s">
        <v>2847</v>
      </c>
      <c r="C2825" s="43">
        <v>1</v>
      </c>
      <c r="D2825" s="43">
        <v>1500</v>
      </c>
      <c r="E2825" s="43">
        <v>1</v>
      </c>
      <c r="F2825" s="43">
        <v>1500</v>
      </c>
      <c r="G2825" s="43">
        <v>100</v>
      </c>
      <c r="H2825" s="44">
        <v>46037</v>
      </c>
    </row>
    <row r="2826" spans="1:8" x14ac:dyDescent="0.25">
      <c r="A2826" s="42">
        <v>349210508</v>
      </c>
      <c r="B2826" s="42" t="s">
        <v>2848</v>
      </c>
      <c r="C2826" s="43">
        <v>1</v>
      </c>
      <c r="D2826" s="43">
        <v>239.68</v>
      </c>
      <c r="E2826" s="43">
        <v>1</v>
      </c>
      <c r="F2826" s="43">
        <v>239.68</v>
      </c>
      <c r="G2826" s="43">
        <v>15.9786</v>
      </c>
      <c r="H2826" s="44">
        <v>46037</v>
      </c>
    </row>
    <row r="2827" spans="1:8" x14ac:dyDescent="0.25">
      <c r="A2827" s="42">
        <v>349210662</v>
      </c>
      <c r="B2827" s="42" t="s">
        <v>2849</v>
      </c>
      <c r="C2827" s="43">
        <v>3</v>
      </c>
      <c r="D2827" s="43">
        <v>4500</v>
      </c>
      <c r="E2827" s="43">
        <v>3</v>
      </c>
      <c r="F2827" s="43">
        <v>4500</v>
      </c>
      <c r="G2827" s="43">
        <v>300</v>
      </c>
      <c r="H2827" s="44">
        <v>46037</v>
      </c>
    </row>
    <row r="2828" spans="1:8" x14ac:dyDescent="0.25">
      <c r="A2828" s="42">
        <v>349210688</v>
      </c>
      <c r="B2828" s="42" t="s">
        <v>2850</v>
      </c>
      <c r="C2828" s="43">
        <v>1</v>
      </c>
      <c r="D2828" s="43">
        <v>1650</v>
      </c>
      <c r="E2828" s="43">
        <v>1</v>
      </c>
      <c r="F2828" s="43">
        <v>1650</v>
      </c>
      <c r="G2828" s="43">
        <v>110</v>
      </c>
      <c r="H2828" s="44">
        <v>46037</v>
      </c>
    </row>
    <row r="2829" spans="1:8" x14ac:dyDescent="0.25">
      <c r="A2829" s="42">
        <v>349210863</v>
      </c>
      <c r="B2829" s="42" t="s">
        <v>2851</v>
      </c>
      <c r="C2829" s="43">
        <v>1</v>
      </c>
      <c r="D2829" s="43">
        <v>725</v>
      </c>
      <c r="E2829" s="43">
        <v>1</v>
      </c>
      <c r="F2829" s="43">
        <v>725</v>
      </c>
      <c r="G2829" s="43">
        <v>48.333300000000001</v>
      </c>
      <c r="H2829" s="44">
        <v>46037</v>
      </c>
    </row>
    <row r="2830" spans="1:8" x14ac:dyDescent="0.25">
      <c r="A2830" s="42">
        <v>349210898</v>
      </c>
      <c r="B2830" s="42" t="s">
        <v>2852</v>
      </c>
      <c r="C2830" s="43">
        <v>1</v>
      </c>
      <c r="D2830" s="43">
        <v>1300</v>
      </c>
      <c r="E2830" s="43">
        <v>1</v>
      </c>
      <c r="F2830" s="43">
        <v>1300</v>
      </c>
      <c r="G2830" s="43">
        <v>86.666600000000003</v>
      </c>
      <c r="H2830" s="44">
        <v>46037</v>
      </c>
    </row>
    <row r="2831" spans="1:8" x14ac:dyDescent="0.25">
      <c r="A2831" s="42">
        <v>349211130</v>
      </c>
      <c r="B2831" s="42" t="s">
        <v>2853</v>
      </c>
      <c r="C2831" s="43">
        <v>3</v>
      </c>
      <c r="D2831" s="43">
        <v>4500</v>
      </c>
      <c r="E2831" s="43">
        <v>3</v>
      </c>
      <c r="F2831" s="43">
        <v>4500</v>
      </c>
      <c r="G2831" s="43">
        <v>300</v>
      </c>
      <c r="H2831" s="44">
        <v>46037</v>
      </c>
    </row>
    <row r="2832" spans="1:8" x14ac:dyDescent="0.25">
      <c r="A2832" s="42">
        <v>349211625</v>
      </c>
      <c r="B2832" s="42" t="s">
        <v>2854</v>
      </c>
      <c r="C2832" s="43">
        <v>1</v>
      </c>
      <c r="D2832" s="43">
        <v>1435</v>
      </c>
      <c r="E2832" s="43">
        <v>1</v>
      </c>
      <c r="F2832" s="43">
        <v>1435</v>
      </c>
      <c r="G2832" s="43">
        <v>95.666600000000003</v>
      </c>
      <c r="H2832" s="44">
        <v>46037</v>
      </c>
    </row>
    <row r="2833" spans="1:8" x14ac:dyDescent="0.25">
      <c r="A2833" s="42">
        <v>349211640</v>
      </c>
      <c r="B2833" s="42" t="s">
        <v>2855</v>
      </c>
      <c r="C2833" s="43">
        <v>1</v>
      </c>
      <c r="D2833" s="43">
        <v>1500</v>
      </c>
      <c r="E2833" s="43">
        <v>1</v>
      </c>
      <c r="F2833" s="43">
        <v>1500</v>
      </c>
      <c r="G2833" s="43">
        <v>100</v>
      </c>
      <c r="H2833" s="44">
        <v>46037</v>
      </c>
    </row>
    <row r="2834" spans="1:8" x14ac:dyDescent="0.25">
      <c r="A2834" s="42">
        <v>349211772</v>
      </c>
      <c r="B2834" s="42" t="s">
        <v>2856</v>
      </c>
      <c r="C2834" s="43">
        <v>1</v>
      </c>
      <c r="D2834" s="43">
        <v>1600</v>
      </c>
      <c r="E2834" s="43">
        <v>1</v>
      </c>
      <c r="F2834" s="43">
        <v>1600</v>
      </c>
      <c r="G2834" s="43">
        <v>106.6666</v>
      </c>
      <c r="H2834" s="44">
        <v>46037</v>
      </c>
    </row>
    <row r="2835" spans="1:8" x14ac:dyDescent="0.25">
      <c r="A2835" s="42">
        <v>349212027</v>
      </c>
      <c r="B2835" s="42" t="s">
        <v>2857</v>
      </c>
      <c r="C2835" s="43">
        <v>1</v>
      </c>
      <c r="D2835" s="43">
        <v>1500</v>
      </c>
      <c r="E2835" s="43">
        <v>1</v>
      </c>
      <c r="F2835" s="43">
        <v>1500</v>
      </c>
      <c r="G2835" s="43">
        <v>100</v>
      </c>
      <c r="H2835" s="44">
        <v>46037</v>
      </c>
    </row>
    <row r="2836" spans="1:8" x14ac:dyDescent="0.25">
      <c r="A2836" s="42">
        <v>349212163</v>
      </c>
      <c r="B2836" s="42" t="s">
        <v>2858</v>
      </c>
      <c r="C2836" s="43">
        <v>1</v>
      </c>
      <c r="D2836" s="43">
        <v>1500</v>
      </c>
      <c r="E2836" s="43">
        <v>1</v>
      </c>
      <c r="F2836" s="43">
        <v>1500</v>
      </c>
      <c r="G2836" s="43">
        <v>100</v>
      </c>
      <c r="H2836" s="44">
        <v>46037</v>
      </c>
    </row>
    <row r="2837" spans="1:8" x14ac:dyDescent="0.25">
      <c r="A2837" s="42">
        <v>349212241</v>
      </c>
      <c r="B2837" s="42" t="s">
        <v>2859</v>
      </c>
      <c r="C2837" s="43">
        <v>1</v>
      </c>
      <c r="D2837" s="43">
        <v>1500</v>
      </c>
      <c r="E2837" s="43">
        <v>1</v>
      </c>
      <c r="F2837" s="43">
        <v>1500</v>
      </c>
      <c r="G2837" s="43">
        <v>100</v>
      </c>
      <c r="H2837" s="44">
        <v>46037</v>
      </c>
    </row>
    <row r="2838" spans="1:8" x14ac:dyDescent="0.25">
      <c r="A2838" s="42">
        <v>349212439</v>
      </c>
      <c r="B2838" s="42" t="s">
        <v>2860</v>
      </c>
      <c r="C2838" s="43">
        <v>1</v>
      </c>
      <c r="D2838" s="43">
        <v>1500</v>
      </c>
      <c r="E2838" s="43">
        <v>1</v>
      </c>
      <c r="F2838" s="43">
        <v>1500</v>
      </c>
      <c r="G2838" s="43">
        <v>100</v>
      </c>
      <c r="H2838" s="44">
        <v>46037</v>
      </c>
    </row>
    <row r="2839" spans="1:8" x14ac:dyDescent="0.25">
      <c r="A2839" s="42">
        <v>349212492</v>
      </c>
      <c r="B2839" s="42" t="s">
        <v>2861</v>
      </c>
      <c r="C2839" s="43">
        <v>4</v>
      </c>
      <c r="D2839" s="43">
        <v>4985</v>
      </c>
      <c r="E2839" s="43">
        <v>4</v>
      </c>
      <c r="F2839" s="43">
        <v>4985</v>
      </c>
      <c r="G2839" s="43">
        <v>332.33330000000001</v>
      </c>
      <c r="H2839" s="44">
        <v>46037</v>
      </c>
    </row>
    <row r="2840" spans="1:8" x14ac:dyDescent="0.25">
      <c r="A2840" s="42">
        <v>349212588</v>
      </c>
      <c r="B2840" s="42" t="s">
        <v>2862</v>
      </c>
      <c r="C2840" s="43">
        <v>1</v>
      </c>
      <c r="D2840" s="43">
        <v>1650</v>
      </c>
      <c r="E2840" s="43">
        <v>1</v>
      </c>
      <c r="F2840" s="43">
        <v>1650</v>
      </c>
      <c r="G2840" s="43">
        <v>110</v>
      </c>
      <c r="H2840" s="44">
        <v>46037</v>
      </c>
    </row>
    <row r="2841" spans="1:8" x14ac:dyDescent="0.25">
      <c r="A2841" s="42">
        <v>349212623</v>
      </c>
      <c r="B2841" s="42" t="s">
        <v>2863</v>
      </c>
      <c r="C2841" s="43">
        <v>1</v>
      </c>
      <c r="D2841" s="43">
        <v>700</v>
      </c>
      <c r="E2841" s="43">
        <v>1</v>
      </c>
      <c r="F2841" s="43">
        <v>700</v>
      </c>
      <c r="G2841" s="43">
        <v>46.666600000000003</v>
      </c>
      <c r="H2841" s="44">
        <v>46037</v>
      </c>
    </row>
    <row r="2842" spans="1:8" x14ac:dyDescent="0.25">
      <c r="A2842" s="42">
        <v>349212628</v>
      </c>
      <c r="B2842" s="42" t="s">
        <v>2864</v>
      </c>
      <c r="C2842" s="43">
        <v>1</v>
      </c>
      <c r="D2842" s="43">
        <v>1650</v>
      </c>
      <c r="E2842" s="43">
        <v>1</v>
      </c>
      <c r="F2842" s="43">
        <v>1650</v>
      </c>
      <c r="G2842" s="43">
        <v>110</v>
      </c>
      <c r="H2842" s="44">
        <v>46037</v>
      </c>
    </row>
    <row r="2843" spans="1:8" x14ac:dyDescent="0.25">
      <c r="A2843" s="42">
        <v>349212673</v>
      </c>
      <c r="B2843" s="42" t="s">
        <v>2865</v>
      </c>
      <c r="C2843" s="43">
        <v>1</v>
      </c>
      <c r="D2843" s="43">
        <v>1500</v>
      </c>
      <c r="E2843" s="43">
        <v>1</v>
      </c>
      <c r="F2843" s="43">
        <v>1500</v>
      </c>
      <c r="G2843" s="43">
        <v>100</v>
      </c>
      <c r="H2843" s="44">
        <v>46037</v>
      </c>
    </row>
    <row r="2844" spans="1:8" x14ac:dyDescent="0.25">
      <c r="A2844" s="42">
        <v>349212936</v>
      </c>
      <c r="B2844" s="42" t="s">
        <v>2866</v>
      </c>
      <c r="C2844" s="43">
        <v>2</v>
      </c>
      <c r="D2844" s="43">
        <v>460</v>
      </c>
      <c r="E2844" s="43">
        <v>2</v>
      </c>
      <c r="F2844" s="43">
        <v>460</v>
      </c>
      <c r="G2844" s="43">
        <v>30.666599999999999</v>
      </c>
      <c r="H2844" s="44">
        <v>46037</v>
      </c>
    </row>
    <row r="2845" spans="1:8" x14ac:dyDescent="0.25">
      <c r="A2845" s="42">
        <v>349213079</v>
      </c>
      <c r="B2845" s="42" t="s">
        <v>2867</v>
      </c>
      <c r="C2845" s="43">
        <v>1</v>
      </c>
      <c r="D2845" s="43">
        <v>205.01</v>
      </c>
      <c r="E2845" s="43">
        <v>1</v>
      </c>
      <c r="F2845" s="43">
        <v>205.01</v>
      </c>
      <c r="G2845" s="43">
        <v>13.667299999999999</v>
      </c>
      <c r="H2845" s="44">
        <v>46037</v>
      </c>
    </row>
    <row r="2846" spans="1:8" x14ac:dyDescent="0.25">
      <c r="A2846" s="42">
        <v>349213250</v>
      </c>
      <c r="B2846" s="42" t="s">
        <v>2868</v>
      </c>
      <c r="C2846" s="43">
        <v>4</v>
      </c>
      <c r="D2846" s="43">
        <v>1600</v>
      </c>
      <c r="E2846" s="43">
        <v>4</v>
      </c>
      <c r="F2846" s="43">
        <v>1600</v>
      </c>
      <c r="G2846" s="43">
        <v>106.6666</v>
      </c>
      <c r="H2846" s="44">
        <v>46037</v>
      </c>
    </row>
    <row r="2847" spans="1:8" x14ac:dyDescent="0.25">
      <c r="A2847" s="42">
        <v>349213306</v>
      </c>
      <c r="B2847" s="42" t="s">
        <v>2869</v>
      </c>
      <c r="C2847" s="43">
        <v>2</v>
      </c>
      <c r="D2847" s="43">
        <v>3000</v>
      </c>
      <c r="E2847" s="43">
        <v>2</v>
      </c>
      <c r="F2847" s="43">
        <v>3000</v>
      </c>
      <c r="G2847" s="43">
        <v>200</v>
      </c>
      <c r="H2847" s="44">
        <v>46037</v>
      </c>
    </row>
    <row r="2848" spans="1:8" x14ac:dyDescent="0.25">
      <c r="A2848" s="42">
        <v>349213310</v>
      </c>
      <c r="B2848" s="42" t="s">
        <v>2870</v>
      </c>
      <c r="C2848" s="43">
        <v>24</v>
      </c>
      <c r="D2848" s="43">
        <v>38850</v>
      </c>
      <c r="E2848" s="43">
        <v>24</v>
      </c>
      <c r="F2848" s="43">
        <v>38850</v>
      </c>
      <c r="G2848" s="43">
        <v>2590</v>
      </c>
      <c r="H2848" s="44">
        <v>46037</v>
      </c>
    </row>
    <row r="2849" spans="1:8" x14ac:dyDescent="0.25">
      <c r="A2849" s="42">
        <v>349213657</v>
      </c>
      <c r="B2849" s="42" t="s">
        <v>2871</v>
      </c>
      <c r="C2849" s="43">
        <v>1</v>
      </c>
      <c r="D2849" s="43">
        <v>507.66</v>
      </c>
      <c r="E2849" s="43">
        <v>1</v>
      </c>
      <c r="F2849" s="43">
        <v>507.66</v>
      </c>
      <c r="G2849" s="43">
        <v>33.844000000000001</v>
      </c>
      <c r="H2849" s="44">
        <v>46037</v>
      </c>
    </row>
    <row r="2850" spans="1:8" x14ac:dyDescent="0.25">
      <c r="A2850" s="42">
        <v>349213904</v>
      </c>
      <c r="B2850" s="42" t="s">
        <v>2872</v>
      </c>
      <c r="C2850" s="43">
        <v>1</v>
      </c>
      <c r="D2850" s="43">
        <v>1500</v>
      </c>
      <c r="E2850" s="43">
        <v>1</v>
      </c>
      <c r="F2850" s="43">
        <v>1500</v>
      </c>
      <c r="G2850" s="43">
        <v>100</v>
      </c>
      <c r="H2850" s="44">
        <v>46037</v>
      </c>
    </row>
    <row r="2851" spans="1:8" x14ac:dyDescent="0.25">
      <c r="A2851" s="42">
        <v>349214120</v>
      </c>
      <c r="B2851" s="42" t="s">
        <v>2873</v>
      </c>
      <c r="C2851" s="43">
        <v>1</v>
      </c>
      <c r="D2851" s="43">
        <v>1454.29</v>
      </c>
      <c r="E2851" s="43">
        <v>1</v>
      </c>
      <c r="F2851" s="43">
        <v>1454.29</v>
      </c>
      <c r="G2851" s="43">
        <v>96.952600000000004</v>
      </c>
      <c r="H2851" s="44">
        <v>46037</v>
      </c>
    </row>
    <row r="2852" spans="1:8" x14ac:dyDescent="0.25">
      <c r="A2852" s="42">
        <v>349214132</v>
      </c>
      <c r="B2852" s="42" t="s">
        <v>2874</v>
      </c>
      <c r="C2852" s="43">
        <v>1</v>
      </c>
      <c r="D2852" s="43">
        <v>1500</v>
      </c>
      <c r="E2852" s="43">
        <v>1</v>
      </c>
      <c r="F2852" s="43">
        <v>1500</v>
      </c>
      <c r="G2852" s="43">
        <v>100</v>
      </c>
      <c r="H2852" s="44">
        <v>46037</v>
      </c>
    </row>
    <row r="2853" spans="1:8" x14ac:dyDescent="0.25">
      <c r="A2853" s="42">
        <v>349214202</v>
      </c>
      <c r="B2853" s="42" t="s">
        <v>2875</v>
      </c>
      <c r="C2853" s="43">
        <v>12</v>
      </c>
      <c r="D2853" s="43">
        <v>6110</v>
      </c>
      <c r="E2853" s="43">
        <v>12</v>
      </c>
      <c r="F2853" s="43">
        <v>6110</v>
      </c>
      <c r="G2853" s="43">
        <v>407.33330000000001</v>
      </c>
      <c r="H2853" s="44">
        <v>46037</v>
      </c>
    </row>
    <row r="2854" spans="1:8" x14ac:dyDescent="0.25">
      <c r="A2854" s="42">
        <v>349214324</v>
      </c>
      <c r="B2854" s="42" t="s">
        <v>2876</v>
      </c>
      <c r="C2854" s="43">
        <v>1</v>
      </c>
      <c r="D2854" s="43">
        <v>1500</v>
      </c>
      <c r="E2854" s="43">
        <v>1</v>
      </c>
      <c r="F2854" s="43">
        <v>1500</v>
      </c>
      <c r="G2854" s="43">
        <v>100</v>
      </c>
      <c r="H2854" s="44">
        <v>46037</v>
      </c>
    </row>
    <row r="2855" spans="1:8" x14ac:dyDescent="0.25">
      <c r="A2855" s="42">
        <v>349214361</v>
      </c>
      <c r="B2855" s="42" t="s">
        <v>2877</v>
      </c>
      <c r="C2855" s="43">
        <v>1</v>
      </c>
      <c r="D2855" s="43">
        <v>300</v>
      </c>
      <c r="E2855" s="43">
        <v>1</v>
      </c>
      <c r="F2855" s="43">
        <v>300</v>
      </c>
      <c r="G2855" s="43">
        <v>20</v>
      </c>
      <c r="H2855" s="44">
        <v>46037</v>
      </c>
    </row>
    <row r="2856" spans="1:8" x14ac:dyDescent="0.25">
      <c r="A2856" s="42">
        <v>349214603</v>
      </c>
      <c r="B2856" s="42" t="s">
        <v>2878</v>
      </c>
      <c r="C2856" s="43">
        <v>1</v>
      </c>
      <c r="D2856" s="43">
        <v>555</v>
      </c>
      <c r="E2856" s="43">
        <v>1</v>
      </c>
      <c r="F2856" s="43">
        <v>555</v>
      </c>
      <c r="G2856" s="43">
        <v>37</v>
      </c>
      <c r="H2856" s="44">
        <v>46037</v>
      </c>
    </row>
    <row r="2857" spans="1:8" x14ac:dyDescent="0.25">
      <c r="A2857" s="42">
        <v>349214770</v>
      </c>
      <c r="B2857" s="42" t="s">
        <v>2879</v>
      </c>
      <c r="C2857" s="43">
        <v>1</v>
      </c>
      <c r="D2857" s="43">
        <v>790</v>
      </c>
      <c r="E2857" s="43">
        <v>1</v>
      </c>
      <c r="F2857" s="43">
        <v>790</v>
      </c>
      <c r="G2857" s="43">
        <v>52.666600000000003</v>
      </c>
      <c r="H2857" s="44">
        <v>46037</v>
      </c>
    </row>
    <row r="2858" spans="1:8" x14ac:dyDescent="0.25">
      <c r="A2858" s="42">
        <v>349214801</v>
      </c>
      <c r="B2858" s="42" t="s">
        <v>2880</v>
      </c>
      <c r="C2858" s="43">
        <v>2</v>
      </c>
      <c r="D2858" s="43">
        <v>1175</v>
      </c>
      <c r="E2858" s="43">
        <v>2</v>
      </c>
      <c r="F2858" s="43">
        <v>1175</v>
      </c>
      <c r="G2858" s="43">
        <v>78.333299999999994</v>
      </c>
      <c r="H2858" s="44">
        <v>46037</v>
      </c>
    </row>
    <row r="2859" spans="1:8" x14ac:dyDescent="0.25">
      <c r="A2859" s="42">
        <v>349214810</v>
      </c>
      <c r="B2859" s="42" t="s">
        <v>2881</v>
      </c>
      <c r="C2859" s="43">
        <v>8</v>
      </c>
      <c r="D2859" s="43">
        <v>8236.9</v>
      </c>
      <c r="E2859" s="43">
        <v>8</v>
      </c>
      <c r="F2859" s="43">
        <v>8236.9</v>
      </c>
      <c r="G2859" s="43">
        <v>549.12660000000005</v>
      </c>
      <c r="H2859" s="44">
        <v>46037</v>
      </c>
    </row>
    <row r="2860" spans="1:8" x14ac:dyDescent="0.25">
      <c r="A2860" s="42">
        <v>349214874</v>
      </c>
      <c r="B2860" s="42" t="s">
        <v>2882</v>
      </c>
      <c r="C2860" s="43">
        <v>1</v>
      </c>
      <c r="D2860" s="43">
        <v>150</v>
      </c>
      <c r="E2860" s="43">
        <v>1</v>
      </c>
      <c r="F2860" s="43">
        <v>150</v>
      </c>
      <c r="G2860" s="43">
        <v>10</v>
      </c>
      <c r="H2860" s="44">
        <v>46037</v>
      </c>
    </row>
    <row r="2861" spans="1:8" x14ac:dyDescent="0.25">
      <c r="A2861" s="42">
        <v>349214981</v>
      </c>
      <c r="B2861" s="42" t="s">
        <v>2883</v>
      </c>
      <c r="C2861" s="43">
        <v>1</v>
      </c>
      <c r="D2861" s="43">
        <v>1500</v>
      </c>
      <c r="E2861" s="43">
        <v>1</v>
      </c>
      <c r="F2861" s="43">
        <v>1500</v>
      </c>
      <c r="G2861" s="43">
        <v>100</v>
      </c>
      <c r="H2861" s="44">
        <v>46037</v>
      </c>
    </row>
    <row r="2862" spans="1:8" x14ac:dyDescent="0.25">
      <c r="A2862" s="42">
        <v>349215090</v>
      </c>
      <c r="B2862" s="42" t="s">
        <v>2884</v>
      </c>
      <c r="C2862" s="43">
        <v>2</v>
      </c>
      <c r="D2862" s="43">
        <v>940</v>
      </c>
      <c r="E2862" s="43">
        <v>2</v>
      </c>
      <c r="F2862" s="43">
        <v>940</v>
      </c>
      <c r="G2862" s="43">
        <v>62.666600000000003</v>
      </c>
      <c r="H2862" s="44">
        <v>46037</v>
      </c>
    </row>
    <row r="2863" spans="1:8" x14ac:dyDescent="0.25">
      <c r="A2863" s="42">
        <v>349215168</v>
      </c>
      <c r="B2863" s="42" t="s">
        <v>2885</v>
      </c>
      <c r="C2863" s="43">
        <v>12</v>
      </c>
      <c r="D2863" s="43">
        <v>18300</v>
      </c>
      <c r="E2863" s="43">
        <v>12</v>
      </c>
      <c r="F2863" s="43">
        <v>18300</v>
      </c>
      <c r="G2863" s="43">
        <v>1220</v>
      </c>
      <c r="H2863" s="44">
        <v>46037</v>
      </c>
    </row>
    <row r="2864" spans="1:8" x14ac:dyDescent="0.25">
      <c r="A2864" s="42">
        <v>349215413</v>
      </c>
      <c r="B2864" s="42" t="s">
        <v>2886</v>
      </c>
      <c r="C2864" s="43">
        <v>1</v>
      </c>
      <c r="D2864" s="43">
        <v>1500</v>
      </c>
      <c r="E2864" s="43">
        <v>1</v>
      </c>
      <c r="F2864" s="43">
        <v>1500</v>
      </c>
      <c r="G2864" s="43">
        <v>100</v>
      </c>
      <c r="H2864" s="44">
        <v>46037</v>
      </c>
    </row>
    <row r="2865" spans="1:8" x14ac:dyDescent="0.25">
      <c r="A2865" s="42">
        <v>349215517</v>
      </c>
      <c r="B2865" s="42" t="s">
        <v>2887</v>
      </c>
      <c r="C2865" s="43">
        <v>1</v>
      </c>
      <c r="D2865" s="43">
        <v>945</v>
      </c>
      <c r="E2865" s="43">
        <v>1</v>
      </c>
      <c r="F2865" s="43">
        <v>945</v>
      </c>
      <c r="G2865" s="43">
        <v>63</v>
      </c>
      <c r="H2865" s="44">
        <v>46037</v>
      </c>
    </row>
    <row r="2866" spans="1:8" x14ac:dyDescent="0.25">
      <c r="A2866" s="42">
        <v>349215530</v>
      </c>
      <c r="B2866" s="42" t="s">
        <v>2888</v>
      </c>
      <c r="C2866" s="43">
        <v>1</v>
      </c>
      <c r="D2866" s="43">
        <v>2115</v>
      </c>
      <c r="E2866" s="43">
        <v>1</v>
      </c>
      <c r="F2866" s="43">
        <v>2115</v>
      </c>
      <c r="G2866" s="43">
        <v>141</v>
      </c>
      <c r="H2866" s="44">
        <v>46037</v>
      </c>
    </row>
    <row r="2867" spans="1:8" x14ac:dyDescent="0.25">
      <c r="A2867" s="42">
        <v>349215628</v>
      </c>
      <c r="B2867" s="42" t="s">
        <v>2889</v>
      </c>
      <c r="C2867" s="43">
        <v>1</v>
      </c>
      <c r="D2867" s="43">
        <v>858</v>
      </c>
      <c r="E2867" s="43">
        <v>1</v>
      </c>
      <c r="F2867" s="43">
        <v>858</v>
      </c>
      <c r="G2867" s="43">
        <v>57.2</v>
      </c>
      <c r="H2867" s="44">
        <v>46037</v>
      </c>
    </row>
    <row r="2868" spans="1:8" x14ac:dyDescent="0.25">
      <c r="A2868" s="42">
        <v>349215642</v>
      </c>
      <c r="B2868" s="42" t="s">
        <v>2890</v>
      </c>
      <c r="C2868" s="43">
        <v>1</v>
      </c>
      <c r="D2868" s="43">
        <v>550</v>
      </c>
      <c r="E2868" s="43">
        <v>1</v>
      </c>
      <c r="F2868" s="43">
        <v>550</v>
      </c>
      <c r="G2868" s="43">
        <v>36.666600000000003</v>
      </c>
      <c r="H2868" s="44">
        <v>46037</v>
      </c>
    </row>
    <row r="2869" spans="1:8" x14ac:dyDescent="0.25">
      <c r="A2869" s="42">
        <v>349215705</v>
      </c>
      <c r="B2869" s="42" t="s">
        <v>2891</v>
      </c>
      <c r="C2869" s="43">
        <v>2</v>
      </c>
      <c r="D2869" s="43">
        <v>1015</v>
      </c>
      <c r="E2869" s="43">
        <v>2</v>
      </c>
      <c r="F2869" s="43">
        <v>1015</v>
      </c>
      <c r="G2869" s="43">
        <v>67.666600000000003</v>
      </c>
      <c r="H2869" s="44">
        <v>46037</v>
      </c>
    </row>
    <row r="2870" spans="1:8" x14ac:dyDescent="0.25">
      <c r="A2870" s="42">
        <v>349215792</v>
      </c>
      <c r="B2870" s="42" t="s">
        <v>2892</v>
      </c>
      <c r="C2870" s="43">
        <v>1</v>
      </c>
      <c r="D2870" s="43">
        <v>350</v>
      </c>
      <c r="E2870" s="43">
        <v>1</v>
      </c>
      <c r="F2870" s="43">
        <v>350</v>
      </c>
      <c r="G2870" s="43">
        <v>23.333300000000001</v>
      </c>
      <c r="H2870" s="44">
        <v>46037</v>
      </c>
    </row>
    <row r="2871" spans="1:8" x14ac:dyDescent="0.25">
      <c r="A2871" s="42">
        <v>349216108</v>
      </c>
      <c r="B2871" s="42" t="s">
        <v>2893</v>
      </c>
      <c r="C2871" s="43">
        <v>1</v>
      </c>
      <c r="D2871" s="43">
        <v>1265</v>
      </c>
      <c r="E2871" s="43">
        <v>1</v>
      </c>
      <c r="F2871" s="43">
        <v>1265</v>
      </c>
      <c r="G2871" s="43">
        <v>84.333299999999994</v>
      </c>
      <c r="H2871" s="44">
        <v>46037</v>
      </c>
    </row>
    <row r="2872" spans="1:8" x14ac:dyDescent="0.25">
      <c r="A2872" s="42">
        <v>349216123</v>
      </c>
      <c r="B2872" s="42" t="s">
        <v>2894</v>
      </c>
      <c r="C2872" s="43">
        <v>1</v>
      </c>
      <c r="D2872" s="43">
        <v>320</v>
      </c>
      <c r="E2872" s="43">
        <v>1</v>
      </c>
      <c r="F2872" s="43">
        <v>320</v>
      </c>
      <c r="G2872" s="43">
        <v>21.333300000000001</v>
      </c>
      <c r="H2872" s="44">
        <v>46037</v>
      </c>
    </row>
    <row r="2873" spans="1:8" x14ac:dyDescent="0.25">
      <c r="A2873" s="42">
        <v>349216181</v>
      </c>
      <c r="B2873" s="42" t="s">
        <v>2895</v>
      </c>
      <c r="C2873" s="43">
        <v>1</v>
      </c>
      <c r="D2873" s="43">
        <v>150</v>
      </c>
      <c r="E2873" s="43">
        <v>1</v>
      </c>
      <c r="F2873" s="43">
        <v>150</v>
      </c>
      <c r="G2873" s="43">
        <v>10</v>
      </c>
      <c r="H2873" s="44">
        <v>46037</v>
      </c>
    </row>
    <row r="2874" spans="1:8" x14ac:dyDescent="0.25">
      <c r="A2874" s="42">
        <v>349216242</v>
      </c>
      <c r="B2874" s="42" t="s">
        <v>2896</v>
      </c>
      <c r="C2874" s="43">
        <v>2</v>
      </c>
      <c r="D2874" s="43">
        <v>245</v>
      </c>
      <c r="E2874" s="43">
        <v>2</v>
      </c>
      <c r="F2874" s="43">
        <v>245</v>
      </c>
      <c r="G2874" s="43">
        <v>16.333300000000001</v>
      </c>
      <c r="H2874" s="44">
        <v>46037</v>
      </c>
    </row>
    <row r="2875" spans="1:8" x14ac:dyDescent="0.25">
      <c r="A2875" s="42">
        <v>349216268</v>
      </c>
      <c r="B2875" s="42" t="s">
        <v>2897</v>
      </c>
      <c r="C2875" s="43">
        <v>1</v>
      </c>
      <c r="D2875" s="43">
        <v>1650</v>
      </c>
      <c r="E2875" s="43">
        <v>1</v>
      </c>
      <c r="F2875" s="43">
        <v>1650</v>
      </c>
      <c r="G2875" s="43">
        <v>110</v>
      </c>
      <c r="H2875" s="44">
        <v>46037</v>
      </c>
    </row>
    <row r="2876" spans="1:8" x14ac:dyDescent="0.25">
      <c r="A2876" s="42">
        <v>349216339</v>
      </c>
      <c r="B2876" s="42" t="s">
        <v>2898</v>
      </c>
      <c r="C2876" s="43">
        <v>1</v>
      </c>
      <c r="D2876" s="43">
        <v>200</v>
      </c>
      <c r="E2876" s="43">
        <v>1</v>
      </c>
      <c r="F2876" s="43">
        <v>200</v>
      </c>
      <c r="G2876" s="43">
        <v>13.333299999999999</v>
      </c>
      <c r="H2876" s="44">
        <v>46037</v>
      </c>
    </row>
    <row r="2877" spans="1:8" x14ac:dyDescent="0.25">
      <c r="A2877" s="42">
        <v>349216377</v>
      </c>
      <c r="B2877" s="42" t="s">
        <v>2899</v>
      </c>
      <c r="C2877" s="43">
        <v>1</v>
      </c>
      <c r="D2877" s="43">
        <v>880</v>
      </c>
      <c r="E2877" s="43">
        <v>1</v>
      </c>
      <c r="F2877" s="43">
        <v>880</v>
      </c>
      <c r="G2877" s="43">
        <v>58.666600000000003</v>
      </c>
      <c r="H2877" s="44">
        <v>46037</v>
      </c>
    </row>
    <row r="2878" spans="1:8" x14ac:dyDescent="0.25">
      <c r="A2878" s="42">
        <v>349216652</v>
      </c>
      <c r="B2878" s="42" t="s">
        <v>2900</v>
      </c>
      <c r="C2878" s="43">
        <v>1</v>
      </c>
      <c r="D2878" s="43">
        <v>110</v>
      </c>
      <c r="E2878" s="43">
        <v>1</v>
      </c>
      <c r="F2878" s="43">
        <v>110</v>
      </c>
      <c r="G2878" s="43">
        <v>7.3333000000000004</v>
      </c>
      <c r="H2878" s="44">
        <v>46037</v>
      </c>
    </row>
    <row r="2879" spans="1:8" x14ac:dyDescent="0.25">
      <c r="A2879" s="42">
        <v>349216657</v>
      </c>
      <c r="B2879" s="42" t="s">
        <v>2901</v>
      </c>
      <c r="C2879" s="43">
        <v>8</v>
      </c>
      <c r="D2879" s="43">
        <v>9218</v>
      </c>
      <c r="E2879" s="43">
        <v>8</v>
      </c>
      <c r="F2879" s="43">
        <v>9218</v>
      </c>
      <c r="G2879" s="43">
        <v>614.53330000000005</v>
      </c>
      <c r="H2879" s="44">
        <v>46037</v>
      </c>
    </row>
    <row r="2880" spans="1:8" x14ac:dyDescent="0.25">
      <c r="A2880" s="42">
        <v>349216713</v>
      </c>
      <c r="B2880" s="42" t="s">
        <v>2902</v>
      </c>
      <c r="C2880" s="43">
        <v>1</v>
      </c>
      <c r="D2880" s="43">
        <v>450</v>
      </c>
      <c r="E2880" s="43">
        <v>1</v>
      </c>
      <c r="F2880" s="43">
        <v>450</v>
      </c>
      <c r="G2880" s="43">
        <v>30</v>
      </c>
      <c r="H2880" s="44">
        <v>46037</v>
      </c>
    </row>
    <row r="2881" spans="1:8" x14ac:dyDescent="0.25">
      <c r="A2881" s="42">
        <v>349216719</v>
      </c>
      <c r="B2881" s="42" t="s">
        <v>2903</v>
      </c>
      <c r="C2881" s="43">
        <v>9</v>
      </c>
      <c r="D2881" s="43">
        <v>4230</v>
      </c>
      <c r="E2881" s="43">
        <v>9</v>
      </c>
      <c r="F2881" s="43">
        <v>4230</v>
      </c>
      <c r="G2881" s="43">
        <v>282</v>
      </c>
      <c r="H2881" s="44">
        <v>46037</v>
      </c>
    </row>
    <row r="2882" spans="1:8" x14ac:dyDescent="0.25">
      <c r="A2882" s="42">
        <v>349216949</v>
      </c>
      <c r="B2882" s="42" t="s">
        <v>2904</v>
      </c>
      <c r="C2882" s="43">
        <v>1</v>
      </c>
      <c r="D2882" s="43">
        <v>280</v>
      </c>
      <c r="E2882" s="43">
        <v>1</v>
      </c>
      <c r="F2882" s="43">
        <v>280</v>
      </c>
      <c r="G2882" s="43">
        <v>18.666599999999999</v>
      </c>
      <c r="H2882" s="44">
        <v>46037</v>
      </c>
    </row>
    <row r="2883" spans="1:8" x14ac:dyDescent="0.25">
      <c r="A2883" s="42">
        <v>349217069</v>
      </c>
      <c r="B2883" s="42" t="s">
        <v>2905</v>
      </c>
      <c r="C2883" s="43">
        <v>13</v>
      </c>
      <c r="D2883" s="43">
        <v>11500</v>
      </c>
      <c r="E2883" s="43">
        <v>13</v>
      </c>
      <c r="F2883" s="43">
        <v>11500</v>
      </c>
      <c r="G2883" s="43">
        <v>766.66660000000002</v>
      </c>
      <c r="H2883" s="44">
        <v>46037</v>
      </c>
    </row>
    <row r="2884" spans="1:8" x14ac:dyDescent="0.25">
      <c r="A2884" s="42">
        <v>349217077</v>
      </c>
      <c r="B2884" s="42" t="s">
        <v>2906</v>
      </c>
      <c r="C2884" s="43">
        <v>3</v>
      </c>
      <c r="D2884" s="43">
        <v>4650</v>
      </c>
      <c r="E2884" s="43">
        <v>3</v>
      </c>
      <c r="F2884" s="43">
        <v>4650</v>
      </c>
      <c r="G2884" s="43">
        <v>310</v>
      </c>
      <c r="H2884" s="44">
        <v>46037</v>
      </c>
    </row>
    <row r="2885" spans="1:8" x14ac:dyDescent="0.25">
      <c r="A2885" s="42">
        <v>349217078</v>
      </c>
      <c r="B2885" s="42" t="s">
        <v>2907</v>
      </c>
      <c r="C2885" s="43">
        <v>4</v>
      </c>
      <c r="D2885" s="43">
        <v>3500</v>
      </c>
      <c r="E2885" s="43">
        <v>4</v>
      </c>
      <c r="F2885" s="43">
        <v>3500</v>
      </c>
      <c r="G2885" s="43">
        <v>233.33330000000001</v>
      </c>
      <c r="H2885" s="44">
        <v>46037</v>
      </c>
    </row>
    <row r="2886" spans="1:8" x14ac:dyDescent="0.25">
      <c r="A2886" s="42">
        <v>349217167</v>
      </c>
      <c r="B2886" s="42" t="s">
        <v>2908</v>
      </c>
      <c r="C2886" s="43">
        <v>1</v>
      </c>
      <c r="D2886" s="43">
        <v>250</v>
      </c>
      <c r="E2886" s="43">
        <v>1</v>
      </c>
      <c r="F2886" s="43">
        <v>250</v>
      </c>
      <c r="G2886" s="43">
        <v>16.666599999999999</v>
      </c>
      <c r="H2886" s="44">
        <v>46037</v>
      </c>
    </row>
    <row r="2887" spans="1:8" x14ac:dyDescent="0.25">
      <c r="A2887" s="42">
        <v>349217276</v>
      </c>
      <c r="B2887" s="42" t="s">
        <v>2909</v>
      </c>
      <c r="C2887" s="43">
        <v>1</v>
      </c>
      <c r="D2887" s="43">
        <v>760</v>
      </c>
      <c r="E2887" s="43">
        <v>1</v>
      </c>
      <c r="F2887" s="43">
        <v>760</v>
      </c>
      <c r="G2887" s="43">
        <v>50.666600000000003</v>
      </c>
      <c r="H2887" s="44">
        <v>46037</v>
      </c>
    </row>
    <row r="2888" spans="1:8" x14ac:dyDescent="0.25">
      <c r="A2888" s="42">
        <v>349217433</v>
      </c>
      <c r="B2888" s="42" t="s">
        <v>2910</v>
      </c>
      <c r="C2888" s="43">
        <v>1</v>
      </c>
      <c r="D2888" s="43">
        <v>395</v>
      </c>
      <c r="E2888" s="43">
        <v>1</v>
      </c>
      <c r="F2888" s="43">
        <v>395</v>
      </c>
      <c r="G2888" s="43">
        <v>26.333300000000001</v>
      </c>
      <c r="H2888" s="44">
        <v>46037</v>
      </c>
    </row>
    <row r="2889" spans="1:8" x14ac:dyDescent="0.25">
      <c r="A2889" s="42">
        <v>349217473</v>
      </c>
      <c r="B2889" s="42" t="s">
        <v>2911</v>
      </c>
      <c r="C2889" s="43">
        <v>1</v>
      </c>
      <c r="D2889" s="43">
        <v>100</v>
      </c>
      <c r="E2889" s="43">
        <v>1</v>
      </c>
      <c r="F2889" s="43">
        <v>100</v>
      </c>
      <c r="G2889" s="43">
        <v>6.6665999999999999</v>
      </c>
      <c r="H2889" s="44">
        <v>46037</v>
      </c>
    </row>
    <row r="2890" spans="1:8" x14ac:dyDescent="0.25">
      <c r="A2890" s="42">
        <v>349217528</v>
      </c>
      <c r="B2890" s="42" t="s">
        <v>2912</v>
      </c>
      <c r="C2890" s="43">
        <v>7</v>
      </c>
      <c r="D2890" s="43">
        <v>10145</v>
      </c>
      <c r="E2890" s="43">
        <v>7</v>
      </c>
      <c r="F2890" s="43">
        <v>10145</v>
      </c>
      <c r="G2890" s="43">
        <v>676.33330000000001</v>
      </c>
      <c r="H2890" s="44">
        <v>46037</v>
      </c>
    </row>
    <row r="2891" spans="1:8" x14ac:dyDescent="0.25">
      <c r="A2891" s="42">
        <v>349217562</v>
      </c>
      <c r="B2891" s="42" t="s">
        <v>2913</v>
      </c>
      <c r="C2891" s="43">
        <v>1</v>
      </c>
      <c r="D2891" s="43">
        <v>359</v>
      </c>
      <c r="E2891" s="43">
        <v>1</v>
      </c>
      <c r="F2891" s="43">
        <v>359</v>
      </c>
      <c r="G2891" s="43">
        <v>23.933299999999999</v>
      </c>
      <c r="H2891" s="44">
        <v>46037</v>
      </c>
    </row>
    <row r="2892" spans="1:8" x14ac:dyDescent="0.25">
      <c r="A2892" s="42">
        <v>349217683</v>
      </c>
      <c r="B2892" s="42" t="s">
        <v>2914</v>
      </c>
      <c r="C2892" s="43">
        <v>1</v>
      </c>
      <c r="D2892" s="43">
        <v>1500</v>
      </c>
      <c r="E2892" s="43">
        <v>1</v>
      </c>
      <c r="F2892" s="43">
        <v>1500</v>
      </c>
      <c r="G2892" s="43">
        <v>100</v>
      </c>
      <c r="H2892" s="44">
        <v>46037</v>
      </c>
    </row>
    <row r="2893" spans="1:8" x14ac:dyDescent="0.25">
      <c r="A2893" s="42">
        <v>349217837</v>
      </c>
      <c r="B2893" s="42" t="s">
        <v>2915</v>
      </c>
      <c r="C2893" s="43">
        <v>1</v>
      </c>
      <c r="D2893" s="43">
        <v>1500</v>
      </c>
      <c r="E2893" s="43">
        <v>1</v>
      </c>
      <c r="F2893" s="43">
        <v>1500</v>
      </c>
      <c r="G2893" s="43">
        <v>100</v>
      </c>
      <c r="H2893" s="44">
        <v>46037</v>
      </c>
    </row>
    <row r="2894" spans="1:8" x14ac:dyDescent="0.25">
      <c r="A2894" s="42">
        <v>349217902</v>
      </c>
      <c r="B2894" s="42" t="s">
        <v>2916</v>
      </c>
      <c r="C2894" s="43">
        <v>1</v>
      </c>
      <c r="D2894" s="43">
        <v>204</v>
      </c>
      <c r="E2894" s="43">
        <v>1</v>
      </c>
      <c r="F2894" s="43">
        <v>204</v>
      </c>
      <c r="G2894" s="43">
        <v>13.6</v>
      </c>
      <c r="H2894" s="44">
        <v>46037</v>
      </c>
    </row>
    <row r="2895" spans="1:8" x14ac:dyDescent="0.25">
      <c r="A2895" s="42">
        <v>349218059</v>
      </c>
      <c r="B2895" s="42" t="s">
        <v>2917</v>
      </c>
      <c r="C2895" s="43">
        <v>1</v>
      </c>
      <c r="D2895" s="43">
        <v>1500</v>
      </c>
      <c r="E2895" s="43">
        <v>1</v>
      </c>
      <c r="F2895" s="43">
        <v>1500</v>
      </c>
      <c r="G2895" s="43">
        <v>100</v>
      </c>
      <c r="H2895" s="44">
        <v>46037</v>
      </c>
    </row>
    <row r="2896" spans="1:8" x14ac:dyDescent="0.25">
      <c r="A2896" s="42">
        <v>349218225</v>
      </c>
      <c r="B2896" s="42" t="s">
        <v>2918</v>
      </c>
      <c r="C2896" s="43">
        <v>1</v>
      </c>
      <c r="D2896" s="43">
        <v>340</v>
      </c>
      <c r="E2896" s="43">
        <v>1</v>
      </c>
      <c r="F2896" s="43">
        <v>340</v>
      </c>
      <c r="G2896" s="43">
        <v>22.666599999999999</v>
      </c>
      <c r="H2896" s="44">
        <v>46037</v>
      </c>
    </row>
    <row r="2897" spans="1:8" x14ac:dyDescent="0.25">
      <c r="A2897" s="42">
        <v>349218310</v>
      </c>
      <c r="B2897" s="42" t="s">
        <v>2919</v>
      </c>
      <c r="C2897" s="43">
        <v>1</v>
      </c>
      <c r="D2897" s="43">
        <v>850</v>
      </c>
      <c r="E2897" s="43">
        <v>1</v>
      </c>
      <c r="F2897" s="43">
        <v>850</v>
      </c>
      <c r="G2897" s="43">
        <v>56.666600000000003</v>
      </c>
      <c r="H2897" s="44">
        <v>46037</v>
      </c>
    </row>
    <row r="2898" spans="1:8" x14ac:dyDescent="0.25">
      <c r="A2898" s="42">
        <v>349218328</v>
      </c>
      <c r="B2898" s="42" t="s">
        <v>2920</v>
      </c>
      <c r="C2898" s="43">
        <v>5</v>
      </c>
      <c r="D2898" s="43">
        <v>1790</v>
      </c>
      <c r="E2898" s="43">
        <v>5</v>
      </c>
      <c r="F2898" s="43">
        <v>1790</v>
      </c>
      <c r="G2898" s="43">
        <v>119.33329999999999</v>
      </c>
      <c r="H2898" s="44">
        <v>46037</v>
      </c>
    </row>
    <row r="2899" spans="1:8" x14ac:dyDescent="0.25">
      <c r="A2899" s="42">
        <v>349218425</v>
      </c>
      <c r="B2899" s="42" t="s">
        <v>2921</v>
      </c>
      <c r="C2899" s="43">
        <v>2</v>
      </c>
      <c r="D2899" s="43">
        <v>680</v>
      </c>
      <c r="E2899" s="43">
        <v>2</v>
      </c>
      <c r="F2899" s="43">
        <v>680</v>
      </c>
      <c r="G2899" s="43">
        <v>45.333300000000001</v>
      </c>
      <c r="H2899" s="44">
        <v>46037</v>
      </c>
    </row>
    <row r="2900" spans="1:8" x14ac:dyDescent="0.25">
      <c r="A2900" s="42">
        <v>349218623</v>
      </c>
      <c r="B2900" s="42" t="s">
        <v>2922</v>
      </c>
      <c r="C2900" s="43">
        <v>1</v>
      </c>
      <c r="D2900" s="43">
        <v>1500</v>
      </c>
      <c r="E2900" s="43">
        <v>1</v>
      </c>
      <c r="F2900" s="43">
        <v>1500</v>
      </c>
      <c r="G2900" s="43">
        <v>100</v>
      </c>
      <c r="H2900" s="44">
        <v>46037</v>
      </c>
    </row>
    <row r="2901" spans="1:8" x14ac:dyDescent="0.25">
      <c r="A2901" s="42">
        <v>349218655</v>
      </c>
      <c r="B2901" s="42" t="s">
        <v>2923</v>
      </c>
      <c r="C2901" s="43">
        <v>1</v>
      </c>
      <c r="D2901" s="43">
        <v>575</v>
      </c>
      <c r="E2901" s="43">
        <v>1</v>
      </c>
      <c r="F2901" s="43">
        <v>575</v>
      </c>
      <c r="G2901" s="43">
        <v>38.333300000000001</v>
      </c>
      <c r="H2901" s="44">
        <v>46037</v>
      </c>
    </row>
    <row r="2902" spans="1:8" x14ac:dyDescent="0.25">
      <c r="A2902" s="42">
        <v>349218795</v>
      </c>
      <c r="B2902" s="42" t="s">
        <v>2924</v>
      </c>
      <c r="C2902" s="43">
        <v>1</v>
      </c>
      <c r="D2902" s="43">
        <v>1000</v>
      </c>
      <c r="E2902" s="43">
        <v>1</v>
      </c>
      <c r="F2902" s="43">
        <v>1000</v>
      </c>
      <c r="G2902" s="43">
        <v>66.666600000000003</v>
      </c>
      <c r="H2902" s="44">
        <v>46037</v>
      </c>
    </row>
    <row r="2903" spans="1:8" x14ac:dyDescent="0.25">
      <c r="A2903" s="42">
        <v>349218796</v>
      </c>
      <c r="B2903" s="42" t="s">
        <v>2925</v>
      </c>
      <c r="C2903" s="43">
        <v>1</v>
      </c>
      <c r="D2903" s="43">
        <v>160</v>
      </c>
      <c r="E2903" s="43">
        <v>1</v>
      </c>
      <c r="F2903" s="43">
        <v>160</v>
      </c>
      <c r="G2903" s="43">
        <v>10.666600000000001</v>
      </c>
      <c r="H2903" s="44">
        <v>46037</v>
      </c>
    </row>
    <row r="2904" spans="1:8" x14ac:dyDescent="0.25">
      <c r="A2904" s="42">
        <v>349218821</v>
      </c>
      <c r="B2904" s="42" t="s">
        <v>2926</v>
      </c>
      <c r="C2904" s="43">
        <v>1</v>
      </c>
      <c r="D2904" s="43">
        <v>495.01</v>
      </c>
      <c r="E2904" s="43">
        <v>1</v>
      </c>
      <c r="F2904" s="43">
        <v>495.01</v>
      </c>
      <c r="G2904" s="43">
        <v>33.000599999999999</v>
      </c>
      <c r="H2904" s="44">
        <v>46037</v>
      </c>
    </row>
    <row r="2905" spans="1:8" x14ac:dyDescent="0.25">
      <c r="A2905" s="42">
        <v>349218854</v>
      </c>
      <c r="B2905" s="42" t="s">
        <v>2927</v>
      </c>
      <c r="C2905" s="43">
        <v>1</v>
      </c>
      <c r="D2905" s="43">
        <v>457</v>
      </c>
      <c r="E2905" s="43">
        <v>1</v>
      </c>
      <c r="F2905" s="43">
        <v>457</v>
      </c>
      <c r="G2905" s="43">
        <v>30.4666</v>
      </c>
      <c r="H2905" s="44">
        <v>46037</v>
      </c>
    </row>
    <row r="2906" spans="1:8" x14ac:dyDescent="0.25">
      <c r="A2906" s="42">
        <v>349218937</v>
      </c>
      <c r="B2906" s="42" t="s">
        <v>2928</v>
      </c>
      <c r="C2906" s="43">
        <v>2</v>
      </c>
      <c r="D2906" s="43">
        <v>2310</v>
      </c>
      <c r="E2906" s="43">
        <v>2</v>
      </c>
      <c r="F2906" s="43">
        <v>2310</v>
      </c>
      <c r="G2906" s="43">
        <v>154</v>
      </c>
      <c r="H2906" s="44">
        <v>46037</v>
      </c>
    </row>
    <row r="2907" spans="1:8" x14ac:dyDescent="0.25">
      <c r="A2907" s="42">
        <v>349218963</v>
      </c>
      <c r="B2907" s="42" t="s">
        <v>2929</v>
      </c>
      <c r="C2907" s="43">
        <v>1</v>
      </c>
      <c r="D2907" s="43">
        <v>1500</v>
      </c>
      <c r="E2907" s="43">
        <v>1</v>
      </c>
      <c r="F2907" s="43">
        <v>1500</v>
      </c>
      <c r="G2907" s="43">
        <v>100</v>
      </c>
      <c r="H2907" s="44">
        <v>46037</v>
      </c>
    </row>
    <row r="2908" spans="1:8" x14ac:dyDescent="0.25">
      <c r="A2908" s="42">
        <v>349218995</v>
      </c>
      <c r="B2908" s="42" t="s">
        <v>2930</v>
      </c>
      <c r="C2908" s="43">
        <v>1</v>
      </c>
      <c r="D2908" s="43">
        <v>249.99</v>
      </c>
      <c r="E2908" s="43">
        <v>1</v>
      </c>
      <c r="F2908" s="43">
        <v>249.99</v>
      </c>
      <c r="G2908" s="43">
        <v>16.666</v>
      </c>
      <c r="H2908" s="44">
        <v>46037</v>
      </c>
    </row>
    <row r="2909" spans="1:8" x14ac:dyDescent="0.25">
      <c r="A2909" s="42">
        <v>349218996</v>
      </c>
      <c r="B2909" s="42" t="s">
        <v>2931</v>
      </c>
      <c r="C2909" s="43">
        <v>1</v>
      </c>
      <c r="D2909" s="43">
        <v>511.29</v>
      </c>
      <c r="E2909" s="43">
        <v>1</v>
      </c>
      <c r="F2909" s="43">
        <v>511.29</v>
      </c>
      <c r="G2909" s="43">
        <v>34.085999999999999</v>
      </c>
      <c r="H2909" s="44">
        <v>46037</v>
      </c>
    </row>
    <row r="2910" spans="1:8" x14ac:dyDescent="0.25">
      <c r="A2910" s="42">
        <v>349218998</v>
      </c>
      <c r="B2910" s="42" t="s">
        <v>2932</v>
      </c>
      <c r="C2910" s="43">
        <v>1</v>
      </c>
      <c r="D2910" s="43">
        <v>208</v>
      </c>
      <c r="E2910" s="43">
        <v>1</v>
      </c>
      <c r="F2910" s="43">
        <v>208</v>
      </c>
      <c r="G2910" s="43">
        <v>13.8666</v>
      </c>
      <c r="H2910" s="44">
        <v>46037</v>
      </c>
    </row>
    <row r="2911" spans="1:8" x14ac:dyDescent="0.25">
      <c r="A2911" s="42">
        <v>349219269</v>
      </c>
      <c r="B2911" s="42" t="s">
        <v>2933</v>
      </c>
      <c r="C2911" s="43">
        <v>4</v>
      </c>
      <c r="D2911" s="43">
        <v>6300</v>
      </c>
      <c r="E2911" s="43">
        <v>4</v>
      </c>
      <c r="F2911" s="43">
        <v>6300</v>
      </c>
      <c r="G2911" s="43">
        <v>420</v>
      </c>
      <c r="H2911" s="44">
        <v>46037</v>
      </c>
    </row>
    <row r="2912" spans="1:8" x14ac:dyDescent="0.25">
      <c r="A2912" s="42">
        <v>349219330</v>
      </c>
      <c r="B2912" s="42" t="s">
        <v>2934</v>
      </c>
      <c r="C2912" s="43">
        <v>3</v>
      </c>
      <c r="D2912" s="43">
        <v>1270</v>
      </c>
      <c r="E2912" s="43">
        <v>3</v>
      </c>
      <c r="F2912" s="43">
        <v>1270</v>
      </c>
      <c r="G2912" s="43">
        <v>84.666600000000003</v>
      </c>
      <c r="H2912" s="44">
        <v>46037</v>
      </c>
    </row>
    <row r="2913" spans="1:8" x14ac:dyDescent="0.25">
      <c r="A2913" s="42">
        <v>349219459</v>
      </c>
      <c r="B2913" s="42" t="s">
        <v>2935</v>
      </c>
      <c r="C2913" s="43">
        <v>1</v>
      </c>
      <c r="D2913" s="43">
        <v>50</v>
      </c>
      <c r="E2913" s="43">
        <v>1</v>
      </c>
      <c r="F2913" s="43">
        <v>50</v>
      </c>
      <c r="G2913" s="43">
        <v>3.3332999999999999</v>
      </c>
      <c r="H2913" s="44">
        <v>46037</v>
      </c>
    </row>
    <row r="2914" spans="1:8" x14ac:dyDescent="0.25">
      <c r="A2914" s="42">
        <v>349219555</v>
      </c>
      <c r="B2914" s="42" t="s">
        <v>2936</v>
      </c>
      <c r="C2914" s="43">
        <v>124</v>
      </c>
      <c r="D2914" s="43">
        <v>105368.81</v>
      </c>
      <c r="E2914" s="43">
        <v>124</v>
      </c>
      <c r="F2914" s="43">
        <v>105368.81</v>
      </c>
      <c r="G2914" s="43">
        <v>7024.5873000000001</v>
      </c>
      <c r="H2914" s="44">
        <v>46037</v>
      </c>
    </row>
    <row r="2915" spans="1:8" x14ac:dyDescent="0.25">
      <c r="A2915" s="42">
        <v>349219569</v>
      </c>
      <c r="B2915" s="42" t="s">
        <v>2937</v>
      </c>
      <c r="C2915" s="43">
        <v>1</v>
      </c>
      <c r="D2915" s="43">
        <v>790</v>
      </c>
      <c r="E2915" s="43">
        <v>1</v>
      </c>
      <c r="F2915" s="43">
        <v>790</v>
      </c>
      <c r="G2915" s="43">
        <v>52.666600000000003</v>
      </c>
      <c r="H2915" s="44">
        <v>46037</v>
      </c>
    </row>
    <row r="2916" spans="1:8" x14ac:dyDescent="0.25">
      <c r="A2916" s="42">
        <v>349219636</v>
      </c>
      <c r="B2916" s="42" t="s">
        <v>2938</v>
      </c>
      <c r="C2916" s="43">
        <v>1</v>
      </c>
      <c r="D2916" s="43">
        <v>1650</v>
      </c>
      <c r="E2916" s="43">
        <v>1</v>
      </c>
      <c r="F2916" s="43">
        <v>1650</v>
      </c>
      <c r="G2916" s="43">
        <v>110</v>
      </c>
      <c r="H2916" s="44">
        <v>46037</v>
      </c>
    </row>
    <row r="2917" spans="1:8" x14ac:dyDescent="0.25">
      <c r="A2917" s="42">
        <v>349219665</v>
      </c>
      <c r="B2917" s="42" t="s">
        <v>2939</v>
      </c>
      <c r="C2917" s="43">
        <v>1</v>
      </c>
      <c r="D2917" s="43">
        <v>1500</v>
      </c>
      <c r="E2917" s="43">
        <v>1</v>
      </c>
      <c r="F2917" s="43">
        <v>1500</v>
      </c>
      <c r="G2917" s="43">
        <v>100</v>
      </c>
      <c r="H2917" s="44">
        <v>46037</v>
      </c>
    </row>
    <row r="2918" spans="1:8" x14ac:dyDescent="0.25">
      <c r="A2918" s="42">
        <v>349219727</v>
      </c>
      <c r="B2918" s="42" t="s">
        <v>2940</v>
      </c>
      <c r="C2918" s="43">
        <v>1</v>
      </c>
      <c r="D2918" s="43">
        <v>1675</v>
      </c>
      <c r="E2918" s="43">
        <v>1</v>
      </c>
      <c r="F2918" s="43">
        <v>1675</v>
      </c>
      <c r="G2918" s="43">
        <v>111.6666</v>
      </c>
      <c r="H2918" s="44">
        <v>46037</v>
      </c>
    </row>
    <row r="2919" spans="1:8" x14ac:dyDescent="0.25">
      <c r="A2919" s="42">
        <v>349219729</v>
      </c>
      <c r="B2919" s="42" t="s">
        <v>2941</v>
      </c>
      <c r="C2919" s="43">
        <v>1</v>
      </c>
      <c r="D2919" s="43">
        <v>1500</v>
      </c>
      <c r="E2919" s="43">
        <v>1</v>
      </c>
      <c r="F2919" s="43">
        <v>1500</v>
      </c>
      <c r="G2919" s="43">
        <v>100</v>
      </c>
      <c r="H2919" s="44">
        <v>46037</v>
      </c>
    </row>
    <row r="2920" spans="1:8" x14ac:dyDescent="0.25">
      <c r="A2920" s="42">
        <v>349219771</v>
      </c>
      <c r="B2920" s="42" t="s">
        <v>2942</v>
      </c>
      <c r="C2920" s="43">
        <v>6</v>
      </c>
      <c r="D2920" s="43">
        <v>9000</v>
      </c>
      <c r="E2920" s="43">
        <v>6</v>
      </c>
      <c r="F2920" s="43">
        <v>9000</v>
      </c>
      <c r="G2920" s="43">
        <v>600</v>
      </c>
      <c r="H2920" s="44">
        <v>46037</v>
      </c>
    </row>
    <row r="2921" spans="1:8" x14ac:dyDescent="0.25">
      <c r="A2921" s="42">
        <v>349219863</v>
      </c>
      <c r="B2921" s="42" t="s">
        <v>2943</v>
      </c>
      <c r="C2921" s="43">
        <v>1</v>
      </c>
      <c r="D2921" s="43">
        <v>1650</v>
      </c>
      <c r="E2921" s="43">
        <v>1</v>
      </c>
      <c r="F2921" s="43">
        <v>1650</v>
      </c>
      <c r="G2921" s="43">
        <v>110</v>
      </c>
      <c r="H2921" s="44">
        <v>46037</v>
      </c>
    </row>
    <row r="2922" spans="1:8" x14ac:dyDescent="0.25">
      <c r="A2922" s="42">
        <v>349219864</v>
      </c>
      <c r="B2922" s="42" t="s">
        <v>2944</v>
      </c>
      <c r="C2922" s="43">
        <v>5</v>
      </c>
      <c r="D2922" s="43">
        <v>2350</v>
      </c>
      <c r="E2922" s="43">
        <v>5</v>
      </c>
      <c r="F2922" s="43">
        <v>2350</v>
      </c>
      <c r="G2922" s="43">
        <v>156.66659999999999</v>
      </c>
      <c r="H2922" s="44">
        <v>46037</v>
      </c>
    </row>
    <row r="2923" spans="1:8" x14ac:dyDescent="0.25">
      <c r="A2923" s="42">
        <v>349219919</v>
      </c>
      <c r="B2923" s="42" t="s">
        <v>2945</v>
      </c>
      <c r="C2923" s="43">
        <v>3</v>
      </c>
      <c r="D2923" s="43">
        <v>4500</v>
      </c>
      <c r="E2923" s="43">
        <v>3</v>
      </c>
      <c r="F2923" s="43">
        <v>4500</v>
      </c>
      <c r="G2923" s="43">
        <v>300</v>
      </c>
      <c r="H2923" s="44">
        <v>46037</v>
      </c>
    </row>
    <row r="2924" spans="1:8" x14ac:dyDescent="0.25">
      <c r="A2924" s="42">
        <v>349219944</v>
      </c>
      <c r="B2924" s="42" t="s">
        <v>2946</v>
      </c>
      <c r="C2924" s="43">
        <v>1</v>
      </c>
      <c r="D2924" s="43">
        <v>250</v>
      </c>
      <c r="E2924" s="43">
        <v>1</v>
      </c>
      <c r="F2924" s="43">
        <v>250</v>
      </c>
      <c r="G2924" s="43">
        <v>16.666599999999999</v>
      </c>
      <c r="H2924" s="44">
        <v>46037</v>
      </c>
    </row>
    <row r="2925" spans="1:8" x14ac:dyDescent="0.25">
      <c r="A2925" s="42">
        <v>349219957</v>
      </c>
      <c r="B2925" s="42" t="s">
        <v>2947</v>
      </c>
      <c r="C2925" s="43">
        <v>3</v>
      </c>
      <c r="D2925" s="43">
        <v>4500</v>
      </c>
      <c r="E2925" s="43">
        <v>3</v>
      </c>
      <c r="F2925" s="43">
        <v>4500</v>
      </c>
      <c r="G2925" s="43">
        <v>300</v>
      </c>
      <c r="H2925" s="44">
        <v>46037</v>
      </c>
    </row>
    <row r="2926" spans="1:8" x14ac:dyDescent="0.25">
      <c r="A2926" s="42">
        <v>349219988</v>
      </c>
      <c r="B2926" s="42" t="s">
        <v>2948</v>
      </c>
      <c r="C2926" s="43">
        <v>4</v>
      </c>
      <c r="D2926" s="43">
        <v>1880</v>
      </c>
      <c r="E2926" s="43">
        <v>4</v>
      </c>
      <c r="F2926" s="43">
        <v>1880</v>
      </c>
      <c r="G2926" s="43">
        <v>125.33329999999999</v>
      </c>
      <c r="H2926" s="44">
        <v>46037</v>
      </c>
    </row>
    <row r="2927" spans="1:8" x14ac:dyDescent="0.25">
      <c r="A2927" s="42">
        <v>349219989</v>
      </c>
      <c r="B2927" s="42" t="s">
        <v>2949</v>
      </c>
      <c r="C2927" s="43">
        <v>3</v>
      </c>
      <c r="D2927" s="43">
        <v>2650</v>
      </c>
      <c r="E2927" s="43">
        <v>3</v>
      </c>
      <c r="F2927" s="43">
        <v>2650</v>
      </c>
      <c r="G2927" s="43">
        <v>176.66659999999999</v>
      </c>
      <c r="H2927" s="44">
        <v>46037</v>
      </c>
    </row>
    <row r="2928" spans="1:8" x14ac:dyDescent="0.25">
      <c r="A2928" s="42">
        <v>349220010</v>
      </c>
      <c r="B2928" s="42" t="s">
        <v>2950</v>
      </c>
      <c r="C2928" s="43">
        <v>1</v>
      </c>
      <c r="D2928" s="43">
        <v>1650</v>
      </c>
      <c r="E2928" s="43">
        <v>1</v>
      </c>
      <c r="F2928" s="43">
        <v>1650</v>
      </c>
      <c r="G2928" s="43">
        <v>110</v>
      </c>
      <c r="H2928" s="44">
        <v>46037</v>
      </c>
    </row>
    <row r="2929" spans="1:8" x14ac:dyDescent="0.25">
      <c r="A2929" s="42">
        <v>349220060</v>
      </c>
      <c r="B2929" s="42" t="s">
        <v>2951</v>
      </c>
      <c r="C2929" s="43">
        <v>1</v>
      </c>
      <c r="D2929" s="43">
        <v>150</v>
      </c>
      <c r="E2929" s="43">
        <v>1</v>
      </c>
      <c r="F2929" s="43">
        <v>150</v>
      </c>
      <c r="G2929" s="43">
        <v>10</v>
      </c>
      <c r="H2929" s="44">
        <v>46037</v>
      </c>
    </row>
    <row r="2930" spans="1:8" x14ac:dyDescent="0.25">
      <c r="A2930" s="42">
        <v>349220216</v>
      </c>
      <c r="B2930" s="42" t="s">
        <v>2952</v>
      </c>
      <c r="C2930" s="43">
        <v>2</v>
      </c>
      <c r="D2930" s="43">
        <v>2000</v>
      </c>
      <c r="E2930" s="43">
        <v>2</v>
      </c>
      <c r="F2930" s="43">
        <v>2000</v>
      </c>
      <c r="G2930" s="43">
        <v>133.33330000000001</v>
      </c>
      <c r="H2930" s="44">
        <v>46037</v>
      </c>
    </row>
    <row r="2931" spans="1:8" x14ac:dyDescent="0.25">
      <c r="A2931" s="42">
        <v>349220284</v>
      </c>
      <c r="B2931" s="42" t="s">
        <v>2953</v>
      </c>
      <c r="C2931" s="43">
        <v>3</v>
      </c>
      <c r="D2931" s="43">
        <v>4000</v>
      </c>
      <c r="E2931" s="43">
        <v>3</v>
      </c>
      <c r="F2931" s="43">
        <v>4000</v>
      </c>
      <c r="G2931" s="43">
        <v>266.66660000000002</v>
      </c>
      <c r="H2931" s="44">
        <v>46037</v>
      </c>
    </row>
    <row r="2932" spans="1:8" x14ac:dyDescent="0.25">
      <c r="A2932" s="42">
        <v>349220360</v>
      </c>
      <c r="B2932" s="42" t="s">
        <v>2954</v>
      </c>
      <c r="C2932" s="43">
        <v>3</v>
      </c>
      <c r="D2932" s="43">
        <v>1000</v>
      </c>
      <c r="E2932" s="43">
        <v>3</v>
      </c>
      <c r="F2932" s="43">
        <v>1000</v>
      </c>
      <c r="G2932" s="43">
        <v>66.666600000000003</v>
      </c>
      <c r="H2932" s="44">
        <v>46037</v>
      </c>
    </row>
    <row r="2933" spans="1:8" x14ac:dyDescent="0.25">
      <c r="A2933" s="42">
        <v>349220454</v>
      </c>
      <c r="B2933" s="42" t="s">
        <v>2955</v>
      </c>
      <c r="C2933" s="43">
        <v>3</v>
      </c>
      <c r="D2933" s="43">
        <v>4500</v>
      </c>
      <c r="E2933" s="43">
        <v>3</v>
      </c>
      <c r="F2933" s="43">
        <v>4500</v>
      </c>
      <c r="G2933" s="43">
        <v>300</v>
      </c>
      <c r="H2933" s="44">
        <v>46037</v>
      </c>
    </row>
    <row r="2934" spans="1:8" x14ac:dyDescent="0.25">
      <c r="A2934" s="42">
        <v>349220557</v>
      </c>
      <c r="B2934" s="42" t="s">
        <v>2956</v>
      </c>
      <c r="C2934" s="43">
        <v>4</v>
      </c>
      <c r="D2934" s="43">
        <v>645</v>
      </c>
      <c r="E2934" s="43">
        <v>4</v>
      </c>
      <c r="F2934" s="43">
        <v>645</v>
      </c>
      <c r="G2934" s="43">
        <v>43</v>
      </c>
      <c r="H2934" s="44">
        <v>46037</v>
      </c>
    </row>
    <row r="2935" spans="1:8" x14ac:dyDescent="0.25">
      <c r="A2935" s="42">
        <v>349220599</v>
      </c>
      <c r="B2935" s="42" t="s">
        <v>2957</v>
      </c>
      <c r="C2935" s="43">
        <v>1</v>
      </c>
      <c r="D2935" s="43">
        <v>399.01</v>
      </c>
      <c r="E2935" s="43">
        <v>1</v>
      </c>
      <c r="F2935" s="43">
        <v>399.01</v>
      </c>
      <c r="G2935" s="43">
        <v>26.6006</v>
      </c>
      <c r="H2935" s="44">
        <v>46037</v>
      </c>
    </row>
    <row r="2936" spans="1:8" x14ac:dyDescent="0.25">
      <c r="A2936" s="42">
        <v>349220658</v>
      </c>
      <c r="B2936" s="42" t="s">
        <v>2958</v>
      </c>
      <c r="C2936" s="43">
        <v>1</v>
      </c>
      <c r="D2936" s="43">
        <v>475</v>
      </c>
      <c r="E2936" s="43">
        <v>1</v>
      </c>
      <c r="F2936" s="43">
        <v>475</v>
      </c>
      <c r="G2936" s="43">
        <v>31.666599999999999</v>
      </c>
      <c r="H2936" s="44">
        <v>46037</v>
      </c>
    </row>
    <row r="2937" spans="1:8" x14ac:dyDescent="0.25">
      <c r="A2937" s="42">
        <v>349220969</v>
      </c>
      <c r="B2937" s="42" t="s">
        <v>2959</v>
      </c>
      <c r="C2937" s="43">
        <v>1</v>
      </c>
      <c r="D2937" s="43">
        <v>900</v>
      </c>
      <c r="E2937" s="43">
        <v>1</v>
      </c>
      <c r="F2937" s="43">
        <v>900</v>
      </c>
      <c r="G2937" s="43">
        <v>60</v>
      </c>
      <c r="H2937" s="44">
        <v>46037</v>
      </c>
    </row>
    <row r="2938" spans="1:8" x14ac:dyDescent="0.25">
      <c r="A2938" s="42">
        <v>349221043</v>
      </c>
      <c r="B2938" s="42" t="s">
        <v>2960</v>
      </c>
      <c r="C2938" s="43">
        <v>2</v>
      </c>
      <c r="D2938" s="43">
        <v>3150</v>
      </c>
      <c r="E2938" s="43">
        <v>2</v>
      </c>
      <c r="F2938" s="43">
        <v>3150</v>
      </c>
      <c r="G2938" s="43">
        <v>210</v>
      </c>
      <c r="H2938" s="44">
        <v>46037</v>
      </c>
    </row>
    <row r="2939" spans="1:8" x14ac:dyDescent="0.25">
      <c r="A2939" s="42">
        <v>349221067</v>
      </c>
      <c r="B2939" s="42" t="s">
        <v>2961</v>
      </c>
      <c r="C2939" s="43">
        <v>1</v>
      </c>
      <c r="D2939" s="43">
        <v>1500</v>
      </c>
      <c r="E2939" s="43">
        <v>1</v>
      </c>
      <c r="F2939" s="43">
        <v>1500</v>
      </c>
      <c r="G2939" s="43">
        <v>100</v>
      </c>
      <c r="H2939" s="44">
        <v>46037</v>
      </c>
    </row>
    <row r="2940" spans="1:8" x14ac:dyDescent="0.25">
      <c r="A2940" s="42">
        <v>349221126</v>
      </c>
      <c r="B2940" s="42" t="s">
        <v>2962</v>
      </c>
      <c r="C2940" s="43">
        <v>4</v>
      </c>
      <c r="D2940" s="43">
        <v>2750</v>
      </c>
      <c r="E2940" s="43">
        <v>4</v>
      </c>
      <c r="F2940" s="43">
        <v>2750</v>
      </c>
      <c r="G2940" s="43">
        <v>183.33330000000001</v>
      </c>
      <c r="H2940" s="44">
        <v>46037</v>
      </c>
    </row>
    <row r="2941" spans="1:8" x14ac:dyDescent="0.25">
      <c r="A2941" s="42">
        <v>349221173</v>
      </c>
      <c r="B2941" s="42" t="s">
        <v>2963</v>
      </c>
      <c r="C2941" s="43">
        <v>1</v>
      </c>
      <c r="D2941" s="43">
        <v>2000</v>
      </c>
      <c r="E2941" s="43">
        <v>1</v>
      </c>
      <c r="F2941" s="43">
        <v>2000</v>
      </c>
      <c r="G2941" s="43">
        <v>133.33330000000001</v>
      </c>
      <c r="H2941" s="44">
        <v>46037</v>
      </c>
    </row>
    <row r="2942" spans="1:8" x14ac:dyDescent="0.25">
      <c r="A2942" s="42">
        <v>349221184</v>
      </c>
      <c r="B2942" s="42" t="s">
        <v>2964</v>
      </c>
      <c r="C2942" s="43">
        <v>1</v>
      </c>
      <c r="D2942" s="43">
        <v>360</v>
      </c>
      <c r="E2942" s="43">
        <v>1</v>
      </c>
      <c r="F2942" s="43">
        <v>360</v>
      </c>
      <c r="G2942" s="43">
        <v>24</v>
      </c>
      <c r="H2942" s="44">
        <v>46037</v>
      </c>
    </row>
    <row r="2943" spans="1:8" x14ac:dyDescent="0.25">
      <c r="A2943" s="42">
        <v>349221350</v>
      </c>
      <c r="B2943" s="42" t="s">
        <v>2965</v>
      </c>
      <c r="C2943" s="43">
        <v>1</v>
      </c>
      <c r="D2943" s="43">
        <v>150</v>
      </c>
      <c r="E2943" s="43">
        <v>1</v>
      </c>
      <c r="F2943" s="43">
        <v>150</v>
      </c>
      <c r="G2943" s="43">
        <v>10</v>
      </c>
      <c r="H2943" s="44">
        <v>46037</v>
      </c>
    </row>
    <row r="2944" spans="1:8" x14ac:dyDescent="0.25">
      <c r="A2944" s="42">
        <v>349221392</v>
      </c>
      <c r="B2944" s="42" t="s">
        <v>2966</v>
      </c>
      <c r="C2944" s="43">
        <v>7</v>
      </c>
      <c r="D2944" s="43">
        <v>4700</v>
      </c>
      <c r="E2944" s="43">
        <v>7</v>
      </c>
      <c r="F2944" s="43">
        <v>4700</v>
      </c>
      <c r="G2944" s="43">
        <v>313.33330000000001</v>
      </c>
      <c r="H2944" s="44">
        <v>46037</v>
      </c>
    </row>
    <row r="2945" spans="1:8" x14ac:dyDescent="0.25">
      <c r="A2945" s="42">
        <v>349221540</v>
      </c>
      <c r="B2945" s="42" t="s">
        <v>2967</v>
      </c>
      <c r="C2945" s="43">
        <v>1</v>
      </c>
      <c r="D2945" s="43">
        <v>275</v>
      </c>
      <c r="E2945" s="43">
        <v>1</v>
      </c>
      <c r="F2945" s="43">
        <v>275</v>
      </c>
      <c r="G2945" s="43">
        <v>18.333300000000001</v>
      </c>
      <c r="H2945" s="44">
        <v>46037</v>
      </c>
    </row>
    <row r="2946" spans="1:8" x14ac:dyDescent="0.25">
      <c r="A2946" s="42">
        <v>349221635</v>
      </c>
      <c r="B2946" s="42" t="s">
        <v>2968</v>
      </c>
      <c r="C2946" s="43">
        <v>1</v>
      </c>
      <c r="D2946" s="43">
        <v>445</v>
      </c>
      <c r="E2946" s="43">
        <v>1</v>
      </c>
      <c r="F2946" s="43">
        <v>445</v>
      </c>
      <c r="G2946" s="43">
        <v>29.666599999999999</v>
      </c>
      <c r="H2946" s="44">
        <v>46037</v>
      </c>
    </row>
    <row r="2947" spans="1:8" x14ac:dyDescent="0.25">
      <c r="A2947" s="42">
        <v>349221750</v>
      </c>
      <c r="B2947" s="42" t="s">
        <v>2969</v>
      </c>
      <c r="C2947" s="43">
        <v>1</v>
      </c>
      <c r="D2947" s="43">
        <v>320</v>
      </c>
      <c r="E2947" s="43">
        <v>1</v>
      </c>
      <c r="F2947" s="43">
        <v>320</v>
      </c>
      <c r="G2947" s="43">
        <v>21.333300000000001</v>
      </c>
      <c r="H2947" s="44">
        <v>46037</v>
      </c>
    </row>
    <row r="2948" spans="1:8" x14ac:dyDescent="0.25">
      <c r="A2948" s="42">
        <v>349221794</v>
      </c>
      <c r="B2948" s="42" t="s">
        <v>2970</v>
      </c>
      <c r="C2948" s="43">
        <v>1</v>
      </c>
      <c r="D2948" s="43">
        <v>1600</v>
      </c>
      <c r="E2948" s="43">
        <v>1</v>
      </c>
      <c r="F2948" s="43">
        <v>1600</v>
      </c>
      <c r="G2948" s="43">
        <v>106.6666</v>
      </c>
      <c r="H2948" s="44">
        <v>46037</v>
      </c>
    </row>
    <row r="2949" spans="1:8" x14ac:dyDescent="0.25">
      <c r="A2949" s="42">
        <v>349221913</v>
      </c>
      <c r="B2949" s="42" t="s">
        <v>2971</v>
      </c>
      <c r="C2949" s="43">
        <v>1</v>
      </c>
      <c r="D2949" s="43">
        <v>835</v>
      </c>
      <c r="E2949" s="43">
        <v>1</v>
      </c>
      <c r="F2949" s="43">
        <v>835</v>
      </c>
      <c r="G2949" s="43">
        <v>55.666600000000003</v>
      </c>
      <c r="H2949" s="44">
        <v>46037</v>
      </c>
    </row>
    <row r="2950" spans="1:8" x14ac:dyDescent="0.25">
      <c r="A2950" s="42">
        <v>349222451</v>
      </c>
      <c r="B2950" s="42" t="s">
        <v>2972</v>
      </c>
      <c r="C2950" s="43">
        <v>1</v>
      </c>
      <c r="D2950" s="43">
        <v>600</v>
      </c>
      <c r="E2950" s="43">
        <v>1</v>
      </c>
      <c r="F2950" s="43">
        <v>600</v>
      </c>
      <c r="G2950" s="43">
        <v>40</v>
      </c>
      <c r="H2950" s="44">
        <v>46037</v>
      </c>
    </row>
    <row r="2951" spans="1:8" x14ac:dyDescent="0.25">
      <c r="A2951" s="42">
        <v>349222638</v>
      </c>
      <c r="B2951" s="42" t="s">
        <v>2973</v>
      </c>
      <c r="C2951" s="43">
        <v>2</v>
      </c>
      <c r="D2951" s="43">
        <v>2030</v>
      </c>
      <c r="E2951" s="43">
        <v>2</v>
      </c>
      <c r="F2951" s="43">
        <v>2030</v>
      </c>
      <c r="G2951" s="43">
        <v>135.33330000000001</v>
      </c>
      <c r="H2951" s="44">
        <v>46037</v>
      </c>
    </row>
    <row r="2952" spans="1:8" x14ac:dyDescent="0.25">
      <c r="A2952" s="42">
        <v>349222821</v>
      </c>
      <c r="B2952" s="42" t="s">
        <v>2974</v>
      </c>
      <c r="C2952" s="43">
        <v>1</v>
      </c>
      <c r="D2952" s="43">
        <v>300</v>
      </c>
      <c r="E2952" s="43">
        <v>1</v>
      </c>
      <c r="F2952" s="43">
        <v>300</v>
      </c>
      <c r="G2952" s="43">
        <v>20</v>
      </c>
      <c r="H2952" s="44">
        <v>46037</v>
      </c>
    </row>
    <row r="2953" spans="1:8" x14ac:dyDescent="0.25">
      <c r="A2953" s="42">
        <v>349222887</v>
      </c>
      <c r="B2953" s="42" t="s">
        <v>2975</v>
      </c>
      <c r="C2953" s="43">
        <v>3</v>
      </c>
      <c r="D2953" s="43">
        <v>1320</v>
      </c>
      <c r="E2953" s="43">
        <v>3</v>
      </c>
      <c r="F2953" s="43">
        <v>1320</v>
      </c>
      <c r="G2953" s="43">
        <v>88</v>
      </c>
      <c r="H2953" s="44">
        <v>46037</v>
      </c>
    </row>
    <row r="2954" spans="1:8" x14ac:dyDescent="0.25">
      <c r="A2954" s="42">
        <v>349222906</v>
      </c>
      <c r="B2954" s="42" t="s">
        <v>2976</v>
      </c>
      <c r="C2954" s="43">
        <v>1</v>
      </c>
      <c r="D2954" s="43">
        <v>300</v>
      </c>
      <c r="E2954" s="43">
        <v>1</v>
      </c>
      <c r="F2954" s="43">
        <v>300</v>
      </c>
      <c r="G2954" s="43">
        <v>20</v>
      </c>
      <c r="H2954" s="44">
        <v>46037</v>
      </c>
    </row>
    <row r="2955" spans="1:8" x14ac:dyDescent="0.25">
      <c r="A2955" s="42">
        <v>349222961</v>
      </c>
      <c r="B2955" s="42" t="s">
        <v>2977</v>
      </c>
      <c r="C2955" s="43">
        <v>1</v>
      </c>
      <c r="D2955" s="43">
        <v>150</v>
      </c>
      <c r="E2955" s="43">
        <v>1</v>
      </c>
      <c r="F2955" s="43">
        <v>150</v>
      </c>
      <c r="G2955" s="43">
        <v>10</v>
      </c>
      <c r="H2955" s="44">
        <v>46037</v>
      </c>
    </row>
    <row r="2956" spans="1:8" x14ac:dyDescent="0.25">
      <c r="A2956" s="42">
        <v>349222973</v>
      </c>
      <c r="B2956" s="42" t="s">
        <v>2978</v>
      </c>
      <c r="C2956" s="43">
        <v>1</v>
      </c>
      <c r="D2956" s="43">
        <v>340</v>
      </c>
      <c r="E2956" s="43">
        <v>1</v>
      </c>
      <c r="F2956" s="43">
        <v>340</v>
      </c>
      <c r="G2956" s="43">
        <v>22.666599999999999</v>
      </c>
      <c r="H2956" s="44">
        <v>46037</v>
      </c>
    </row>
    <row r="2957" spans="1:8" x14ac:dyDescent="0.25">
      <c r="A2957" s="42">
        <v>349222991</v>
      </c>
      <c r="B2957" s="42" t="s">
        <v>2979</v>
      </c>
      <c r="C2957" s="43">
        <v>1</v>
      </c>
      <c r="D2957" s="43">
        <v>1500</v>
      </c>
      <c r="E2957" s="43">
        <v>1</v>
      </c>
      <c r="F2957" s="43">
        <v>1500</v>
      </c>
      <c r="G2957" s="43">
        <v>100</v>
      </c>
      <c r="H2957" s="44">
        <v>46037</v>
      </c>
    </row>
    <row r="2958" spans="1:8" x14ac:dyDescent="0.25">
      <c r="A2958" s="42">
        <v>349223016</v>
      </c>
      <c r="B2958" s="42" t="s">
        <v>2980</v>
      </c>
      <c r="C2958" s="43">
        <v>2</v>
      </c>
      <c r="D2958" s="43">
        <v>720</v>
      </c>
      <c r="E2958" s="43">
        <v>2</v>
      </c>
      <c r="F2958" s="43">
        <v>720</v>
      </c>
      <c r="G2958" s="43">
        <v>48</v>
      </c>
      <c r="H2958" s="44">
        <v>46037</v>
      </c>
    </row>
    <row r="2959" spans="1:8" x14ac:dyDescent="0.25">
      <c r="A2959" s="42">
        <v>349223203</v>
      </c>
      <c r="B2959" s="42" t="s">
        <v>2981</v>
      </c>
      <c r="C2959" s="43">
        <v>2</v>
      </c>
      <c r="D2959" s="43">
        <v>1350</v>
      </c>
      <c r="E2959" s="43">
        <v>2</v>
      </c>
      <c r="F2959" s="43">
        <v>1350</v>
      </c>
      <c r="G2959" s="43">
        <v>90</v>
      </c>
      <c r="H2959" s="44">
        <v>46037</v>
      </c>
    </row>
    <row r="2960" spans="1:8" x14ac:dyDescent="0.25">
      <c r="A2960" s="42">
        <v>349223213</v>
      </c>
      <c r="B2960" s="42" t="s">
        <v>2982</v>
      </c>
      <c r="C2960" s="43">
        <v>1</v>
      </c>
      <c r="D2960" s="43">
        <v>270</v>
      </c>
      <c r="E2960" s="43">
        <v>1</v>
      </c>
      <c r="F2960" s="43">
        <v>270</v>
      </c>
      <c r="G2960" s="43">
        <v>18</v>
      </c>
      <c r="H2960" s="44">
        <v>46037</v>
      </c>
    </row>
    <row r="2961" spans="1:8" x14ac:dyDescent="0.25">
      <c r="A2961" s="42">
        <v>349223586</v>
      </c>
      <c r="B2961" s="42" t="s">
        <v>2983</v>
      </c>
      <c r="C2961" s="43">
        <v>2</v>
      </c>
      <c r="D2961" s="43">
        <v>2192.5</v>
      </c>
      <c r="E2961" s="43">
        <v>2</v>
      </c>
      <c r="F2961" s="43">
        <v>2192.5</v>
      </c>
      <c r="G2961" s="43">
        <v>146.16659999999999</v>
      </c>
      <c r="H2961" s="44">
        <v>46037</v>
      </c>
    </row>
    <row r="2962" spans="1:8" x14ac:dyDescent="0.25">
      <c r="A2962" s="42">
        <v>349223726</v>
      </c>
      <c r="B2962" s="42" t="s">
        <v>2984</v>
      </c>
      <c r="C2962" s="43">
        <v>1</v>
      </c>
      <c r="D2962" s="43">
        <v>125</v>
      </c>
      <c r="E2962" s="43">
        <v>1</v>
      </c>
      <c r="F2962" s="43">
        <v>125</v>
      </c>
      <c r="G2962" s="43">
        <v>8.3332999999999995</v>
      </c>
      <c r="H2962" s="44">
        <v>46037</v>
      </c>
    </row>
    <row r="2963" spans="1:8" x14ac:dyDescent="0.25">
      <c r="A2963" s="42">
        <v>349223770</v>
      </c>
      <c r="B2963" s="42" t="s">
        <v>2985</v>
      </c>
      <c r="C2963" s="43">
        <v>1</v>
      </c>
      <c r="D2963" s="43">
        <v>120</v>
      </c>
      <c r="E2963" s="43">
        <v>1</v>
      </c>
      <c r="F2963" s="43">
        <v>120</v>
      </c>
      <c r="G2963" s="43">
        <v>8</v>
      </c>
      <c r="H2963" s="44">
        <v>46037</v>
      </c>
    </row>
    <row r="2964" spans="1:8" x14ac:dyDescent="0.25">
      <c r="A2964" s="42">
        <v>349223821</v>
      </c>
      <c r="B2964" s="42" t="s">
        <v>2986</v>
      </c>
      <c r="C2964" s="43">
        <v>1</v>
      </c>
      <c r="D2964" s="43">
        <v>175</v>
      </c>
      <c r="E2964" s="43">
        <v>1</v>
      </c>
      <c r="F2964" s="43">
        <v>175</v>
      </c>
      <c r="G2964" s="43">
        <v>11.666600000000001</v>
      </c>
      <c r="H2964" s="44">
        <v>46037</v>
      </c>
    </row>
    <row r="2965" spans="1:8" x14ac:dyDescent="0.25">
      <c r="A2965" s="42">
        <v>349223823</v>
      </c>
      <c r="B2965" s="42" t="s">
        <v>2987</v>
      </c>
      <c r="C2965" s="43">
        <v>1</v>
      </c>
      <c r="D2965" s="43">
        <v>340</v>
      </c>
      <c r="E2965" s="43">
        <v>1</v>
      </c>
      <c r="F2965" s="43">
        <v>340</v>
      </c>
      <c r="G2965" s="43">
        <v>22.666599999999999</v>
      </c>
      <c r="H2965" s="44">
        <v>46037</v>
      </c>
    </row>
    <row r="2966" spans="1:8" x14ac:dyDescent="0.25">
      <c r="A2966" s="42">
        <v>349223995</v>
      </c>
      <c r="B2966" s="42" t="s">
        <v>2988</v>
      </c>
      <c r="C2966" s="43">
        <v>1</v>
      </c>
      <c r="D2966" s="43">
        <v>320</v>
      </c>
      <c r="E2966" s="43">
        <v>1</v>
      </c>
      <c r="F2966" s="43">
        <v>320</v>
      </c>
      <c r="G2966" s="43">
        <v>21.333300000000001</v>
      </c>
      <c r="H2966" s="44">
        <v>46037</v>
      </c>
    </row>
    <row r="2967" spans="1:8" x14ac:dyDescent="0.25">
      <c r="A2967" s="42">
        <v>349224014</v>
      </c>
      <c r="B2967" s="42" t="s">
        <v>2989</v>
      </c>
      <c r="C2967" s="43">
        <v>4</v>
      </c>
      <c r="D2967" s="43">
        <v>1100</v>
      </c>
      <c r="E2967" s="43">
        <v>4</v>
      </c>
      <c r="F2967" s="43">
        <v>1100</v>
      </c>
      <c r="G2967" s="43">
        <v>73.333299999999994</v>
      </c>
      <c r="H2967" s="44">
        <v>46037</v>
      </c>
    </row>
    <row r="2968" spans="1:8" x14ac:dyDescent="0.25">
      <c r="A2968" s="42">
        <v>349224023</v>
      </c>
      <c r="B2968" s="42" t="s">
        <v>2990</v>
      </c>
      <c r="C2968" s="43">
        <v>1</v>
      </c>
      <c r="D2968" s="43">
        <v>330</v>
      </c>
      <c r="E2968" s="43">
        <v>1</v>
      </c>
      <c r="F2968" s="43">
        <v>330</v>
      </c>
      <c r="G2968" s="43">
        <v>22</v>
      </c>
      <c r="H2968" s="44">
        <v>46037</v>
      </c>
    </row>
    <row r="2969" spans="1:8" x14ac:dyDescent="0.25">
      <c r="A2969" s="42">
        <v>349224066</v>
      </c>
      <c r="B2969" s="42" t="s">
        <v>2991</v>
      </c>
      <c r="C2969" s="43">
        <v>1</v>
      </c>
      <c r="D2969" s="43">
        <v>1000</v>
      </c>
      <c r="E2969" s="43">
        <v>1</v>
      </c>
      <c r="F2969" s="43">
        <v>1000</v>
      </c>
      <c r="G2969" s="43">
        <v>66.666600000000003</v>
      </c>
      <c r="H2969" s="44">
        <v>46037</v>
      </c>
    </row>
    <row r="2970" spans="1:8" x14ac:dyDescent="0.25">
      <c r="A2970" s="42">
        <v>349224068</v>
      </c>
      <c r="B2970" s="42" t="s">
        <v>2992</v>
      </c>
      <c r="C2970" s="43">
        <v>1</v>
      </c>
      <c r="D2970" s="43">
        <v>1500</v>
      </c>
      <c r="E2970" s="43">
        <v>1</v>
      </c>
      <c r="F2970" s="43">
        <v>1500</v>
      </c>
      <c r="G2970" s="43">
        <v>100</v>
      </c>
      <c r="H2970" s="44">
        <v>46037</v>
      </c>
    </row>
    <row r="2971" spans="1:8" x14ac:dyDescent="0.25">
      <c r="A2971" s="42">
        <v>349224307</v>
      </c>
      <c r="B2971" s="42" t="s">
        <v>2993</v>
      </c>
      <c r="C2971" s="43">
        <v>2</v>
      </c>
      <c r="D2971" s="43">
        <v>785</v>
      </c>
      <c r="E2971" s="43">
        <v>2</v>
      </c>
      <c r="F2971" s="43">
        <v>785</v>
      </c>
      <c r="G2971" s="43">
        <v>52.333300000000001</v>
      </c>
      <c r="H2971" s="44">
        <v>46037</v>
      </c>
    </row>
    <row r="2972" spans="1:8" x14ac:dyDescent="0.25">
      <c r="A2972" s="42">
        <v>349224423</v>
      </c>
      <c r="B2972" s="42" t="s">
        <v>2994</v>
      </c>
      <c r="C2972" s="43">
        <v>8</v>
      </c>
      <c r="D2972" s="43">
        <v>9000</v>
      </c>
      <c r="E2972" s="43">
        <v>8</v>
      </c>
      <c r="F2972" s="43">
        <v>9000</v>
      </c>
      <c r="G2972" s="43">
        <v>600</v>
      </c>
      <c r="H2972" s="44">
        <v>46037</v>
      </c>
    </row>
    <row r="2973" spans="1:8" x14ac:dyDescent="0.25">
      <c r="A2973" s="42">
        <v>349224434</v>
      </c>
      <c r="B2973" s="42" t="s">
        <v>2995</v>
      </c>
      <c r="C2973" s="43">
        <v>1</v>
      </c>
      <c r="D2973" s="43">
        <v>400</v>
      </c>
      <c r="E2973" s="43">
        <v>1</v>
      </c>
      <c r="F2973" s="43">
        <v>400</v>
      </c>
      <c r="G2973" s="43">
        <v>26.666599999999999</v>
      </c>
      <c r="H2973" s="44">
        <v>46037</v>
      </c>
    </row>
    <row r="2974" spans="1:8" x14ac:dyDescent="0.25">
      <c r="A2974" s="42">
        <v>349224672</v>
      </c>
      <c r="B2974" s="42" t="s">
        <v>2996</v>
      </c>
      <c r="C2974" s="43">
        <v>1</v>
      </c>
      <c r="D2974" s="43">
        <v>325</v>
      </c>
      <c r="E2974" s="43">
        <v>1</v>
      </c>
      <c r="F2974" s="43">
        <v>325</v>
      </c>
      <c r="G2974" s="43">
        <v>21.666599999999999</v>
      </c>
      <c r="H2974" s="44">
        <v>46037</v>
      </c>
    </row>
    <row r="2975" spans="1:8" x14ac:dyDescent="0.25">
      <c r="A2975" s="42">
        <v>349224902</v>
      </c>
      <c r="B2975" s="42" t="s">
        <v>2997</v>
      </c>
      <c r="C2975" s="43">
        <v>1</v>
      </c>
      <c r="D2975" s="43">
        <v>100</v>
      </c>
      <c r="E2975" s="43">
        <v>1</v>
      </c>
      <c r="F2975" s="43">
        <v>100</v>
      </c>
      <c r="G2975" s="43">
        <v>6.6665999999999999</v>
      </c>
      <c r="H2975" s="44">
        <v>46037</v>
      </c>
    </row>
    <row r="2976" spans="1:8" x14ac:dyDescent="0.25">
      <c r="A2976" s="42">
        <v>349224960</v>
      </c>
      <c r="B2976" s="42" t="s">
        <v>2998</v>
      </c>
      <c r="C2976" s="43">
        <v>1</v>
      </c>
      <c r="D2976" s="43">
        <v>1650</v>
      </c>
      <c r="E2976" s="43">
        <v>1</v>
      </c>
      <c r="F2976" s="43">
        <v>1650</v>
      </c>
      <c r="G2976" s="43">
        <v>110</v>
      </c>
      <c r="H2976" s="44">
        <v>46037</v>
      </c>
    </row>
    <row r="2977" spans="1:8" x14ac:dyDescent="0.25">
      <c r="A2977" s="42">
        <v>349224983</v>
      </c>
      <c r="B2977" s="42" t="s">
        <v>2999</v>
      </c>
      <c r="C2977" s="43">
        <v>1</v>
      </c>
      <c r="D2977" s="43">
        <v>790</v>
      </c>
      <c r="E2977" s="43">
        <v>1</v>
      </c>
      <c r="F2977" s="43">
        <v>790</v>
      </c>
      <c r="G2977" s="43">
        <v>52.666600000000003</v>
      </c>
      <c r="H2977" s="44">
        <v>46037</v>
      </c>
    </row>
    <row r="2978" spans="1:8" x14ac:dyDescent="0.25">
      <c r="A2978" s="42">
        <v>349225107</v>
      </c>
      <c r="B2978" s="42" t="s">
        <v>3000</v>
      </c>
      <c r="C2978" s="43">
        <v>2</v>
      </c>
      <c r="D2978" s="43">
        <v>546</v>
      </c>
      <c r="E2978" s="43">
        <v>2</v>
      </c>
      <c r="F2978" s="43">
        <v>546</v>
      </c>
      <c r="G2978" s="43">
        <v>36.4</v>
      </c>
      <c r="H2978" s="44">
        <v>46037</v>
      </c>
    </row>
    <row r="2979" spans="1:8" x14ac:dyDescent="0.25">
      <c r="A2979" s="42">
        <v>349225160</v>
      </c>
      <c r="B2979" s="42" t="s">
        <v>3001</v>
      </c>
      <c r="C2979" s="43">
        <v>1</v>
      </c>
      <c r="D2979" s="43">
        <v>1500</v>
      </c>
      <c r="E2979" s="43">
        <v>1</v>
      </c>
      <c r="F2979" s="43">
        <v>1500</v>
      </c>
      <c r="G2979" s="43">
        <v>100</v>
      </c>
      <c r="H2979" s="44">
        <v>46037</v>
      </c>
    </row>
    <row r="2980" spans="1:8" x14ac:dyDescent="0.25">
      <c r="A2980" s="42">
        <v>349225173</v>
      </c>
      <c r="B2980" s="42" t="s">
        <v>3002</v>
      </c>
      <c r="C2980" s="43">
        <v>1</v>
      </c>
      <c r="D2980" s="43">
        <v>1500</v>
      </c>
      <c r="E2980" s="43">
        <v>1</v>
      </c>
      <c r="F2980" s="43">
        <v>1500</v>
      </c>
      <c r="G2980" s="43">
        <v>100</v>
      </c>
      <c r="H2980" s="44">
        <v>46037</v>
      </c>
    </row>
    <row r="2981" spans="1:8" x14ac:dyDescent="0.25">
      <c r="A2981" s="42">
        <v>349225199</v>
      </c>
      <c r="B2981" s="42" t="s">
        <v>3003</v>
      </c>
      <c r="C2981" s="43">
        <v>3</v>
      </c>
      <c r="D2981" s="43">
        <v>5440.14</v>
      </c>
      <c r="E2981" s="43">
        <v>3</v>
      </c>
      <c r="F2981" s="43">
        <v>5440.14</v>
      </c>
      <c r="G2981" s="43">
        <v>362.67599999999999</v>
      </c>
      <c r="H2981" s="44">
        <v>46037</v>
      </c>
    </row>
    <row r="2982" spans="1:8" x14ac:dyDescent="0.25">
      <c r="A2982" s="42">
        <v>349225206</v>
      </c>
      <c r="B2982" s="42" t="s">
        <v>3004</v>
      </c>
      <c r="C2982" s="43">
        <v>1</v>
      </c>
      <c r="D2982" s="43">
        <v>200</v>
      </c>
      <c r="E2982" s="43">
        <v>1</v>
      </c>
      <c r="F2982" s="43">
        <v>200</v>
      </c>
      <c r="G2982" s="43">
        <v>13.333299999999999</v>
      </c>
      <c r="H2982" s="44">
        <v>46037</v>
      </c>
    </row>
    <row r="2983" spans="1:8" x14ac:dyDescent="0.25">
      <c r="A2983" s="42">
        <v>349225385</v>
      </c>
      <c r="B2983" s="42" t="s">
        <v>3005</v>
      </c>
      <c r="C2983" s="43">
        <v>3</v>
      </c>
      <c r="D2983" s="43">
        <v>800</v>
      </c>
      <c r="E2983" s="43">
        <v>3</v>
      </c>
      <c r="F2983" s="43">
        <v>800</v>
      </c>
      <c r="G2983" s="43">
        <v>53.333300000000001</v>
      </c>
      <c r="H2983" s="44">
        <v>46037</v>
      </c>
    </row>
    <row r="2984" spans="1:8" x14ac:dyDescent="0.25">
      <c r="A2984" s="42">
        <v>349225446</v>
      </c>
      <c r="B2984" s="42" t="s">
        <v>3006</v>
      </c>
      <c r="C2984" s="43">
        <v>1</v>
      </c>
      <c r="D2984" s="43">
        <v>415</v>
      </c>
      <c r="E2984" s="43">
        <v>1</v>
      </c>
      <c r="F2984" s="43">
        <v>415</v>
      </c>
      <c r="G2984" s="43">
        <v>27.666599999999999</v>
      </c>
      <c r="H2984" s="44">
        <v>46037</v>
      </c>
    </row>
    <row r="2985" spans="1:8" x14ac:dyDescent="0.25">
      <c r="A2985" s="42">
        <v>349225492</v>
      </c>
      <c r="B2985" s="42" t="s">
        <v>3007</v>
      </c>
      <c r="C2985" s="43">
        <v>2</v>
      </c>
      <c r="D2985" s="43">
        <v>3000</v>
      </c>
      <c r="E2985" s="43">
        <v>2</v>
      </c>
      <c r="F2985" s="43">
        <v>3000</v>
      </c>
      <c r="G2985" s="43">
        <v>200</v>
      </c>
      <c r="H2985" s="44">
        <v>46037</v>
      </c>
    </row>
    <row r="2986" spans="1:8" x14ac:dyDescent="0.25">
      <c r="A2986" s="42">
        <v>349225497</v>
      </c>
      <c r="B2986" s="42" t="s">
        <v>3008</v>
      </c>
      <c r="C2986" s="43">
        <v>2</v>
      </c>
      <c r="D2986" s="43">
        <v>756</v>
      </c>
      <c r="E2986" s="43">
        <v>2</v>
      </c>
      <c r="F2986" s="43">
        <v>756</v>
      </c>
      <c r="G2986" s="43">
        <v>50.4</v>
      </c>
      <c r="H2986" s="44">
        <v>46037</v>
      </c>
    </row>
    <row r="2987" spans="1:8" x14ac:dyDescent="0.25">
      <c r="A2987" s="42">
        <v>349225505</v>
      </c>
      <c r="B2987" s="42" t="s">
        <v>3009</v>
      </c>
      <c r="C2987" s="43">
        <v>1</v>
      </c>
      <c r="D2987" s="43">
        <v>1490</v>
      </c>
      <c r="E2987" s="43">
        <v>1</v>
      </c>
      <c r="F2987" s="43">
        <v>1490</v>
      </c>
      <c r="G2987" s="43">
        <v>99.333299999999994</v>
      </c>
      <c r="H2987" s="44">
        <v>46037</v>
      </c>
    </row>
    <row r="2988" spans="1:8" x14ac:dyDescent="0.25">
      <c r="A2988" s="42">
        <v>349225521</v>
      </c>
      <c r="B2988" s="42" t="s">
        <v>3010</v>
      </c>
      <c r="C2988" s="43">
        <v>1</v>
      </c>
      <c r="D2988" s="43">
        <v>1650</v>
      </c>
      <c r="E2988" s="43">
        <v>1</v>
      </c>
      <c r="F2988" s="43">
        <v>1650</v>
      </c>
      <c r="G2988" s="43">
        <v>110</v>
      </c>
      <c r="H2988" s="44">
        <v>46037</v>
      </c>
    </row>
    <row r="2989" spans="1:8" x14ac:dyDescent="0.25">
      <c r="A2989" s="42">
        <v>349225538</v>
      </c>
      <c r="B2989" s="42" t="s">
        <v>3011</v>
      </c>
      <c r="C2989" s="43">
        <v>2</v>
      </c>
      <c r="D2989" s="43">
        <v>2480.75</v>
      </c>
      <c r="E2989" s="43">
        <v>2</v>
      </c>
      <c r="F2989" s="43">
        <v>2480.75</v>
      </c>
      <c r="G2989" s="43">
        <v>165.38329999999999</v>
      </c>
      <c r="H2989" s="44">
        <v>46037</v>
      </c>
    </row>
    <row r="2990" spans="1:8" x14ac:dyDescent="0.25">
      <c r="A2990" s="42">
        <v>349225624</v>
      </c>
      <c r="B2990" s="42" t="s">
        <v>3012</v>
      </c>
      <c r="C2990" s="43">
        <v>28</v>
      </c>
      <c r="D2990" s="43">
        <v>35950.620000000003</v>
      </c>
      <c r="E2990" s="43">
        <v>28</v>
      </c>
      <c r="F2990" s="43">
        <v>35950.620000000003</v>
      </c>
      <c r="G2990" s="43">
        <v>2396.7080000000001</v>
      </c>
      <c r="H2990" s="44">
        <v>46037</v>
      </c>
    </row>
    <row r="2991" spans="1:8" x14ac:dyDescent="0.25">
      <c r="A2991" s="42">
        <v>349225627</v>
      </c>
      <c r="B2991" s="42" t="s">
        <v>3013</v>
      </c>
      <c r="C2991" s="43">
        <v>3</v>
      </c>
      <c r="D2991" s="43">
        <v>3000</v>
      </c>
      <c r="E2991" s="43">
        <v>3</v>
      </c>
      <c r="F2991" s="43">
        <v>3000</v>
      </c>
      <c r="G2991" s="43">
        <v>200</v>
      </c>
      <c r="H2991" s="44">
        <v>46037</v>
      </c>
    </row>
    <row r="2992" spans="1:8" x14ac:dyDescent="0.25">
      <c r="A2992" s="42">
        <v>349225682</v>
      </c>
      <c r="B2992" s="42" t="s">
        <v>3014</v>
      </c>
      <c r="C2992" s="43">
        <v>1</v>
      </c>
      <c r="D2992" s="43">
        <v>325</v>
      </c>
      <c r="E2992" s="43">
        <v>1</v>
      </c>
      <c r="F2992" s="43">
        <v>325</v>
      </c>
      <c r="G2992" s="43">
        <v>21.666599999999999</v>
      </c>
      <c r="H2992" s="44">
        <v>46037</v>
      </c>
    </row>
    <row r="2993" spans="1:8" x14ac:dyDescent="0.25">
      <c r="A2993" s="42">
        <v>349225724</v>
      </c>
      <c r="B2993" s="42" t="s">
        <v>3015</v>
      </c>
      <c r="C2993" s="43">
        <v>1</v>
      </c>
      <c r="D2993" s="43">
        <v>453.25</v>
      </c>
      <c r="E2993" s="43">
        <v>1</v>
      </c>
      <c r="F2993" s="43">
        <v>453.25</v>
      </c>
      <c r="G2993" s="43">
        <v>30.2166</v>
      </c>
      <c r="H2993" s="44">
        <v>46037</v>
      </c>
    </row>
    <row r="2994" spans="1:8" x14ac:dyDescent="0.25">
      <c r="A2994" s="42">
        <v>349225807</v>
      </c>
      <c r="B2994" s="42" t="s">
        <v>3016</v>
      </c>
      <c r="C2994" s="43">
        <v>1</v>
      </c>
      <c r="D2994" s="43">
        <v>300</v>
      </c>
      <c r="E2994" s="43">
        <v>1</v>
      </c>
      <c r="F2994" s="43">
        <v>300</v>
      </c>
      <c r="G2994" s="43">
        <v>20</v>
      </c>
      <c r="H2994" s="44">
        <v>46037</v>
      </c>
    </row>
    <row r="2995" spans="1:8" x14ac:dyDescent="0.25">
      <c r="A2995" s="42">
        <v>349225865</v>
      </c>
      <c r="B2995" s="42" t="s">
        <v>3017</v>
      </c>
      <c r="C2995" s="43">
        <v>1</v>
      </c>
      <c r="D2995" s="43">
        <v>195</v>
      </c>
      <c r="E2995" s="43">
        <v>1</v>
      </c>
      <c r="F2995" s="43">
        <v>195</v>
      </c>
      <c r="G2995" s="43">
        <v>13</v>
      </c>
      <c r="H2995" s="44">
        <v>46037</v>
      </c>
    </row>
    <row r="2996" spans="1:8" x14ac:dyDescent="0.25">
      <c r="A2996" s="42">
        <v>349226086</v>
      </c>
      <c r="B2996" s="42" t="s">
        <v>3018</v>
      </c>
      <c r="C2996" s="43">
        <v>1</v>
      </c>
      <c r="D2996" s="43">
        <v>300</v>
      </c>
      <c r="E2996" s="43">
        <v>1</v>
      </c>
      <c r="F2996" s="43">
        <v>300</v>
      </c>
      <c r="G2996" s="43">
        <v>20</v>
      </c>
      <c r="H2996" s="44">
        <v>46037</v>
      </c>
    </row>
    <row r="2997" spans="1:8" x14ac:dyDescent="0.25">
      <c r="A2997" s="42">
        <v>349226136</v>
      </c>
      <c r="B2997" s="42" t="s">
        <v>3019</v>
      </c>
      <c r="C2997" s="43">
        <v>1</v>
      </c>
      <c r="D2997" s="43">
        <v>1500</v>
      </c>
      <c r="E2997" s="43">
        <v>1</v>
      </c>
      <c r="F2997" s="43">
        <v>1500</v>
      </c>
      <c r="G2997" s="43">
        <v>100</v>
      </c>
      <c r="H2997" s="44">
        <v>46037</v>
      </c>
    </row>
    <row r="2998" spans="1:8" x14ac:dyDescent="0.25">
      <c r="A2998" s="42">
        <v>349226174</v>
      </c>
      <c r="B2998" s="42" t="s">
        <v>3020</v>
      </c>
      <c r="C2998" s="43">
        <v>2</v>
      </c>
      <c r="D2998" s="43">
        <v>3000</v>
      </c>
      <c r="E2998" s="43">
        <v>2</v>
      </c>
      <c r="F2998" s="43">
        <v>3000</v>
      </c>
      <c r="G2998" s="43">
        <v>200</v>
      </c>
      <c r="H2998" s="44">
        <v>46037</v>
      </c>
    </row>
    <row r="2999" spans="1:8" x14ac:dyDescent="0.25">
      <c r="A2999" s="42">
        <v>349226266</v>
      </c>
      <c r="B2999" s="42" t="s">
        <v>3021</v>
      </c>
      <c r="C2999" s="43">
        <v>3</v>
      </c>
      <c r="D2999" s="43">
        <v>5440</v>
      </c>
      <c r="E2999" s="43">
        <v>3</v>
      </c>
      <c r="F2999" s="43">
        <v>5440</v>
      </c>
      <c r="G2999" s="43">
        <v>362.66660000000002</v>
      </c>
      <c r="H2999" s="44">
        <v>46037</v>
      </c>
    </row>
    <row r="3000" spans="1:8" x14ac:dyDescent="0.25">
      <c r="A3000" s="42">
        <v>349226361</v>
      </c>
      <c r="B3000" s="42" t="s">
        <v>3022</v>
      </c>
      <c r="C3000" s="43">
        <v>1</v>
      </c>
      <c r="D3000" s="43">
        <v>415</v>
      </c>
      <c r="E3000" s="43">
        <v>1</v>
      </c>
      <c r="F3000" s="43">
        <v>415</v>
      </c>
      <c r="G3000" s="43">
        <v>27.666599999999999</v>
      </c>
      <c r="H3000" s="44">
        <v>46037</v>
      </c>
    </row>
    <row r="3001" spans="1:8" x14ac:dyDescent="0.25">
      <c r="A3001" s="42">
        <v>349226411</v>
      </c>
      <c r="B3001" s="42" t="s">
        <v>3023</v>
      </c>
      <c r="C3001" s="43">
        <v>1</v>
      </c>
      <c r="D3001" s="43">
        <v>2407</v>
      </c>
      <c r="E3001" s="43">
        <v>1</v>
      </c>
      <c r="F3001" s="43">
        <v>2407</v>
      </c>
      <c r="G3001" s="43">
        <v>160.4666</v>
      </c>
      <c r="H3001" s="44">
        <v>46037</v>
      </c>
    </row>
    <row r="3002" spans="1:8" x14ac:dyDescent="0.25">
      <c r="A3002" s="42">
        <v>349226515</v>
      </c>
      <c r="B3002" s="42" t="s">
        <v>3024</v>
      </c>
      <c r="C3002" s="43">
        <v>2</v>
      </c>
      <c r="D3002" s="43">
        <v>2050</v>
      </c>
      <c r="E3002" s="43">
        <v>2</v>
      </c>
      <c r="F3002" s="43">
        <v>2050</v>
      </c>
      <c r="G3002" s="43">
        <v>136.66659999999999</v>
      </c>
      <c r="H3002" s="44">
        <v>46037</v>
      </c>
    </row>
    <row r="3003" spans="1:8" x14ac:dyDescent="0.25">
      <c r="A3003" s="42">
        <v>349226608</v>
      </c>
      <c r="B3003" s="42" t="s">
        <v>3025</v>
      </c>
      <c r="C3003" s="43">
        <v>2</v>
      </c>
      <c r="D3003" s="43">
        <v>3000</v>
      </c>
      <c r="E3003" s="43">
        <v>2</v>
      </c>
      <c r="F3003" s="43">
        <v>3000</v>
      </c>
      <c r="G3003" s="43">
        <v>200</v>
      </c>
      <c r="H3003" s="44">
        <v>46037</v>
      </c>
    </row>
    <row r="3004" spans="1:8" x14ac:dyDescent="0.25">
      <c r="A3004" s="42">
        <v>349226612</v>
      </c>
      <c r="B3004" s="42" t="s">
        <v>3026</v>
      </c>
      <c r="C3004" s="43">
        <v>1</v>
      </c>
      <c r="D3004" s="43">
        <v>1500</v>
      </c>
      <c r="E3004" s="43">
        <v>1</v>
      </c>
      <c r="F3004" s="43">
        <v>1500</v>
      </c>
      <c r="G3004" s="43">
        <v>100</v>
      </c>
      <c r="H3004" s="44">
        <v>46037</v>
      </c>
    </row>
    <row r="3005" spans="1:8" x14ac:dyDescent="0.25">
      <c r="A3005" s="42">
        <v>349226614</v>
      </c>
      <c r="B3005" s="42" t="s">
        <v>3027</v>
      </c>
      <c r="C3005" s="43">
        <v>1</v>
      </c>
      <c r="D3005" s="43">
        <v>400</v>
      </c>
      <c r="E3005" s="43">
        <v>1</v>
      </c>
      <c r="F3005" s="43">
        <v>400</v>
      </c>
      <c r="G3005" s="43">
        <v>26.666599999999999</v>
      </c>
      <c r="H3005" s="44">
        <v>46037</v>
      </c>
    </row>
    <row r="3006" spans="1:8" x14ac:dyDescent="0.25">
      <c r="A3006" s="42">
        <v>349226631</v>
      </c>
      <c r="B3006" s="42" t="s">
        <v>3028</v>
      </c>
      <c r="C3006" s="43">
        <v>3</v>
      </c>
      <c r="D3006" s="43">
        <v>4180</v>
      </c>
      <c r="E3006" s="43">
        <v>3</v>
      </c>
      <c r="F3006" s="43">
        <v>4180</v>
      </c>
      <c r="G3006" s="43">
        <v>278.66660000000002</v>
      </c>
      <c r="H3006" s="44">
        <v>46037</v>
      </c>
    </row>
    <row r="3007" spans="1:8" x14ac:dyDescent="0.25">
      <c r="A3007" s="42">
        <v>349226694</v>
      </c>
      <c r="B3007" s="42" t="s">
        <v>3029</v>
      </c>
      <c r="C3007" s="43">
        <v>1</v>
      </c>
      <c r="D3007" s="43">
        <v>510</v>
      </c>
      <c r="E3007" s="43">
        <v>1</v>
      </c>
      <c r="F3007" s="43">
        <v>510</v>
      </c>
      <c r="G3007" s="43">
        <v>34</v>
      </c>
      <c r="H3007" s="44">
        <v>46037</v>
      </c>
    </row>
    <row r="3008" spans="1:8" x14ac:dyDescent="0.25">
      <c r="A3008" s="42">
        <v>349226702</v>
      </c>
      <c r="B3008" s="42" t="s">
        <v>3030</v>
      </c>
      <c r="C3008" s="43">
        <v>1</v>
      </c>
      <c r="D3008" s="43">
        <v>240</v>
      </c>
      <c r="E3008" s="43">
        <v>1</v>
      </c>
      <c r="F3008" s="43">
        <v>240</v>
      </c>
      <c r="G3008" s="43">
        <v>16</v>
      </c>
      <c r="H3008" s="44">
        <v>46037</v>
      </c>
    </row>
    <row r="3009" spans="1:8" x14ac:dyDescent="0.25">
      <c r="A3009" s="42">
        <v>349226756</v>
      </c>
      <c r="B3009" s="42" t="s">
        <v>3031</v>
      </c>
      <c r="C3009" s="43">
        <v>2</v>
      </c>
      <c r="D3009" s="43">
        <v>1500</v>
      </c>
      <c r="E3009" s="43">
        <v>2</v>
      </c>
      <c r="F3009" s="43">
        <v>1500</v>
      </c>
      <c r="G3009" s="43">
        <v>100</v>
      </c>
      <c r="H3009" s="44">
        <v>46037</v>
      </c>
    </row>
    <row r="3010" spans="1:8" x14ac:dyDescent="0.25">
      <c r="A3010" s="42">
        <v>349226835</v>
      </c>
      <c r="B3010" s="42" t="s">
        <v>3032</v>
      </c>
      <c r="C3010" s="43">
        <v>1</v>
      </c>
      <c r="D3010" s="43">
        <v>999</v>
      </c>
      <c r="E3010" s="43">
        <v>1</v>
      </c>
      <c r="F3010" s="43">
        <v>999</v>
      </c>
      <c r="G3010" s="43">
        <v>66.599999999999994</v>
      </c>
      <c r="H3010" s="44">
        <v>46037</v>
      </c>
    </row>
    <row r="3011" spans="1:8" x14ac:dyDescent="0.25">
      <c r="A3011" s="42">
        <v>349226844</v>
      </c>
      <c r="B3011" s="42" t="s">
        <v>3033</v>
      </c>
      <c r="C3011" s="43">
        <v>1</v>
      </c>
      <c r="D3011" s="43">
        <v>1500</v>
      </c>
      <c r="E3011" s="43">
        <v>1</v>
      </c>
      <c r="F3011" s="43">
        <v>1500</v>
      </c>
      <c r="G3011" s="43">
        <v>100</v>
      </c>
      <c r="H3011" s="44">
        <v>46037</v>
      </c>
    </row>
    <row r="3012" spans="1:8" x14ac:dyDescent="0.25">
      <c r="A3012" s="42">
        <v>349226869</v>
      </c>
      <c r="B3012" s="42" t="s">
        <v>3034</v>
      </c>
      <c r="C3012" s="43">
        <v>1</v>
      </c>
      <c r="D3012" s="43">
        <v>1500</v>
      </c>
      <c r="E3012" s="43">
        <v>1</v>
      </c>
      <c r="F3012" s="43">
        <v>1500</v>
      </c>
      <c r="G3012" s="43">
        <v>100</v>
      </c>
      <c r="H3012" s="44">
        <v>46037</v>
      </c>
    </row>
    <row r="3013" spans="1:8" x14ac:dyDescent="0.25">
      <c r="A3013" s="42">
        <v>349226929</v>
      </c>
      <c r="B3013" s="42" t="s">
        <v>3035</v>
      </c>
      <c r="C3013" s="43">
        <v>1</v>
      </c>
      <c r="D3013" s="43">
        <v>165</v>
      </c>
      <c r="E3013" s="43">
        <v>1</v>
      </c>
      <c r="F3013" s="43">
        <v>165</v>
      </c>
      <c r="G3013" s="43">
        <v>11</v>
      </c>
      <c r="H3013" s="44">
        <v>46037</v>
      </c>
    </row>
    <row r="3014" spans="1:8" x14ac:dyDescent="0.25">
      <c r="A3014" s="42">
        <v>349227058</v>
      </c>
      <c r="B3014" s="42" t="s">
        <v>3036</v>
      </c>
      <c r="C3014" s="43">
        <v>1</v>
      </c>
      <c r="D3014" s="43">
        <v>3975</v>
      </c>
      <c r="E3014" s="43">
        <v>1</v>
      </c>
      <c r="F3014" s="43">
        <v>3975</v>
      </c>
      <c r="G3014" s="43">
        <v>265</v>
      </c>
      <c r="H3014" s="44">
        <v>46037</v>
      </c>
    </row>
    <row r="3015" spans="1:8" x14ac:dyDescent="0.25">
      <c r="A3015" s="42">
        <v>349227162</v>
      </c>
      <c r="B3015" s="42" t="s">
        <v>2310</v>
      </c>
      <c r="C3015" s="43">
        <v>11</v>
      </c>
      <c r="D3015" s="43">
        <v>7846.11</v>
      </c>
      <c r="E3015" s="43">
        <v>11</v>
      </c>
      <c r="F3015" s="43">
        <v>7846.11</v>
      </c>
      <c r="G3015" s="43">
        <v>523.07399999999996</v>
      </c>
      <c r="H3015" s="44">
        <v>46037</v>
      </c>
    </row>
    <row r="3016" spans="1:8" x14ac:dyDescent="0.25">
      <c r="A3016" s="42">
        <v>349227192</v>
      </c>
      <c r="B3016" s="42" t="s">
        <v>3037</v>
      </c>
      <c r="C3016" s="43">
        <v>1</v>
      </c>
      <c r="D3016" s="43">
        <v>999.93</v>
      </c>
      <c r="E3016" s="43">
        <v>1</v>
      </c>
      <c r="F3016" s="43">
        <v>999.93</v>
      </c>
      <c r="G3016" s="43">
        <v>66.662000000000006</v>
      </c>
      <c r="H3016" s="44">
        <v>46037</v>
      </c>
    </row>
    <row r="3017" spans="1:8" x14ac:dyDescent="0.25">
      <c r="A3017" s="42">
        <v>349227229</v>
      </c>
      <c r="B3017" s="42" t="s">
        <v>3038</v>
      </c>
      <c r="C3017" s="43">
        <v>2</v>
      </c>
      <c r="D3017" s="43">
        <v>1950</v>
      </c>
      <c r="E3017" s="43">
        <v>2</v>
      </c>
      <c r="F3017" s="43">
        <v>1950</v>
      </c>
      <c r="G3017" s="43">
        <v>130</v>
      </c>
      <c r="H3017" s="44">
        <v>46037</v>
      </c>
    </row>
    <row r="3018" spans="1:8" x14ac:dyDescent="0.25">
      <c r="A3018" s="42">
        <v>349227273</v>
      </c>
      <c r="B3018" s="42" t="s">
        <v>3039</v>
      </c>
      <c r="C3018" s="43">
        <v>1</v>
      </c>
      <c r="D3018" s="43">
        <v>1500</v>
      </c>
      <c r="E3018" s="43">
        <v>1</v>
      </c>
      <c r="F3018" s="43">
        <v>1500</v>
      </c>
      <c r="G3018" s="43">
        <v>100</v>
      </c>
      <c r="H3018" s="44">
        <v>46037</v>
      </c>
    </row>
    <row r="3019" spans="1:8" x14ac:dyDescent="0.25">
      <c r="A3019" s="42">
        <v>349227278</v>
      </c>
      <c r="B3019" s="42" t="s">
        <v>3040</v>
      </c>
      <c r="C3019" s="43">
        <v>1</v>
      </c>
      <c r="D3019" s="43">
        <v>396</v>
      </c>
      <c r="E3019" s="43">
        <v>1</v>
      </c>
      <c r="F3019" s="43">
        <v>396</v>
      </c>
      <c r="G3019" s="43">
        <v>26.4</v>
      </c>
      <c r="H3019" s="44">
        <v>46037</v>
      </c>
    </row>
    <row r="3020" spans="1:8" x14ac:dyDescent="0.25">
      <c r="A3020" s="42">
        <v>349227297</v>
      </c>
      <c r="B3020" s="42" t="s">
        <v>3041</v>
      </c>
      <c r="C3020" s="43">
        <v>1</v>
      </c>
      <c r="D3020" s="43">
        <v>1650</v>
      </c>
      <c r="E3020" s="43">
        <v>1</v>
      </c>
      <c r="F3020" s="43">
        <v>1650</v>
      </c>
      <c r="G3020" s="43">
        <v>110</v>
      </c>
      <c r="H3020" s="44">
        <v>46037</v>
      </c>
    </row>
    <row r="3021" spans="1:8" x14ac:dyDescent="0.25">
      <c r="A3021" s="42">
        <v>349227314</v>
      </c>
      <c r="B3021" s="42" t="s">
        <v>3042</v>
      </c>
      <c r="C3021" s="43">
        <v>1</v>
      </c>
      <c r="D3021" s="43">
        <v>170</v>
      </c>
      <c r="E3021" s="43">
        <v>1</v>
      </c>
      <c r="F3021" s="43">
        <v>170</v>
      </c>
      <c r="G3021" s="43">
        <v>11.333299999999999</v>
      </c>
      <c r="H3021" s="44">
        <v>46037</v>
      </c>
    </row>
    <row r="3022" spans="1:8" x14ac:dyDescent="0.25">
      <c r="A3022" s="42">
        <v>349227406</v>
      </c>
      <c r="B3022" s="42" t="s">
        <v>3043</v>
      </c>
      <c r="C3022" s="43">
        <v>1</v>
      </c>
      <c r="D3022" s="43">
        <v>100</v>
      </c>
      <c r="E3022" s="43">
        <v>1</v>
      </c>
      <c r="F3022" s="43">
        <v>100</v>
      </c>
      <c r="G3022" s="43">
        <v>6.6665999999999999</v>
      </c>
      <c r="H3022" s="44">
        <v>46037</v>
      </c>
    </row>
    <row r="3023" spans="1:8" x14ac:dyDescent="0.25">
      <c r="A3023" s="42">
        <v>349227498</v>
      </c>
      <c r="B3023" s="42" t="s">
        <v>3044</v>
      </c>
      <c r="C3023" s="43">
        <v>2</v>
      </c>
      <c r="D3023" s="43">
        <v>710</v>
      </c>
      <c r="E3023" s="43">
        <v>2</v>
      </c>
      <c r="F3023" s="43">
        <v>710</v>
      </c>
      <c r="G3023" s="43">
        <v>47.333300000000001</v>
      </c>
      <c r="H3023" s="44">
        <v>46037</v>
      </c>
    </row>
    <row r="3024" spans="1:8" x14ac:dyDescent="0.25">
      <c r="A3024" s="42">
        <v>349227697</v>
      </c>
      <c r="B3024" s="42" t="s">
        <v>3045</v>
      </c>
      <c r="C3024" s="43">
        <v>1</v>
      </c>
      <c r="D3024" s="43">
        <v>1500</v>
      </c>
      <c r="E3024" s="43">
        <v>1</v>
      </c>
      <c r="F3024" s="43">
        <v>1500</v>
      </c>
      <c r="G3024" s="43">
        <v>100</v>
      </c>
      <c r="H3024" s="44">
        <v>46037</v>
      </c>
    </row>
    <row r="3025" spans="1:8" x14ac:dyDescent="0.25">
      <c r="A3025" s="42">
        <v>349227979</v>
      </c>
      <c r="B3025" s="42" t="s">
        <v>3046</v>
      </c>
      <c r="C3025" s="43">
        <v>1</v>
      </c>
      <c r="D3025" s="43">
        <v>1000</v>
      </c>
      <c r="E3025" s="43">
        <v>1</v>
      </c>
      <c r="F3025" s="43">
        <v>1000</v>
      </c>
      <c r="G3025" s="43">
        <v>66.666600000000003</v>
      </c>
      <c r="H3025" s="44">
        <v>46037</v>
      </c>
    </row>
    <row r="3026" spans="1:8" x14ac:dyDescent="0.25">
      <c r="A3026" s="42">
        <v>349227984</v>
      </c>
      <c r="B3026" s="42" t="s">
        <v>3047</v>
      </c>
      <c r="C3026" s="43">
        <v>2</v>
      </c>
      <c r="D3026" s="43">
        <v>400</v>
      </c>
      <c r="E3026" s="43">
        <v>2</v>
      </c>
      <c r="F3026" s="43">
        <v>400</v>
      </c>
      <c r="G3026" s="43">
        <v>26.666599999999999</v>
      </c>
      <c r="H3026" s="44">
        <v>46037</v>
      </c>
    </row>
    <row r="3027" spans="1:8" x14ac:dyDescent="0.25">
      <c r="A3027" s="42">
        <v>349228196</v>
      </c>
      <c r="B3027" s="42" t="s">
        <v>3048</v>
      </c>
      <c r="C3027" s="43">
        <v>2</v>
      </c>
      <c r="D3027" s="43">
        <v>1430</v>
      </c>
      <c r="E3027" s="43">
        <v>2</v>
      </c>
      <c r="F3027" s="43">
        <v>1430</v>
      </c>
      <c r="G3027" s="43">
        <v>95.333299999999994</v>
      </c>
      <c r="H3027" s="44">
        <v>46037</v>
      </c>
    </row>
    <row r="3028" spans="1:8" x14ac:dyDescent="0.25">
      <c r="A3028" s="42">
        <v>349228265</v>
      </c>
      <c r="B3028" s="42" t="s">
        <v>3049</v>
      </c>
      <c r="C3028" s="43">
        <v>5</v>
      </c>
      <c r="D3028" s="43">
        <v>7650</v>
      </c>
      <c r="E3028" s="43">
        <v>5</v>
      </c>
      <c r="F3028" s="43">
        <v>7650</v>
      </c>
      <c r="G3028" s="43">
        <v>510</v>
      </c>
      <c r="H3028" s="44">
        <v>46037</v>
      </c>
    </row>
    <row r="3029" spans="1:8" x14ac:dyDescent="0.25">
      <c r="A3029" s="42">
        <v>349228269</v>
      </c>
      <c r="B3029" s="42" t="s">
        <v>3050</v>
      </c>
      <c r="C3029" s="43">
        <v>6</v>
      </c>
      <c r="D3029" s="43">
        <v>9000</v>
      </c>
      <c r="E3029" s="43">
        <v>6</v>
      </c>
      <c r="F3029" s="43">
        <v>9000</v>
      </c>
      <c r="G3029" s="43">
        <v>600</v>
      </c>
      <c r="H3029" s="44">
        <v>46037</v>
      </c>
    </row>
    <row r="3030" spans="1:8" x14ac:dyDescent="0.25">
      <c r="A3030" s="42">
        <v>349228423</v>
      </c>
      <c r="B3030" s="42" t="s">
        <v>3051</v>
      </c>
      <c r="C3030" s="43">
        <v>2</v>
      </c>
      <c r="D3030" s="43">
        <v>1865.01</v>
      </c>
      <c r="E3030" s="43">
        <v>2</v>
      </c>
      <c r="F3030" s="43">
        <v>1865.01</v>
      </c>
      <c r="G3030" s="43">
        <v>124.334</v>
      </c>
      <c r="H3030" s="44">
        <v>46037</v>
      </c>
    </row>
    <row r="3031" spans="1:8" x14ac:dyDescent="0.25">
      <c r="A3031" s="42">
        <v>349228644</v>
      </c>
      <c r="B3031" s="42" t="s">
        <v>3052</v>
      </c>
      <c r="C3031" s="43">
        <v>1</v>
      </c>
      <c r="D3031" s="43">
        <v>400</v>
      </c>
      <c r="E3031" s="43">
        <v>1</v>
      </c>
      <c r="F3031" s="43">
        <v>400</v>
      </c>
      <c r="G3031" s="43">
        <v>26.666599999999999</v>
      </c>
      <c r="H3031" s="44">
        <v>46037</v>
      </c>
    </row>
    <row r="3032" spans="1:8" x14ac:dyDescent="0.25">
      <c r="A3032" s="42">
        <v>349228657</v>
      </c>
      <c r="B3032" s="42" t="s">
        <v>3053</v>
      </c>
      <c r="C3032" s="43">
        <v>1</v>
      </c>
      <c r="D3032" s="43">
        <v>200</v>
      </c>
      <c r="E3032" s="43">
        <v>1</v>
      </c>
      <c r="F3032" s="43">
        <v>200</v>
      </c>
      <c r="G3032" s="43">
        <v>13.333299999999999</v>
      </c>
      <c r="H3032" s="44">
        <v>46037</v>
      </c>
    </row>
    <row r="3033" spans="1:8" x14ac:dyDescent="0.25">
      <c r="A3033" s="42">
        <v>349228700</v>
      </c>
      <c r="B3033" s="42" t="s">
        <v>3054</v>
      </c>
      <c r="C3033" s="43">
        <v>1</v>
      </c>
      <c r="D3033" s="43">
        <v>2225</v>
      </c>
      <c r="E3033" s="43">
        <v>1</v>
      </c>
      <c r="F3033" s="43">
        <v>2225</v>
      </c>
      <c r="G3033" s="43">
        <v>148.33330000000001</v>
      </c>
      <c r="H3033" s="44">
        <v>46037</v>
      </c>
    </row>
    <row r="3034" spans="1:8" x14ac:dyDescent="0.25">
      <c r="A3034" s="42">
        <v>349228925</v>
      </c>
      <c r="B3034" s="42" t="s">
        <v>3055</v>
      </c>
      <c r="C3034" s="43">
        <v>1</v>
      </c>
      <c r="D3034" s="43">
        <v>345</v>
      </c>
      <c r="E3034" s="43">
        <v>1</v>
      </c>
      <c r="F3034" s="43">
        <v>345</v>
      </c>
      <c r="G3034" s="43">
        <v>23</v>
      </c>
      <c r="H3034" s="44">
        <v>46037</v>
      </c>
    </row>
    <row r="3035" spans="1:8" x14ac:dyDescent="0.25">
      <c r="A3035" s="42">
        <v>349228938</v>
      </c>
      <c r="B3035" s="42" t="s">
        <v>3056</v>
      </c>
      <c r="C3035" s="43">
        <v>6</v>
      </c>
      <c r="D3035" s="43">
        <v>2820</v>
      </c>
      <c r="E3035" s="43">
        <v>6</v>
      </c>
      <c r="F3035" s="43">
        <v>2820</v>
      </c>
      <c r="G3035" s="43">
        <v>188</v>
      </c>
      <c r="H3035" s="44">
        <v>46037</v>
      </c>
    </row>
    <row r="3036" spans="1:8" x14ac:dyDescent="0.25">
      <c r="A3036" s="42">
        <v>349229085</v>
      </c>
      <c r="B3036" s="42" t="s">
        <v>3057</v>
      </c>
      <c r="C3036" s="43">
        <v>16</v>
      </c>
      <c r="D3036" s="43">
        <v>24000</v>
      </c>
      <c r="E3036" s="43">
        <v>16</v>
      </c>
      <c r="F3036" s="43">
        <v>24000</v>
      </c>
      <c r="G3036" s="43">
        <v>1600</v>
      </c>
      <c r="H3036" s="44">
        <v>46037</v>
      </c>
    </row>
    <row r="3037" spans="1:8" x14ac:dyDescent="0.25">
      <c r="A3037" s="42">
        <v>349229090</v>
      </c>
      <c r="B3037" s="42" t="s">
        <v>3058</v>
      </c>
      <c r="C3037" s="43">
        <v>1</v>
      </c>
      <c r="D3037" s="43">
        <v>1500</v>
      </c>
      <c r="E3037" s="43">
        <v>1</v>
      </c>
      <c r="F3037" s="43">
        <v>1500</v>
      </c>
      <c r="G3037" s="43">
        <v>100</v>
      </c>
      <c r="H3037" s="44">
        <v>46037</v>
      </c>
    </row>
    <row r="3038" spans="1:8" x14ac:dyDescent="0.25">
      <c r="A3038" s="42">
        <v>349229382</v>
      </c>
      <c r="B3038" s="42" t="s">
        <v>3059</v>
      </c>
      <c r="C3038" s="43">
        <v>1</v>
      </c>
      <c r="D3038" s="43">
        <v>4560</v>
      </c>
      <c r="E3038" s="43">
        <v>1</v>
      </c>
      <c r="F3038" s="43">
        <v>4560</v>
      </c>
      <c r="G3038" s="43">
        <v>304</v>
      </c>
      <c r="H3038" s="44">
        <v>46037</v>
      </c>
    </row>
    <row r="3039" spans="1:8" x14ac:dyDescent="0.25">
      <c r="A3039" s="42">
        <v>349229396</v>
      </c>
      <c r="B3039" s="42" t="s">
        <v>3060</v>
      </c>
      <c r="C3039" s="43">
        <v>2</v>
      </c>
      <c r="D3039" s="43">
        <v>3300</v>
      </c>
      <c r="E3039" s="43">
        <v>2</v>
      </c>
      <c r="F3039" s="43">
        <v>3300</v>
      </c>
      <c r="G3039" s="43">
        <v>220</v>
      </c>
      <c r="H3039" s="44">
        <v>46037</v>
      </c>
    </row>
    <row r="3040" spans="1:8" x14ac:dyDescent="0.25">
      <c r="A3040" s="42">
        <v>349229570</v>
      </c>
      <c r="B3040" s="42" t="s">
        <v>3061</v>
      </c>
      <c r="C3040" s="43">
        <v>6</v>
      </c>
      <c r="D3040" s="43">
        <v>5225.09</v>
      </c>
      <c r="E3040" s="43">
        <v>6</v>
      </c>
      <c r="F3040" s="43">
        <v>5225.09</v>
      </c>
      <c r="G3040" s="43">
        <v>348.33929999999998</v>
      </c>
      <c r="H3040" s="44">
        <v>46037</v>
      </c>
    </row>
    <row r="3041" spans="1:8" x14ac:dyDescent="0.25">
      <c r="A3041" s="42">
        <v>349229598</v>
      </c>
      <c r="B3041" s="42" t="s">
        <v>3062</v>
      </c>
      <c r="C3041" s="43">
        <v>1</v>
      </c>
      <c r="D3041" s="43">
        <v>1900</v>
      </c>
      <c r="E3041" s="43">
        <v>1</v>
      </c>
      <c r="F3041" s="43">
        <v>1900</v>
      </c>
      <c r="G3041" s="43">
        <v>126.6666</v>
      </c>
      <c r="H3041" s="44">
        <v>46037</v>
      </c>
    </row>
    <row r="3042" spans="1:8" x14ac:dyDescent="0.25">
      <c r="A3042" s="42">
        <v>349229618</v>
      </c>
      <c r="B3042" s="42" t="s">
        <v>3063</v>
      </c>
      <c r="C3042" s="43">
        <v>1</v>
      </c>
      <c r="D3042" s="43">
        <v>500</v>
      </c>
      <c r="E3042" s="43">
        <v>1</v>
      </c>
      <c r="F3042" s="43">
        <v>500</v>
      </c>
      <c r="G3042" s="43">
        <v>33.333300000000001</v>
      </c>
      <c r="H3042" s="44">
        <v>46037</v>
      </c>
    </row>
    <row r="3043" spans="1:8" x14ac:dyDescent="0.25">
      <c r="A3043" s="42">
        <v>349229981</v>
      </c>
      <c r="B3043" s="42" t="s">
        <v>3064</v>
      </c>
      <c r="C3043" s="43">
        <v>1</v>
      </c>
      <c r="D3043" s="43">
        <v>3700</v>
      </c>
      <c r="E3043" s="43">
        <v>1</v>
      </c>
      <c r="F3043" s="43">
        <v>3700</v>
      </c>
      <c r="G3043" s="43">
        <v>246.66659999999999</v>
      </c>
      <c r="H3043" s="44">
        <v>46037</v>
      </c>
    </row>
    <row r="3044" spans="1:8" x14ac:dyDescent="0.25">
      <c r="A3044" s="42">
        <v>349230180</v>
      </c>
      <c r="B3044" s="42" t="s">
        <v>3065</v>
      </c>
      <c r="C3044" s="43">
        <v>1</v>
      </c>
      <c r="D3044" s="43">
        <v>1500</v>
      </c>
      <c r="E3044" s="43">
        <v>1</v>
      </c>
      <c r="F3044" s="43">
        <v>1500</v>
      </c>
      <c r="G3044" s="43">
        <v>100</v>
      </c>
      <c r="H3044" s="44">
        <v>46037</v>
      </c>
    </row>
    <row r="3045" spans="1:8" x14ac:dyDescent="0.25">
      <c r="A3045" s="42">
        <v>349230223</v>
      </c>
      <c r="B3045" s="42" t="s">
        <v>3066</v>
      </c>
      <c r="C3045" s="43">
        <v>1</v>
      </c>
      <c r="D3045" s="43">
        <v>1400</v>
      </c>
      <c r="E3045" s="43">
        <v>1</v>
      </c>
      <c r="F3045" s="43">
        <v>1400</v>
      </c>
      <c r="G3045" s="43">
        <v>93.333299999999994</v>
      </c>
      <c r="H3045" s="44">
        <v>46037</v>
      </c>
    </row>
    <row r="3046" spans="1:8" x14ac:dyDescent="0.25">
      <c r="A3046" s="42">
        <v>349230245</v>
      </c>
      <c r="B3046" s="42" t="s">
        <v>3067</v>
      </c>
      <c r="C3046" s="43">
        <v>1</v>
      </c>
      <c r="D3046" s="43">
        <v>500</v>
      </c>
      <c r="E3046" s="43">
        <v>1</v>
      </c>
      <c r="F3046" s="43">
        <v>500</v>
      </c>
      <c r="G3046" s="43">
        <v>33.333300000000001</v>
      </c>
      <c r="H3046" s="44">
        <v>46037</v>
      </c>
    </row>
    <row r="3047" spans="1:8" x14ac:dyDescent="0.25">
      <c r="A3047" s="42">
        <v>349230248</v>
      </c>
      <c r="B3047" s="42" t="s">
        <v>3068</v>
      </c>
      <c r="C3047" s="43">
        <v>1</v>
      </c>
      <c r="D3047" s="43">
        <v>1535.2</v>
      </c>
      <c r="E3047" s="43">
        <v>1</v>
      </c>
      <c r="F3047" s="43">
        <v>1535.2</v>
      </c>
      <c r="G3047" s="43">
        <v>102.3466</v>
      </c>
      <c r="H3047" s="44">
        <v>46037</v>
      </c>
    </row>
    <row r="3048" spans="1:8" x14ac:dyDescent="0.25">
      <c r="A3048" s="42">
        <v>349230294</v>
      </c>
      <c r="B3048" s="42" t="s">
        <v>3069</v>
      </c>
      <c r="C3048" s="43">
        <v>3</v>
      </c>
      <c r="D3048" s="43">
        <v>4950</v>
      </c>
      <c r="E3048" s="43">
        <v>3</v>
      </c>
      <c r="F3048" s="43">
        <v>4950</v>
      </c>
      <c r="G3048" s="43">
        <v>330</v>
      </c>
      <c r="H3048" s="44">
        <v>46037</v>
      </c>
    </row>
    <row r="3049" spans="1:8" x14ac:dyDescent="0.25">
      <c r="A3049" s="42">
        <v>349230375</v>
      </c>
      <c r="B3049" s="42" t="s">
        <v>3070</v>
      </c>
      <c r="C3049" s="43">
        <v>2</v>
      </c>
      <c r="D3049" s="43">
        <v>730</v>
      </c>
      <c r="E3049" s="43">
        <v>2</v>
      </c>
      <c r="F3049" s="43">
        <v>730</v>
      </c>
      <c r="G3049" s="43">
        <v>48.666600000000003</v>
      </c>
      <c r="H3049" s="44">
        <v>46037</v>
      </c>
    </row>
    <row r="3050" spans="1:8" x14ac:dyDescent="0.25">
      <c r="A3050" s="42">
        <v>349230401</v>
      </c>
      <c r="B3050" s="42" t="s">
        <v>3071</v>
      </c>
      <c r="C3050" s="43">
        <v>1</v>
      </c>
      <c r="D3050" s="43">
        <v>2.85</v>
      </c>
      <c r="E3050" s="43">
        <v>1</v>
      </c>
      <c r="F3050" s="43">
        <v>2.85</v>
      </c>
      <c r="G3050" s="43">
        <v>0.19</v>
      </c>
      <c r="H3050" s="44">
        <v>46037</v>
      </c>
    </row>
    <row r="3051" spans="1:8" x14ac:dyDescent="0.25">
      <c r="A3051" s="42">
        <v>349230409</v>
      </c>
      <c r="B3051" s="42" t="s">
        <v>3072</v>
      </c>
      <c r="C3051" s="43">
        <v>1</v>
      </c>
      <c r="D3051" s="43">
        <v>195</v>
      </c>
      <c r="E3051" s="43">
        <v>1</v>
      </c>
      <c r="F3051" s="43">
        <v>195</v>
      </c>
      <c r="G3051" s="43">
        <v>13</v>
      </c>
      <c r="H3051" s="44">
        <v>46037</v>
      </c>
    </row>
    <row r="3052" spans="1:8" x14ac:dyDescent="0.25">
      <c r="A3052" s="42">
        <v>349230426</v>
      </c>
      <c r="B3052" s="42" t="s">
        <v>3073</v>
      </c>
      <c r="C3052" s="43">
        <v>1</v>
      </c>
      <c r="D3052" s="43">
        <v>408.5</v>
      </c>
      <c r="E3052" s="43">
        <v>1</v>
      </c>
      <c r="F3052" s="43">
        <v>408.5</v>
      </c>
      <c r="G3052" s="43">
        <v>27.2333</v>
      </c>
      <c r="H3052" s="44">
        <v>46037</v>
      </c>
    </row>
    <row r="3053" spans="1:8" x14ac:dyDescent="0.25">
      <c r="A3053" s="42">
        <v>349230520</v>
      </c>
      <c r="B3053" s="42" t="s">
        <v>3074</v>
      </c>
      <c r="C3053" s="43">
        <v>1</v>
      </c>
      <c r="D3053" s="43">
        <v>220</v>
      </c>
      <c r="E3053" s="43">
        <v>1</v>
      </c>
      <c r="F3053" s="43">
        <v>220</v>
      </c>
      <c r="G3053" s="43">
        <v>14.666600000000001</v>
      </c>
      <c r="H3053" s="44">
        <v>46037</v>
      </c>
    </row>
    <row r="3054" spans="1:8" x14ac:dyDescent="0.25">
      <c r="A3054" s="42">
        <v>349230552</v>
      </c>
      <c r="B3054" s="42" t="s">
        <v>3075</v>
      </c>
      <c r="C3054" s="43">
        <v>4</v>
      </c>
      <c r="D3054" s="43">
        <v>4000</v>
      </c>
      <c r="E3054" s="43">
        <v>4</v>
      </c>
      <c r="F3054" s="43">
        <v>4000</v>
      </c>
      <c r="G3054" s="43">
        <v>266.66660000000002</v>
      </c>
      <c r="H3054" s="44">
        <v>46037</v>
      </c>
    </row>
    <row r="3055" spans="1:8" x14ac:dyDescent="0.25">
      <c r="A3055" s="42">
        <v>349230673</v>
      </c>
      <c r="B3055" s="42" t="s">
        <v>219</v>
      </c>
      <c r="C3055" s="43">
        <v>1</v>
      </c>
      <c r="D3055" s="43">
        <v>1650</v>
      </c>
      <c r="E3055" s="43">
        <v>1</v>
      </c>
      <c r="F3055" s="43">
        <v>1650</v>
      </c>
      <c r="G3055" s="43">
        <v>110</v>
      </c>
      <c r="H3055" s="44">
        <v>46037</v>
      </c>
    </row>
    <row r="3056" spans="1:8" x14ac:dyDescent="0.25">
      <c r="A3056" s="42">
        <v>349230701</v>
      </c>
      <c r="B3056" s="42" t="s">
        <v>3076</v>
      </c>
      <c r="C3056" s="43">
        <v>1</v>
      </c>
      <c r="D3056" s="43">
        <v>550</v>
      </c>
      <c r="E3056" s="43">
        <v>1</v>
      </c>
      <c r="F3056" s="43">
        <v>550</v>
      </c>
      <c r="G3056" s="43">
        <v>36.666600000000003</v>
      </c>
      <c r="H3056" s="44">
        <v>46037</v>
      </c>
    </row>
    <row r="3057" spans="1:8" x14ac:dyDescent="0.25">
      <c r="A3057" s="42">
        <v>349230781</v>
      </c>
      <c r="B3057" s="42" t="s">
        <v>3077</v>
      </c>
      <c r="C3057" s="43">
        <v>1</v>
      </c>
      <c r="D3057" s="43">
        <v>100</v>
      </c>
      <c r="E3057" s="43">
        <v>1</v>
      </c>
      <c r="F3057" s="43">
        <v>100</v>
      </c>
      <c r="G3057" s="43">
        <v>6.6665999999999999</v>
      </c>
      <c r="H3057" s="44">
        <v>46037</v>
      </c>
    </row>
    <row r="3058" spans="1:8" x14ac:dyDescent="0.25">
      <c r="A3058" s="42">
        <v>349230853</v>
      </c>
      <c r="B3058" s="42" t="s">
        <v>3078</v>
      </c>
      <c r="C3058" s="43">
        <v>1</v>
      </c>
      <c r="D3058" s="43">
        <v>150</v>
      </c>
      <c r="E3058" s="43">
        <v>1</v>
      </c>
      <c r="F3058" s="43">
        <v>150</v>
      </c>
      <c r="G3058" s="43">
        <v>10</v>
      </c>
      <c r="H3058" s="44">
        <v>46037</v>
      </c>
    </row>
    <row r="3059" spans="1:8" x14ac:dyDescent="0.25">
      <c r="A3059" s="42">
        <v>349230975</v>
      </c>
      <c r="B3059" s="42" t="s">
        <v>3079</v>
      </c>
      <c r="C3059" s="43">
        <v>1</v>
      </c>
      <c r="D3059" s="43">
        <v>320</v>
      </c>
      <c r="E3059" s="43">
        <v>1</v>
      </c>
      <c r="F3059" s="43">
        <v>320</v>
      </c>
      <c r="G3059" s="43">
        <v>21.333300000000001</v>
      </c>
      <c r="H3059" s="44">
        <v>46037</v>
      </c>
    </row>
    <row r="3060" spans="1:8" x14ac:dyDescent="0.25">
      <c r="A3060" s="42">
        <v>349230999</v>
      </c>
      <c r="B3060" s="42" t="s">
        <v>3080</v>
      </c>
      <c r="C3060" s="43">
        <v>1</v>
      </c>
      <c r="D3060" s="43">
        <v>330</v>
      </c>
      <c r="E3060" s="43">
        <v>1</v>
      </c>
      <c r="F3060" s="43">
        <v>330</v>
      </c>
      <c r="G3060" s="43">
        <v>22</v>
      </c>
      <c r="H3060" s="44">
        <v>46037</v>
      </c>
    </row>
    <row r="3061" spans="1:8" x14ac:dyDescent="0.25">
      <c r="A3061" s="42">
        <v>349231031</v>
      </c>
      <c r="B3061" s="42" t="s">
        <v>3081</v>
      </c>
      <c r="C3061" s="43">
        <v>1</v>
      </c>
      <c r="D3061" s="43">
        <v>1650</v>
      </c>
      <c r="E3061" s="43">
        <v>1</v>
      </c>
      <c r="F3061" s="43">
        <v>1650</v>
      </c>
      <c r="G3061" s="43">
        <v>110</v>
      </c>
      <c r="H3061" s="44">
        <v>46037</v>
      </c>
    </row>
    <row r="3062" spans="1:8" x14ac:dyDescent="0.25">
      <c r="A3062" s="42">
        <v>349231080</v>
      </c>
      <c r="B3062" s="42" t="s">
        <v>3082</v>
      </c>
      <c r="C3062" s="43">
        <v>1</v>
      </c>
      <c r="D3062" s="43">
        <v>122.16</v>
      </c>
      <c r="E3062" s="43">
        <v>1</v>
      </c>
      <c r="F3062" s="43">
        <v>122.16</v>
      </c>
      <c r="G3062" s="43">
        <v>8.1440000000000001</v>
      </c>
      <c r="H3062" s="44">
        <v>46037</v>
      </c>
    </row>
    <row r="3063" spans="1:8" x14ac:dyDescent="0.25">
      <c r="A3063" s="42">
        <v>349231603</v>
      </c>
      <c r="B3063" s="42" t="s">
        <v>3083</v>
      </c>
      <c r="C3063" s="43">
        <v>1</v>
      </c>
      <c r="D3063" s="43">
        <v>275</v>
      </c>
      <c r="E3063" s="43">
        <v>1</v>
      </c>
      <c r="F3063" s="43">
        <v>275</v>
      </c>
      <c r="G3063" s="43">
        <v>18.333300000000001</v>
      </c>
      <c r="H3063" s="44">
        <v>46037</v>
      </c>
    </row>
    <row r="3064" spans="1:8" x14ac:dyDescent="0.25">
      <c r="A3064" s="42">
        <v>349231699</v>
      </c>
      <c r="B3064" s="42" t="s">
        <v>3084</v>
      </c>
      <c r="C3064" s="43">
        <v>1</v>
      </c>
      <c r="D3064" s="43">
        <v>186</v>
      </c>
      <c r="E3064" s="43">
        <v>1</v>
      </c>
      <c r="F3064" s="43">
        <v>186</v>
      </c>
      <c r="G3064" s="43">
        <v>12.4</v>
      </c>
      <c r="H3064" s="44">
        <v>46037</v>
      </c>
    </row>
    <row r="3065" spans="1:8" x14ac:dyDescent="0.25">
      <c r="A3065" s="42">
        <v>349231729</v>
      </c>
      <c r="B3065" s="42" t="s">
        <v>3085</v>
      </c>
      <c r="C3065" s="43">
        <v>2</v>
      </c>
      <c r="D3065" s="43">
        <v>3300</v>
      </c>
      <c r="E3065" s="43">
        <v>2</v>
      </c>
      <c r="F3065" s="43">
        <v>3300</v>
      </c>
      <c r="G3065" s="43">
        <v>220</v>
      </c>
      <c r="H3065" s="44">
        <v>46037</v>
      </c>
    </row>
    <row r="3066" spans="1:8" x14ac:dyDescent="0.25">
      <c r="A3066" s="42">
        <v>349231756</v>
      </c>
      <c r="B3066" s="42" t="s">
        <v>3086</v>
      </c>
      <c r="C3066" s="43">
        <v>3</v>
      </c>
      <c r="D3066" s="43">
        <v>4500</v>
      </c>
      <c r="E3066" s="43">
        <v>3</v>
      </c>
      <c r="F3066" s="43">
        <v>4500</v>
      </c>
      <c r="G3066" s="43">
        <v>300</v>
      </c>
      <c r="H3066" s="44">
        <v>46037</v>
      </c>
    </row>
    <row r="3067" spans="1:8" x14ac:dyDescent="0.25">
      <c r="A3067" s="42">
        <v>349231957</v>
      </c>
      <c r="B3067" s="42" t="s">
        <v>3087</v>
      </c>
      <c r="C3067" s="43">
        <v>1</v>
      </c>
      <c r="D3067" s="43">
        <v>1330.01</v>
      </c>
      <c r="E3067" s="43">
        <v>1</v>
      </c>
      <c r="F3067" s="43">
        <v>1330.01</v>
      </c>
      <c r="G3067" s="43">
        <v>88.667299999999997</v>
      </c>
      <c r="H3067" s="44">
        <v>46037</v>
      </c>
    </row>
    <row r="3068" spans="1:8" x14ac:dyDescent="0.25">
      <c r="A3068" s="42">
        <v>349232022</v>
      </c>
      <c r="B3068" s="42" t="s">
        <v>1985</v>
      </c>
      <c r="C3068" s="43">
        <v>26</v>
      </c>
      <c r="D3068" s="43">
        <v>40550</v>
      </c>
      <c r="E3068" s="43">
        <v>26</v>
      </c>
      <c r="F3068" s="43">
        <v>40550</v>
      </c>
      <c r="G3068" s="43">
        <v>2703.3332999999998</v>
      </c>
      <c r="H3068" s="44">
        <v>46037</v>
      </c>
    </row>
    <row r="3069" spans="1:8" x14ac:dyDescent="0.25">
      <c r="A3069" s="42">
        <v>349232217</v>
      </c>
      <c r="B3069" s="42" t="s">
        <v>3088</v>
      </c>
      <c r="C3069" s="43">
        <v>2</v>
      </c>
      <c r="D3069" s="43">
        <v>3000</v>
      </c>
      <c r="E3069" s="43">
        <v>2</v>
      </c>
      <c r="F3069" s="43">
        <v>3000</v>
      </c>
      <c r="G3069" s="43">
        <v>200</v>
      </c>
      <c r="H3069" s="44">
        <v>46037</v>
      </c>
    </row>
    <row r="3070" spans="1:8" x14ac:dyDescent="0.25">
      <c r="A3070" s="42">
        <v>349232218</v>
      </c>
      <c r="B3070" s="42" t="s">
        <v>3089</v>
      </c>
      <c r="C3070" s="43">
        <v>1</v>
      </c>
      <c r="D3070" s="43">
        <v>200</v>
      </c>
      <c r="E3070" s="43">
        <v>1</v>
      </c>
      <c r="F3070" s="43">
        <v>200</v>
      </c>
      <c r="G3070" s="43">
        <v>13.333299999999999</v>
      </c>
      <c r="H3070" s="44">
        <v>46037</v>
      </c>
    </row>
    <row r="3071" spans="1:8" x14ac:dyDescent="0.25">
      <c r="A3071" s="42">
        <v>349232445</v>
      </c>
      <c r="B3071" s="42" t="s">
        <v>3090</v>
      </c>
      <c r="C3071" s="43">
        <v>1</v>
      </c>
      <c r="D3071" s="43">
        <v>185.55</v>
      </c>
      <c r="E3071" s="43">
        <v>1</v>
      </c>
      <c r="F3071" s="43">
        <v>185.55</v>
      </c>
      <c r="G3071" s="43">
        <v>12.37</v>
      </c>
      <c r="H3071" s="44">
        <v>46037</v>
      </c>
    </row>
    <row r="3072" spans="1:8" x14ac:dyDescent="0.25">
      <c r="A3072" s="42">
        <v>349232474</v>
      </c>
      <c r="B3072" s="42" t="s">
        <v>3091</v>
      </c>
      <c r="C3072" s="43">
        <v>1</v>
      </c>
      <c r="D3072" s="43">
        <v>500</v>
      </c>
      <c r="E3072" s="43">
        <v>1</v>
      </c>
      <c r="F3072" s="43">
        <v>500</v>
      </c>
      <c r="G3072" s="43">
        <v>33.333300000000001</v>
      </c>
      <c r="H3072" s="44">
        <v>46037</v>
      </c>
    </row>
    <row r="3073" spans="1:8" x14ac:dyDescent="0.25">
      <c r="A3073" s="42">
        <v>349232513</v>
      </c>
      <c r="B3073" s="42" t="s">
        <v>3092</v>
      </c>
      <c r="C3073" s="43">
        <v>1</v>
      </c>
      <c r="D3073" s="43">
        <v>1650</v>
      </c>
      <c r="E3073" s="43">
        <v>1</v>
      </c>
      <c r="F3073" s="43">
        <v>1650</v>
      </c>
      <c r="G3073" s="43">
        <v>110</v>
      </c>
      <c r="H3073" s="44">
        <v>46037</v>
      </c>
    </row>
    <row r="3074" spans="1:8" x14ac:dyDescent="0.25">
      <c r="A3074" s="42">
        <v>349232543</v>
      </c>
      <c r="B3074" s="42" t="s">
        <v>3093</v>
      </c>
      <c r="C3074" s="43">
        <v>1</v>
      </c>
      <c r="D3074" s="43">
        <v>869.98</v>
      </c>
      <c r="E3074" s="43">
        <v>1</v>
      </c>
      <c r="F3074" s="43">
        <v>869.98</v>
      </c>
      <c r="G3074" s="43">
        <v>57.998600000000003</v>
      </c>
      <c r="H3074" s="44">
        <v>46037</v>
      </c>
    </row>
    <row r="3075" spans="1:8" x14ac:dyDescent="0.25">
      <c r="A3075" s="42">
        <v>349232576</v>
      </c>
      <c r="B3075" s="42" t="s">
        <v>3094</v>
      </c>
      <c r="C3075" s="43">
        <v>1</v>
      </c>
      <c r="D3075" s="43">
        <v>1650</v>
      </c>
      <c r="E3075" s="43">
        <v>1</v>
      </c>
      <c r="F3075" s="43">
        <v>1650</v>
      </c>
      <c r="G3075" s="43">
        <v>110</v>
      </c>
      <c r="H3075" s="44">
        <v>46037</v>
      </c>
    </row>
    <row r="3076" spans="1:8" x14ac:dyDescent="0.25">
      <c r="A3076" s="42">
        <v>349232627</v>
      </c>
      <c r="B3076" s="42" t="s">
        <v>3095</v>
      </c>
      <c r="C3076" s="43">
        <v>1</v>
      </c>
      <c r="D3076" s="43">
        <v>1500</v>
      </c>
      <c r="E3076" s="43">
        <v>1</v>
      </c>
      <c r="F3076" s="43">
        <v>1500</v>
      </c>
      <c r="G3076" s="43">
        <v>100</v>
      </c>
      <c r="H3076" s="44">
        <v>46037</v>
      </c>
    </row>
    <row r="3077" spans="1:8" x14ac:dyDescent="0.25">
      <c r="A3077" s="42">
        <v>349232648</v>
      </c>
      <c r="B3077" s="42" t="s">
        <v>3096</v>
      </c>
      <c r="C3077" s="43">
        <v>2</v>
      </c>
      <c r="D3077" s="43">
        <v>400</v>
      </c>
      <c r="E3077" s="43">
        <v>2</v>
      </c>
      <c r="F3077" s="43">
        <v>400</v>
      </c>
      <c r="G3077" s="43">
        <v>26.666599999999999</v>
      </c>
      <c r="H3077" s="44">
        <v>46037</v>
      </c>
    </row>
    <row r="3078" spans="1:8" x14ac:dyDescent="0.25">
      <c r="A3078" s="42">
        <v>349232786</v>
      </c>
      <c r="B3078" s="42" t="s">
        <v>3097</v>
      </c>
      <c r="C3078" s="43">
        <v>2</v>
      </c>
      <c r="D3078" s="43">
        <v>420</v>
      </c>
      <c r="E3078" s="43">
        <v>2</v>
      </c>
      <c r="F3078" s="43">
        <v>420</v>
      </c>
      <c r="G3078" s="43">
        <v>28</v>
      </c>
      <c r="H3078" s="44">
        <v>46037</v>
      </c>
    </row>
    <row r="3079" spans="1:8" x14ac:dyDescent="0.25">
      <c r="A3079" s="42">
        <v>349232827</v>
      </c>
      <c r="B3079" s="42" t="s">
        <v>3098</v>
      </c>
      <c r="C3079" s="43">
        <v>3</v>
      </c>
      <c r="D3079" s="43">
        <v>4500</v>
      </c>
      <c r="E3079" s="43">
        <v>3</v>
      </c>
      <c r="F3079" s="43">
        <v>4500</v>
      </c>
      <c r="G3079" s="43">
        <v>300</v>
      </c>
      <c r="H3079" s="44">
        <v>46037</v>
      </c>
    </row>
    <row r="3080" spans="1:8" x14ac:dyDescent="0.25">
      <c r="A3080" s="42">
        <v>349232886</v>
      </c>
      <c r="B3080" s="42" t="s">
        <v>3099</v>
      </c>
      <c r="C3080" s="43">
        <v>1</v>
      </c>
      <c r="D3080" s="43">
        <v>130</v>
      </c>
      <c r="E3080" s="43">
        <v>1</v>
      </c>
      <c r="F3080" s="43">
        <v>130</v>
      </c>
      <c r="G3080" s="43">
        <v>8.6666000000000007</v>
      </c>
      <c r="H3080" s="44">
        <v>46037</v>
      </c>
    </row>
    <row r="3081" spans="1:8" x14ac:dyDescent="0.25">
      <c r="A3081" s="42">
        <v>349232957</v>
      </c>
      <c r="B3081" s="42" t="s">
        <v>3100</v>
      </c>
      <c r="C3081" s="43">
        <v>1</v>
      </c>
      <c r="D3081" s="43">
        <v>1500</v>
      </c>
      <c r="E3081" s="43">
        <v>1</v>
      </c>
      <c r="F3081" s="43">
        <v>1500</v>
      </c>
      <c r="G3081" s="43">
        <v>100</v>
      </c>
      <c r="H3081" s="44">
        <v>46037</v>
      </c>
    </row>
    <row r="3082" spans="1:8" x14ac:dyDescent="0.25">
      <c r="A3082" s="42">
        <v>349233004</v>
      </c>
      <c r="B3082" s="42" t="s">
        <v>3101</v>
      </c>
      <c r="C3082" s="43">
        <v>1</v>
      </c>
      <c r="D3082" s="43">
        <v>1104.48</v>
      </c>
      <c r="E3082" s="43">
        <v>1</v>
      </c>
      <c r="F3082" s="43">
        <v>1104.48</v>
      </c>
      <c r="G3082" s="43">
        <v>73.632000000000005</v>
      </c>
      <c r="H3082" s="44">
        <v>46037</v>
      </c>
    </row>
    <row r="3083" spans="1:8" x14ac:dyDescent="0.25">
      <c r="A3083" s="42">
        <v>349233066</v>
      </c>
      <c r="B3083" s="42" t="s">
        <v>3102</v>
      </c>
      <c r="C3083" s="43">
        <v>1</v>
      </c>
      <c r="D3083" s="43">
        <v>140</v>
      </c>
      <c r="E3083" s="43">
        <v>1</v>
      </c>
      <c r="F3083" s="43">
        <v>140</v>
      </c>
      <c r="G3083" s="43">
        <v>9.3332999999999995</v>
      </c>
      <c r="H3083" s="44">
        <v>46037</v>
      </c>
    </row>
    <row r="3084" spans="1:8" x14ac:dyDescent="0.25">
      <c r="A3084" s="42">
        <v>349233068</v>
      </c>
      <c r="B3084" s="42" t="s">
        <v>3103</v>
      </c>
      <c r="C3084" s="43">
        <v>1</v>
      </c>
      <c r="D3084" s="43">
        <v>1000</v>
      </c>
      <c r="E3084" s="43">
        <v>1</v>
      </c>
      <c r="F3084" s="43">
        <v>1000</v>
      </c>
      <c r="G3084" s="43">
        <v>66.666600000000003</v>
      </c>
      <c r="H3084" s="44">
        <v>46037</v>
      </c>
    </row>
    <row r="3085" spans="1:8" x14ac:dyDescent="0.25">
      <c r="A3085" s="42">
        <v>349233489</v>
      </c>
      <c r="B3085" s="42" t="s">
        <v>3104</v>
      </c>
      <c r="C3085" s="43">
        <v>1</v>
      </c>
      <c r="D3085" s="43">
        <v>130</v>
      </c>
      <c r="E3085" s="43">
        <v>1</v>
      </c>
      <c r="F3085" s="43">
        <v>130</v>
      </c>
      <c r="G3085" s="43">
        <v>8.6666000000000007</v>
      </c>
      <c r="H3085" s="44">
        <v>46037</v>
      </c>
    </row>
    <row r="3086" spans="1:8" x14ac:dyDescent="0.25">
      <c r="A3086" s="42">
        <v>349233542</v>
      </c>
      <c r="B3086" s="42" t="s">
        <v>3105</v>
      </c>
      <c r="C3086" s="43">
        <v>2</v>
      </c>
      <c r="D3086" s="43">
        <v>415</v>
      </c>
      <c r="E3086" s="43">
        <v>2</v>
      </c>
      <c r="F3086" s="43">
        <v>415</v>
      </c>
      <c r="G3086" s="43">
        <v>27.666599999999999</v>
      </c>
      <c r="H3086" s="44">
        <v>46037</v>
      </c>
    </row>
    <row r="3087" spans="1:8" x14ac:dyDescent="0.25">
      <c r="A3087" s="42">
        <v>349233606</v>
      </c>
      <c r="B3087" s="42" t="s">
        <v>3106</v>
      </c>
      <c r="C3087" s="43">
        <v>3</v>
      </c>
      <c r="D3087" s="43">
        <v>1730</v>
      </c>
      <c r="E3087" s="43">
        <v>3</v>
      </c>
      <c r="F3087" s="43">
        <v>1730</v>
      </c>
      <c r="G3087" s="43">
        <v>115.33329999999999</v>
      </c>
      <c r="H3087" s="44">
        <v>46037</v>
      </c>
    </row>
    <row r="3088" spans="1:8" x14ac:dyDescent="0.25">
      <c r="A3088" s="42">
        <v>349233645</v>
      </c>
      <c r="B3088" s="42" t="s">
        <v>3107</v>
      </c>
      <c r="C3088" s="43">
        <v>6</v>
      </c>
      <c r="D3088" s="43">
        <v>5149.8</v>
      </c>
      <c r="E3088" s="43">
        <v>6</v>
      </c>
      <c r="F3088" s="43">
        <v>5149.8</v>
      </c>
      <c r="G3088" s="43">
        <v>343.32</v>
      </c>
      <c r="H3088" s="44">
        <v>46037</v>
      </c>
    </row>
    <row r="3089" spans="1:8" x14ac:dyDescent="0.25">
      <c r="A3089" s="42">
        <v>349233658</v>
      </c>
      <c r="B3089" s="42" t="s">
        <v>3108</v>
      </c>
      <c r="C3089" s="43">
        <v>1</v>
      </c>
      <c r="D3089" s="43">
        <v>250</v>
      </c>
      <c r="E3089" s="43">
        <v>1</v>
      </c>
      <c r="F3089" s="43">
        <v>250</v>
      </c>
      <c r="G3089" s="43">
        <v>16.666599999999999</v>
      </c>
      <c r="H3089" s="44">
        <v>46037</v>
      </c>
    </row>
    <row r="3090" spans="1:8" x14ac:dyDescent="0.25">
      <c r="A3090" s="42">
        <v>349233683</v>
      </c>
      <c r="B3090" s="42" t="s">
        <v>3109</v>
      </c>
      <c r="C3090" s="43">
        <v>2</v>
      </c>
      <c r="D3090" s="43">
        <v>901</v>
      </c>
      <c r="E3090" s="43">
        <v>2</v>
      </c>
      <c r="F3090" s="43">
        <v>901</v>
      </c>
      <c r="G3090" s="43">
        <v>60.066600000000001</v>
      </c>
      <c r="H3090" s="44">
        <v>46037</v>
      </c>
    </row>
    <row r="3091" spans="1:8" x14ac:dyDescent="0.25">
      <c r="A3091" s="42">
        <v>349233720</v>
      </c>
      <c r="B3091" s="42" t="s">
        <v>3110</v>
      </c>
      <c r="C3091" s="43">
        <v>2</v>
      </c>
      <c r="D3091" s="43">
        <v>850</v>
      </c>
      <c r="E3091" s="43">
        <v>2</v>
      </c>
      <c r="F3091" s="43">
        <v>850</v>
      </c>
      <c r="G3091" s="43">
        <v>56.666600000000003</v>
      </c>
      <c r="H3091" s="44">
        <v>46037</v>
      </c>
    </row>
    <row r="3092" spans="1:8" x14ac:dyDescent="0.25">
      <c r="A3092" s="42">
        <v>349233782</v>
      </c>
      <c r="B3092" s="42" t="s">
        <v>3111</v>
      </c>
      <c r="C3092" s="43">
        <v>2</v>
      </c>
      <c r="D3092" s="43">
        <v>1300</v>
      </c>
      <c r="E3092" s="43">
        <v>2</v>
      </c>
      <c r="F3092" s="43">
        <v>1300</v>
      </c>
      <c r="G3092" s="43">
        <v>86.666600000000003</v>
      </c>
      <c r="H3092" s="44">
        <v>46037</v>
      </c>
    </row>
    <row r="3093" spans="1:8" x14ac:dyDescent="0.25">
      <c r="A3093" s="42">
        <v>349233911</v>
      </c>
      <c r="B3093" s="42" t="s">
        <v>3112</v>
      </c>
      <c r="C3093" s="43">
        <v>2</v>
      </c>
      <c r="D3093" s="43">
        <v>1399.99</v>
      </c>
      <c r="E3093" s="43">
        <v>2</v>
      </c>
      <c r="F3093" s="43">
        <v>1399.99</v>
      </c>
      <c r="G3093" s="43">
        <v>93.332599999999999</v>
      </c>
      <c r="H3093" s="44">
        <v>46037</v>
      </c>
    </row>
    <row r="3094" spans="1:8" x14ac:dyDescent="0.25">
      <c r="A3094" s="42">
        <v>349233931</v>
      </c>
      <c r="B3094" s="42" t="s">
        <v>3113</v>
      </c>
      <c r="C3094" s="43">
        <v>1</v>
      </c>
      <c r="D3094" s="43">
        <v>350</v>
      </c>
      <c r="E3094" s="43">
        <v>1</v>
      </c>
      <c r="F3094" s="43">
        <v>350</v>
      </c>
      <c r="G3094" s="43">
        <v>23.333300000000001</v>
      </c>
      <c r="H3094" s="44">
        <v>46037</v>
      </c>
    </row>
    <row r="3095" spans="1:8" x14ac:dyDescent="0.25">
      <c r="A3095" s="42">
        <v>349234028</v>
      </c>
      <c r="B3095" s="42" t="s">
        <v>3114</v>
      </c>
      <c r="C3095" s="43">
        <v>1</v>
      </c>
      <c r="D3095" s="43">
        <v>105</v>
      </c>
      <c r="E3095" s="43">
        <v>1</v>
      </c>
      <c r="F3095" s="43">
        <v>105</v>
      </c>
      <c r="G3095" s="43">
        <v>7</v>
      </c>
      <c r="H3095" s="44">
        <v>46037</v>
      </c>
    </row>
    <row r="3096" spans="1:8" x14ac:dyDescent="0.25">
      <c r="A3096" s="42">
        <v>349234110</v>
      </c>
      <c r="B3096" s="42" t="s">
        <v>3115</v>
      </c>
      <c r="C3096" s="43">
        <v>1</v>
      </c>
      <c r="D3096" s="43">
        <v>680</v>
      </c>
      <c r="E3096" s="43">
        <v>1</v>
      </c>
      <c r="F3096" s="43">
        <v>680</v>
      </c>
      <c r="G3096" s="43">
        <v>45.333300000000001</v>
      </c>
      <c r="H3096" s="44">
        <v>46037</v>
      </c>
    </row>
    <row r="3097" spans="1:8" x14ac:dyDescent="0.25">
      <c r="A3097" s="42">
        <v>349234208</v>
      </c>
      <c r="B3097" s="42" t="s">
        <v>3116</v>
      </c>
      <c r="C3097" s="43">
        <v>1</v>
      </c>
      <c r="D3097" s="43">
        <v>1500</v>
      </c>
      <c r="E3097" s="43">
        <v>1</v>
      </c>
      <c r="F3097" s="43">
        <v>1500</v>
      </c>
      <c r="G3097" s="43">
        <v>100</v>
      </c>
      <c r="H3097" s="44">
        <v>46037</v>
      </c>
    </row>
    <row r="3098" spans="1:8" x14ac:dyDescent="0.25">
      <c r="A3098" s="42">
        <v>349234238</v>
      </c>
      <c r="B3098" s="42" t="s">
        <v>3117</v>
      </c>
      <c r="C3098" s="43">
        <v>18</v>
      </c>
      <c r="D3098" s="43">
        <v>21149.15</v>
      </c>
      <c r="E3098" s="43">
        <v>18</v>
      </c>
      <c r="F3098" s="43">
        <v>21149.15</v>
      </c>
      <c r="G3098" s="43">
        <v>1409.9432999999999</v>
      </c>
      <c r="H3098" s="44">
        <v>46037</v>
      </c>
    </row>
    <row r="3099" spans="1:8" x14ac:dyDescent="0.25">
      <c r="A3099" s="42">
        <v>349234246</v>
      </c>
      <c r="B3099" s="42" t="s">
        <v>3118</v>
      </c>
      <c r="C3099" s="43">
        <v>3</v>
      </c>
      <c r="D3099" s="43">
        <v>3475</v>
      </c>
      <c r="E3099" s="43">
        <v>3</v>
      </c>
      <c r="F3099" s="43">
        <v>3475</v>
      </c>
      <c r="G3099" s="43">
        <v>231.66659999999999</v>
      </c>
      <c r="H3099" s="44">
        <v>46037</v>
      </c>
    </row>
    <row r="3100" spans="1:8" x14ac:dyDescent="0.25">
      <c r="A3100" s="42">
        <v>349234357</v>
      </c>
      <c r="B3100" s="42" t="s">
        <v>3119</v>
      </c>
      <c r="C3100" s="43">
        <v>2</v>
      </c>
      <c r="D3100" s="43">
        <v>760</v>
      </c>
      <c r="E3100" s="43">
        <v>2</v>
      </c>
      <c r="F3100" s="43">
        <v>760</v>
      </c>
      <c r="G3100" s="43">
        <v>50.666600000000003</v>
      </c>
      <c r="H3100" s="44">
        <v>46037</v>
      </c>
    </row>
    <row r="3101" spans="1:8" x14ac:dyDescent="0.25">
      <c r="A3101" s="42">
        <v>349234790</v>
      </c>
      <c r="B3101" s="42" t="s">
        <v>3120</v>
      </c>
      <c r="C3101" s="43">
        <v>21</v>
      </c>
      <c r="D3101" s="43">
        <v>32858</v>
      </c>
      <c r="E3101" s="43">
        <v>21</v>
      </c>
      <c r="F3101" s="43">
        <v>32858</v>
      </c>
      <c r="G3101" s="43">
        <v>2190.5333000000001</v>
      </c>
      <c r="H3101" s="44">
        <v>46037</v>
      </c>
    </row>
    <row r="3102" spans="1:8" x14ac:dyDescent="0.25">
      <c r="A3102" s="42">
        <v>349234865</v>
      </c>
      <c r="B3102" s="42" t="s">
        <v>3121</v>
      </c>
      <c r="C3102" s="43">
        <v>14</v>
      </c>
      <c r="D3102" s="43">
        <v>19289.03</v>
      </c>
      <c r="E3102" s="43">
        <v>14</v>
      </c>
      <c r="F3102" s="43">
        <v>19289.03</v>
      </c>
      <c r="G3102" s="43">
        <v>1285.9353000000001</v>
      </c>
      <c r="H3102" s="44">
        <v>46037</v>
      </c>
    </row>
    <row r="3103" spans="1:8" x14ac:dyDescent="0.25">
      <c r="A3103" s="42">
        <v>349234968</v>
      </c>
      <c r="B3103" s="42" t="s">
        <v>3122</v>
      </c>
      <c r="C3103" s="43">
        <v>1</v>
      </c>
      <c r="D3103" s="43">
        <v>205</v>
      </c>
      <c r="E3103" s="43">
        <v>1</v>
      </c>
      <c r="F3103" s="43">
        <v>205</v>
      </c>
      <c r="G3103" s="43">
        <v>13.666600000000001</v>
      </c>
      <c r="H3103" s="44">
        <v>46037</v>
      </c>
    </row>
    <row r="3104" spans="1:8" x14ac:dyDescent="0.25">
      <c r="A3104" s="42">
        <v>349235015</v>
      </c>
      <c r="B3104" s="42" t="s">
        <v>3123</v>
      </c>
      <c r="C3104" s="43">
        <v>1</v>
      </c>
      <c r="D3104" s="43">
        <v>190</v>
      </c>
      <c r="E3104" s="43">
        <v>1</v>
      </c>
      <c r="F3104" s="43">
        <v>190</v>
      </c>
      <c r="G3104" s="43">
        <v>12.666600000000001</v>
      </c>
      <c r="H3104" s="44">
        <v>46037</v>
      </c>
    </row>
    <row r="3105" spans="1:8" x14ac:dyDescent="0.25">
      <c r="A3105" s="42">
        <v>349235146</v>
      </c>
      <c r="B3105" s="42" t="s">
        <v>3124</v>
      </c>
      <c r="C3105" s="43">
        <v>1</v>
      </c>
      <c r="D3105" s="43">
        <v>130</v>
      </c>
      <c r="E3105" s="43">
        <v>1</v>
      </c>
      <c r="F3105" s="43">
        <v>130</v>
      </c>
      <c r="G3105" s="43">
        <v>8.6666000000000007</v>
      </c>
      <c r="H3105" s="44">
        <v>46037</v>
      </c>
    </row>
    <row r="3106" spans="1:8" x14ac:dyDescent="0.25">
      <c r="A3106" s="42">
        <v>349235191</v>
      </c>
      <c r="B3106" s="42" t="s">
        <v>3125</v>
      </c>
      <c r="C3106" s="43">
        <v>1</v>
      </c>
      <c r="D3106" s="43">
        <v>1500</v>
      </c>
      <c r="E3106" s="43">
        <v>1</v>
      </c>
      <c r="F3106" s="43">
        <v>1500</v>
      </c>
      <c r="G3106" s="43">
        <v>100</v>
      </c>
      <c r="H3106" s="44">
        <v>46037</v>
      </c>
    </row>
    <row r="3107" spans="1:8" x14ac:dyDescent="0.25">
      <c r="A3107" s="42">
        <v>349235596</v>
      </c>
      <c r="B3107" s="42" t="s">
        <v>3126</v>
      </c>
      <c r="C3107" s="43">
        <v>1</v>
      </c>
      <c r="D3107" s="43">
        <v>100</v>
      </c>
      <c r="E3107" s="43">
        <v>1</v>
      </c>
      <c r="F3107" s="43">
        <v>100</v>
      </c>
      <c r="G3107" s="43">
        <v>6.6665999999999999</v>
      </c>
      <c r="H3107" s="44">
        <v>46037</v>
      </c>
    </row>
    <row r="3108" spans="1:8" x14ac:dyDescent="0.25">
      <c r="A3108" s="42">
        <v>349235652</v>
      </c>
      <c r="B3108" s="42" t="s">
        <v>3127</v>
      </c>
      <c r="C3108" s="43">
        <v>1</v>
      </c>
      <c r="D3108" s="43">
        <v>1805</v>
      </c>
      <c r="E3108" s="43">
        <v>1</v>
      </c>
      <c r="F3108" s="43">
        <v>1805</v>
      </c>
      <c r="G3108" s="43">
        <v>120.33329999999999</v>
      </c>
      <c r="H3108" s="44">
        <v>46037</v>
      </c>
    </row>
    <row r="3109" spans="1:8" x14ac:dyDescent="0.25">
      <c r="A3109" s="42">
        <v>349235757</v>
      </c>
      <c r="B3109" s="42" t="s">
        <v>3128</v>
      </c>
      <c r="C3109" s="43">
        <v>1</v>
      </c>
      <c r="D3109" s="43">
        <v>200</v>
      </c>
      <c r="E3109" s="43">
        <v>1</v>
      </c>
      <c r="F3109" s="43">
        <v>200</v>
      </c>
      <c r="G3109" s="43">
        <v>13.333299999999999</v>
      </c>
      <c r="H3109" s="44">
        <v>46037</v>
      </c>
    </row>
    <row r="3110" spans="1:8" x14ac:dyDescent="0.25">
      <c r="A3110" s="42">
        <v>349235762</v>
      </c>
      <c r="B3110" s="42" t="s">
        <v>3129</v>
      </c>
      <c r="C3110" s="43">
        <v>1</v>
      </c>
      <c r="D3110" s="43">
        <v>405</v>
      </c>
      <c r="E3110" s="43">
        <v>1</v>
      </c>
      <c r="F3110" s="43">
        <v>405</v>
      </c>
      <c r="G3110" s="43">
        <v>27</v>
      </c>
      <c r="H3110" s="44">
        <v>46037</v>
      </c>
    </row>
    <row r="3111" spans="1:8" x14ac:dyDescent="0.25">
      <c r="A3111" s="42">
        <v>349235973</v>
      </c>
      <c r="B3111" s="42" t="s">
        <v>3130</v>
      </c>
      <c r="C3111" s="43">
        <v>1</v>
      </c>
      <c r="D3111" s="43">
        <v>726</v>
      </c>
      <c r="E3111" s="43">
        <v>1</v>
      </c>
      <c r="F3111" s="43">
        <v>726</v>
      </c>
      <c r="G3111" s="43">
        <v>48.4</v>
      </c>
      <c r="H3111" s="44">
        <v>46037</v>
      </c>
    </row>
    <row r="3112" spans="1:8" x14ac:dyDescent="0.25">
      <c r="A3112" s="42">
        <v>349236055</v>
      </c>
      <c r="B3112" s="42" t="s">
        <v>3131</v>
      </c>
      <c r="C3112" s="43">
        <v>4</v>
      </c>
      <c r="D3112" s="43">
        <v>3700</v>
      </c>
      <c r="E3112" s="43">
        <v>4</v>
      </c>
      <c r="F3112" s="43">
        <v>3700</v>
      </c>
      <c r="G3112" s="43">
        <v>246.66659999999999</v>
      </c>
      <c r="H3112" s="44">
        <v>46037</v>
      </c>
    </row>
    <row r="3113" spans="1:8" x14ac:dyDescent="0.25">
      <c r="A3113" s="42">
        <v>349236201</v>
      </c>
      <c r="B3113" s="42" t="s">
        <v>3132</v>
      </c>
      <c r="C3113" s="43">
        <v>1</v>
      </c>
      <c r="D3113" s="43">
        <v>350</v>
      </c>
      <c r="E3113" s="43">
        <v>1</v>
      </c>
      <c r="F3113" s="43">
        <v>350</v>
      </c>
      <c r="G3113" s="43">
        <v>23.333300000000001</v>
      </c>
      <c r="H3113" s="44">
        <v>46037</v>
      </c>
    </row>
    <row r="3114" spans="1:8" x14ac:dyDescent="0.25">
      <c r="A3114" s="42">
        <v>349236304</v>
      </c>
      <c r="B3114" s="42" t="s">
        <v>3133</v>
      </c>
      <c r="C3114" s="43">
        <v>1</v>
      </c>
      <c r="D3114" s="43">
        <v>1720</v>
      </c>
      <c r="E3114" s="43">
        <v>1</v>
      </c>
      <c r="F3114" s="43">
        <v>1720</v>
      </c>
      <c r="G3114" s="43">
        <v>114.6666</v>
      </c>
      <c r="H3114" s="44">
        <v>46037</v>
      </c>
    </row>
    <row r="3115" spans="1:8" x14ac:dyDescent="0.25">
      <c r="A3115" s="42">
        <v>349236372</v>
      </c>
      <c r="B3115" s="42" t="s">
        <v>3134</v>
      </c>
      <c r="C3115" s="43">
        <v>18</v>
      </c>
      <c r="D3115" s="43">
        <v>27000</v>
      </c>
      <c r="E3115" s="43">
        <v>18</v>
      </c>
      <c r="F3115" s="43">
        <v>27000</v>
      </c>
      <c r="G3115" s="43">
        <v>1800</v>
      </c>
      <c r="H3115" s="44">
        <v>46037</v>
      </c>
    </row>
    <row r="3116" spans="1:8" x14ac:dyDescent="0.25">
      <c r="A3116" s="42">
        <v>349236383</v>
      </c>
      <c r="B3116" s="42" t="s">
        <v>3135</v>
      </c>
      <c r="C3116" s="43">
        <v>1</v>
      </c>
      <c r="D3116" s="43">
        <v>300</v>
      </c>
      <c r="E3116" s="43">
        <v>1</v>
      </c>
      <c r="F3116" s="43">
        <v>300</v>
      </c>
      <c r="G3116" s="43">
        <v>20</v>
      </c>
      <c r="H3116" s="44">
        <v>46037</v>
      </c>
    </row>
    <row r="3117" spans="1:8" x14ac:dyDescent="0.25">
      <c r="A3117" s="42">
        <v>349236438</v>
      </c>
      <c r="B3117" s="42" t="s">
        <v>3136</v>
      </c>
      <c r="C3117" s="43">
        <v>1</v>
      </c>
      <c r="D3117" s="43">
        <v>1200</v>
      </c>
      <c r="E3117" s="43">
        <v>1</v>
      </c>
      <c r="F3117" s="43">
        <v>1200</v>
      </c>
      <c r="G3117" s="43">
        <v>80</v>
      </c>
      <c r="H3117" s="44">
        <v>46037</v>
      </c>
    </row>
    <row r="3118" spans="1:8" x14ac:dyDescent="0.25">
      <c r="A3118" s="42">
        <v>349236455</v>
      </c>
      <c r="B3118" s="42" t="s">
        <v>3137</v>
      </c>
      <c r="C3118" s="43">
        <v>33</v>
      </c>
      <c r="D3118" s="43">
        <v>48640</v>
      </c>
      <c r="E3118" s="43">
        <v>33</v>
      </c>
      <c r="F3118" s="43">
        <v>48640</v>
      </c>
      <c r="G3118" s="43">
        <v>3242.6666</v>
      </c>
      <c r="H3118" s="44">
        <v>46037</v>
      </c>
    </row>
    <row r="3119" spans="1:8" x14ac:dyDescent="0.25">
      <c r="A3119" s="42">
        <v>349236471</v>
      </c>
      <c r="B3119" s="42" t="s">
        <v>3138</v>
      </c>
      <c r="C3119" s="43">
        <v>4</v>
      </c>
      <c r="D3119" s="43">
        <v>2650.2</v>
      </c>
      <c r="E3119" s="43">
        <v>4</v>
      </c>
      <c r="F3119" s="43">
        <v>2650.2</v>
      </c>
      <c r="G3119" s="43">
        <v>176.68</v>
      </c>
      <c r="H3119" s="44">
        <v>46037</v>
      </c>
    </row>
    <row r="3120" spans="1:8" x14ac:dyDescent="0.25">
      <c r="A3120" s="42">
        <v>349236528</v>
      </c>
      <c r="B3120" s="42" t="s">
        <v>3139</v>
      </c>
      <c r="C3120" s="43">
        <v>3</v>
      </c>
      <c r="D3120" s="43">
        <v>2070</v>
      </c>
      <c r="E3120" s="43">
        <v>3</v>
      </c>
      <c r="F3120" s="43">
        <v>2070</v>
      </c>
      <c r="G3120" s="43">
        <v>138</v>
      </c>
      <c r="H3120" s="44">
        <v>46037</v>
      </c>
    </row>
    <row r="3121" spans="1:8" x14ac:dyDescent="0.25">
      <c r="A3121" s="42">
        <v>349236543</v>
      </c>
      <c r="B3121" s="42" t="s">
        <v>3140</v>
      </c>
      <c r="C3121" s="43">
        <v>2</v>
      </c>
      <c r="D3121" s="43">
        <v>413.4</v>
      </c>
      <c r="E3121" s="43">
        <v>2</v>
      </c>
      <c r="F3121" s="43">
        <v>413.4</v>
      </c>
      <c r="G3121" s="43">
        <v>27.56</v>
      </c>
      <c r="H3121" s="44">
        <v>46037</v>
      </c>
    </row>
    <row r="3122" spans="1:8" x14ac:dyDescent="0.25">
      <c r="A3122" s="42">
        <v>349236610</v>
      </c>
      <c r="B3122" s="42" t="s">
        <v>3141</v>
      </c>
      <c r="C3122" s="43">
        <v>3</v>
      </c>
      <c r="D3122" s="43">
        <v>4500</v>
      </c>
      <c r="E3122" s="43">
        <v>3</v>
      </c>
      <c r="F3122" s="43">
        <v>4500</v>
      </c>
      <c r="G3122" s="43">
        <v>300</v>
      </c>
      <c r="H3122" s="44">
        <v>46037</v>
      </c>
    </row>
    <row r="3123" spans="1:8" x14ac:dyDescent="0.25">
      <c r="A3123" s="42">
        <v>349236676</v>
      </c>
      <c r="B3123" s="42" t="s">
        <v>3142</v>
      </c>
      <c r="C3123" s="43">
        <v>1</v>
      </c>
      <c r="D3123" s="43">
        <v>499</v>
      </c>
      <c r="E3123" s="43">
        <v>1</v>
      </c>
      <c r="F3123" s="43">
        <v>499</v>
      </c>
      <c r="G3123" s="43">
        <v>33.266599999999997</v>
      </c>
      <c r="H3123" s="44">
        <v>46037</v>
      </c>
    </row>
    <row r="3124" spans="1:8" x14ac:dyDescent="0.25">
      <c r="A3124" s="42">
        <v>349236783</v>
      </c>
      <c r="B3124" s="42" t="s">
        <v>3143</v>
      </c>
      <c r="C3124" s="43">
        <v>2</v>
      </c>
      <c r="D3124" s="43">
        <v>1050</v>
      </c>
      <c r="E3124" s="43">
        <v>2</v>
      </c>
      <c r="F3124" s="43">
        <v>1050</v>
      </c>
      <c r="G3124" s="43">
        <v>70</v>
      </c>
      <c r="H3124" s="44">
        <v>46037</v>
      </c>
    </row>
    <row r="3125" spans="1:8" x14ac:dyDescent="0.25">
      <c r="A3125" s="42">
        <v>349236787</v>
      </c>
      <c r="B3125" s="42" t="s">
        <v>3144</v>
      </c>
      <c r="C3125" s="43">
        <v>142</v>
      </c>
      <c r="D3125" s="43">
        <v>213000</v>
      </c>
      <c r="E3125" s="43">
        <v>142</v>
      </c>
      <c r="F3125" s="43">
        <v>213000</v>
      </c>
      <c r="G3125" s="43">
        <v>14200</v>
      </c>
      <c r="H3125" s="44">
        <v>46037</v>
      </c>
    </row>
    <row r="3126" spans="1:8" x14ac:dyDescent="0.25">
      <c r="A3126" s="42">
        <v>349236873</v>
      </c>
      <c r="B3126" s="42" t="s">
        <v>3145</v>
      </c>
      <c r="C3126" s="43">
        <v>2</v>
      </c>
      <c r="D3126" s="43">
        <v>1499.55</v>
      </c>
      <c r="E3126" s="43">
        <v>2</v>
      </c>
      <c r="F3126" s="43">
        <v>1499.55</v>
      </c>
      <c r="G3126" s="43">
        <v>99.97</v>
      </c>
      <c r="H3126" s="44">
        <v>46037</v>
      </c>
    </row>
    <row r="3127" spans="1:8" x14ac:dyDescent="0.25">
      <c r="A3127" s="42">
        <v>349236893</v>
      </c>
      <c r="B3127" s="42" t="s">
        <v>3146</v>
      </c>
      <c r="C3127" s="43">
        <v>3</v>
      </c>
      <c r="D3127" s="43">
        <v>850</v>
      </c>
      <c r="E3127" s="43">
        <v>3</v>
      </c>
      <c r="F3127" s="43">
        <v>850</v>
      </c>
      <c r="G3127" s="43">
        <v>56.666600000000003</v>
      </c>
      <c r="H3127" s="44">
        <v>46037</v>
      </c>
    </row>
    <row r="3128" spans="1:8" x14ac:dyDescent="0.25">
      <c r="A3128" s="42">
        <v>349236915</v>
      </c>
      <c r="B3128" s="42" t="s">
        <v>3147</v>
      </c>
      <c r="C3128" s="43">
        <v>1</v>
      </c>
      <c r="D3128" s="43">
        <v>1500</v>
      </c>
      <c r="E3128" s="43">
        <v>1</v>
      </c>
      <c r="F3128" s="43">
        <v>1500</v>
      </c>
      <c r="G3128" s="43">
        <v>100</v>
      </c>
      <c r="H3128" s="44">
        <v>46037</v>
      </c>
    </row>
    <row r="3129" spans="1:8" x14ac:dyDescent="0.25">
      <c r="A3129" s="42">
        <v>349237048</v>
      </c>
      <c r="B3129" s="42" t="s">
        <v>3148</v>
      </c>
      <c r="C3129" s="43">
        <v>1</v>
      </c>
      <c r="D3129" s="43">
        <v>371</v>
      </c>
      <c r="E3129" s="43">
        <v>1</v>
      </c>
      <c r="F3129" s="43">
        <v>371</v>
      </c>
      <c r="G3129" s="43">
        <v>24.7333</v>
      </c>
      <c r="H3129" s="44">
        <v>46037</v>
      </c>
    </row>
    <row r="3130" spans="1:8" x14ac:dyDescent="0.25">
      <c r="A3130" s="42">
        <v>349237067</v>
      </c>
      <c r="B3130" s="42" t="s">
        <v>3149</v>
      </c>
      <c r="C3130" s="43">
        <v>1</v>
      </c>
      <c r="D3130" s="43">
        <v>150</v>
      </c>
      <c r="E3130" s="43">
        <v>1</v>
      </c>
      <c r="F3130" s="43">
        <v>150</v>
      </c>
      <c r="G3130" s="43">
        <v>10</v>
      </c>
      <c r="H3130" s="44">
        <v>46037</v>
      </c>
    </row>
    <row r="3131" spans="1:8" x14ac:dyDescent="0.25">
      <c r="A3131" s="42">
        <v>349237136</v>
      </c>
      <c r="B3131" s="42" t="s">
        <v>3150</v>
      </c>
      <c r="C3131" s="43">
        <v>1</v>
      </c>
      <c r="D3131" s="43">
        <v>1250</v>
      </c>
      <c r="E3131" s="43">
        <v>1</v>
      </c>
      <c r="F3131" s="43">
        <v>1250</v>
      </c>
      <c r="G3131" s="43">
        <v>83.333299999999994</v>
      </c>
      <c r="H3131" s="44">
        <v>46037</v>
      </c>
    </row>
    <row r="3132" spans="1:8" x14ac:dyDescent="0.25">
      <c r="A3132" s="42">
        <v>349237190</v>
      </c>
      <c r="B3132" s="42" t="s">
        <v>3151</v>
      </c>
      <c r="C3132" s="43">
        <v>1</v>
      </c>
      <c r="D3132" s="43">
        <v>145</v>
      </c>
      <c r="E3132" s="43">
        <v>1</v>
      </c>
      <c r="F3132" s="43">
        <v>145</v>
      </c>
      <c r="G3132" s="43">
        <v>9.6666000000000007</v>
      </c>
      <c r="H3132" s="44">
        <v>46037</v>
      </c>
    </row>
    <row r="3133" spans="1:8" x14ac:dyDescent="0.25">
      <c r="A3133" s="42">
        <v>349237413</v>
      </c>
      <c r="B3133" s="42" t="s">
        <v>3152</v>
      </c>
      <c r="C3133" s="43">
        <v>1</v>
      </c>
      <c r="D3133" s="43">
        <v>395</v>
      </c>
      <c r="E3133" s="43">
        <v>1</v>
      </c>
      <c r="F3133" s="43">
        <v>395</v>
      </c>
      <c r="G3133" s="43">
        <v>26.333300000000001</v>
      </c>
      <c r="H3133" s="44">
        <v>46037</v>
      </c>
    </row>
    <row r="3134" spans="1:8" x14ac:dyDescent="0.25">
      <c r="A3134" s="42">
        <v>349237426</v>
      </c>
      <c r="B3134" s="42" t="s">
        <v>3153</v>
      </c>
      <c r="C3134" s="43">
        <v>6</v>
      </c>
      <c r="D3134" s="43">
        <v>6797</v>
      </c>
      <c r="E3134" s="43">
        <v>6</v>
      </c>
      <c r="F3134" s="43">
        <v>6797</v>
      </c>
      <c r="G3134" s="43">
        <v>453.13330000000002</v>
      </c>
      <c r="H3134" s="44">
        <v>46037</v>
      </c>
    </row>
    <row r="3135" spans="1:8" x14ac:dyDescent="0.25">
      <c r="A3135" s="42">
        <v>349237442</v>
      </c>
      <c r="B3135" s="42" t="s">
        <v>3154</v>
      </c>
      <c r="C3135" s="43">
        <v>17</v>
      </c>
      <c r="D3135" s="43">
        <v>3170</v>
      </c>
      <c r="E3135" s="43">
        <v>17</v>
      </c>
      <c r="F3135" s="43">
        <v>3170</v>
      </c>
      <c r="G3135" s="43">
        <v>211.33330000000001</v>
      </c>
      <c r="H3135" s="44">
        <v>46037</v>
      </c>
    </row>
    <row r="3136" spans="1:8" x14ac:dyDescent="0.25">
      <c r="A3136" s="42">
        <v>349237826</v>
      </c>
      <c r="B3136" s="42" t="s">
        <v>3155</v>
      </c>
      <c r="C3136" s="43">
        <v>1</v>
      </c>
      <c r="D3136" s="43">
        <v>2</v>
      </c>
      <c r="E3136" s="43">
        <v>1</v>
      </c>
      <c r="F3136" s="43">
        <v>2</v>
      </c>
      <c r="G3136" s="43">
        <v>0.1333</v>
      </c>
      <c r="H3136" s="44">
        <v>46037</v>
      </c>
    </row>
    <row r="3137" spans="1:8" x14ac:dyDescent="0.25">
      <c r="A3137" s="42">
        <v>349237914</v>
      </c>
      <c r="B3137" s="42" t="s">
        <v>835</v>
      </c>
      <c r="C3137" s="43">
        <v>1</v>
      </c>
      <c r="D3137" s="43">
        <v>365</v>
      </c>
      <c r="E3137" s="43">
        <v>1</v>
      </c>
      <c r="F3137" s="43">
        <v>365</v>
      </c>
      <c r="G3137" s="43">
        <v>24.333300000000001</v>
      </c>
      <c r="H3137" s="44">
        <v>46037</v>
      </c>
    </row>
    <row r="3138" spans="1:8" x14ac:dyDescent="0.25">
      <c r="A3138" s="42">
        <v>349238118</v>
      </c>
      <c r="B3138" s="42" t="s">
        <v>3156</v>
      </c>
      <c r="C3138" s="43">
        <v>1</v>
      </c>
      <c r="D3138" s="43">
        <v>150</v>
      </c>
      <c r="E3138" s="43">
        <v>1</v>
      </c>
      <c r="F3138" s="43">
        <v>150</v>
      </c>
      <c r="G3138" s="43">
        <v>10</v>
      </c>
      <c r="H3138" s="44">
        <v>46037</v>
      </c>
    </row>
    <row r="3139" spans="1:8" x14ac:dyDescent="0.25">
      <c r="A3139" s="42">
        <v>349238223</v>
      </c>
      <c r="B3139" s="42" t="s">
        <v>3157</v>
      </c>
      <c r="C3139" s="43">
        <v>1</v>
      </c>
      <c r="D3139" s="43">
        <v>500</v>
      </c>
      <c r="E3139" s="43">
        <v>1</v>
      </c>
      <c r="F3139" s="43">
        <v>500</v>
      </c>
      <c r="G3139" s="43">
        <v>33.333300000000001</v>
      </c>
      <c r="H3139" s="44">
        <v>46037</v>
      </c>
    </row>
    <row r="3140" spans="1:8" x14ac:dyDescent="0.25">
      <c r="A3140" s="42">
        <v>349238435</v>
      </c>
      <c r="B3140" s="42" t="s">
        <v>3158</v>
      </c>
      <c r="C3140" s="43">
        <v>2</v>
      </c>
      <c r="D3140" s="43">
        <v>1920</v>
      </c>
      <c r="E3140" s="43">
        <v>2</v>
      </c>
      <c r="F3140" s="43">
        <v>1920</v>
      </c>
      <c r="G3140" s="43">
        <v>128</v>
      </c>
      <c r="H3140" s="44">
        <v>46037</v>
      </c>
    </row>
    <row r="3141" spans="1:8" x14ac:dyDescent="0.25">
      <c r="A3141" s="42">
        <v>349238697</v>
      </c>
      <c r="B3141" s="42" t="s">
        <v>3159</v>
      </c>
      <c r="C3141" s="43">
        <v>2</v>
      </c>
      <c r="D3141" s="43">
        <v>490</v>
      </c>
      <c r="E3141" s="43">
        <v>2</v>
      </c>
      <c r="F3141" s="43">
        <v>490</v>
      </c>
      <c r="G3141" s="43">
        <v>32.666600000000003</v>
      </c>
      <c r="H3141" s="44">
        <v>46037</v>
      </c>
    </row>
    <row r="3142" spans="1:8" x14ac:dyDescent="0.25">
      <c r="A3142" s="42">
        <v>349238712</v>
      </c>
      <c r="B3142" s="42" t="s">
        <v>3160</v>
      </c>
      <c r="C3142" s="43">
        <v>1</v>
      </c>
      <c r="D3142" s="43">
        <v>725</v>
      </c>
      <c r="E3142" s="43">
        <v>1</v>
      </c>
      <c r="F3142" s="43">
        <v>725</v>
      </c>
      <c r="G3142" s="43">
        <v>48.333300000000001</v>
      </c>
      <c r="H3142" s="44">
        <v>46037</v>
      </c>
    </row>
    <row r="3143" spans="1:8" x14ac:dyDescent="0.25">
      <c r="A3143" s="42">
        <v>349238713</v>
      </c>
      <c r="B3143" s="42" t="s">
        <v>3161</v>
      </c>
      <c r="C3143" s="43">
        <v>1</v>
      </c>
      <c r="D3143" s="43">
        <v>60</v>
      </c>
      <c r="E3143" s="43">
        <v>1</v>
      </c>
      <c r="F3143" s="43">
        <v>60</v>
      </c>
      <c r="G3143" s="43">
        <v>4</v>
      </c>
      <c r="H3143" s="44">
        <v>46037</v>
      </c>
    </row>
    <row r="3144" spans="1:8" x14ac:dyDescent="0.25">
      <c r="A3144" s="42">
        <v>349238760</v>
      </c>
      <c r="B3144" s="42" t="s">
        <v>3162</v>
      </c>
      <c r="C3144" s="43">
        <v>2</v>
      </c>
      <c r="D3144" s="43">
        <v>3000</v>
      </c>
      <c r="E3144" s="43">
        <v>2</v>
      </c>
      <c r="F3144" s="43">
        <v>3000</v>
      </c>
      <c r="G3144" s="43">
        <v>200</v>
      </c>
      <c r="H3144" s="44">
        <v>46037</v>
      </c>
    </row>
    <row r="3145" spans="1:8" x14ac:dyDescent="0.25">
      <c r="A3145" s="42">
        <v>349238932</v>
      </c>
      <c r="B3145" s="42" t="s">
        <v>3163</v>
      </c>
      <c r="C3145" s="43">
        <v>1</v>
      </c>
      <c r="D3145" s="43">
        <v>800</v>
      </c>
      <c r="E3145" s="43">
        <v>1</v>
      </c>
      <c r="F3145" s="43">
        <v>800</v>
      </c>
      <c r="G3145" s="43">
        <v>53.333300000000001</v>
      </c>
      <c r="H3145" s="44">
        <v>46037</v>
      </c>
    </row>
    <row r="3146" spans="1:8" x14ac:dyDescent="0.25">
      <c r="A3146" s="42">
        <v>349239434</v>
      </c>
      <c r="B3146" s="42" t="s">
        <v>3164</v>
      </c>
      <c r="C3146" s="43">
        <v>1</v>
      </c>
      <c r="D3146" s="43">
        <v>286</v>
      </c>
      <c r="E3146" s="43">
        <v>1</v>
      </c>
      <c r="F3146" s="43">
        <v>286</v>
      </c>
      <c r="G3146" s="43">
        <v>19.066600000000001</v>
      </c>
      <c r="H3146" s="44">
        <v>46037</v>
      </c>
    </row>
    <row r="3147" spans="1:8" x14ac:dyDescent="0.25">
      <c r="A3147" s="42">
        <v>349239663</v>
      </c>
      <c r="B3147" s="42" t="s">
        <v>3165</v>
      </c>
      <c r="C3147" s="43">
        <v>1</v>
      </c>
      <c r="D3147" s="43">
        <v>686</v>
      </c>
      <c r="E3147" s="43">
        <v>1</v>
      </c>
      <c r="F3147" s="43">
        <v>686</v>
      </c>
      <c r="G3147" s="43">
        <v>45.7333</v>
      </c>
      <c r="H3147" s="44">
        <v>46037</v>
      </c>
    </row>
    <row r="3148" spans="1:8" x14ac:dyDescent="0.25">
      <c r="A3148" s="42">
        <v>349239728</v>
      </c>
      <c r="B3148" s="42" t="s">
        <v>3166</v>
      </c>
      <c r="C3148" s="43">
        <v>1</v>
      </c>
      <c r="D3148" s="43">
        <v>1500</v>
      </c>
      <c r="E3148" s="43">
        <v>1</v>
      </c>
      <c r="F3148" s="43">
        <v>1500</v>
      </c>
      <c r="G3148" s="43">
        <v>100</v>
      </c>
      <c r="H3148" s="44">
        <v>46037</v>
      </c>
    </row>
    <row r="3149" spans="1:8" x14ac:dyDescent="0.25">
      <c r="A3149" s="42">
        <v>349239778</v>
      </c>
      <c r="B3149" s="42" t="s">
        <v>3167</v>
      </c>
      <c r="C3149" s="43">
        <v>1</v>
      </c>
      <c r="D3149" s="43">
        <v>1230</v>
      </c>
      <c r="E3149" s="43">
        <v>1</v>
      </c>
      <c r="F3149" s="43">
        <v>1230</v>
      </c>
      <c r="G3149" s="43">
        <v>82</v>
      </c>
      <c r="H3149" s="44">
        <v>46037</v>
      </c>
    </row>
    <row r="3150" spans="1:8" x14ac:dyDescent="0.25">
      <c r="A3150" s="42">
        <v>349239803</v>
      </c>
      <c r="B3150" s="42" t="s">
        <v>3168</v>
      </c>
      <c r="C3150" s="43">
        <v>1</v>
      </c>
      <c r="D3150" s="43">
        <v>130</v>
      </c>
      <c r="E3150" s="43">
        <v>1</v>
      </c>
      <c r="F3150" s="43">
        <v>130</v>
      </c>
      <c r="G3150" s="43">
        <v>8.6666000000000007</v>
      </c>
      <c r="H3150" s="44">
        <v>46037</v>
      </c>
    </row>
    <row r="3151" spans="1:8" x14ac:dyDescent="0.25">
      <c r="A3151" s="42">
        <v>349239858</v>
      </c>
      <c r="B3151" s="42" t="s">
        <v>3169</v>
      </c>
      <c r="C3151" s="43">
        <v>1</v>
      </c>
      <c r="D3151" s="43">
        <v>655.27</v>
      </c>
      <c r="E3151" s="43">
        <v>1</v>
      </c>
      <c r="F3151" s="43">
        <v>655.27</v>
      </c>
      <c r="G3151" s="43">
        <v>43.684600000000003</v>
      </c>
      <c r="H3151" s="44">
        <v>46037</v>
      </c>
    </row>
    <row r="3152" spans="1:8" x14ac:dyDescent="0.25">
      <c r="A3152" s="42">
        <v>349239883</v>
      </c>
      <c r="B3152" s="42" t="s">
        <v>3170</v>
      </c>
      <c r="C3152" s="43">
        <v>4</v>
      </c>
      <c r="D3152" s="43">
        <v>8079.97</v>
      </c>
      <c r="E3152" s="43">
        <v>4</v>
      </c>
      <c r="F3152" s="43">
        <v>8079.97</v>
      </c>
      <c r="G3152" s="43">
        <v>538.66459999999995</v>
      </c>
      <c r="H3152" s="44">
        <v>46037</v>
      </c>
    </row>
    <row r="3153" spans="1:8" x14ac:dyDescent="0.25">
      <c r="A3153" s="42">
        <v>349239889</v>
      </c>
      <c r="B3153" s="42" t="s">
        <v>3171</v>
      </c>
      <c r="C3153" s="43">
        <v>1</v>
      </c>
      <c r="D3153" s="43">
        <v>225</v>
      </c>
      <c r="E3153" s="43">
        <v>1</v>
      </c>
      <c r="F3153" s="43">
        <v>225</v>
      </c>
      <c r="G3153" s="43">
        <v>15</v>
      </c>
      <c r="H3153" s="44">
        <v>46037</v>
      </c>
    </row>
    <row r="3154" spans="1:8" x14ac:dyDescent="0.25">
      <c r="A3154" s="42">
        <v>349240007</v>
      </c>
      <c r="B3154" s="42" t="s">
        <v>3172</v>
      </c>
      <c r="C3154" s="43">
        <v>5</v>
      </c>
      <c r="D3154" s="43">
        <v>12700</v>
      </c>
      <c r="E3154" s="43">
        <v>5</v>
      </c>
      <c r="F3154" s="43">
        <v>12700</v>
      </c>
      <c r="G3154" s="43">
        <v>846.66660000000002</v>
      </c>
      <c r="H3154" s="44">
        <v>46037</v>
      </c>
    </row>
    <row r="3155" spans="1:8" x14ac:dyDescent="0.25">
      <c r="A3155" s="42">
        <v>349240008</v>
      </c>
      <c r="B3155" s="42" t="s">
        <v>3173</v>
      </c>
      <c r="C3155" s="43">
        <v>1</v>
      </c>
      <c r="D3155" s="43">
        <v>1770</v>
      </c>
      <c r="E3155" s="43">
        <v>1</v>
      </c>
      <c r="F3155" s="43">
        <v>1770</v>
      </c>
      <c r="G3155" s="43">
        <v>118</v>
      </c>
      <c r="H3155" s="44">
        <v>46037</v>
      </c>
    </row>
    <row r="3156" spans="1:8" x14ac:dyDescent="0.25">
      <c r="A3156" s="42">
        <v>349240252</v>
      </c>
      <c r="B3156" s="42" t="s">
        <v>3174</v>
      </c>
      <c r="C3156" s="43">
        <v>2</v>
      </c>
      <c r="D3156" s="43">
        <v>420</v>
      </c>
      <c r="E3156" s="43">
        <v>2</v>
      </c>
      <c r="F3156" s="43">
        <v>420</v>
      </c>
      <c r="G3156" s="43">
        <v>28</v>
      </c>
      <c r="H3156" s="44">
        <v>46037</v>
      </c>
    </row>
    <row r="3157" spans="1:8" x14ac:dyDescent="0.25">
      <c r="A3157" s="42">
        <v>349240280</v>
      </c>
      <c r="B3157" s="42" t="s">
        <v>3175</v>
      </c>
      <c r="C3157" s="43">
        <v>1</v>
      </c>
      <c r="D3157" s="43">
        <v>865</v>
      </c>
      <c r="E3157" s="43">
        <v>1</v>
      </c>
      <c r="F3157" s="43">
        <v>865</v>
      </c>
      <c r="G3157" s="43">
        <v>57.666600000000003</v>
      </c>
      <c r="H3157" s="44">
        <v>46037</v>
      </c>
    </row>
    <row r="3158" spans="1:8" x14ac:dyDescent="0.25">
      <c r="A3158" s="42">
        <v>349240292</v>
      </c>
      <c r="B3158" s="42" t="s">
        <v>3176</v>
      </c>
      <c r="C3158" s="43">
        <v>1</v>
      </c>
      <c r="D3158" s="43">
        <v>2840</v>
      </c>
      <c r="E3158" s="43">
        <v>1</v>
      </c>
      <c r="F3158" s="43">
        <v>2840</v>
      </c>
      <c r="G3158" s="43">
        <v>189.33330000000001</v>
      </c>
      <c r="H3158" s="44">
        <v>46037</v>
      </c>
    </row>
    <row r="3159" spans="1:8" x14ac:dyDescent="0.25">
      <c r="A3159" s="42">
        <v>349240396</v>
      </c>
      <c r="B3159" s="42" t="s">
        <v>3177</v>
      </c>
      <c r="C3159" s="43">
        <v>1</v>
      </c>
      <c r="D3159" s="43">
        <v>215</v>
      </c>
      <c r="E3159" s="43">
        <v>1</v>
      </c>
      <c r="F3159" s="43">
        <v>215</v>
      </c>
      <c r="G3159" s="43">
        <v>14.333299999999999</v>
      </c>
      <c r="H3159" s="44">
        <v>46037</v>
      </c>
    </row>
    <row r="3160" spans="1:8" x14ac:dyDescent="0.25">
      <c r="A3160" s="42">
        <v>349240572</v>
      </c>
      <c r="B3160" s="42" t="s">
        <v>3178</v>
      </c>
      <c r="C3160" s="43">
        <v>1</v>
      </c>
      <c r="D3160" s="43">
        <v>225</v>
      </c>
      <c r="E3160" s="43">
        <v>1</v>
      </c>
      <c r="F3160" s="43">
        <v>225</v>
      </c>
      <c r="G3160" s="43">
        <v>15</v>
      </c>
      <c r="H3160" s="44">
        <v>46037</v>
      </c>
    </row>
    <row r="3161" spans="1:8" x14ac:dyDescent="0.25">
      <c r="A3161" s="42">
        <v>349240775</v>
      </c>
      <c r="B3161" s="42" t="s">
        <v>3179</v>
      </c>
      <c r="C3161" s="43">
        <v>1</v>
      </c>
      <c r="D3161" s="43">
        <v>1500</v>
      </c>
      <c r="E3161" s="43">
        <v>1</v>
      </c>
      <c r="F3161" s="43">
        <v>1500</v>
      </c>
      <c r="G3161" s="43">
        <v>100</v>
      </c>
      <c r="H3161" s="44">
        <v>46037</v>
      </c>
    </row>
    <row r="3162" spans="1:8" x14ac:dyDescent="0.25">
      <c r="A3162" s="42">
        <v>349240802</v>
      </c>
      <c r="B3162" s="42" t="s">
        <v>3180</v>
      </c>
      <c r="C3162" s="43">
        <v>2</v>
      </c>
      <c r="D3162" s="43">
        <v>1000</v>
      </c>
      <c r="E3162" s="43">
        <v>2</v>
      </c>
      <c r="F3162" s="43">
        <v>1000</v>
      </c>
      <c r="G3162" s="43">
        <v>66.666600000000003</v>
      </c>
      <c r="H3162" s="44">
        <v>46037</v>
      </c>
    </row>
    <row r="3163" spans="1:8" x14ac:dyDescent="0.25">
      <c r="A3163" s="42">
        <v>349240815</v>
      </c>
      <c r="B3163" s="42" t="s">
        <v>3181</v>
      </c>
      <c r="C3163" s="43">
        <v>3</v>
      </c>
      <c r="D3163" s="43">
        <v>1245</v>
      </c>
      <c r="E3163" s="43">
        <v>3</v>
      </c>
      <c r="F3163" s="43">
        <v>1245</v>
      </c>
      <c r="G3163" s="43">
        <v>83</v>
      </c>
      <c r="H3163" s="44">
        <v>46037</v>
      </c>
    </row>
    <row r="3164" spans="1:8" x14ac:dyDescent="0.25">
      <c r="A3164" s="42">
        <v>349240953</v>
      </c>
      <c r="B3164" s="42" t="s">
        <v>3182</v>
      </c>
      <c r="C3164" s="43">
        <v>4</v>
      </c>
      <c r="D3164" s="43">
        <v>6000</v>
      </c>
      <c r="E3164" s="43">
        <v>4</v>
      </c>
      <c r="F3164" s="43">
        <v>6000</v>
      </c>
      <c r="G3164" s="43">
        <v>400</v>
      </c>
      <c r="H3164" s="44">
        <v>46037</v>
      </c>
    </row>
    <row r="3165" spans="1:8" x14ac:dyDescent="0.25">
      <c r="A3165" s="42">
        <v>349240960</v>
      </c>
      <c r="B3165" s="42" t="s">
        <v>3183</v>
      </c>
      <c r="C3165" s="43">
        <v>4</v>
      </c>
      <c r="D3165" s="43">
        <v>6000</v>
      </c>
      <c r="E3165" s="43">
        <v>4</v>
      </c>
      <c r="F3165" s="43">
        <v>6000</v>
      </c>
      <c r="G3165" s="43">
        <v>400</v>
      </c>
      <c r="H3165" s="44">
        <v>46037</v>
      </c>
    </row>
    <row r="3166" spans="1:8" x14ac:dyDescent="0.25">
      <c r="A3166" s="42">
        <v>349241106</v>
      </c>
      <c r="B3166" s="42" t="s">
        <v>3184</v>
      </c>
      <c r="C3166" s="43">
        <v>2</v>
      </c>
      <c r="D3166" s="43">
        <v>2996</v>
      </c>
      <c r="E3166" s="43">
        <v>2</v>
      </c>
      <c r="F3166" s="43">
        <v>2996</v>
      </c>
      <c r="G3166" s="43">
        <v>199.73330000000001</v>
      </c>
      <c r="H3166" s="44">
        <v>46037</v>
      </c>
    </row>
    <row r="3167" spans="1:8" x14ac:dyDescent="0.25">
      <c r="A3167" s="42">
        <v>349241159</v>
      </c>
      <c r="B3167" s="42" t="s">
        <v>3185</v>
      </c>
      <c r="C3167" s="43">
        <v>1</v>
      </c>
      <c r="D3167" s="43">
        <v>2075</v>
      </c>
      <c r="E3167" s="43">
        <v>1</v>
      </c>
      <c r="F3167" s="43">
        <v>2075</v>
      </c>
      <c r="G3167" s="43">
        <v>138.33330000000001</v>
      </c>
      <c r="H3167" s="44">
        <v>46037</v>
      </c>
    </row>
    <row r="3168" spans="1:8" x14ac:dyDescent="0.25">
      <c r="A3168" s="42">
        <v>349241168</v>
      </c>
      <c r="B3168" s="42" t="s">
        <v>3186</v>
      </c>
      <c r="C3168" s="43">
        <v>14</v>
      </c>
      <c r="D3168" s="43">
        <v>19949.599999999999</v>
      </c>
      <c r="E3168" s="43">
        <v>14</v>
      </c>
      <c r="F3168" s="43">
        <v>19949.599999999999</v>
      </c>
      <c r="G3168" s="43">
        <v>1329.9733000000001</v>
      </c>
      <c r="H3168" s="44">
        <v>46037</v>
      </c>
    </row>
    <row r="3169" spans="1:8" x14ac:dyDescent="0.25">
      <c r="A3169" s="42">
        <v>349241233</v>
      </c>
      <c r="B3169" s="42" t="s">
        <v>3187</v>
      </c>
      <c r="C3169" s="43">
        <v>1</v>
      </c>
      <c r="D3169" s="43">
        <v>744.01</v>
      </c>
      <c r="E3169" s="43">
        <v>1</v>
      </c>
      <c r="F3169" s="43">
        <v>744.01</v>
      </c>
      <c r="G3169" s="43">
        <v>49.6006</v>
      </c>
      <c r="H3169" s="44">
        <v>46037</v>
      </c>
    </row>
    <row r="3170" spans="1:8" x14ac:dyDescent="0.25">
      <c r="A3170" s="42">
        <v>349241447</v>
      </c>
      <c r="B3170" s="42" t="s">
        <v>3188</v>
      </c>
      <c r="C3170" s="43">
        <v>1</v>
      </c>
      <c r="D3170" s="43">
        <v>57</v>
      </c>
      <c r="E3170" s="43">
        <v>1</v>
      </c>
      <c r="F3170" s="43">
        <v>57</v>
      </c>
      <c r="G3170" s="43">
        <v>3.8</v>
      </c>
      <c r="H3170" s="44">
        <v>46037</v>
      </c>
    </row>
    <row r="3171" spans="1:8" x14ac:dyDescent="0.25">
      <c r="A3171" s="42">
        <v>349241614</v>
      </c>
      <c r="B3171" s="42" t="s">
        <v>3189</v>
      </c>
      <c r="C3171" s="43">
        <v>2</v>
      </c>
      <c r="D3171" s="43">
        <v>3150</v>
      </c>
      <c r="E3171" s="43">
        <v>2</v>
      </c>
      <c r="F3171" s="43">
        <v>3150</v>
      </c>
      <c r="G3171" s="43">
        <v>210</v>
      </c>
      <c r="H3171" s="44">
        <v>46037</v>
      </c>
    </row>
    <row r="3172" spans="1:8" x14ac:dyDescent="0.25">
      <c r="A3172" s="42">
        <v>349241618</v>
      </c>
      <c r="B3172" s="42" t="s">
        <v>3190</v>
      </c>
      <c r="C3172" s="43">
        <v>2</v>
      </c>
      <c r="D3172" s="43">
        <v>3300</v>
      </c>
      <c r="E3172" s="43">
        <v>2</v>
      </c>
      <c r="F3172" s="43">
        <v>3300</v>
      </c>
      <c r="G3172" s="43">
        <v>220</v>
      </c>
      <c r="H3172" s="44">
        <v>46037</v>
      </c>
    </row>
    <row r="3173" spans="1:8" x14ac:dyDescent="0.25">
      <c r="A3173" s="42">
        <v>349241625</v>
      </c>
      <c r="B3173" s="42" t="s">
        <v>3191</v>
      </c>
      <c r="C3173" s="43">
        <v>2</v>
      </c>
      <c r="D3173" s="43">
        <v>3300</v>
      </c>
      <c r="E3173" s="43">
        <v>2</v>
      </c>
      <c r="F3173" s="43">
        <v>3300</v>
      </c>
      <c r="G3173" s="43">
        <v>220</v>
      </c>
      <c r="H3173" s="44">
        <v>46037</v>
      </c>
    </row>
    <row r="3174" spans="1:8" x14ac:dyDescent="0.25">
      <c r="A3174" s="42">
        <v>349241626</v>
      </c>
      <c r="B3174" s="42" t="s">
        <v>3192</v>
      </c>
      <c r="C3174" s="43">
        <v>1</v>
      </c>
      <c r="D3174" s="43">
        <v>1650</v>
      </c>
      <c r="E3174" s="43">
        <v>1</v>
      </c>
      <c r="F3174" s="43">
        <v>1650</v>
      </c>
      <c r="G3174" s="43">
        <v>110</v>
      </c>
      <c r="H3174" s="44">
        <v>46037</v>
      </c>
    </row>
    <row r="3175" spans="1:8" x14ac:dyDescent="0.25">
      <c r="A3175" s="42">
        <v>349241627</v>
      </c>
      <c r="B3175" s="42" t="s">
        <v>3193</v>
      </c>
      <c r="C3175" s="43">
        <v>3</v>
      </c>
      <c r="D3175" s="43">
        <v>4500</v>
      </c>
      <c r="E3175" s="43">
        <v>3</v>
      </c>
      <c r="F3175" s="43">
        <v>4500</v>
      </c>
      <c r="G3175" s="43">
        <v>300</v>
      </c>
      <c r="H3175" s="44">
        <v>46037</v>
      </c>
    </row>
    <row r="3176" spans="1:8" x14ac:dyDescent="0.25">
      <c r="A3176" s="42">
        <v>349241628</v>
      </c>
      <c r="B3176" s="42" t="s">
        <v>3194</v>
      </c>
      <c r="C3176" s="43">
        <v>9</v>
      </c>
      <c r="D3176" s="43">
        <v>13500</v>
      </c>
      <c r="E3176" s="43">
        <v>9</v>
      </c>
      <c r="F3176" s="43">
        <v>13500</v>
      </c>
      <c r="G3176" s="43">
        <v>900</v>
      </c>
      <c r="H3176" s="44">
        <v>46037</v>
      </c>
    </row>
    <row r="3177" spans="1:8" x14ac:dyDescent="0.25">
      <c r="A3177" s="42">
        <v>349241636</v>
      </c>
      <c r="B3177" s="42" t="s">
        <v>3195</v>
      </c>
      <c r="C3177" s="43">
        <v>3</v>
      </c>
      <c r="D3177" s="43">
        <v>4800</v>
      </c>
      <c r="E3177" s="43">
        <v>3</v>
      </c>
      <c r="F3177" s="43">
        <v>4800</v>
      </c>
      <c r="G3177" s="43">
        <v>320</v>
      </c>
      <c r="H3177" s="44">
        <v>46037</v>
      </c>
    </row>
    <row r="3178" spans="1:8" x14ac:dyDescent="0.25">
      <c r="A3178" s="42">
        <v>349241646</v>
      </c>
      <c r="B3178" s="42" t="s">
        <v>3196</v>
      </c>
      <c r="C3178" s="43">
        <v>1</v>
      </c>
      <c r="D3178" s="43">
        <v>745</v>
      </c>
      <c r="E3178" s="43">
        <v>1</v>
      </c>
      <c r="F3178" s="43">
        <v>745</v>
      </c>
      <c r="G3178" s="43">
        <v>49.666600000000003</v>
      </c>
      <c r="H3178" s="44">
        <v>46037</v>
      </c>
    </row>
    <row r="3179" spans="1:8" x14ac:dyDescent="0.25">
      <c r="A3179" s="42">
        <v>349241714</v>
      </c>
      <c r="B3179" s="42" t="s">
        <v>3197</v>
      </c>
      <c r="C3179" s="43">
        <v>2</v>
      </c>
      <c r="D3179" s="43">
        <v>3300</v>
      </c>
      <c r="E3179" s="43">
        <v>2</v>
      </c>
      <c r="F3179" s="43">
        <v>3300</v>
      </c>
      <c r="G3179" s="43">
        <v>220</v>
      </c>
      <c r="H3179" s="44">
        <v>46037</v>
      </c>
    </row>
    <row r="3180" spans="1:8" x14ac:dyDescent="0.25">
      <c r="A3180" s="42">
        <v>349241718</v>
      </c>
      <c r="B3180" s="42" t="s">
        <v>3198</v>
      </c>
      <c r="C3180" s="43">
        <v>2</v>
      </c>
      <c r="D3180" s="43">
        <v>3300</v>
      </c>
      <c r="E3180" s="43">
        <v>2</v>
      </c>
      <c r="F3180" s="43">
        <v>3300</v>
      </c>
      <c r="G3180" s="43">
        <v>220</v>
      </c>
      <c r="H3180" s="44">
        <v>46037</v>
      </c>
    </row>
    <row r="3181" spans="1:8" x14ac:dyDescent="0.25">
      <c r="A3181" s="42">
        <v>349241721</v>
      </c>
      <c r="B3181" s="42" t="s">
        <v>3199</v>
      </c>
      <c r="C3181" s="43">
        <v>1</v>
      </c>
      <c r="D3181" s="43">
        <v>1650</v>
      </c>
      <c r="E3181" s="43">
        <v>1</v>
      </c>
      <c r="F3181" s="43">
        <v>1650</v>
      </c>
      <c r="G3181" s="43">
        <v>110</v>
      </c>
      <c r="H3181" s="44">
        <v>46037</v>
      </c>
    </row>
    <row r="3182" spans="1:8" x14ac:dyDescent="0.25">
      <c r="A3182" s="42">
        <v>349241770</v>
      </c>
      <c r="B3182" s="42" t="s">
        <v>3200</v>
      </c>
      <c r="C3182" s="43">
        <v>2</v>
      </c>
      <c r="D3182" s="43">
        <v>7803</v>
      </c>
      <c r="E3182" s="43">
        <v>2</v>
      </c>
      <c r="F3182" s="43">
        <v>7803</v>
      </c>
      <c r="G3182" s="43">
        <v>520.20000000000005</v>
      </c>
      <c r="H3182" s="44">
        <v>46037</v>
      </c>
    </row>
    <row r="3183" spans="1:8" x14ac:dyDescent="0.25">
      <c r="A3183" s="42">
        <v>349241805</v>
      </c>
      <c r="B3183" s="42" t="s">
        <v>3201</v>
      </c>
      <c r="C3183" s="43">
        <v>3</v>
      </c>
      <c r="D3183" s="43">
        <v>3110</v>
      </c>
      <c r="E3183" s="43">
        <v>3</v>
      </c>
      <c r="F3183" s="43">
        <v>3110</v>
      </c>
      <c r="G3183" s="43">
        <v>207.33330000000001</v>
      </c>
      <c r="H3183" s="44">
        <v>46037</v>
      </c>
    </row>
    <row r="3184" spans="1:8" x14ac:dyDescent="0.25">
      <c r="A3184" s="42">
        <v>349241874</v>
      </c>
      <c r="B3184" s="42" t="s">
        <v>3202</v>
      </c>
      <c r="C3184" s="43">
        <v>1</v>
      </c>
      <c r="D3184" s="43">
        <v>584.97</v>
      </c>
      <c r="E3184" s="43">
        <v>1</v>
      </c>
      <c r="F3184" s="43">
        <v>584.97</v>
      </c>
      <c r="G3184" s="43">
        <v>38.997999999999998</v>
      </c>
      <c r="H3184" s="44">
        <v>46037</v>
      </c>
    </row>
    <row r="3185" spans="1:8" x14ac:dyDescent="0.25">
      <c r="A3185" s="42">
        <v>349241891</v>
      </c>
      <c r="B3185" s="42" t="s">
        <v>3203</v>
      </c>
      <c r="C3185" s="43">
        <v>2</v>
      </c>
      <c r="D3185" s="43">
        <v>3000</v>
      </c>
      <c r="E3185" s="43">
        <v>2</v>
      </c>
      <c r="F3185" s="43">
        <v>3000</v>
      </c>
      <c r="G3185" s="43">
        <v>200</v>
      </c>
      <c r="H3185" s="44">
        <v>46037</v>
      </c>
    </row>
    <row r="3186" spans="1:8" x14ac:dyDescent="0.25">
      <c r="A3186" s="42">
        <v>349242199</v>
      </c>
      <c r="B3186" s="42" t="s">
        <v>3204</v>
      </c>
      <c r="C3186" s="43">
        <v>1</v>
      </c>
      <c r="D3186" s="43">
        <v>1650</v>
      </c>
      <c r="E3186" s="43">
        <v>1</v>
      </c>
      <c r="F3186" s="43">
        <v>1650</v>
      </c>
      <c r="G3186" s="43">
        <v>110</v>
      </c>
      <c r="H3186" s="44">
        <v>46037</v>
      </c>
    </row>
    <row r="3187" spans="1:8" x14ac:dyDescent="0.25">
      <c r="A3187" s="42">
        <v>349242294</v>
      </c>
      <c r="B3187" s="42" t="s">
        <v>3205</v>
      </c>
      <c r="C3187" s="43">
        <v>1</v>
      </c>
      <c r="D3187" s="43">
        <v>200</v>
      </c>
      <c r="E3187" s="43">
        <v>1</v>
      </c>
      <c r="F3187" s="43">
        <v>200</v>
      </c>
      <c r="G3187" s="43">
        <v>13.333299999999999</v>
      </c>
      <c r="H3187" s="44">
        <v>46037</v>
      </c>
    </row>
    <row r="3188" spans="1:8" x14ac:dyDescent="0.25">
      <c r="A3188" s="42">
        <v>349242313</v>
      </c>
      <c r="B3188" s="42" t="s">
        <v>3206</v>
      </c>
      <c r="C3188" s="43">
        <v>1</v>
      </c>
      <c r="D3188" s="43">
        <v>325</v>
      </c>
      <c r="E3188" s="43">
        <v>1</v>
      </c>
      <c r="F3188" s="43">
        <v>325</v>
      </c>
      <c r="G3188" s="43">
        <v>21.666599999999999</v>
      </c>
      <c r="H3188" s="44">
        <v>46037</v>
      </c>
    </row>
    <row r="3189" spans="1:8" x14ac:dyDescent="0.25">
      <c r="A3189" s="42">
        <v>349242356</v>
      </c>
      <c r="B3189" s="42" t="s">
        <v>3207</v>
      </c>
      <c r="C3189" s="43">
        <v>2</v>
      </c>
      <c r="D3189" s="43">
        <v>3000</v>
      </c>
      <c r="E3189" s="43">
        <v>2</v>
      </c>
      <c r="F3189" s="43">
        <v>3000</v>
      </c>
      <c r="G3189" s="43">
        <v>200</v>
      </c>
      <c r="H3189" s="44">
        <v>46037</v>
      </c>
    </row>
    <row r="3190" spans="1:8" x14ac:dyDescent="0.25">
      <c r="A3190" s="42">
        <v>349242362</v>
      </c>
      <c r="B3190" s="42" t="s">
        <v>3208</v>
      </c>
      <c r="C3190" s="43">
        <v>1</v>
      </c>
      <c r="D3190" s="43">
        <v>1500</v>
      </c>
      <c r="E3190" s="43">
        <v>1</v>
      </c>
      <c r="F3190" s="43">
        <v>1500</v>
      </c>
      <c r="G3190" s="43">
        <v>100</v>
      </c>
      <c r="H3190" s="44">
        <v>46037</v>
      </c>
    </row>
    <row r="3191" spans="1:8" x14ac:dyDescent="0.25">
      <c r="A3191" s="42">
        <v>349242418</v>
      </c>
      <c r="B3191" s="42" t="s">
        <v>3209</v>
      </c>
      <c r="C3191" s="43">
        <v>14</v>
      </c>
      <c r="D3191" s="43">
        <v>7520</v>
      </c>
      <c r="E3191" s="43">
        <v>14</v>
      </c>
      <c r="F3191" s="43">
        <v>7520</v>
      </c>
      <c r="G3191" s="43">
        <v>501.33330000000001</v>
      </c>
      <c r="H3191" s="44">
        <v>46037</v>
      </c>
    </row>
    <row r="3192" spans="1:8" x14ac:dyDescent="0.25">
      <c r="A3192" s="42">
        <v>349242486</v>
      </c>
      <c r="B3192" s="42" t="s">
        <v>3210</v>
      </c>
      <c r="C3192" s="43">
        <v>1</v>
      </c>
      <c r="D3192" s="43">
        <v>1500</v>
      </c>
      <c r="E3192" s="43">
        <v>1</v>
      </c>
      <c r="F3192" s="43">
        <v>1500</v>
      </c>
      <c r="G3192" s="43">
        <v>100</v>
      </c>
      <c r="H3192" s="44">
        <v>46037</v>
      </c>
    </row>
    <row r="3193" spans="1:8" x14ac:dyDescent="0.25">
      <c r="A3193" s="42">
        <v>349242637</v>
      </c>
      <c r="B3193" s="42" t="s">
        <v>3211</v>
      </c>
      <c r="C3193" s="43">
        <v>1</v>
      </c>
      <c r="D3193" s="43">
        <v>1500</v>
      </c>
      <c r="E3193" s="43">
        <v>1</v>
      </c>
      <c r="F3193" s="43">
        <v>1500</v>
      </c>
      <c r="G3193" s="43">
        <v>100</v>
      </c>
      <c r="H3193" s="44">
        <v>46037</v>
      </c>
    </row>
    <row r="3194" spans="1:8" x14ac:dyDescent="0.25">
      <c r="A3194" s="42">
        <v>349242644</v>
      </c>
      <c r="B3194" s="42" t="s">
        <v>3212</v>
      </c>
      <c r="C3194" s="43">
        <v>1</v>
      </c>
      <c r="D3194" s="43">
        <v>775.24</v>
      </c>
      <c r="E3194" s="43">
        <v>1</v>
      </c>
      <c r="F3194" s="43">
        <v>775.24</v>
      </c>
      <c r="G3194" s="43">
        <v>51.682600000000001</v>
      </c>
      <c r="H3194" s="44">
        <v>46037</v>
      </c>
    </row>
    <row r="3195" spans="1:8" x14ac:dyDescent="0.25">
      <c r="A3195" s="42">
        <v>349242919</v>
      </c>
      <c r="B3195" s="42" t="s">
        <v>3213</v>
      </c>
      <c r="C3195" s="43">
        <v>1</v>
      </c>
      <c r="D3195" s="43">
        <v>400</v>
      </c>
      <c r="E3195" s="43">
        <v>1</v>
      </c>
      <c r="F3195" s="43">
        <v>400</v>
      </c>
      <c r="G3195" s="43">
        <v>26.666599999999999</v>
      </c>
      <c r="H3195" s="44">
        <v>46037</v>
      </c>
    </row>
    <row r="3196" spans="1:8" x14ac:dyDescent="0.25">
      <c r="A3196" s="42">
        <v>349243095</v>
      </c>
      <c r="B3196" s="42" t="s">
        <v>3214</v>
      </c>
      <c r="C3196" s="43">
        <v>1</v>
      </c>
      <c r="D3196" s="43">
        <v>1272.2</v>
      </c>
      <c r="E3196" s="43">
        <v>1</v>
      </c>
      <c r="F3196" s="43">
        <v>1272.2</v>
      </c>
      <c r="G3196" s="43">
        <v>84.813299999999998</v>
      </c>
      <c r="H3196" s="44">
        <v>46037</v>
      </c>
    </row>
    <row r="3197" spans="1:8" x14ac:dyDescent="0.25">
      <c r="A3197" s="42">
        <v>349243216</v>
      </c>
      <c r="B3197" s="42" t="s">
        <v>3215</v>
      </c>
      <c r="C3197" s="43">
        <v>3</v>
      </c>
      <c r="D3197" s="43">
        <v>1468.01</v>
      </c>
      <c r="E3197" s="43">
        <v>3</v>
      </c>
      <c r="F3197" s="43">
        <v>1468.01</v>
      </c>
      <c r="G3197" s="43">
        <v>97.8673</v>
      </c>
      <c r="H3197" s="44">
        <v>46037</v>
      </c>
    </row>
    <row r="3198" spans="1:8" x14ac:dyDescent="0.25">
      <c r="A3198" s="42">
        <v>349243292</v>
      </c>
      <c r="B3198" s="42" t="s">
        <v>3216</v>
      </c>
      <c r="C3198" s="43">
        <v>1</v>
      </c>
      <c r="D3198" s="43">
        <v>235</v>
      </c>
      <c r="E3198" s="43">
        <v>1</v>
      </c>
      <c r="F3198" s="43">
        <v>235</v>
      </c>
      <c r="G3198" s="43">
        <v>15.666600000000001</v>
      </c>
      <c r="H3198" s="44">
        <v>46037</v>
      </c>
    </row>
    <row r="3199" spans="1:8" x14ac:dyDescent="0.25">
      <c r="A3199" s="42">
        <v>349243293</v>
      </c>
      <c r="B3199" s="42" t="s">
        <v>3217</v>
      </c>
      <c r="C3199" s="43">
        <v>24</v>
      </c>
      <c r="D3199" s="43">
        <v>36000</v>
      </c>
      <c r="E3199" s="43">
        <v>24</v>
      </c>
      <c r="F3199" s="43">
        <v>36000</v>
      </c>
      <c r="G3199" s="43">
        <v>2400</v>
      </c>
      <c r="H3199" s="44">
        <v>46037</v>
      </c>
    </row>
    <row r="3200" spans="1:8" x14ac:dyDescent="0.25">
      <c r="A3200" s="42">
        <v>349243531</v>
      </c>
      <c r="B3200" s="42" t="s">
        <v>3218</v>
      </c>
      <c r="C3200" s="43">
        <v>1</v>
      </c>
      <c r="D3200" s="43">
        <v>600</v>
      </c>
      <c r="E3200" s="43">
        <v>1</v>
      </c>
      <c r="F3200" s="43">
        <v>600</v>
      </c>
      <c r="G3200" s="43">
        <v>40</v>
      </c>
      <c r="H3200" s="44">
        <v>46037</v>
      </c>
    </row>
    <row r="3201" spans="1:8" x14ac:dyDescent="0.25">
      <c r="A3201" s="42">
        <v>349243698</v>
      </c>
      <c r="B3201" s="42" t="s">
        <v>3219</v>
      </c>
      <c r="C3201" s="43">
        <v>1</v>
      </c>
      <c r="D3201" s="43">
        <v>220</v>
      </c>
      <c r="E3201" s="43">
        <v>1</v>
      </c>
      <c r="F3201" s="43">
        <v>220</v>
      </c>
      <c r="G3201" s="43">
        <v>14.666600000000001</v>
      </c>
      <c r="H3201" s="44">
        <v>46037</v>
      </c>
    </row>
    <row r="3202" spans="1:8" x14ac:dyDescent="0.25">
      <c r="A3202" s="42">
        <v>520000578</v>
      </c>
      <c r="B3202" s="42" t="s">
        <v>3220</v>
      </c>
      <c r="C3202" s="43">
        <v>2</v>
      </c>
      <c r="D3202" s="43">
        <v>450</v>
      </c>
      <c r="E3202" s="43">
        <v>2</v>
      </c>
      <c r="F3202" s="43">
        <v>450</v>
      </c>
      <c r="G3202" s="43">
        <v>30</v>
      </c>
      <c r="H3202" s="44">
        <v>46037</v>
      </c>
    </row>
    <row r="3203" spans="1:8" x14ac:dyDescent="0.25">
      <c r="A3203" s="42">
        <v>520003018</v>
      </c>
      <c r="B3203" s="42" t="s">
        <v>3221</v>
      </c>
      <c r="C3203" s="43">
        <v>1</v>
      </c>
      <c r="D3203" s="43">
        <v>1500</v>
      </c>
      <c r="E3203" s="43">
        <v>1</v>
      </c>
      <c r="F3203" s="43">
        <v>1500</v>
      </c>
      <c r="G3203" s="43">
        <v>100</v>
      </c>
      <c r="H3203" s="44">
        <v>46037</v>
      </c>
    </row>
    <row r="3204" spans="1:8" x14ac:dyDescent="0.25">
      <c r="A3204" s="42">
        <v>520005266</v>
      </c>
      <c r="B3204" s="42" t="s">
        <v>3222</v>
      </c>
      <c r="C3204" s="43">
        <v>2</v>
      </c>
      <c r="D3204" s="43">
        <v>3000</v>
      </c>
      <c r="E3204" s="43">
        <v>2</v>
      </c>
      <c r="F3204" s="43">
        <v>3000</v>
      </c>
      <c r="G3204" s="43">
        <v>200</v>
      </c>
      <c r="H3204" s="44">
        <v>46037</v>
      </c>
    </row>
    <row r="3205" spans="1:8" x14ac:dyDescent="0.25">
      <c r="A3205" s="42">
        <v>520007379</v>
      </c>
      <c r="B3205" s="42" t="s">
        <v>3223</v>
      </c>
      <c r="C3205" s="43">
        <v>1</v>
      </c>
      <c r="D3205" s="43">
        <v>605</v>
      </c>
      <c r="E3205" s="43">
        <v>1</v>
      </c>
      <c r="F3205" s="43">
        <v>605</v>
      </c>
      <c r="G3205" s="43">
        <v>40.333300000000001</v>
      </c>
      <c r="H3205" s="44">
        <v>46037</v>
      </c>
    </row>
    <row r="3206" spans="1:8" x14ac:dyDescent="0.25">
      <c r="A3206" s="42">
        <v>520007527</v>
      </c>
      <c r="B3206" s="42" t="s">
        <v>3224</v>
      </c>
      <c r="C3206" s="43">
        <v>1</v>
      </c>
      <c r="D3206" s="43">
        <v>1500</v>
      </c>
      <c r="E3206" s="43">
        <v>1</v>
      </c>
      <c r="F3206" s="43">
        <v>1500</v>
      </c>
      <c r="G3206" s="43">
        <v>100</v>
      </c>
      <c r="H3206" s="44">
        <v>46037</v>
      </c>
    </row>
    <row r="3207" spans="1:8" x14ac:dyDescent="0.25">
      <c r="A3207" s="42">
        <v>520009567</v>
      </c>
      <c r="B3207" s="42" t="s">
        <v>3225</v>
      </c>
      <c r="C3207" s="43">
        <v>1</v>
      </c>
      <c r="D3207" s="43">
        <v>250</v>
      </c>
      <c r="E3207" s="43">
        <v>1</v>
      </c>
      <c r="F3207" s="43">
        <v>250</v>
      </c>
      <c r="G3207" s="43">
        <v>16.666599999999999</v>
      </c>
      <c r="H3207" s="44">
        <v>46037</v>
      </c>
    </row>
    <row r="3208" spans="1:8" x14ac:dyDescent="0.25">
      <c r="A3208" s="42">
        <v>520010757</v>
      </c>
      <c r="B3208" s="42" t="s">
        <v>3226</v>
      </c>
      <c r="C3208" s="43">
        <v>16</v>
      </c>
      <c r="D3208" s="43">
        <v>24000</v>
      </c>
      <c r="E3208" s="43">
        <v>16</v>
      </c>
      <c r="F3208" s="43">
        <v>24000</v>
      </c>
      <c r="G3208" s="43">
        <v>1600</v>
      </c>
      <c r="H3208" s="44">
        <v>46037</v>
      </c>
    </row>
    <row r="3209" spans="1:8" x14ac:dyDescent="0.25">
      <c r="A3209" s="42">
        <v>520010808</v>
      </c>
      <c r="B3209" s="42" t="s">
        <v>3227</v>
      </c>
      <c r="C3209" s="43">
        <v>1</v>
      </c>
      <c r="D3209" s="43">
        <v>1600</v>
      </c>
      <c r="E3209" s="43">
        <v>1</v>
      </c>
      <c r="F3209" s="43">
        <v>1600</v>
      </c>
      <c r="G3209" s="43">
        <v>106.6666</v>
      </c>
      <c r="H3209" s="44">
        <v>46037</v>
      </c>
    </row>
    <row r="3210" spans="1:8" x14ac:dyDescent="0.25">
      <c r="A3210" s="42">
        <v>520011740</v>
      </c>
      <c r="B3210" s="42" t="s">
        <v>3228</v>
      </c>
      <c r="C3210" s="43">
        <v>1</v>
      </c>
      <c r="D3210" s="43">
        <v>294</v>
      </c>
      <c r="E3210" s="43">
        <v>1</v>
      </c>
      <c r="F3210" s="43">
        <v>294</v>
      </c>
      <c r="G3210" s="43">
        <v>19.600000000000001</v>
      </c>
      <c r="H3210" s="44">
        <v>46037</v>
      </c>
    </row>
    <row r="3211" spans="1:8" x14ac:dyDescent="0.25">
      <c r="A3211" s="42">
        <v>530001019</v>
      </c>
      <c r="B3211" s="42" t="s">
        <v>3229</v>
      </c>
      <c r="C3211" s="43">
        <v>4</v>
      </c>
      <c r="D3211" s="43">
        <v>632</v>
      </c>
      <c r="E3211" s="43">
        <v>4</v>
      </c>
      <c r="F3211" s="43">
        <v>632</v>
      </c>
      <c r="G3211" s="43">
        <v>42.133299999999998</v>
      </c>
      <c r="H3211" s="44">
        <v>46037</v>
      </c>
    </row>
    <row r="3212" spans="1:8" x14ac:dyDescent="0.25">
      <c r="A3212" s="42">
        <v>530002233</v>
      </c>
      <c r="B3212" s="42" t="s">
        <v>3230</v>
      </c>
      <c r="C3212" s="43">
        <v>2</v>
      </c>
      <c r="D3212" s="43">
        <v>1840</v>
      </c>
      <c r="E3212" s="43">
        <v>2</v>
      </c>
      <c r="F3212" s="43">
        <v>1840</v>
      </c>
      <c r="G3212" s="43">
        <v>122.6666</v>
      </c>
      <c r="H3212" s="44">
        <v>46037</v>
      </c>
    </row>
    <row r="3213" spans="1:8" x14ac:dyDescent="0.25">
      <c r="A3213" s="42">
        <v>530003652</v>
      </c>
      <c r="B3213" s="42" t="s">
        <v>3231</v>
      </c>
      <c r="C3213" s="43">
        <v>1</v>
      </c>
      <c r="D3213" s="43">
        <v>1500</v>
      </c>
      <c r="E3213" s="43">
        <v>1</v>
      </c>
      <c r="F3213" s="43">
        <v>1500</v>
      </c>
      <c r="G3213" s="43">
        <v>100</v>
      </c>
      <c r="H3213" s="44">
        <v>46037</v>
      </c>
    </row>
    <row r="3214" spans="1:8" x14ac:dyDescent="0.25">
      <c r="A3214" s="42">
        <v>530004621</v>
      </c>
      <c r="B3214" s="42" t="s">
        <v>3232</v>
      </c>
      <c r="C3214" s="43">
        <v>1</v>
      </c>
      <c r="D3214" s="43">
        <v>1365</v>
      </c>
      <c r="E3214" s="43">
        <v>1</v>
      </c>
      <c r="F3214" s="43">
        <v>1365</v>
      </c>
      <c r="G3214" s="43">
        <v>91</v>
      </c>
      <c r="H3214" s="44">
        <v>46037</v>
      </c>
    </row>
    <row r="3215" spans="1:8" x14ac:dyDescent="0.25">
      <c r="A3215" s="42">
        <v>530006749</v>
      </c>
      <c r="B3215" s="42" t="s">
        <v>3233</v>
      </c>
      <c r="C3215" s="43">
        <v>1</v>
      </c>
      <c r="D3215" s="43">
        <v>100</v>
      </c>
      <c r="E3215" s="43">
        <v>1</v>
      </c>
      <c r="F3215" s="43">
        <v>100</v>
      </c>
      <c r="G3215" s="43">
        <v>6.6665999999999999</v>
      </c>
      <c r="H3215" s="44">
        <v>46037</v>
      </c>
    </row>
    <row r="3216" spans="1:8" x14ac:dyDescent="0.25">
      <c r="A3216" s="42">
        <v>530007494</v>
      </c>
      <c r="B3216" s="42" t="s">
        <v>3234</v>
      </c>
      <c r="C3216" s="43">
        <v>1</v>
      </c>
      <c r="D3216" s="43">
        <v>315</v>
      </c>
      <c r="E3216" s="43">
        <v>1</v>
      </c>
      <c r="F3216" s="43">
        <v>315</v>
      </c>
      <c r="G3216" s="43">
        <v>21</v>
      </c>
      <c r="H3216" s="44">
        <v>46037</v>
      </c>
    </row>
    <row r="3217" spans="1:8" x14ac:dyDescent="0.25">
      <c r="A3217" s="42">
        <v>530007782</v>
      </c>
      <c r="B3217" s="42" t="s">
        <v>3235</v>
      </c>
      <c r="C3217" s="43">
        <v>1</v>
      </c>
      <c r="D3217" s="43">
        <v>185</v>
      </c>
      <c r="E3217" s="43">
        <v>1</v>
      </c>
      <c r="F3217" s="43">
        <v>185</v>
      </c>
      <c r="G3217" s="43">
        <v>12.333299999999999</v>
      </c>
      <c r="H3217" s="44">
        <v>46037</v>
      </c>
    </row>
    <row r="3218" spans="1:8" x14ac:dyDescent="0.25">
      <c r="A3218" s="42">
        <v>530010037</v>
      </c>
      <c r="B3218" s="42" t="s">
        <v>3236</v>
      </c>
      <c r="C3218" s="43">
        <v>2</v>
      </c>
      <c r="D3218" s="43">
        <v>410</v>
      </c>
      <c r="E3218" s="43">
        <v>2</v>
      </c>
      <c r="F3218" s="43">
        <v>410</v>
      </c>
      <c r="G3218" s="43">
        <v>27.333300000000001</v>
      </c>
      <c r="H3218" s="44">
        <v>46037</v>
      </c>
    </row>
    <row r="3219" spans="1:8" x14ac:dyDescent="0.25">
      <c r="A3219" s="42">
        <v>530010605</v>
      </c>
      <c r="B3219" s="42" t="s">
        <v>3237</v>
      </c>
      <c r="C3219" s="43">
        <v>1</v>
      </c>
      <c r="D3219" s="43">
        <v>200</v>
      </c>
      <c r="E3219" s="43">
        <v>1</v>
      </c>
      <c r="F3219" s="43">
        <v>200</v>
      </c>
      <c r="G3219" s="43">
        <v>13.333299999999999</v>
      </c>
      <c r="H3219" s="44">
        <v>46037</v>
      </c>
    </row>
    <row r="3220" spans="1:8" x14ac:dyDescent="0.25">
      <c r="A3220" s="42">
        <v>530013170</v>
      </c>
      <c r="B3220" s="42" t="s">
        <v>3238</v>
      </c>
      <c r="C3220" s="43">
        <v>1</v>
      </c>
      <c r="D3220" s="43">
        <v>200</v>
      </c>
      <c r="E3220" s="43">
        <v>1</v>
      </c>
      <c r="F3220" s="43">
        <v>200</v>
      </c>
      <c r="G3220" s="43">
        <v>13.333299999999999</v>
      </c>
      <c r="H3220" s="44">
        <v>46037</v>
      </c>
    </row>
    <row r="3221" spans="1:8" x14ac:dyDescent="0.25">
      <c r="A3221" s="42">
        <v>530013356</v>
      </c>
      <c r="B3221" s="42" t="s">
        <v>3239</v>
      </c>
      <c r="C3221" s="43">
        <v>1</v>
      </c>
      <c r="D3221" s="43">
        <v>1500</v>
      </c>
      <c r="E3221" s="43">
        <v>1</v>
      </c>
      <c r="F3221" s="43">
        <v>1500</v>
      </c>
      <c r="G3221" s="43">
        <v>100</v>
      </c>
      <c r="H3221" s="44">
        <v>46037</v>
      </c>
    </row>
    <row r="3222" spans="1:8" x14ac:dyDescent="0.25">
      <c r="A3222" s="42">
        <v>530013465</v>
      </c>
      <c r="B3222" s="42" t="s">
        <v>3240</v>
      </c>
      <c r="C3222" s="43">
        <v>1</v>
      </c>
      <c r="D3222" s="43">
        <v>215</v>
      </c>
      <c r="E3222" s="43">
        <v>1</v>
      </c>
      <c r="F3222" s="43">
        <v>215</v>
      </c>
      <c r="G3222" s="43">
        <v>14.333299999999999</v>
      </c>
      <c r="H3222" s="44">
        <v>46037</v>
      </c>
    </row>
    <row r="3223" spans="1:8" x14ac:dyDescent="0.25">
      <c r="A3223" s="42">
        <v>530014235</v>
      </c>
      <c r="B3223" s="42" t="s">
        <v>3241</v>
      </c>
      <c r="C3223" s="43">
        <v>1</v>
      </c>
      <c r="D3223" s="43">
        <v>525</v>
      </c>
      <c r="E3223" s="43">
        <v>1</v>
      </c>
      <c r="F3223" s="43">
        <v>525</v>
      </c>
      <c r="G3223" s="43">
        <v>35</v>
      </c>
      <c r="H3223" s="44">
        <v>46037</v>
      </c>
    </row>
    <row r="3224" spans="1:8" x14ac:dyDescent="0.25">
      <c r="A3224" s="42">
        <v>530016045</v>
      </c>
      <c r="B3224" s="42" t="s">
        <v>3242</v>
      </c>
      <c r="C3224" s="43">
        <v>2</v>
      </c>
      <c r="D3224" s="43">
        <v>3000</v>
      </c>
      <c r="E3224" s="43">
        <v>2</v>
      </c>
      <c r="F3224" s="43">
        <v>3000</v>
      </c>
      <c r="G3224" s="43">
        <v>200</v>
      </c>
      <c r="H3224" s="44">
        <v>46037</v>
      </c>
    </row>
    <row r="3225" spans="1:8" x14ac:dyDescent="0.25">
      <c r="A3225" s="42">
        <v>530018041</v>
      </c>
      <c r="B3225" s="42" t="s">
        <v>3243</v>
      </c>
      <c r="C3225" s="43">
        <v>1</v>
      </c>
      <c r="D3225" s="43">
        <v>609.9</v>
      </c>
      <c r="E3225" s="43">
        <v>1</v>
      </c>
      <c r="F3225" s="43">
        <v>609.9</v>
      </c>
      <c r="G3225" s="43">
        <v>40.659999999999997</v>
      </c>
      <c r="H3225" s="44">
        <v>46037</v>
      </c>
    </row>
    <row r="3226" spans="1:8" x14ac:dyDescent="0.25">
      <c r="A3226" s="42">
        <v>530018733</v>
      </c>
      <c r="B3226" s="42" t="s">
        <v>3244</v>
      </c>
      <c r="C3226" s="43">
        <v>1</v>
      </c>
      <c r="D3226" s="43">
        <v>1500</v>
      </c>
      <c r="E3226" s="43">
        <v>1</v>
      </c>
      <c r="F3226" s="43">
        <v>1500</v>
      </c>
      <c r="G3226" s="43">
        <v>100</v>
      </c>
      <c r="H3226" s="44">
        <v>46037</v>
      </c>
    </row>
    <row r="3227" spans="1:8" x14ac:dyDescent="0.25">
      <c r="A3227" s="42">
        <v>530018855</v>
      </c>
      <c r="B3227" s="42" t="s">
        <v>3245</v>
      </c>
      <c r="C3227" s="43">
        <v>4</v>
      </c>
      <c r="D3227" s="43">
        <v>3770</v>
      </c>
      <c r="E3227" s="43">
        <v>4</v>
      </c>
      <c r="F3227" s="43">
        <v>3770</v>
      </c>
      <c r="G3227" s="43">
        <v>251.33330000000001</v>
      </c>
      <c r="H3227" s="44">
        <v>46037</v>
      </c>
    </row>
    <row r="3228" spans="1:8" x14ac:dyDescent="0.25">
      <c r="A3228" s="42">
        <v>530019005</v>
      </c>
      <c r="B3228" s="42" t="s">
        <v>3246</v>
      </c>
      <c r="C3228" s="43">
        <v>1</v>
      </c>
      <c r="D3228" s="43">
        <v>100</v>
      </c>
      <c r="E3228" s="43">
        <v>1</v>
      </c>
      <c r="F3228" s="43">
        <v>100</v>
      </c>
      <c r="G3228" s="43">
        <v>6.6665999999999999</v>
      </c>
      <c r="H3228" s="44">
        <v>46037</v>
      </c>
    </row>
    <row r="3229" spans="1:8" x14ac:dyDescent="0.25">
      <c r="A3229" s="42">
        <v>530019827</v>
      </c>
      <c r="B3229" s="42" t="s">
        <v>3247</v>
      </c>
      <c r="C3229" s="43">
        <v>1</v>
      </c>
      <c r="D3229" s="43">
        <v>725</v>
      </c>
      <c r="E3229" s="43">
        <v>1</v>
      </c>
      <c r="F3229" s="43">
        <v>725</v>
      </c>
      <c r="G3229" s="43">
        <v>48.333300000000001</v>
      </c>
      <c r="H3229" s="44">
        <v>46037</v>
      </c>
    </row>
    <row r="3230" spans="1:8" x14ac:dyDescent="0.25">
      <c r="A3230" s="42">
        <v>530020169</v>
      </c>
      <c r="B3230" s="42" t="s">
        <v>3248</v>
      </c>
      <c r="C3230" s="43">
        <v>1</v>
      </c>
      <c r="D3230" s="43">
        <v>950</v>
      </c>
      <c r="E3230" s="43">
        <v>1</v>
      </c>
      <c r="F3230" s="43">
        <v>950</v>
      </c>
      <c r="G3230" s="43">
        <v>63.333300000000001</v>
      </c>
      <c r="H3230" s="44">
        <v>46037</v>
      </c>
    </row>
    <row r="3231" spans="1:8" x14ac:dyDescent="0.25">
      <c r="A3231" s="42">
        <v>530020349</v>
      </c>
      <c r="B3231" s="42" t="s">
        <v>3249</v>
      </c>
      <c r="C3231" s="43">
        <v>1</v>
      </c>
      <c r="D3231" s="43">
        <v>300</v>
      </c>
      <c r="E3231" s="43">
        <v>1</v>
      </c>
      <c r="F3231" s="43">
        <v>300</v>
      </c>
      <c r="G3231" s="43">
        <v>20</v>
      </c>
      <c r="H3231" s="44">
        <v>46037</v>
      </c>
    </row>
    <row r="3232" spans="1:8" x14ac:dyDescent="0.25">
      <c r="A3232" s="42">
        <v>530021190</v>
      </c>
      <c r="B3232" s="42" t="s">
        <v>3250</v>
      </c>
      <c r="C3232" s="43">
        <v>1</v>
      </c>
      <c r="D3232" s="43">
        <v>500</v>
      </c>
      <c r="E3232" s="43">
        <v>1</v>
      </c>
      <c r="F3232" s="43">
        <v>500</v>
      </c>
      <c r="G3232" s="43">
        <v>33.333300000000001</v>
      </c>
      <c r="H3232" s="44">
        <v>46037</v>
      </c>
    </row>
    <row r="3233" spans="1:8" x14ac:dyDescent="0.25">
      <c r="A3233" s="42">
        <v>530022336</v>
      </c>
      <c r="B3233" s="42" t="s">
        <v>3251</v>
      </c>
      <c r="C3233" s="43">
        <v>1</v>
      </c>
      <c r="D3233" s="43">
        <v>305</v>
      </c>
      <c r="E3233" s="43">
        <v>1</v>
      </c>
      <c r="F3233" s="43">
        <v>305</v>
      </c>
      <c r="G3233" s="43">
        <v>20.333300000000001</v>
      </c>
      <c r="H3233" s="44">
        <v>46037</v>
      </c>
    </row>
    <row r="3234" spans="1:8" x14ac:dyDescent="0.25">
      <c r="A3234" s="42">
        <v>530023579</v>
      </c>
      <c r="B3234" s="42" t="s">
        <v>3252</v>
      </c>
      <c r="C3234" s="43">
        <v>1</v>
      </c>
      <c r="D3234" s="43">
        <v>115</v>
      </c>
      <c r="E3234" s="43">
        <v>1</v>
      </c>
      <c r="F3234" s="43">
        <v>115</v>
      </c>
      <c r="G3234" s="43">
        <v>7.6665999999999999</v>
      </c>
      <c r="H3234" s="44">
        <v>46037</v>
      </c>
    </row>
    <row r="3235" spans="1:8" x14ac:dyDescent="0.25">
      <c r="A3235" s="42">
        <v>530024347</v>
      </c>
      <c r="B3235" s="42" t="s">
        <v>3253</v>
      </c>
      <c r="C3235" s="43">
        <v>1</v>
      </c>
      <c r="D3235" s="43">
        <v>1100</v>
      </c>
      <c r="E3235" s="43">
        <v>1</v>
      </c>
      <c r="F3235" s="43">
        <v>1100</v>
      </c>
      <c r="G3235" s="43">
        <v>73.333299999999994</v>
      </c>
      <c r="H3235" s="44">
        <v>46037</v>
      </c>
    </row>
    <row r="3236" spans="1:8" x14ac:dyDescent="0.25">
      <c r="A3236" s="42">
        <v>530024773</v>
      </c>
      <c r="B3236" s="42" t="s">
        <v>3254</v>
      </c>
      <c r="C3236" s="43">
        <v>1</v>
      </c>
      <c r="D3236" s="43">
        <v>360</v>
      </c>
      <c r="E3236" s="43">
        <v>1</v>
      </c>
      <c r="F3236" s="43">
        <v>360</v>
      </c>
      <c r="G3236" s="43">
        <v>24</v>
      </c>
      <c r="H3236" s="44">
        <v>46037</v>
      </c>
    </row>
    <row r="3237" spans="1:8" x14ac:dyDescent="0.25">
      <c r="A3237" s="42">
        <v>530024999</v>
      </c>
      <c r="B3237" s="42" t="s">
        <v>2477</v>
      </c>
      <c r="C3237" s="43">
        <v>1</v>
      </c>
      <c r="D3237" s="43">
        <v>100</v>
      </c>
      <c r="E3237" s="43">
        <v>1</v>
      </c>
      <c r="F3237" s="43">
        <v>100</v>
      </c>
      <c r="G3237" s="43">
        <v>6.6665999999999999</v>
      </c>
      <c r="H3237" s="44">
        <v>46037</v>
      </c>
    </row>
    <row r="3238" spans="1:8" x14ac:dyDescent="0.25">
      <c r="A3238" s="42">
        <v>530025949</v>
      </c>
      <c r="B3238" s="42" t="s">
        <v>3255</v>
      </c>
      <c r="C3238" s="43">
        <v>1</v>
      </c>
      <c r="D3238" s="43">
        <v>300</v>
      </c>
      <c r="E3238" s="43">
        <v>1</v>
      </c>
      <c r="F3238" s="43">
        <v>300</v>
      </c>
      <c r="G3238" s="43">
        <v>20</v>
      </c>
      <c r="H3238" s="44">
        <v>46037</v>
      </c>
    </row>
    <row r="3239" spans="1:8" x14ac:dyDescent="0.25">
      <c r="A3239" s="42">
        <v>530027755</v>
      </c>
      <c r="B3239" s="42" t="s">
        <v>3256</v>
      </c>
      <c r="C3239" s="43">
        <v>1</v>
      </c>
      <c r="D3239" s="43">
        <v>1500</v>
      </c>
      <c r="E3239" s="43">
        <v>1</v>
      </c>
      <c r="F3239" s="43">
        <v>1500</v>
      </c>
      <c r="G3239" s="43">
        <v>100</v>
      </c>
      <c r="H3239" s="44">
        <v>46037</v>
      </c>
    </row>
    <row r="3240" spans="1:8" x14ac:dyDescent="0.25">
      <c r="A3240" s="42">
        <v>530029153</v>
      </c>
      <c r="B3240" s="42" t="s">
        <v>3257</v>
      </c>
      <c r="C3240" s="43">
        <v>5</v>
      </c>
      <c r="D3240" s="43">
        <v>7500</v>
      </c>
      <c r="E3240" s="43">
        <v>5</v>
      </c>
      <c r="F3240" s="43">
        <v>7500</v>
      </c>
      <c r="G3240" s="43">
        <v>500</v>
      </c>
      <c r="H3240" s="44">
        <v>46037</v>
      </c>
    </row>
    <row r="3241" spans="1:8" x14ac:dyDescent="0.25">
      <c r="A3241" s="42">
        <v>530030688</v>
      </c>
      <c r="B3241" s="42" t="s">
        <v>3258</v>
      </c>
      <c r="C3241" s="43">
        <v>1</v>
      </c>
      <c r="D3241" s="43">
        <v>270</v>
      </c>
      <c r="E3241" s="43">
        <v>1</v>
      </c>
      <c r="F3241" s="43">
        <v>270</v>
      </c>
      <c r="G3241" s="43">
        <v>18</v>
      </c>
      <c r="H3241" s="44">
        <v>46037</v>
      </c>
    </row>
    <row r="3242" spans="1:8" x14ac:dyDescent="0.25">
      <c r="A3242" s="42">
        <v>530030811</v>
      </c>
      <c r="B3242" s="42" t="s">
        <v>3259</v>
      </c>
      <c r="C3242" s="43">
        <v>2</v>
      </c>
      <c r="D3242" s="43">
        <v>630</v>
      </c>
      <c r="E3242" s="43">
        <v>2</v>
      </c>
      <c r="F3242" s="43">
        <v>630</v>
      </c>
      <c r="G3242" s="43">
        <v>42</v>
      </c>
      <c r="H3242" s="44">
        <v>46037</v>
      </c>
    </row>
    <row r="3243" spans="1:8" x14ac:dyDescent="0.25">
      <c r="A3243" s="42">
        <v>530031144</v>
      </c>
      <c r="B3243" s="42" t="s">
        <v>3260</v>
      </c>
      <c r="C3243" s="43">
        <v>2</v>
      </c>
      <c r="D3243" s="43">
        <v>460</v>
      </c>
      <c r="E3243" s="43">
        <v>2</v>
      </c>
      <c r="F3243" s="43">
        <v>460</v>
      </c>
      <c r="G3243" s="43">
        <v>30.666599999999999</v>
      </c>
      <c r="H3243" s="44">
        <v>46037</v>
      </c>
    </row>
    <row r="3244" spans="1:8" x14ac:dyDescent="0.25">
      <c r="A3244" s="42">
        <v>530031872</v>
      </c>
      <c r="B3244" s="42" t="s">
        <v>3261</v>
      </c>
      <c r="C3244" s="43">
        <v>2</v>
      </c>
      <c r="D3244" s="43">
        <v>3000</v>
      </c>
      <c r="E3244" s="43">
        <v>2</v>
      </c>
      <c r="F3244" s="43">
        <v>3000</v>
      </c>
      <c r="G3244" s="43">
        <v>200</v>
      </c>
      <c r="H3244" s="44">
        <v>46037</v>
      </c>
    </row>
    <row r="3245" spans="1:8" x14ac:dyDescent="0.25">
      <c r="A3245" s="42">
        <v>530033203</v>
      </c>
      <c r="B3245" s="42" t="s">
        <v>3262</v>
      </c>
      <c r="C3245" s="43">
        <v>1</v>
      </c>
      <c r="D3245" s="43">
        <v>60</v>
      </c>
      <c r="E3245" s="43">
        <v>1</v>
      </c>
      <c r="F3245" s="43">
        <v>60</v>
      </c>
      <c r="G3245" s="43">
        <v>4</v>
      </c>
      <c r="H3245" s="44">
        <v>46037</v>
      </c>
    </row>
    <row r="3246" spans="1:8" x14ac:dyDescent="0.25">
      <c r="A3246" s="42">
        <v>530033498</v>
      </c>
      <c r="B3246" s="42" t="s">
        <v>3263</v>
      </c>
      <c r="C3246" s="43">
        <v>4</v>
      </c>
      <c r="D3246" s="43">
        <v>13.33</v>
      </c>
      <c r="E3246" s="43">
        <v>4</v>
      </c>
      <c r="F3246" s="43">
        <v>13.33</v>
      </c>
      <c r="G3246" s="43">
        <v>0.88859999999999995</v>
      </c>
      <c r="H3246" s="44">
        <v>46037</v>
      </c>
    </row>
    <row r="3247" spans="1:8" x14ac:dyDescent="0.25">
      <c r="A3247" s="42">
        <v>530035149</v>
      </c>
      <c r="B3247" s="42" t="s">
        <v>3264</v>
      </c>
      <c r="C3247" s="43">
        <v>9</v>
      </c>
      <c r="D3247" s="43">
        <v>13500</v>
      </c>
      <c r="E3247" s="43">
        <v>9</v>
      </c>
      <c r="F3247" s="43">
        <v>13500</v>
      </c>
      <c r="G3247" s="43">
        <v>900</v>
      </c>
      <c r="H3247" s="44">
        <v>46037</v>
      </c>
    </row>
    <row r="3248" spans="1:8" x14ac:dyDescent="0.25">
      <c r="A3248" s="42">
        <v>530035513</v>
      </c>
      <c r="B3248" s="42" t="s">
        <v>3265</v>
      </c>
      <c r="C3248" s="43">
        <v>1</v>
      </c>
      <c r="D3248" s="43">
        <v>85</v>
      </c>
      <c r="E3248" s="43">
        <v>1</v>
      </c>
      <c r="F3248" s="43">
        <v>85</v>
      </c>
      <c r="G3248" s="43">
        <v>5.6665999999999999</v>
      </c>
      <c r="H3248" s="44">
        <v>46037</v>
      </c>
    </row>
    <row r="3249" spans="1:8" x14ac:dyDescent="0.25">
      <c r="A3249" s="42">
        <v>530035685</v>
      </c>
      <c r="B3249" s="42" t="s">
        <v>3266</v>
      </c>
      <c r="C3249" s="43">
        <v>2</v>
      </c>
      <c r="D3249" s="43">
        <v>3000</v>
      </c>
      <c r="E3249" s="43">
        <v>2</v>
      </c>
      <c r="F3249" s="43">
        <v>3000</v>
      </c>
      <c r="G3249" s="43">
        <v>200</v>
      </c>
      <c r="H3249" s="44">
        <v>46037</v>
      </c>
    </row>
    <row r="3250" spans="1:8" x14ac:dyDescent="0.25">
      <c r="A3250" s="42">
        <v>530037626</v>
      </c>
      <c r="B3250" s="42" t="s">
        <v>3267</v>
      </c>
      <c r="C3250" s="43">
        <v>1</v>
      </c>
      <c r="D3250" s="43">
        <v>400</v>
      </c>
      <c r="E3250" s="43">
        <v>1</v>
      </c>
      <c r="F3250" s="43">
        <v>400</v>
      </c>
      <c r="G3250" s="43">
        <v>26.666599999999999</v>
      </c>
      <c r="H3250" s="44">
        <v>46037</v>
      </c>
    </row>
    <row r="3251" spans="1:8" x14ac:dyDescent="0.25">
      <c r="A3251" s="42">
        <v>530038865</v>
      </c>
      <c r="B3251" s="42" t="s">
        <v>3268</v>
      </c>
      <c r="C3251" s="43">
        <v>1</v>
      </c>
      <c r="D3251" s="43">
        <v>1000</v>
      </c>
      <c r="E3251" s="43">
        <v>1</v>
      </c>
      <c r="F3251" s="43">
        <v>1000</v>
      </c>
      <c r="G3251" s="43">
        <v>66.666600000000003</v>
      </c>
      <c r="H3251" s="44">
        <v>46037</v>
      </c>
    </row>
    <row r="3252" spans="1:8" x14ac:dyDescent="0.25">
      <c r="A3252" s="42">
        <v>530039433</v>
      </c>
      <c r="B3252" s="42" t="s">
        <v>3269</v>
      </c>
      <c r="C3252" s="43">
        <v>1</v>
      </c>
      <c r="D3252" s="43">
        <v>310</v>
      </c>
      <c r="E3252" s="43">
        <v>1</v>
      </c>
      <c r="F3252" s="43">
        <v>310</v>
      </c>
      <c r="G3252" s="43">
        <v>20.666599999999999</v>
      </c>
      <c r="H3252" s="44">
        <v>46037</v>
      </c>
    </row>
    <row r="3253" spans="1:8" x14ac:dyDescent="0.25">
      <c r="A3253" s="42">
        <v>530040585</v>
      </c>
      <c r="B3253" s="42" t="s">
        <v>3270</v>
      </c>
      <c r="C3253" s="43">
        <v>183</v>
      </c>
      <c r="D3253" s="43">
        <v>274500</v>
      </c>
      <c r="E3253" s="43">
        <v>183</v>
      </c>
      <c r="F3253" s="43">
        <v>274500</v>
      </c>
      <c r="G3253" s="43">
        <v>18300</v>
      </c>
      <c r="H3253" s="44">
        <v>46037</v>
      </c>
    </row>
    <row r="3254" spans="1:8" x14ac:dyDescent="0.25">
      <c r="A3254" s="42">
        <v>530040990</v>
      </c>
      <c r="B3254" s="42" t="s">
        <v>3271</v>
      </c>
      <c r="C3254" s="43">
        <v>1</v>
      </c>
      <c r="D3254" s="43">
        <v>100</v>
      </c>
      <c r="E3254" s="43">
        <v>1</v>
      </c>
      <c r="F3254" s="43">
        <v>100</v>
      </c>
      <c r="G3254" s="43">
        <v>6.6665999999999999</v>
      </c>
      <c r="H3254" s="44">
        <v>46037</v>
      </c>
    </row>
    <row r="3255" spans="1:8" x14ac:dyDescent="0.25">
      <c r="A3255" s="42">
        <v>530041531</v>
      </c>
      <c r="B3255" s="42" t="s">
        <v>3272</v>
      </c>
      <c r="C3255" s="43">
        <v>1</v>
      </c>
      <c r="D3255" s="43">
        <v>1500</v>
      </c>
      <c r="E3255" s="43">
        <v>1</v>
      </c>
      <c r="F3255" s="43">
        <v>1500</v>
      </c>
      <c r="G3255" s="43">
        <v>100</v>
      </c>
      <c r="H3255" s="44">
        <v>46037</v>
      </c>
    </row>
    <row r="3256" spans="1:8" x14ac:dyDescent="0.25">
      <c r="A3256" s="42">
        <v>530043641</v>
      </c>
      <c r="B3256" s="42" t="s">
        <v>3273</v>
      </c>
      <c r="C3256" s="43">
        <v>1</v>
      </c>
      <c r="D3256" s="43">
        <v>100</v>
      </c>
      <c r="E3256" s="43">
        <v>1</v>
      </c>
      <c r="F3256" s="43">
        <v>100</v>
      </c>
      <c r="G3256" s="43">
        <v>6.6665999999999999</v>
      </c>
      <c r="H3256" s="44">
        <v>46037</v>
      </c>
    </row>
    <row r="3257" spans="1:8" x14ac:dyDescent="0.25">
      <c r="A3257" s="42">
        <v>530043711</v>
      </c>
      <c r="B3257" s="42" t="s">
        <v>3273</v>
      </c>
      <c r="C3257" s="43">
        <v>1</v>
      </c>
      <c r="D3257" s="43">
        <v>130</v>
      </c>
      <c r="E3257" s="43">
        <v>1</v>
      </c>
      <c r="F3257" s="43">
        <v>130</v>
      </c>
      <c r="G3257" s="43">
        <v>8.6666000000000007</v>
      </c>
      <c r="H3257" s="44">
        <v>46037</v>
      </c>
    </row>
    <row r="3258" spans="1:8" x14ac:dyDescent="0.25">
      <c r="A3258" s="42">
        <v>530046114</v>
      </c>
      <c r="B3258" s="42" t="s">
        <v>3273</v>
      </c>
      <c r="C3258" s="43">
        <v>1</v>
      </c>
      <c r="D3258" s="43">
        <v>402</v>
      </c>
      <c r="E3258" s="43">
        <v>1</v>
      </c>
      <c r="F3258" s="43">
        <v>402</v>
      </c>
      <c r="G3258" s="43">
        <v>26.8</v>
      </c>
      <c r="H3258" s="44">
        <v>46037</v>
      </c>
    </row>
    <row r="3259" spans="1:8" x14ac:dyDescent="0.25">
      <c r="A3259" s="42">
        <v>530046316</v>
      </c>
      <c r="B3259" s="42" t="s">
        <v>3273</v>
      </c>
      <c r="C3259" s="43">
        <v>2</v>
      </c>
      <c r="D3259" s="43">
        <v>485</v>
      </c>
      <c r="E3259" s="43">
        <v>2</v>
      </c>
      <c r="F3259" s="43">
        <v>485</v>
      </c>
      <c r="G3259" s="43">
        <v>32.333300000000001</v>
      </c>
      <c r="H3259" s="44">
        <v>46037</v>
      </c>
    </row>
    <row r="3260" spans="1:8" x14ac:dyDescent="0.25">
      <c r="A3260" s="42">
        <v>530048106</v>
      </c>
      <c r="B3260" s="42" t="s">
        <v>3273</v>
      </c>
      <c r="C3260" s="43">
        <v>1</v>
      </c>
      <c r="D3260" s="43">
        <v>3600</v>
      </c>
      <c r="E3260" s="43">
        <v>1</v>
      </c>
      <c r="F3260" s="43">
        <v>3600</v>
      </c>
      <c r="G3260" s="43">
        <v>240</v>
      </c>
      <c r="H3260" s="44">
        <v>46037</v>
      </c>
    </row>
    <row r="3261" spans="1:8" x14ac:dyDescent="0.25">
      <c r="A3261" s="42">
        <v>530048107</v>
      </c>
      <c r="B3261" s="42" t="s">
        <v>3273</v>
      </c>
      <c r="C3261" s="43">
        <v>1</v>
      </c>
      <c r="D3261" s="43">
        <v>1500</v>
      </c>
      <c r="E3261" s="43">
        <v>1</v>
      </c>
      <c r="F3261" s="43">
        <v>1500</v>
      </c>
      <c r="G3261" s="43">
        <v>100</v>
      </c>
      <c r="H3261" s="44">
        <v>46037</v>
      </c>
    </row>
    <row r="3262" spans="1:8" x14ac:dyDescent="0.25">
      <c r="A3262" s="35" t="s">
        <v>9</v>
      </c>
      <c r="B3262" s="36"/>
      <c r="C3262" s="36"/>
      <c r="D3262" s="36"/>
      <c r="E3262" s="36"/>
      <c r="F3262" s="36"/>
      <c r="G3262" s="36"/>
      <c r="H3262" s="37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BE1B5-4845-4676-B5A0-B4204DE5A758}">
  <sheetPr codeName="Sheet5"/>
  <dimension ref="A1:N5366"/>
  <sheetViews>
    <sheetView topLeftCell="A5345" workbookViewId="0">
      <selection activeCell="A5366" sqref="A5366:N5366"/>
    </sheetView>
  </sheetViews>
  <sheetFormatPr defaultRowHeight="15" x14ac:dyDescent="0.25"/>
  <cols>
    <col min="1" max="1" width="28.42578125" bestFit="1" customWidth="1"/>
    <col min="2" max="2" width="16.28515625" bestFit="1" customWidth="1"/>
    <col min="3" max="3" width="36" bestFit="1" customWidth="1"/>
    <col min="4" max="4" width="20.28515625" bestFit="1" customWidth="1"/>
    <col min="5" max="5" width="18.85546875" bestFit="1" customWidth="1"/>
    <col min="6" max="6" width="19.5703125" bestFit="1" customWidth="1"/>
    <col min="7" max="7" width="30.85546875" bestFit="1" customWidth="1"/>
    <col min="8" max="8" width="16.85546875" bestFit="1" customWidth="1"/>
    <col min="9" max="9" width="21.42578125" bestFit="1" customWidth="1"/>
    <col min="10" max="10" width="16.140625" bestFit="1" customWidth="1"/>
    <col min="11" max="11" width="15.140625" bestFit="1" customWidth="1"/>
    <col min="12" max="12" width="18.85546875" bestFit="1" customWidth="1"/>
    <col min="13" max="13" width="31.140625" bestFit="1" customWidth="1"/>
    <col min="14" max="14" width="33.42578125" bestFit="1" customWidth="1"/>
  </cols>
  <sheetData>
    <row r="1" spans="1:14" ht="15.75" x14ac:dyDescent="0.25">
      <c r="A1" s="23" t="s">
        <v>3274</v>
      </c>
      <c r="B1" s="24" t="s">
        <v>54</v>
      </c>
      <c r="C1" s="24" t="s">
        <v>1</v>
      </c>
      <c r="D1" s="24" t="s">
        <v>3275</v>
      </c>
      <c r="E1" s="24" t="s">
        <v>3276</v>
      </c>
      <c r="F1" s="24" t="s">
        <v>55</v>
      </c>
      <c r="G1" s="24" t="s">
        <v>3277</v>
      </c>
      <c r="H1" s="24" t="s">
        <v>3278</v>
      </c>
      <c r="I1" s="24" t="s">
        <v>3279</v>
      </c>
      <c r="J1" s="24" t="s">
        <v>3280</v>
      </c>
      <c r="K1" s="24" t="s">
        <v>3281</v>
      </c>
      <c r="L1" s="24" t="s">
        <v>3282</v>
      </c>
      <c r="M1" s="24" t="s">
        <v>3283</v>
      </c>
      <c r="N1" s="25" t="s">
        <v>3</v>
      </c>
    </row>
    <row r="2" spans="1:14" ht="15.75" x14ac:dyDescent="0.25">
      <c r="A2" s="38" t="s">
        <v>3284</v>
      </c>
      <c r="B2" s="38">
        <v>520000045</v>
      </c>
      <c r="C2" s="38" t="s">
        <v>3285</v>
      </c>
      <c r="D2" s="45">
        <v>46037.859837962962</v>
      </c>
      <c r="E2" s="38" t="s">
        <v>3286</v>
      </c>
      <c r="F2" s="38" t="s">
        <v>3287</v>
      </c>
      <c r="G2" s="38" t="s">
        <v>3288</v>
      </c>
      <c r="H2" s="39">
        <v>200</v>
      </c>
      <c r="I2" s="38">
        <v>614</v>
      </c>
      <c r="J2" s="41">
        <v>46037</v>
      </c>
      <c r="K2" s="38">
        <v>32000146</v>
      </c>
      <c r="L2" s="39">
        <v>-9.5</v>
      </c>
      <c r="M2" s="39">
        <v>0</v>
      </c>
      <c r="N2" s="41">
        <v>46037</v>
      </c>
    </row>
    <row r="3" spans="1:14" ht="15.75" x14ac:dyDescent="0.25">
      <c r="A3" s="38" t="s">
        <v>3284</v>
      </c>
      <c r="B3" s="38">
        <v>520000045</v>
      </c>
      <c r="C3" s="38" t="s">
        <v>3285</v>
      </c>
      <c r="D3" s="45">
        <v>46037.606631944444</v>
      </c>
      <c r="E3" s="38" t="s">
        <v>3286</v>
      </c>
      <c r="F3" s="38" t="s">
        <v>3289</v>
      </c>
      <c r="G3" s="38" t="s">
        <v>3290</v>
      </c>
      <c r="H3" s="39">
        <v>400</v>
      </c>
      <c r="I3" s="38">
        <v>614</v>
      </c>
      <c r="J3" s="41">
        <v>46037</v>
      </c>
      <c r="K3" s="38">
        <v>32000146</v>
      </c>
      <c r="L3" s="39">
        <v>-19</v>
      </c>
      <c r="M3" s="39">
        <v>0</v>
      </c>
      <c r="N3" s="41">
        <v>46037</v>
      </c>
    </row>
    <row r="4" spans="1:14" ht="15.75" x14ac:dyDescent="0.25">
      <c r="A4" s="38" t="s">
        <v>3284</v>
      </c>
      <c r="B4" s="38">
        <v>520000158</v>
      </c>
      <c r="C4" s="38" t="s">
        <v>3291</v>
      </c>
      <c r="D4" s="45">
        <v>46037.916817129626</v>
      </c>
      <c r="E4" s="38" t="s">
        <v>3292</v>
      </c>
      <c r="F4" s="38" t="s">
        <v>3293</v>
      </c>
      <c r="G4" s="38" t="s">
        <v>3294</v>
      </c>
      <c r="H4" s="39">
        <v>1836</v>
      </c>
      <c r="I4" s="38">
        <v>570</v>
      </c>
      <c r="J4" s="41">
        <v>46037</v>
      </c>
      <c r="K4" s="38">
        <v>32001178</v>
      </c>
      <c r="L4" s="39">
        <v>-87.21</v>
      </c>
      <c r="M4" s="39">
        <v>-31.12</v>
      </c>
      <c r="N4" s="41">
        <v>46037</v>
      </c>
    </row>
    <row r="5" spans="1:14" ht="15.75" x14ac:dyDescent="0.25">
      <c r="A5" s="38" t="s">
        <v>3284</v>
      </c>
      <c r="B5" s="38">
        <v>520000158</v>
      </c>
      <c r="C5" s="38" t="s">
        <v>3291</v>
      </c>
      <c r="D5" s="45">
        <v>46037.794756944444</v>
      </c>
      <c r="E5" s="38" t="s">
        <v>3292</v>
      </c>
      <c r="F5" s="38" t="s">
        <v>3295</v>
      </c>
      <c r="G5" s="38" t="s">
        <v>3296</v>
      </c>
      <c r="H5" s="39">
        <v>550</v>
      </c>
      <c r="I5" s="38">
        <v>570</v>
      </c>
      <c r="J5" s="41">
        <v>46037</v>
      </c>
      <c r="K5" s="38">
        <v>32001178</v>
      </c>
      <c r="L5" s="39">
        <v>-26.13</v>
      </c>
      <c r="M5" s="39">
        <v>-9.32</v>
      </c>
      <c r="N5" s="41">
        <v>46037</v>
      </c>
    </row>
    <row r="6" spans="1:14" ht="15.75" x14ac:dyDescent="0.25">
      <c r="A6" s="38" t="s">
        <v>3284</v>
      </c>
      <c r="B6" s="38">
        <v>520000158</v>
      </c>
      <c r="C6" s="38" t="s">
        <v>3291</v>
      </c>
      <c r="D6" s="45">
        <v>46037.912499999999</v>
      </c>
      <c r="E6" s="38" t="s">
        <v>3292</v>
      </c>
      <c r="F6" s="38" t="s">
        <v>3293</v>
      </c>
      <c r="G6" s="38" t="s">
        <v>3297</v>
      </c>
      <c r="H6" s="39">
        <v>2160</v>
      </c>
      <c r="I6" s="38">
        <v>570</v>
      </c>
      <c r="J6" s="41">
        <v>46037</v>
      </c>
      <c r="K6" s="38">
        <v>32001178</v>
      </c>
      <c r="L6" s="39">
        <v>-102.6</v>
      </c>
      <c r="M6" s="39">
        <v>-36.61</v>
      </c>
      <c r="N6" s="41">
        <v>46037</v>
      </c>
    </row>
    <row r="7" spans="1:14" ht="15.75" x14ac:dyDescent="0.25">
      <c r="A7" s="38" t="s">
        <v>3284</v>
      </c>
      <c r="B7" s="38">
        <v>520000158</v>
      </c>
      <c r="C7" s="38" t="s">
        <v>3291</v>
      </c>
      <c r="D7" s="45">
        <v>46037.920243055552</v>
      </c>
      <c r="E7" s="38" t="s">
        <v>3292</v>
      </c>
      <c r="F7" s="38" t="s">
        <v>3293</v>
      </c>
      <c r="G7" s="38" t="s">
        <v>3298</v>
      </c>
      <c r="H7" s="39">
        <v>1512</v>
      </c>
      <c r="I7" s="38">
        <v>570</v>
      </c>
      <c r="J7" s="41">
        <v>46037</v>
      </c>
      <c r="K7" s="38">
        <v>32001178</v>
      </c>
      <c r="L7" s="39">
        <v>-71.819999999999993</v>
      </c>
      <c r="M7" s="39">
        <v>-25.63</v>
      </c>
      <c r="N7" s="41">
        <v>46037</v>
      </c>
    </row>
    <row r="8" spans="1:14" ht="15.75" x14ac:dyDescent="0.25">
      <c r="A8" s="38" t="s">
        <v>3284</v>
      </c>
      <c r="B8" s="38">
        <v>520000164</v>
      </c>
      <c r="C8" s="38" t="s">
        <v>3299</v>
      </c>
      <c r="D8" s="45">
        <v>46037.579039351855</v>
      </c>
      <c r="E8" s="38" t="s">
        <v>3300</v>
      </c>
      <c r="F8" s="38" t="s">
        <v>3301</v>
      </c>
      <c r="G8" s="38" t="s">
        <v>3302</v>
      </c>
      <c r="H8" s="39">
        <v>1600</v>
      </c>
      <c r="I8" s="38">
        <v>216</v>
      </c>
      <c r="J8" s="41">
        <v>46037</v>
      </c>
      <c r="K8" s="38">
        <v>32001171</v>
      </c>
      <c r="L8" s="39">
        <v>-76</v>
      </c>
      <c r="M8" s="39">
        <v>-27.12</v>
      </c>
      <c r="N8" s="41">
        <v>46037</v>
      </c>
    </row>
    <row r="9" spans="1:14" ht="15.75" x14ac:dyDescent="0.25">
      <c r="A9" s="38" t="s">
        <v>3284</v>
      </c>
      <c r="B9" s="38">
        <v>520000222</v>
      </c>
      <c r="C9" s="38" t="s">
        <v>3303</v>
      </c>
      <c r="D9" s="45">
        <v>46037.77008101852</v>
      </c>
      <c r="E9" s="38" t="s">
        <v>3286</v>
      </c>
      <c r="F9" s="38" t="s">
        <v>3304</v>
      </c>
      <c r="G9" s="38" t="s">
        <v>3305</v>
      </c>
      <c r="H9" s="39">
        <v>1400</v>
      </c>
      <c r="I9" s="38">
        <v>332</v>
      </c>
      <c r="J9" s="41">
        <v>46037</v>
      </c>
      <c r="K9" s="38">
        <v>32001378</v>
      </c>
      <c r="L9" s="39">
        <v>-66.5</v>
      </c>
      <c r="M9" s="39">
        <v>-23.73</v>
      </c>
      <c r="N9" s="41">
        <v>46037</v>
      </c>
    </row>
    <row r="10" spans="1:14" ht="15.75" x14ac:dyDescent="0.25">
      <c r="A10" s="38" t="s">
        <v>3284</v>
      </c>
      <c r="B10" s="38">
        <v>520000269</v>
      </c>
      <c r="C10" s="38" t="s">
        <v>3306</v>
      </c>
      <c r="D10" s="45">
        <v>46037.638518518521</v>
      </c>
      <c r="E10" s="38" t="s">
        <v>3300</v>
      </c>
      <c r="F10" s="38" t="s">
        <v>3307</v>
      </c>
      <c r="G10" s="38" t="s">
        <v>3308</v>
      </c>
      <c r="H10" s="39">
        <v>600</v>
      </c>
      <c r="I10" s="38">
        <v>568</v>
      </c>
      <c r="J10" s="41">
        <v>46037</v>
      </c>
      <c r="K10" s="38">
        <v>32000378</v>
      </c>
      <c r="L10" s="39">
        <v>-28.5</v>
      </c>
      <c r="M10" s="39">
        <v>-10.17</v>
      </c>
      <c r="N10" s="41">
        <v>46037</v>
      </c>
    </row>
    <row r="11" spans="1:14" ht="15.75" x14ac:dyDescent="0.25">
      <c r="A11" s="38" t="s">
        <v>3284</v>
      </c>
      <c r="B11" s="38">
        <v>520000269</v>
      </c>
      <c r="C11" s="38" t="s">
        <v>3306</v>
      </c>
      <c r="D11" s="45">
        <v>46037.449259259258</v>
      </c>
      <c r="E11" s="38" t="s">
        <v>3300</v>
      </c>
      <c r="F11" s="38" t="s">
        <v>3309</v>
      </c>
      <c r="G11" s="38" t="s">
        <v>3310</v>
      </c>
      <c r="H11" s="39">
        <v>1600</v>
      </c>
      <c r="I11" s="38">
        <v>568</v>
      </c>
      <c r="J11" s="41">
        <v>46037</v>
      </c>
      <c r="K11" s="38">
        <v>32000378</v>
      </c>
      <c r="L11" s="39">
        <v>-76</v>
      </c>
      <c r="M11" s="39">
        <v>-27.12</v>
      </c>
      <c r="N11" s="41">
        <v>46037</v>
      </c>
    </row>
    <row r="12" spans="1:14" ht="15.75" x14ac:dyDescent="0.25">
      <c r="A12" s="38" t="s">
        <v>3284</v>
      </c>
      <c r="B12" s="38">
        <v>520000278</v>
      </c>
      <c r="C12" s="38" t="s">
        <v>3311</v>
      </c>
      <c r="D12" s="45">
        <v>46037.380497685182</v>
      </c>
      <c r="E12" s="38" t="s">
        <v>3286</v>
      </c>
      <c r="F12" s="38" t="s">
        <v>3312</v>
      </c>
      <c r="G12" s="38" t="s">
        <v>3313</v>
      </c>
      <c r="H12" s="39">
        <v>787</v>
      </c>
      <c r="I12" s="38">
        <v>792</v>
      </c>
      <c r="J12" s="41">
        <v>46037</v>
      </c>
      <c r="K12" s="38">
        <v>32000359</v>
      </c>
      <c r="L12" s="39">
        <v>-37.380000000000003</v>
      </c>
      <c r="M12" s="39">
        <v>-13.34</v>
      </c>
      <c r="N12" s="41">
        <v>46037</v>
      </c>
    </row>
    <row r="13" spans="1:14" ht="15.75" x14ac:dyDescent="0.25">
      <c r="A13" s="38" t="s">
        <v>3284</v>
      </c>
      <c r="B13" s="38">
        <v>520000278</v>
      </c>
      <c r="C13" s="38" t="s">
        <v>3311</v>
      </c>
      <c r="D13" s="45">
        <v>46037.465787037036</v>
      </c>
      <c r="E13" s="38" t="s">
        <v>3292</v>
      </c>
      <c r="F13" s="38" t="s">
        <v>3314</v>
      </c>
      <c r="G13" s="38" t="s">
        <v>3315</v>
      </c>
      <c r="H13" s="39">
        <v>2835</v>
      </c>
      <c r="I13" s="38">
        <v>792</v>
      </c>
      <c r="J13" s="41">
        <v>46037</v>
      </c>
      <c r="K13" s="38">
        <v>32000359</v>
      </c>
      <c r="L13" s="39">
        <v>-134.66</v>
      </c>
      <c r="M13" s="39">
        <v>-48.05</v>
      </c>
      <c r="N13" s="41">
        <v>46037</v>
      </c>
    </row>
    <row r="14" spans="1:14" ht="15.75" x14ac:dyDescent="0.25">
      <c r="A14" s="38" t="s">
        <v>3284</v>
      </c>
      <c r="B14" s="38">
        <v>520000278</v>
      </c>
      <c r="C14" s="38" t="s">
        <v>3311</v>
      </c>
      <c r="D14" s="45">
        <v>46037.750601851854</v>
      </c>
      <c r="E14" s="38" t="s">
        <v>3316</v>
      </c>
      <c r="F14" s="38" t="s">
        <v>3317</v>
      </c>
      <c r="G14" s="38" t="s">
        <v>3318</v>
      </c>
      <c r="H14" s="39">
        <v>890</v>
      </c>
      <c r="I14" s="38">
        <v>792</v>
      </c>
      <c r="J14" s="41">
        <v>46037</v>
      </c>
      <c r="K14" s="38">
        <v>32000359</v>
      </c>
      <c r="L14" s="39">
        <v>-42.28</v>
      </c>
      <c r="M14" s="39">
        <v>-15.08</v>
      </c>
      <c r="N14" s="41">
        <v>46037</v>
      </c>
    </row>
    <row r="15" spans="1:14" ht="15.75" x14ac:dyDescent="0.25">
      <c r="A15" s="38" t="s">
        <v>3284</v>
      </c>
      <c r="B15" s="38">
        <v>520000381</v>
      </c>
      <c r="C15" s="38" t="s">
        <v>3319</v>
      </c>
      <c r="D15" s="45">
        <v>46037.787152777775</v>
      </c>
      <c r="E15" s="38" t="s">
        <v>3286</v>
      </c>
      <c r="F15" s="38" t="s">
        <v>3320</v>
      </c>
      <c r="G15" s="38" t="s">
        <v>3321</v>
      </c>
      <c r="H15" s="39">
        <v>1770</v>
      </c>
      <c r="I15" s="38">
        <v>227</v>
      </c>
      <c r="J15" s="41">
        <v>46037</v>
      </c>
      <c r="K15" s="38">
        <v>31603260</v>
      </c>
      <c r="L15" s="39">
        <v>-84.08</v>
      </c>
      <c r="M15" s="39">
        <v>-30</v>
      </c>
      <c r="N15" s="41">
        <v>46037</v>
      </c>
    </row>
    <row r="16" spans="1:14" ht="15.75" x14ac:dyDescent="0.25">
      <c r="A16" s="38" t="s">
        <v>3284</v>
      </c>
      <c r="B16" s="38">
        <v>520000381</v>
      </c>
      <c r="C16" s="38" t="s">
        <v>3319</v>
      </c>
      <c r="D16" s="45">
        <v>46036.997534722221</v>
      </c>
      <c r="E16" s="38" t="s">
        <v>3292</v>
      </c>
      <c r="F16" s="38" t="s">
        <v>3322</v>
      </c>
      <c r="G16" s="38" t="s">
        <v>3323</v>
      </c>
      <c r="H16" s="39">
        <v>2242</v>
      </c>
      <c r="I16" s="38">
        <v>227</v>
      </c>
      <c r="J16" s="41">
        <v>46037</v>
      </c>
      <c r="K16" s="38">
        <v>31603260</v>
      </c>
      <c r="L16" s="39">
        <v>-106.5</v>
      </c>
      <c r="M16" s="39">
        <v>-38</v>
      </c>
      <c r="N16" s="41">
        <v>46037</v>
      </c>
    </row>
    <row r="17" spans="1:14" ht="15.75" x14ac:dyDescent="0.25">
      <c r="A17" s="38" t="s">
        <v>3284</v>
      </c>
      <c r="B17" s="38">
        <v>520000381</v>
      </c>
      <c r="C17" s="38" t="s">
        <v>3319</v>
      </c>
      <c r="D17" s="45">
        <v>46037.833668981482</v>
      </c>
      <c r="E17" s="38" t="s">
        <v>3286</v>
      </c>
      <c r="F17" s="38" t="s">
        <v>3324</v>
      </c>
      <c r="G17" s="38" t="s">
        <v>3325</v>
      </c>
      <c r="H17" s="39">
        <v>2183</v>
      </c>
      <c r="I17" s="38">
        <v>227</v>
      </c>
      <c r="J17" s="41">
        <v>46037</v>
      </c>
      <c r="K17" s="38">
        <v>31603260</v>
      </c>
      <c r="L17" s="39">
        <v>-103.69</v>
      </c>
      <c r="M17" s="39">
        <v>-37</v>
      </c>
      <c r="N17" s="41">
        <v>46037</v>
      </c>
    </row>
    <row r="18" spans="1:14" ht="15.75" x14ac:dyDescent="0.25">
      <c r="A18" s="38" t="s">
        <v>3284</v>
      </c>
      <c r="B18" s="38">
        <v>520000434</v>
      </c>
      <c r="C18" s="38" t="s">
        <v>3326</v>
      </c>
      <c r="D18" s="45">
        <v>46037.557592592595</v>
      </c>
      <c r="E18" s="38" t="s">
        <v>3286</v>
      </c>
      <c r="F18" s="38" t="s">
        <v>3345</v>
      </c>
      <c r="G18" s="38" t="s">
        <v>3346</v>
      </c>
      <c r="H18" s="39">
        <v>200</v>
      </c>
      <c r="I18" s="38">
        <v>55</v>
      </c>
      <c r="J18" s="41">
        <v>46037</v>
      </c>
      <c r="K18" s="38">
        <v>31833211</v>
      </c>
      <c r="L18" s="39">
        <v>-9.5</v>
      </c>
      <c r="M18" s="39">
        <v>-3.39</v>
      </c>
      <c r="N18" s="41">
        <v>46037</v>
      </c>
    </row>
    <row r="19" spans="1:14" ht="15.75" x14ac:dyDescent="0.25">
      <c r="A19" s="38" t="s">
        <v>3284</v>
      </c>
      <c r="B19" s="38">
        <v>520000434</v>
      </c>
      <c r="C19" s="38" t="s">
        <v>3326</v>
      </c>
      <c r="D19" s="45">
        <v>46037.596284722225</v>
      </c>
      <c r="E19" s="38" t="s">
        <v>3286</v>
      </c>
      <c r="F19" s="38" t="s">
        <v>3347</v>
      </c>
      <c r="G19" s="38" t="s">
        <v>3348</v>
      </c>
      <c r="H19" s="39">
        <v>360</v>
      </c>
      <c r="I19" s="38">
        <v>55</v>
      </c>
      <c r="J19" s="41">
        <v>46037</v>
      </c>
      <c r="K19" s="38">
        <v>31833211</v>
      </c>
      <c r="L19" s="39">
        <v>-17.100000000000001</v>
      </c>
      <c r="M19" s="39">
        <v>-6.1</v>
      </c>
      <c r="N19" s="41">
        <v>46037</v>
      </c>
    </row>
    <row r="20" spans="1:14" ht="15.75" x14ac:dyDescent="0.25">
      <c r="A20" s="38" t="s">
        <v>3284</v>
      </c>
      <c r="B20" s="38">
        <v>520000434</v>
      </c>
      <c r="C20" s="38" t="s">
        <v>3326</v>
      </c>
      <c r="D20" s="45">
        <v>46037.700370370374</v>
      </c>
      <c r="E20" s="38" t="s">
        <v>3286</v>
      </c>
      <c r="F20" s="38" t="s">
        <v>3349</v>
      </c>
      <c r="G20" s="38" t="s">
        <v>3350</v>
      </c>
      <c r="H20" s="39">
        <v>580</v>
      </c>
      <c r="I20" s="38">
        <v>55</v>
      </c>
      <c r="J20" s="41">
        <v>46037</v>
      </c>
      <c r="K20" s="38">
        <v>31833211</v>
      </c>
      <c r="L20" s="39">
        <v>-27.55</v>
      </c>
      <c r="M20" s="39">
        <v>-9.83</v>
      </c>
      <c r="N20" s="41">
        <v>46037</v>
      </c>
    </row>
    <row r="21" spans="1:14" ht="15.75" x14ac:dyDescent="0.25">
      <c r="A21" s="38" t="s">
        <v>3284</v>
      </c>
      <c r="B21" s="38">
        <v>520000434</v>
      </c>
      <c r="C21" s="38" t="s">
        <v>3326</v>
      </c>
      <c r="D21" s="45">
        <v>46037.789733796293</v>
      </c>
      <c r="E21" s="38" t="s">
        <v>3286</v>
      </c>
      <c r="F21" s="38" t="s">
        <v>3351</v>
      </c>
      <c r="G21" s="38" t="s">
        <v>3352</v>
      </c>
      <c r="H21" s="39">
        <v>140</v>
      </c>
      <c r="I21" s="38">
        <v>55</v>
      </c>
      <c r="J21" s="41">
        <v>46037</v>
      </c>
      <c r="K21" s="38">
        <v>31833211</v>
      </c>
      <c r="L21" s="39">
        <v>-6.65</v>
      </c>
      <c r="M21" s="39">
        <v>-2.37</v>
      </c>
      <c r="N21" s="41">
        <v>46037</v>
      </c>
    </row>
    <row r="22" spans="1:14" ht="15.75" x14ac:dyDescent="0.25">
      <c r="A22" s="38" t="s">
        <v>3284</v>
      </c>
      <c r="B22" s="38">
        <v>520000434</v>
      </c>
      <c r="C22" s="38" t="s">
        <v>3326</v>
      </c>
      <c r="D22" s="45">
        <v>46037.429942129631</v>
      </c>
      <c r="E22" s="38" t="s">
        <v>3292</v>
      </c>
      <c r="F22" s="38" t="s">
        <v>3353</v>
      </c>
      <c r="G22" s="38" t="s">
        <v>3354</v>
      </c>
      <c r="H22" s="39">
        <v>270</v>
      </c>
      <c r="I22" s="38">
        <v>55</v>
      </c>
      <c r="J22" s="41">
        <v>46037</v>
      </c>
      <c r="K22" s="38">
        <v>31833211</v>
      </c>
      <c r="L22" s="39">
        <v>-12.83</v>
      </c>
      <c r="M22" s="39">
        <v>-4.58</v>
      </c>
      <c r="N22" s="41">
        <v>46037</v>
      </c>
    </row>
    <row r="23" spans="1:14" ht="15.75" x14ac:dyDescent="0.25">
      <c r="A23" s="38" t="s">
        <v>3284</v>
      </c>
      <c r="B23" s="38">
        <v>520000434</v>
      </c>
      <c r="C23" s="38" t="s">
        <v>3326</v>
      </c>
      <c r="D23" s="45">
        <v>46037.778564814813</v>
      </c>
      <c r="E23" s="38" t="s">
        <v>3292</v>
      </c>
      <c r="F23" s="38" t="s">
        <v>3355</v>
      </c>
      <c r="G23" s="38" t="s">
        <v>3356</v>
      </c>
      <c r="H23" s="39">
        <v>740</v>
      </c>
      <c r="I23" s="38">
        <v>55</v>
      </c>
      <c r="J23" s="41">
        <v>46037</v>
      </c>
      <c r="K23" s="38">
        <v>31833211</v>
      </c>
      <c r="L23" s="39">
        <v>-35.15</v>
      </c>
      <c r="M23" s="39">
        <v>-12.54</v>
      </c>
      <c r="N23" s="41">
        <v>46037</v>
      </c>
    </row>
    <row r="24" spans="1:14" ht="15.75" x14ac:dyDescent="0.25">
      <c r="A24" s="38" t="s">
        <v>3284</v>
      </c>
      <c r="B24" s="38">
        <v>520000434</v>
      </c>
      <c r="C24" s="38" t="s">
        <v>3326</v>
      </c>
      <c r="D24" s="45">
        <v>46037.752824074072</v>
      </c>
      <c r="E24" s="38" t="s">
        <v>3316</v>
      </c>
      <c r="F24" s="38" t="s">
        <v>3357</v>
      </c>
      <c r="G24" s="38" t="s">
        <v>3358</v>
      </c>
      <c r="H24" s="39">
        <v>500</v>
      </c>
      <c r="I24" s="38">
        <v>55</v>
      </c>
      <c r="J24" s="41">
        <v>46037</v>
      </c>
      <c r="K24" s="38">
        <v>31833211</v>
      </c>
      <c r="L24" s="39">
        <v>-23.75</v>
      </c>
      <c r="M24" s="39">
        <v>-8.4700000000000006</v>
      </c>
      <c r="N24" s="41">
        <v>46037</v>
      </c>
    </row>
    <row r="25" spans="1:14" ht="15.75" x14ac:dyDescent="0.25">
      <c r="A25" s="38" t="s">
        <v>3284</v>
      </c>
      <c r="B25" s="38">
        <v>520000434</v>
      </c>
      <c r="C25" s="38" t="s">
        <v>3326</v>
      </c>
      <c r="D25" s="45">
        <v>46037.754641203705</v>
      </c>
      <c r="E25" s="38" t="s">
        <v>3316</v>
      </c>
      <c r="F25" s="38" t="s">
        <v>3359</v>
      </c>
      <c r="G25" s="38" t="s">
        <v>3360</v>
      </c>
      <c r="H25" s="39">
        <v>280</v>
      </c>
      <c r="I25" s="38">
        <v>55</v>
      </c>
      <c r="J25" s="41">
        <v>46037</v>
      </c>
      <c r="K25" s="38">
        <v>31833211</v>
      </c>
      <c r="L25" s="39">
        <v>-13.3</v>
      </c>
      <c r="M25" s="39">
        <v>-4.75</v>
      </c>
      <c r="N25" s="41">
        <v>46037</v>
      </c>
    </row>
    <row r="26" spans="1:14" ht="15.75" x14ac:dyDescent="0.25">
      <c r="A26" s="38" t="s">
        <v>3284</v>
      </c>
      <c r="B26" s="38">
        <v>520000434</v>
      </c>
      <c r="C26" s="38" t="s">
        <v>3326</v>
      </c>
      <c r="D26" s="45">
        <v>46037.722395833334</v>
      </c>
      <c r="E26" s="38" t="s">
        <v>3316</v>
      </c>
      <c r="F26" s="38" t="s">
        <v>3361</v>
      </c>
      <c r="G26" s="38" t="s">
        <v>3362</v>
      </c>
      <c r="H26" s="39">
        <v>830</v>
      </c>
      <c r="I26" s="38">
        <v>55</v>
      </c>
      <c r="J26" s="41">
        <v>46037</v>
      </c>
      <c r="K26" s="38">
        <v>31833211</v>
      </c>
      <c r="L26" s="39">
        <v>-39.43</v>
      </c>
      <c r="M26" s="39">
        <v>-14.07</v>
      </c>
      <c r="N26" s="41">
        <v>46037</v>
      </c>
    </row>
    <row r="27" spans="1:14" ht="15.75" x14ac:dyDescent="0.25">
      <c r="A27" s="38" t="s">
        <v>3284</v>
      </c>
      <c r="B27" s="38">
        <v>520000434</v>
      </c>
      <c r="C27" s="38" t="s">
        <v>3326</v>
      </c>
      <c r="D27" s="45">
        <v>46037.47314814815</v>
      </c>
      <c r="E27" s="38" t="s">
        <v>3286</v>
      </c>
      <c r="F27" s="38" t="s">
        <v>3363</v>
      </c>
      <c r="G27" s="38" t="s">
        <v>3364</v>
      </c>
      <c r="H27" s="39">
        <v>280</v>
      </c>
      <c r="I27" s="38">
        <v>55</v>
      </c>
      <c r="J27" s="41">
        <v>46037</v>
      </c>
      <c r="K27" s="38">
        <v>31833211</v>
      </c>
      <c r="L27" s="39">
        <v>-13.3</v>
      </c>
      <c r="M27" s="39">
        <v>-4.75</v>
      </c>
      <c r="N27" s="41">
        <v>46037</v>
      </c>
    </row>
    <row r="28" spans="1:14" ht="15.75" x14ac:dyDescent="0.25">
      <c r="A28" s="38" t="s">
        <v>3284</v>
      </c>
      <c r="B28" s="38">
        <v>520000434</v>
      </c>
      <c r="C28" s="38" t="s">
        <v>3326</v>
      </c>
      <c r="D28" s="45">
        <v>46037.697650462964</v>
      </c>
      <c r="E28" s="38" t="s">
        <v>3316</v>
      </c>
      <c r="F28" s="38" t="s">
        <v>3365</v>
      </c>
      <c r="G28" s="38" t="s">
        <v>3366</v>
      </c>
      <c r="H28" s="39">
        <v>260</v>
      </c>
      <c r="I28" s="38">
        <v>55</v>
      </c>
      <c r="J28" s="41">
        <v>46037</v>
      </c>
      <c r="K28" s="38">
        <v>31833211</v>
      </c>
      <c r="L28" s="39">
        <v>-12.35</v>
      </c>
      <c r="M28" s="39">
        <v>-4.41</v>
      </c>
      <c r="N28" s="41">
        <v>46037</v>
      </c>
    </row>
    <row r="29" spans="1:14" ht="15.75" x14ac:dyDescent="0.25">
      <c r="A29" s="38" t="s">
        <v>3284</v>
      </c>
      <c r="B29" s="38">
        <v>520000434</v>
      </c>
      <c r="C29" s="38" t="s">
        <v>3326</v>
      </c>
      <c r="D29" s="45">
        <v>46037.738958333335</v>
      </c>
      <c r="E29" s="38" t="s">
        <v>3316</v>
      </c>
      <c r="F29" s="38" t="s">
        <v>3367</v>
      </c>
      <c r="G29" s="38" t="s">
        <v>3368</v>
      </c>
      <c r="H29" s="39">
        <v>340</v>
      </c>
      <c r="I29" s="38">
        <v>55</v>
      </c>
      <c r="J29" s="41">
        <v>46037</v>
      </c>
      <c r="K29" s="38">
        <v>31833211</v>
      </c>
      <c r="L29" s="39">
        <v>-16.149999999999999</v>
      </c>
      <c r="M29" s="39">
        <v>-5.76</v>
      </c>
      <c r="N29" s="41">
        <v>46037</v>
      </c>
    </row>
    <row r="30" spans="1:14" ht="15.75" x14ac:dyDescent="0.25">
      <c r="A30" s="38" t="s">
        <v>3284</v>
      </c>
      <c r="B30" s="38">
        <v>520000434</v>
      </c>
      <c r="C30" s="38" t="s">
        <v>3326</v>
      </c>
      <c r="D30" s="45">
        <v>46037.72415509259</v>
      </c>
      <c r="E30" s="38" t="s">
        <v>3286</v>
      </c>
      <c r="F30" s="38" t="s">
        <v>3369</v>
      </c>
      <c r="G30" s="38" t="s">
        <v>3370</v>
      </c>
      <c r="H30" s="39">
        <v>560</v>
      </c>
      <c r="I30" s="38">
        <v>55</v>
      </c>
      <c r="J30" s="41">
        <v>46037</v>
      </c>
      <c r="K30" s="38">
        <v>31833211</v>
      </c>
      <c r="L30" s="39">
        <v>-26.6</v>
      </c>
      <c r="M30" s="39">
        <v>-9.49</v>
      </c>
      <c r="N30" s="41">
        <v>46037</v>
      </c>
    </row>
    <row r="31" spans="1:14" ht="15.75" x14ac:dyDescent="0.25">
      <c r="A31" s="38" t="s">
        <v>3284</v>
      </c>
      <c r="B31" s="38">
        <v>520000434</v>
      </c>
      <c r="C31" s="38" t="s">
        <v>3326</v>
      </c>
      <c r="D31" s="45">
        <v>46037.554791666669</v>
      </c>
      <c r="E31" s="38" t="s">
        <v>3316</v>
      </c>
      <c r="F31" s="38" t="s">
        <v>3371</v>
      </c>
      <c r="G31" s="38" t="s">
        <v>3372</v>
      </c>
      <c r="H31" s="39">
        <v>1000</v>
      </c>
      <c r="I31" s="38">
        <v>55</v>
      </c>
      <c r="J31" s="41">
        <v>46037</v>
      </c>
      <c r="K31" s="38">
        <v>31833211</v>
      </c>
      <c r="L31" s="39">
        <v>-47.5</v>
      </c>
      <c r="M31" s="39">
        <v>-16.95</v>
      </c>
      <c r="N31" s="41">
        <v>46037</v>
      </c>
    </row>
    <row r="32" spans="1:14" ht="15.75" x14ac:dyDescent="0.25">
      <c r="A32" s="38" t="s">
        <v>3284</v>
      </c>
      <c r="B32" s="38">
        <v>520000434</v>
      </c>
      <c r="C32" s="38" t="s">
        <v>3326</v>
      </c>
      <c r="D32" s="45">
        <v>46037.761921296296</v>
      </c>
      <c r="E32" s="38" t="s">
        <v>3316</v>
      </c>
      <c r="F32" s="38" t="s">
        <v>3373</v>
      </c>
      <c r="G32" s="38" t="s">
        <v>3374</v>
      </c>
      <c r="H32" s="39">
        <v>280</v>
      </c>
      <c r="I32" s="38">
        <v>55</v>
      </c>
      <c r="J32" s="41">
        <v>46037</v>
      </c>
      <c r="K32" s="38">
        <v>31833211</v>
      </c>
      <c r="L32" s="39">
        <v>-13.3</v>
      </c>
      <c r="M32" s="39">
        <v>-4.75</v>
      </c>
      <c r="N32" s="41">
        <v>46037</v>
      </c>
    </row>
    <row r="33" spans="1:14" ht="15.75" x14ac:dyDescent="0.25">
      <c r="A33" s="38" t="s">
        <v>3284</v>
      </c>
      <c r="B33" s="38">
        <v>520000434</v>
      </c>
      <c r="C33" s="38" t="s">
        <v>3326</v>
      </c>
      <c r="D33" s="45">
        <v>46037.592766203707</v>
      </c>
      <c r="E33" s="38" t="s">
        <v>3300</v>
      </c>
      <c r="F33" s="38" t="s">
        <v>3327</v>
      </c>
      <c r="G33" s="38" t="s">
        <v>3328</v>
      </c>
      <c r="H33" s="39">
        <v>200</v>
      </c>
      <c r="I33" s="38">
        <v>55</v>
      </c>
      <c r="J33" s="41">
        <v>46037</v>
      </c>
      <c r="K33" s="38">
        <v>31833211</v>
      </c>
      <c r="L33" s="39">
        <v>-9.5</v>
      </c>
      <c r="M33" s="39">
        <v>-3.39</v>
      </c>
      <c r="N33" s="41">
        <v>46037</v>
      </c>
    </row>
    <row r="34" spans="1:14" ht="15.75" x14ac:dyDescent="0.25">
      <c r="A34" s="38" t="s">
        <v>3284</v>
      </c>
      <c r="B34" s="38">
        <v>520000434</v>
      </c>
      <c r="C34" s="38" t="s">
        <v>3326</v>
      </c>
      <c r="D34" s="45">
        <v>46037.817986111113</v>
      </c>
      <c r="E34" s="38" t="s">
        <v>3292</v>
      </c>
      <c r="F34" s="38" t="s">
        <v>3329</v>
      </c>
      <c r="G34" s="38" t="s">
        <v>3330</v>
      </c>
      <c r="H34" s="39">
        <v>310</v>
      </c>
      <c r="I34" s="38">
        <v>55</v>
      </c>
      <c r="J34" s="41">
        <v>46037</v>
      </c>
      <c r="K34" s="38">
        <v>31833211</v>
      </c>
      <c r="L34" s="39">
        <v>-14.73</v>
      </c>
      <c r="M34" s="39">
        <v>-5.25</v>
      </c>
      <c r="N34" s="41">
        <v>46037</v>
      </c>
    </row>
    <row r="35" spans="1:14" ht="15.75" x14ac:dyDescent="0.25">
      <c r="A35" s="38" t="s">
        <v>3284</v>
      </c>
      <c r="B35" s="38">
        <v>520000434</v>
      </c>
      <c r="C35" s="38" t="s">
        <v>3326</v>
      </c>
      <c r="D35" s="45">
        <v>46037.639618055553</v>
      </c>
      <c r="E35" s="38" t="s">
        <v>3300</v>
      </c>
      <c r="F35" s="38" t="s">
        <v>3331</v>
      </c>
      <c r="G35" s="38" t="s">
        <v>3332</v>
      </c>
      <c r="H35" s="39">
        <v>430</v>
      </c>
      <c r="I35" s="38">
        <v>55</v>
      </c>
      <c r="J35" s="41">
        <v>46037</v>
      </c>
      <c r="K35" s="38">
        <v>31833211</v>
      </c>
      <c r="L35" s="39">
        <v>-20.43</v>
      </c>
      <c r="M35" s="39">
        <v>-7.29</v>
      </c>
      <c r="N35" s="41">
        <v>46037</v>
      </c>
    </row>
    <row r="36" spans="1:14" ht="15.75" x14ac:dyDescent="0.25">
      <c r="A36" s="38" t="s">
        <v>3284</v>
      </c>
      <c r="B36" s="38">
        <v>520000434</v>
      </c>
      <c r="C36" s="38" t="s">
        <v>3326</v>
      </c>
      <c r="D36" s="45">
        <v>46037.826504629629</v>
      </c>
      <c r="E36" s="38" t="s">
        <v>3300</v>
      </c>
      <c r="F36" s="38" t="s">
        <v>3333</v>
      </c>
      <c r="G36" s="38" t="s">
        <v>3334</v>
      </c>
      <c r="H36" s="39">
        <v>520</v>
      </c>
      <c r="I36" s="38">
        <v>55</v>
      </c>
      <c r="J36" s="41">
        <v>46037</v>
      </c>
      <c r="K36" s="38">
        <v>31833211</v>
      </c>
      <c r="L36" s="39">
        <v>-24.7</v>
      </c>
      <c r="M36" s="39">
        <v>-8.81</v>
      </c>
      <c r="N36" s="41">
        <v>46037</v>
      </c>
    </row>
    <row r="37" spans="1:14" ht="15.75" x14ac:dyDescent="0.25">
      <c r="A37" s="38" t="s">
        <v>3284</v>
      </c>
      <c r="B37" s="38">
        <v>520000434</v>
      </c>
      <c r="C37" s="38" t="s">
        <v>3326</v>
      </c>
      <c r="D37" s="45">
        <v>46037.725624999999</v>
      </c>
      <c r="E37" s="38" t="s">
        <v>3316</v>
      </c>
      <c r="F37" s="38" t="s">
        <v>3335</v>
      </c>
      <c r="G37" s="38" t="s">
        <v>3336</v>
      </c>
      <c r="H37" s="39">
        <v>840</v>
      </c>
      <c r="I37" s="38">
        <v>55</v>
      </c>
      <c r="J37" s="41">
        <v>46037</v>
      </c>
      <c r="K37" s="38">
        <v>31833211</v>
      </c>
      <c r="L37" s="39">
        <v>-39.9</v>
      </c>
      <c r="M37" s="39">
        <v>-14.24</v>
      </c>
      <c r="N37" s="41">
        <v>46037</v>
      </c>
    </row>
    <row r="38" spans="1:14" ht="15.75" x14ac:dyDescent="0.25">
      <c r="A38" s="38" t="s">
        <v>3284</v>
      </c>
      <c r="B38" s="38">
        <v>520000434</v>
      </c>
      <c r="C38" s="38" t="s">
        <v>3326</v>
      </c>
      <c r="D38" s="45">
        <v>46037.583645833336</v>
      </c>
      <c r="E38" s="38" t="s">
        <v>3286</v>
      </c>
      <c r="F38" s="38" t="s">
        <v>3337</v>
      </c>
      <c r="G38" s="38" t="s">
        <v>3338</v>
      </c>
      <c r="H38" s="39">
        <v>300</v>
      </c>
      <c r="I38" s="38">
        <v>55</v>
      </c>
      <c r="J38" s="41">
        <v>46037</v>
      </c>
      <c r="K38" s="38">
        <v>31833211</v>
      </c>
      <c r="L38" s="39">
        <v>-14.25</v>
      </c>
      <c r="M38" s="39">
        <v>-5.08</v>
      </c>
      <c r="N38" s="41">
        <v>46037</v>
      </c>
    </row>
    <row r="39" spans="1:14" ht="15.75" x14ac:dyDescent="0.25">
      <c r="A39" s="38" t="s">
        <v>3284</v>
      </c>
      <c r="B39" s="38">
        <v>520000434</v>
      </c>
      <c r="C39" s="38" t="s">
        <v>3326</v>
      </c>
      <c r="D39" s="45">
        <v>46037.818425925929</v>
      </c>
      <c r="E39" s="38" t="s">
        <v>3286</v>
      </c>
      <c r="F39" s="38" t="s">
        <v>3339</v>
      </c>
      <c r="G39" s="38" t="s">
        <v>3340</v>
      </c>
      <c r="H39" s="39">
        <v>460</v>
      </c>
      <c r="I39" s="38">
        <v>55</v>
      </c>
      <c r="J39" s="41">
        <v>46037</v>
      </c>
      <c r="K39" s="38">
        <v>31833211</v>
      </c>
      <c r="L39" s="39">
        <v>-21.85</v>
      </c>
      <c r="M39" s="39">
        <v>-7.8</v>
      </c>
      <c r="N39" s="41">
        <v>46037</v>
      </c>
    </row>
    <row r="40" spans="1:14" ht="15.75" x14ac:dyDescent="0.25">
      <c r="A40" s="38" t="s">
        <v>3284</v>
      </c>
      <c r="B40" s="38">
        <v>520000434</v>
      </c>
      <c r="C40" s="38" t="s">
        <v>3326</v>
      </c>
      <c r="D40" s="45">
        <v>46037.490208333336</v>
      </c>
      <c r="E40" s="38" t="s">
        <v>3286</v>
      </c>
      <c r="F40" s="38" t="s">
        <v>3341</v>
      </c>
      <c r="G40" s="38" t="s">
        <v>3342</v>
      </c>
      <c r="H40" s="39">
        <v>280</v>
      </c>
      <c r="I40" s="38">
        <v>55</v>
      </c>
      <c r="J40" s="41">
        <v>46037</v>
      </c>
      <c r="K40" s="38">
        <v>31833211</v>
      </c>
      <c r="L40" s="39">
        <v>-13.3</v>
      </c>
      <c r="M40" s="39">
        <v>-4.75</v>
      </c>
      <c r="N40" s="41">
        <v>46037</v>
      </c>
    </row>
    <row r="41" spans="1:14" ht="15.75" x14ac:dyDescent="0.25">
      <c r="A41" s="38" t="s">
        <v>3284</v>
      </c>
      <c r="B41" s="38">
        <v>520000434</v>
      </c>
      <c r="C41" s="38" t="s">
        <v>3326</v>
      </c>
      <c r="D41" s="45">
        <v>46037.522662037038</v>
      </c>
      <c r="E41" s="38" t="s">
        <v>3286</v>
      </c>
      <c r="F41" s="38" t="s">
        <v>3343</v>
      </c>
      <c r="G41" s="38" t="s">
        <v>3344</v>
      </c>
      <c r="H41" s="39">
        <v>200</v>
      </c>
      <c r="I41" s="38">
        <v>55</v>
      </c>
      <c r="J41" s="41">
        <v>46037</v>
      </c>
      <c r="K41" s="38">
        <v>31833211</v>
      </c>
      <c r="L41" s="39">
        <v>-9.5</v>
      </c>
      <c r="M41" s="39">
        <v>-3.39</v>
      </c>
      <c r="N41" s="41">
        <v>46037</v>
      </c>
    </row>
    <row r="42" spans="1:14" ht="15.75" x14ac:dyDescent="0.25">
      <c r="A42" s="38" t="s">
        <v>3284</v>
      </c>
      <c r="B42" s="38">
        <v>520000487</v>
      </c>
      <c r="C42" s="38" t="s">
        <v>3375</v>
      </c>
      <c r="D42" s="45">
        <v>46037.699583333335</v>
      </c>
      <c r="E42" s="38" t="s">
        <v>3286</v>
      </c>
      <c r="F42" s="38" t="s">
        <v>3376</v>
      </c>
      <c r="G42" s="38" t="s">
        <v>3377</v>
      </c>
      <c r="H42" s="39">
        <v>280</v>
      </c>
      <c r="I42" s="38">
        <v>565</v>
      </c>
      <c r="J42" s="41">
        <v>46037</v>
      </c>
      <c r="K42" s="38">
        <v>32001795</v>
      </c>
      <c r="L42" s="39">
        <v>-13.3</v>
      </c>
      <c r="M42" s="39">
        <v>-4.75</v>
      </c>
      <c r="N42" s="41">
        <v>46037</v>
      </c>
    </row>
    <row r="43" spans="1:14" ht="15.75" x14ac:dyDescent="0.25">
      <c r="A43" s="38" t="s">
        <v>3284</v>
      </c>
      <c r="B43" s="38">
        <v>520000572</v>
      </c>
      <c r="C43" s="38" t="s">
        <v>3378</v>
      </c>
      <c r="D43" s="45">
        <v>46037.581828703704</v>
      </c>
      <c r="E43" s="38" t="s">
        <v>3316</v>
      </c>
      <c r="F43" s="38" t="s">
        <v>3379</v>
      </c>
      <c r="G43" s="38" t="s">
        <v>3380</v>
      </c>
      <c r="H43" s="39">
        <v>1670</v>
      </c>
      <c r="I43" s="38">
        <v>373</v>
      </c>
      <c r="J43" s="41">
        <v>46037</v>
      </c>
      <c r="K43" s="38">
        <v>32002084</v>
      </c>
      <c r="L43" s="39">
        <v>-79.33</v>
      </c>
      <c r="M43" s="39">
        <v>-28.31</v>
      </c>
      <c r="N43" s="41">
        <v>46037</v>
      </c>
    </row>
    <row r="44" spans="1:14" ht="15.75" x14ac:dyDescent="0.25">
      <c r="A44" s="38" t="s">
        <v>3284</v>
      </c>
      <c r="B44" s="38">
        <v>520000572</v>
      </c>
      <c r="C44" s="38" t="s">
        <v>3378</v>
      </c>
      <c r="D44" s="45">
        <v>46037.555798611109</v>
      </c>
      <c r="E44" s="38" t="s">
        <v>3286</v>
      </c>
      <c r="F44" s="38" t="s">
        <v>3381</v>
      </c>
      <c r="G44" s="38" t="s">
        <v>3382</v>
      </c>
      <c r="H44" s="39">
        <v>330</v>
      </c>
      <c r="I44" s="38">
        <v>373</v>
      </c>
      <c r="J44" s="41">
        <v>46037</v>
      </c>
      <c r="K44" s="38">
        <v>32002084</v>
      </c>
      <c r="L44" s="39">
        <v>-15.68</v>
      </c>
      <c r="M44" s="39">
        <v>-5.59</v>
      </c>
      <c r="N44" s="41">
        <v>46037</v>
      </c>
    </row>
    <row r="45" spans="1:14" ht="15.75" x14ac:dyDescent="0.25">
      <c r="A45" s="38" t="s">
        <v>3284</v>
      </c>
      <c r="B45" s="38">
        <v>520000577</v>
      </c>
      <c r="C45" s="38" t="s">
        <v>3383</v>
      </c>
      <c r="D45" s="45">
        <v>46037.576203703706</v>
      </c>
      <c r="E45" s="38" t="s">
        <v>3292</v>
      </c>
      <c r="F45" s="38" t="s">
        <v>3384</v>
      </c>
      <c r="G45" s="38" t="s">
        <v>3385</v>
      </c>
      <c r="H45" s="39">
        <v>1850</v>
      </c>
      <c r="I45" s="38">
        <v>557</v>
      </c>
      <c r="J45" s="41">
        <v>46037</v>
      </c>
      <c r="K45" s="38">
        <v>32000643</v>
      </c>
      <c r="L45" s="39">
        <v>-87.88</v>
      </c>
      <c r="M45" s="39">
        <v>-37</v>
      </c>
      <c r="N45" s="41">
        <v>46037</v>
      </c>
    </row>
    <row r="46" spans="1:14" ht="15.75" x14ac:dyDescent="0.25">
      <c r="A46" s="38" t="s">
        <v>3284</v>
      </c>
      <c r="B46" s="38">
        <v>520000578</v>
      </c>
      <c r="C46" s="38" t="s">
        <v>3220</v>
      </c>
      <c r="D46" s="45">
        <v>46037.383981481478</v>
      </c>
      <c r="E46" s="38" t="s">
        <v>3286</v>
      </c>
      <c r="F46" s="38" t="s">
        <v>3386</v>
      </c>
      <c r="G46" s="38" t="s">
        <v>3387</v>
      </c>
      <c r="H46" s="39">
        <v>130</v>
      </c>
      <c r="I46" s="38">
        <v>38</v>
      </c>
      <c r="J46" s="41">
        <v>46037</v>
      </c>
      <c r="K46" s="38">
        <v>32000648</v>
      </c>
      <c r="L46" s="39">
        <v>-6.18</v>
      </c>
      <c r="M46" s="39">
        <v>0</v>
      </c>
      <c r="N46" s="41">
        <v>46037</v>
      </c>
    </row>
    <row r="47" spans="1:14" ht="15.75" x14ac:dyDescent="0.25">
      <c r="A47" s="38" t="s">
        <v>3284</v>
      </c>
      <c r="B47" s="38">
        <v>520000578</v>
      </c>
      <c r="C47" s="38" t="s">
        <v>3220</v>
      </c>
      <c r="D47" s="45">
        <v>46037.889201388891</v>
      </c>
      <c r="E47" s="38" t="s">
        <v>3292</v>
      </c>
      <c r="F47" s="38" t="s">
        <v>3388</v>
      </c>
      <c r="G47" s="38" t="s">
        <v>3389</v>
      </c>
      <c r="H47" s="39">
        <v>470</v>
      </c>
      <c r="I47" s="38">
        <v>38</v>
      </c>
      <c r="J47" s="41">
        <v>46037</v>
      </c>
      <c r="K47" s="38">
        <v>32000648</v>
      </c>
      <c r="L47" s="39">
        <v>-22.33</v>
      </c>
      <c r="M47" s="39">
        <v>0</v>
      </c>
      <c r="N47" s="41">
        <v>46037</v>
      </c>
    </row>
    <row r="48" spans="1:14" ht="15.75" x14ac:dyDescent="0.25">
      <c r="A48" s="38" t="s">
        <v>3284</v>
      </c>
      <c r="B48" s="38">
        <v>520000578</v>
      </c>
      <c r="C48" s="38" t="s">
        <v>3220</v>
      </c>
      <c r="D48" s="45">
        <v>46037.520624999997</v>
      </c>
      <c r="E48" s="38" t="s">
        <v>3292</v>
      </c>
      <c r="F48" s="38" t="s">
        <v>3390</v>
      </c>
      <c r="G48" s="38" t="s">
        <v>3391</v>
      </c>
      <c r="H48" s="39">
        <v>190</v>
      </c>
      <c r="I48" s="38">
        <v>38</v>
      </c>
      <c r="J48" s="41">
        <v>46037</v>
      </c>
      <c r="K48" s="38">
        <v>32000648</v>
      </c>
      <c r="L48" s="39">
        <v>-9.0299999999999994</v>
      </c>
      <c r="M48" s="39">
        <v>0</v>
      </c>
      <c r="N48" s="41">
        <v>46037</v>
      </c>
    </row>
    <row r="49" spans="1:14" ht="15.75" x14ac:dyDescent="0.25">
      <c r="A49" s="38" t="s">
        <v>3284</v>
      </c>
      <c r="B49" s="38">
        <v>520000578</v>
      </c>
      <c r="C49" s="38" t="s">
        <v>3220</v>
      </c>
      <c r="D49" s="45">
        <v>46037.777430555558</v>
      </c>
      <c r="E49" s="38" t="s">
        <v>3292</v>
      </c>
      <c r="F49" s="38" t="s">
        <v>3390</v>
      </c>
      <c r="G49" s="38" t="s">
        <v>3392</v>
      </c>
      <c r="H49" s="39">
        <v>465</v>
      </c>
      <c r="I49" s="38">
        <v>38</v>
      </c>
      <c r="J49" s="41">
        <v>46037</v>
      </c>
      <c r="K49" s="38">
        <v>32000648</v>
      </c>
      <c r="L49" s="39">
        <v>-22.09</v>
      </c>
      <c r="M49" s="39">
        <v>0</v>
      </c>
      <c r="N49" s="41">
        <v>46037</v>
      </c>
    </row>
    <row r="50" spans="1:14" ht="15.75" x14ac:dyDescent="0.25">
      <c r="A50" s="38" t="s">
        <v>3284</v>
      </c>
      <c r="B50" s="38">
        <v>520000578</v>
      </c>
      <c r="C50" s="38" t="s">
        <v>3220</v>
      </c>
      <c r="D50" s="45">
        <v>46037.88040509259</v>
      </c>
      <c r="E50" s="38" t="s">
        <v>3292</v>
      </c>
      <c r="F50" s="38" t="s">
        <v>3393</v>
      </c>
      <c r="G50" s="38" t="s">
        <v>3394</v>
      </c>
      <c r="H50" s="39">
        <v>145</v>
      </c>
      <c r="I50" s="38">
        <v>38</v>
      </c>
      <c r="J50" s="41">
        <v>46037</v>
      </c>
      <c r="K50" s="38">
        <v>32000648</v>
      </c>
      <c r="L50" s="39">
        <v>-6.89</v>
      </c>
      <c r="M50" s="39">
        <v>0</v>
      </c>
      <c r="N50" s="41">
        <v>46037</v>
      </c>
    </row>
    <row r="51" spans="1:14" ht="15.75" x14ac:dyDescent="0.25">
      <c r="A51" s="38" t="s">
        <v>3284</v>
      </c>
      <c r="B51" s="38">
        <v>520000578</v>
      </c>
      <c r="C51" s="38" t="s">
        <v>3220</v>
      </c>
      <c r="D51" s="45">
        <v>46037.492962962962</v>
      </c>
      <c r="E51" s="38" t="s">
        <v>3286</v>
      </c>
      <c r="F51" s="38" t="s">
        <v>3395</v>
      </c>
      <c r="G51" s="38" t="s">
        <v>3396</v>
      </c>
      <c r="H51" s="39">
        <v>250</v>
      </c>
      <c r="I51" s="38">
        <v>38</v>
      </c>
      <c r="J51" s="41">
        <v>46037</v>
      </c>
      <c r="K51" s="38">
        <v>32000648</v>
      </c>
      <c r="L51" s="39">
        <v>-11.88</v>
      </c>
      <c r="M51" s="39">
        <v>0</v>
      </c>
      <c r="N51" s="41">
        <v>46037</v>
      </c>
    </row>
    <row r="52" spans="1:14" ht="15.75" x14ac:dyDescent="0.25">
      <c r="A52" s="38" t="s">
        <v>3284</v>
      </c>
      <c r="B52" s="38">
        <v>520000578</v>
      </c>
      <c r="C52" s="38" t="s">
        <v>3220</v>
      </c>
      <c r="D52" s="45">
        <v>46037.738842592589</v>
      </c>
      <c r="E52" s="38" t="s">
        <v>3292</v>
      </c>
      <c r="F52" s="38" t="s">
        <v>3397</v>
      </c>
      <c r="G52" s="38" t="s">
        <v>3398</v>
      </c>
      <c r="H52" s="39">
        <v>325</v>
      </c>
      <c r="I52" s="38">
        <v>38</v>
      </c>
      <c r="J52" s="41">
        <v>46037</v>
      </c>
      <c r="K52" s="38">
        <v>32000648</v>
      </c>
      <c r="L52" s="39">
        <v>-15.44</v>
      </c>
      <c r="M52" s="39">
        <v>0</v>
      </c>
      <c r="N52" s="41">
        <v>46037</v>
      </c>
    </row>
    <row r="53" spans="1:14" ht="15.75" x14ac:dyDescent="0.25">
      <c r="A53" s="38" t="s">
        <v>3284</v>
      </c>
      <c r="B53" s="38">
        <v>520000578</v>
      </c>
      <c r="C53" s="38" t="s">
        <v>3220</v>
      </c>
      <c r="D53" s="45">
        <v>46037.856030092589</v>
      </c>
      <c r="E53" s="38" t="s">
        <v>3286</v>
      </c>
      <c r="F53" s="38" t="s">
        <v>3399</v>
      </c>
      <c r="G53" s="38" t="s">
        <v>3400</v>
      </c>
      <c r="H53" s="39">
        <v>245</v>
      </c>
      <c r="I53" s="38">
        <v>38</v>
      </c>
      <c r="J53" s="41">
        <v>46037</v>
      </c>
      <c r="K53" s="38">
        <v>32000648</v>
      </c>
      <c r="L53" s="39">
        <v>-11.64</v>
      </c>
      <c r="M53" s="39">
        <v>0</v>
      </c>
      <c r="N53" s="41">
        <v>46037</v>
      </c>
    </row>
    <row r="54" spans="1:14" ht="15.75" x14ac:dyDescent="0.25">
      <c r="A54" s="38" t="s">
        <v>3284</v>
      </c>
      <c r="B54" s="38">
        <v>520000578</v>
      </c>
      <c r="C54" s="38" t="s">
        <v>3220</v>
      </c>
      <c r="D54" s="45">
        <v>46037.858402777776</v>
      </c>
      <c r="E54" s="38" t="s">
        <v>3286</v>
      </c>
      <c r="F54" s="38" t="s">
        <v>3399</v>
      </c>
      <c r="G54" s="38" t="s">
        <v>3401</v>
      </c>
      <c r="H54" s="39">
        <v>205</v>
      </c>
      <c r="I54" s="38">
        <v>38</v>
      </c>
      <c r="J54" s="41">
        <v>46037</v>
      </c>
      <c r="K54" s="38">
        <v>32000648</v>
      </c>
      <c r="L54" s="39">
        <v>-9.74</v>
      </c>
      <c r="M54" s="39">
        <v>0</v>
      </c>
      <c r="N54" s="41">
        <v>46037</v>
      </c>
    </row>
    <row r="55" spans="1:14" ht="15.75" x14ac:dyDescent="0.25">
      <c r="A55" s="38" t="s">
        <v>3284</v>
      </c>
      <c r="B55" s="38">
        <v>520000647</v>
      </c>
      <c r="C55" s="38" t="s">
        <v>3402</v>
      </c>
      <c r="D55" s="45">
        <v>46037.593287037038</v>
      </c>
      <c r="E55" s="38" t="s">
        <v>3286</v>
      </c>
      <c r="F55" s="38" t="s">
        <v>3403</v>
      </c>
      <c r="G55" s="38" t="s">
        <v>3404</v>
      </c>
      <c r="H55" s="39">
        <v>600</v>
      </c>
      <c r="I55" s="38">
        <v>676</v>
      </c>
      <c r="J55" s="41">
        <v>46037</v>
      </c>
      <c r="K55" s="38">
        <v>32002795</v>
      </c>
      <c r="L55" s="39">
        <v>-28.5</v>
      </c>
      <c r="M55" s="39">
        <v>-10.17</v>
      </c>
      <c r="N55" s="41">
        <v>46037</v>
      </c>
    </row>
    <row r="56" spans="1:14" ht="15.75" x14ac:dyDescent="0.25">
      <c r="A56" s="38" t="s">
        <v>3284</v>
      </c>
      <c r="B56" s="38">
        <v>520000647</v>
      </c>
      <c r="C56" s="38" t="s">
        <v>3402</v>
      </c>
      <c r="D56" s="45">
        <v>46037.423344907409</v>
      </c>
      <c r="E56" s="38" t="s">
        <v>3286</v>
      </c>
      <c r="F56" s="38" t="s">
        <v>3405</v>
      </c>
      <c r="G56" s="38" t="s">
        <v>3406</v>
      </c>
      <c r="H56" s="39">
        <v>4600</v>
      </c>
      <c r="I56" s="38">
        <v>676</v>
      </c>
      <c r="J56" s="41">
        <v>46037</v>
      </c>
      <c r="K56" s="38">
        <v>32002795</v>
      </c>
      <c r="L56" s="39">
        <v>-218.5</v>
      </c>
      <c r="M56" s="39">
        <v>-77.97</v>
      </c>
      <c r="N56" s="41">
        <v>46037</v>
      </c>
    </row>
    <row r="57" spans="1:14" ht="15.75" x14ac:dyDescent="0.25">
      <c r="A57" s="38" t="s">
        <v>3284</v>
      </c>
      <c r="B57" s="38">
        <v>520000647</v>
      </c>
      <c r="C57" s="38" t="s">
        <v>3402</v>
      </c>
      <c r="D57" s="45">
        <v>46037.715578703705</v>
      </c>
      <c r="E57" s="38" t="s">
        <v>3316</v>
      </c>
      <c r="F57" s="38" t="s">
        <v>3407</v>
      </c>
      <c r="G57" s="38" t="s">
        <v>3408</v>
      </c>
      <c r="H57" s="39">
        <v>450</v>
      </c>
      <c r="I57" s="38">
        <v>676</v>
      </c>
      <c r="J57" s="41">
        <v>46037</v>
      </c>
      <c r="K57" s="38">
        <v>32002795</v>
      </c>
      <c r="L57" s="39">
        <v>-21.38</v>
      </c>
      <c r="M57" s="39">
        <v>-7.63</v>
      </c>
      <c r="N57" s="41">
        <v>46037</v>
      </c>
    </row>
    <row r="58" spans="1:14" ht="15.75" x14ac:dyDescent="0.25">
      <c r="A58" s="38" t="s">
        <v>3284</v>
      </c>
      <c r="B58" s="38">
        <v>520000647</v>
      </c>
      <c r="C58" s="38" t="s">
        <v>3402</v>
      </c>
      <c r="D58" s="45">
        <v>46037.466944444444</v>
      </c>
      <c r="E58" s="38" t="s">
        <v>3316</v>
      </c>
      <c r="F58" s="38" t="s">
        <v>3409</v>
      </c>
      <c r="G58" s="38" t="s">
        <v>3410</v>
      </c>
      <c r="H58" s="39">
        <v>3100</v>
      </c>
      <c r="I58" s="38">
        <v>676</v>
      </c>
      <c r="J58" s="41">
        <v>46037</v>
      </c>
      <c r="K58" s="38">
        <v>32002795</v>
      </c>
      <c r="L58" s="39">
        <v>-147.25</v>
      </c>
      <c r="M58" s="39">
        <v>-52.54</v>
      </c>
      <c r="N58" s="41">
        <v>46037</v>
      </c>
    </row>
    <row r="59" spans="1:14" ht="15.75" x14ac:dyDescent="0.25">
      <c r="A59" s="38" t="s">
        <v>3284</v>
      </c>
      <c r="B59" s="38">
        <v>520000720</v>
      </c>
      <c r="C59" s="38" t="s">
        <v>3411</v>
      </c>
      <c r="D59" s="45">
        <v>46037.372511574074</v>
      </c>
      <c r="E59" s="38" t="s">
        <v>3286</v>
      </c>
      <c r="F59" s="38" t="s">
        <v>3412</v>
      </c>
      <c r="G59" s="38" t="s">
        <v>3413</v>
      </c>
      <c r="H59" s="39">
        <v>375</v>
      </c>
      <c r="I59" s="38">
        <v>340</v>
      </c>
      <c r="J59" s="41">
        <v>46037</v>
      </c>
      <c r="K59" s="38">
        <v>32001413</v>
      </c>
      <c r="L59" s="39">
        <v>-17.809999999999999</v>
      </c>
      <c r="M59" s="39">
        <v>-6.36</v>
      </c>
      <c r="N59" s="41">
        <v>46037</v>
      </c>
    </row>
    <row r="60" spans="1:14" ht="15.75" x14ac:dyDescent="0.25">
      <c r="A60" s="38" t="s">
        <v>3284</v>
      </c>
      <c r="B60" s="38">
        <v>520000720</v>
      </c>
      <c r="C60" s="38" t="s">
        <v>3411</v>
      </c>
      <c r="D60" s="45">
        <v>46037.720983796295</v>
      </c>
      <c r="E60" s="38" t="s">
        <v>3292</v>
      </c>
      <c r="F60" s="38" t="s">
        <v>3414</v>
      </c>
      <c r="G60" s="38" t="s">
        <v>3415</v>
      </c>
      <c r="H60" s="39">
        <v>2550</v>
      </c>
      <c r="I60" s="38">
        <v>340</v>
      </c>
      <c r="J60" s="41">
        <v>46037</v>
      </c>
      <c r="K60" s="38">
        <v>32001413</v>
      </c>
      <c r="L60" s="39">
        <v>-121.13</v>
      </c>
      <c r="M60" s="39">
        <v>-43.22</v>
      </c>
      <c r="N60" s="41">
        <v>46037</v>
      </c>
    </row>
    <row r="61" spans="1:14" ht="15.75" x14ac:dyDescent="0.25">
      <c r="A61" s="38" t="s">
        <v>3284</v>
      </c>
      <c r="B61" s="38">
        <v>520000775</v>
      </c>
      <c r="C61" s="38" t="s">
        <v>3416</v>
      </c>
      <c r="D61" s="45">
        <v>46037.520196759258</v>
      </c>
      <c r="E61" s="38" t="s">
        <v>3286</v>
      </c>
      <c r="F61" s="38" t="s">
        <v>3417</v>
      </c>
      <c r="G61" s="38" t="s">
        <v>3418</v>
      </c>
      <c r="H61" s="39">
        <v>150</v>
      </c>
      <c r="I61" s="38">
        <v>111</v>
      </c>
      <c r="J61" s="41">
        <v>46037</v>
      </c>
      <c r="K61" s="38">
        <v>32002683</v>
      </c>
      <c r="L61" s="39">
        <v>-7.13</v>
      </c>
      <c r="M61" s="39">
        <v>-2.54</v>
      </c>
      <c r="N61" s="41">
        <v>46037</v>
      </c>
    </row>
    <row r="62" spans="1:14" ht="15.75" x14ac:dyDescent="0.25">
      <c r="A62" s="38" t="s">
        <v>3284</v>
      </c>
      <c r="B62" s="38">
        <v>520000905</v>
      </c>
      <c r="C62" s="38" t="s">
        <v>3419</v>
      </c>
      <c r="D62" s="45">
        <v>46037.739212962966</v>
      </c>
      <c r="E62" s="38" t="s">
        <v>3300</v>
      </c>
      <c r="F62" s="38" t="s">
        <v>3420</v>
      </c>
      <c r="G62" s="38" t="s">
        <v>3421</v>
      </c>
      <c r="H62" s="39">
        <v>375</v>
      </c>
      <c r="I62" s="38">
        <v>549</v>
      </c>
      <c r="J62" s="41">
        <v>46037</v>
      </c>
      <c r="K62" s="38">
        <v>32002667</v>
      </c>
      <c r="L62" s="39">
        <v>-17.809999999999999</v>
      </c>
      <c r="M62" s="39">
        <v>-6.36</v>
      </c>
      <c r="N62" s="41">
        <v>46037</v>
      </c>
    </row>
    <row r="63" spans="1:14" ht="15.75" x14ac:dyDescent="0.25">
      <c r="A63" s="38" t="s">
        <v>3284</v>
      </c>
      <c r="B63" s="38">
        <v>520000928</v>
      </c>
      <c r="C63" s="38" t="s">
        <v>3422</v>
      </c>
      <c r="D63" s="45">
        <v>46037.931087962963</v>
      </c>
      <c r="E63" s="38" t="s">
        <v>3286</v>
      </c>
      <c r="F63" s="38" t="s">
        <v>3423</v>
      </c>
      <c r="G63" s="38" t="s">
        <v>3424</v>
      </c>
      <c r="H63" s="39">
        <v>2410</v>
      </c>
      <c r="I63" s="38">
        <v>498</v>
      </c>
      <c r="J63" s="41">
        <v>46037</v>
      </c>
      <c r="K63" s="38">
        <v>32002821</v>
      </c>
      <c r="L63" s="39">
        <v>-114.48</v>
      </c>
      <c r="M63" s="39">
        <v>-48.2</v>
      </c>
      <c r="N63" s="41">
        <v>46037</v>
      </c>
    </row>
    <row r="64" spans="1:14" ht="15.75" x14ac:dyDescent="0.25">
      <c r="A64" s="38" t="s">
        <v>3284</v>
      </c>
      <c r="B64" s="38">
        <v>520000928</v>
      </c>
      <c r="C64" s="38" t="s">
        <v>3422</v>
      </c>
      <c r="D64" s="45">
        <v>46037.901678240742</v>
      </c>
      <c r="E64" s="38" t="s">
        <v>3286</v>
      </c>
      <c r="F64" s="38" t="s">
        <v>3425</v>
      </c>
      <c r="G64" s="38" t="s">
        <v>3426</v>
      </c>
      <c r="H64" s="39">
        <v>600</v>
      </c>
      <c r="I64" s="38">
        <v>498</v>
      </c>
      <c r="J64" s="41">
        <v>46037</v>
      </c>
      <c r="K64" s="38">
        <v>32002821</v>
      </c>
      <c r="L64" s="39">
        <v>-28.5</v>
      </c>
      <c r="M64" s="39">
        <v>-12</v>
      </c>
      <c r="N64" s="41">
        <v>46037</v>
      </c>
    </row>
    <row r="65" spans="1:14" ht="15.75" x14ac:dyDescent="0.25">
      <c r="A65" s="38" t="s">
        <v>3284</v>
      </c>
      <c r="B65" s="38">
        <v>520000946</v>
      </c>
      <c r="C65" s="38" t="s">
        <v>3427</v>
      </c>
      <c r="D65" s="45">
        <v>46037.660416666666</v>
      </c>
      <c r="E65" s="38" t="s">
        <v>3300</v>
      </c>
      <c r="F65" s="38" t="s">
        <v>3428</v>
      </c>
      <c r="G65" s="38" t="s">
        <v>3429</v>
      </c>
      <c r="H65" s="39">
        <v>1200</v>
      </c>
      <c r="I65" s="38">
        <v>206</v>
      </c>
      <c r="J65" s="41">
        <v>46037</v>
      </c>
      <c r="K65" s="38">
        <v>32001224</v>
      </c>
      <c r="L65" s="39">
        <v>-57</v>
      </c>
      <c r="M65" s="39">
        <v>-24</v>
      </c>
      <c r="N65" s="41">
        <v>46037</v>
      </c>
    </row>
    <row r="66" spans="1:14" ht="15.75" x14ac:dyDescent="0.25">
      <c r="A66" s="38" t="s">
        <v>3284</v>
      </c>
      <c r="B66" s="38">
        <v>520000946</v>
      </c>
      <c r="C66" s="38" t="s">
        <v>3427</v>
      </c>
      <c r="D66" s="45">
        <v>46037.704270833332</v>
      </c>
      <c r="E66" s="38" t="s">
        <v>3300</v>
      </c>
      <c r="F66" s="38" t="s">
        <v>3430</v>
      </c>
      <c r="G66" s="38" t="s">
        <v>3431</v>
      </c>
      <c r="H66" s="39">
        <v>6850</v>
      </c>
      <c r="I66" s="38">
        <v>206</v>
      </c>
      <c r="J66" s="41">
        <v>46037</v>
      </c>
      <c r="K66" s="38">
        <v>32001224</v>
      </c>
      <c r="L66" s="39">
        <v>-325.38</v>
      </c>
      <c r="M66" s="39">
        <v>-137</v>
      </c>
      <c r="N66" s="41">
        <v>46037</v>
      </c>
    </row>
    <row r="67" spans="1:14" ht="15.75" x14ac:dyDescent="0.25">
      <c r="A67" s="38" t="s">
        <v>3284</v>
      </c>
      <c r="B67" s="38">
        <v>520000979</v>
      </c>
      <c r="C67" s="38" t="s">
        <v>3432</v>
      </c>
      <c r="D67" s="45">
        <v>46037.49827546296</v>
      </c>
      <c r="E67" s="38" t="s">
        <v>3286</v>
      </c>
      <c r="F67" s="38" t="s">
        <v>3433</v>
      </c>
      <c r="G67" s="38" t="s">
        <v>3434</v>
      </c>
      <c r="H67" s="39">
        <v>1700</v>
      </c>
      <c r="I67" s="38">
        <v>159</v>
      </c>
      <c r="J67" s="41">
        <v>46037</v>
      </c>
      <c r="K67" s="38">
        <v>72114098</v>
      </c>
      <c r="L67" s="39">
        <v>-80.75</v>
      </c>
      <c r="M67" s="39">
        <v>-28.81</v>
      </c>
      <c r="N67" s="41">
        <v>46037</v>
      </c>
    </row>
    <row r="68" spans="1:14" ht="15.75" x14ac:dyDescent="0.25">
      <c r="A68" s="38" t="s">
        <v>3284</v>
      </c>
      <c r="B68" s="38">
        <v>520000979</v>
      </c>
      <c r="C68" s="38" t="s">
        <v>3432</v>
      </c>
      <c r="D68" s="45">
        <v>46037.406435185185</v>
      </c>
      <c r="E68" s="38" t="s">
        <v>3316</v>
      </c>
      <c r="F68" s="38" t="s">
        <v>3435</v>
      </c>
      <c r="G68" s="38" t="s">
        <v>3436</v>
      </c>
      <c r="H68" s="39">
        <v>2075</v>
      </c>
      <c r="I68" s="38">
        <v>159</v>
      </c>
      <c r="J68" s="41">
        <v>46037</v>
      </c>
      <c r="K68" s="38">
        <v>72114098</v>
      </c>
      <c r="L68" s="39">
        <v>-98.56</v>
      </c>
      <c r="M68" s="39">
        <v>-35.17</v>
      </c>
      <c r="N68" s="41">
        <v>46037</v>
      </c>
    </row>
    <row r="69" spans="1:14" ht="15.75" x14ac:dyDescent="0.25">
      <c r="A69" s="38" t="s">
        <v>3284</v>
      </c>
      <c r="B69" s="38">
        <v>520000995</v>
      </c>
      <c r="C69" s="38" t="s">
        <v>3437</v>
      </c>
      <c r="D69" s="45">
        <v>46037.572118055556</v>
      </c>
      <c r="E69" s="38" t="s">
        <v>3316</v>
      </c>
      <c r="F69" s="38" t="s">
        <v>3438</v>
      </c>
      <c r="G69" s="38" t="s">
        <v>3439</v>
      </c>
      <c r="H69" s="39">
        <v>800</v>
      </c>
      <c r="I69" s="38">
        <v>112</v>
      </c>
      <c r="J69" s="41">
        <v>46037</v>
      </c>
      <c r="K69" s="38">
        <v>32001519</v>
      </c>
      <c r="L69" s="39">
        <v>-38</v>
      </c>
      <c r="M69" s="39">
        <v>-13.56</v>
      </c>
      <c r="N69" s="41">
        <v>46037</v>
      </c>
    </row>
    <row r="70" spans="1:14" ht="15.75" x14ac:dyDescent="0.25">
      <c r="A70" s="38" t="s">
        <v>3284</v>
      </c>
      <c r="B70" s="38">
        <v>520001083</v>
      </c>
      <c r="C70" s="38" t="s">
        <v>3440</v>
      </c>
      <c r="D70" s="45">
        <v>46037.77443287037</v>
      </c>
      <c r="E70" s="38" t="s">
        <v>3286</v>
      </c>
      <c r="F70" s="38" t="s">
        <v>3441</v>
      </c>
      <c r="G70" s="38" t="s">
        <v>3442</v>
      </c>
      <c r="H70" s="39">
        <v>100</v>
      </c>
      <c r="I70" s="38">
        <v>253</v>
      </c>
      <c r="J70" s="41">
        <v>46037</v>
      </c>
      <c r="K70" s="38">
        <v>92549801</v>
      </c>
      <c r="L70" s="39">
        <v>-4.75</v>
      </c>
      <c r="M70" s="39">
        <v>-1.69</v>
      </c>
      <c r="N70" s="41">
        <v>46037</v>
      </c>
    </row>
    <row r="71" spans="1:14" ht="15.75" x14ac:dyDescent="0.25">
      <c r="A71" s="38" t="s">
        <v>3284</v>
      </c>
      <c r="B71" s="38">
        <v>520001083</v>
      </c>
      <c r="C71" s="38" t="s">
        <v>3440</v>
      </c>
      <c r="D71" s="45">
        <v>46037.480092592596</v>
      </c>
      <c r="E71" s="38" t="s">
        <v>3286</v>
      </c>
      <c r="F71" s="38" t="s">
        <v>3443</v>
      </c>
      <c r="G71" s="38" t="s">
        <v>3444</v>
      </c>
      <c r="H71" s="39">
        <v>350</v>
      </c>
      <c r="I71" s="38">
        <v>253</v>
      </c>
      <c r="J71" s="41">
        <v>46037</v>
      </c>
      <c r="K71" s="38">
        <v>92549801</v>
      </c>
      <c r="L71" s="39">
        <v>-16.63</v>
      </c>
      <c r="M71" s="39">
        <v>-5.93</v>
      </c>
      <c r="N71" s="41">
        <v>46037</v>
      </c>
    </row>
    <row r="72" spans="1:14" ht="15.75" x14ac:dyDescent="0.25">
      <c r="A72" s="38" t="s">
        <v>3284</v>
      </c>
      <c r="B72" s="38">
        <v>520001083</v>
      </c>
      <c r="C72" s="38" t="s">
        <v>3440</v>
      </c>
      <c r="D72" s="45">
        <v>46037.788124999999</v>
      </c>
      <c r="E72" s="38" t="s">
        <v>3292</v>
      </c>
      <c r="F72" s="38" t="s">
        <v>3445</v>
      </c>
      <c r="G72" s="38" t="s">
        <v>3446</v>
      </c>
      <c r="H72" s="39">
        <v>350</v>
      </c>
      <c r="I72" s="38">
        <v>253</v>
      </c>
      <c r="J72" s="41">
        <v>46037</v>
      </c>
      <c r="K72" s="38">
        <v>92549801</v>
      </c>
      <c r="L72" s="39">
        <v>-16.63</v>
      </c>
      <c r="M72" s="39">
        <v>-5.93</v>
      </c>
      <c r="N72" s="41">
        <v>46037</v>
      </c>
    </row>
    <row r="73" spans="1:14" ht="15.75" x14ac:dyDescent="0.25">
      <c r="A73" s="38" t="s">
        <v>3284</v>
      </c>
      <c r="B73" s="38">
        <v>520001083</v>
      </c>
      <c r="C73" s="38" t="s">
        <v>3440</v>
      </c>
      <c r="D73" s="45">
        <v>46037.821898148148</v>
      </c>
      <c r="E73" s="38" t="s">
        <v>3286</v>
      </c>
      <c r="F73" s="38" t="s">
        <v>3447</v>
      </c>
      <c r="G73" s="38" t="s">
        <v>3448</v>
      </c>
      <c r="H73" s="39">
        <v>100</v>
      </c>
      <c r="I73" s="38">
        <v>253</v>
      </c>
      <c r="J73" s="41">
        <v>46037</v>
      </c>
      <c r="K73" s="38">
        <v>92549801</v>
      </c>
      <c r="L73" s="39">
        <v>-4.75</v>
      </c>
      <c r="M73" s="39">
        <v>-1.69</v>
      </c>
      <c r="N73" s="41">
        <v>46037</v>
      </c>
    </row>
    <row r="74" spans="1:14" ht="15.75" x14ac:dyDescent="0.25">
      <c r="A74" s="38" t="s">
        <v>3284</v>
      </c>
      <c r="B74" s="38">
        <v>520001334</v>
      </c>
      <c r="C74" s="38" t="s">
        <v>3449</v>
      </c>
      <c r="D74" s="45">
        <v>46036.961469907408</v>
      </c>
      <c r="E74" s="38" t="s">
        <v>3286</v>
      </c>
      <c r="F74" s="38" t="s">
        <v>3450</v>
      </c>
      <c r="G74" s="38" t="s">
        <v>3451</v>
      </c>
      <c r="H74" s="39">
        <v>605</v>
      </c>
      <c r="I74" s="38">
        <v>308</v>
      </c>
      <c r="J74" s="41">
        <v>46037</v>
      </c>
      <c r="K74" s="38">
        <v>92545921</v>
      </c>
      <c r="L74" s="39">
        <v>-28.74</v>
      </c>
      <c r="M74" s="39">
        <v>-10.25</v>
      </c>
      <c r="N74" s="41">
        <v>46037</v>
      </c>
    </row>
    <row r="75" spans="1:14" ht="15.75" x14ac:dyDescent="0.25">
      <c r="A75" s="38" t="s">
        <v>3284</v>
      </c>
      <c r="B75" s="38">
        <v>520001334</v>
      </c>
      <c r="C75" s="38" t="s">
        <v>3449</v>
      </c>
      <c r="D75" s="45">
        <v>46037.876620370371</v>
      </c>
      <c r="E75" s="38" t="s">
        <v>3300</v>
      </c>
      <c r="F75" s="38" t="s">
        <v>3452</v>
      </c>
      <c r="G75" s="38" t="s">
        <v>3453</v>
      </c>
      <c r="H75" s="39">
        <v>792</v>
      </c>
      <c r="I75" s="38">
        <v>308</v>
      </c>
      <c r="J75" s="41">
        <v>46037</v>
      </c>
      <c r="K75" s="38">
        <v>92545921</v>
      </c>
      <c r="L75" s="39">
        <v>-37.619999999999997</v>
      </c>
      <c r="M75" s="39">
        <v>-13.42</v>
      </c>
      <c r="N75" s="41">
        <v>46037</v>
      </c>
    </row>
    <row r="76" spans="1:14" ht="15.75" x14ac:dyDescent="0.25">
      <c r="A76" s="38" t="s">
        <v>3284</v>
      </c>
      <c r="B76" s="38">
        <v>520001334</v>
      </c>
      <c r="C76" s="38" t="s">
        <v>3449</v>
      </c>
      <c r="D76" s="45">
        <v>46037.006574074076</v>
      </c>
      <c r="E76" s="38" t="s">
        <v>3286</v>
      </c>
      <c r="F76" s="38" t="s">
        <v>3454</v>
      </c>
      <c r="G76" s="38" t="s">
        <v>3455</v>
      </c>
      <c r="H76" s="39">
        <v>341</v>
      </c>
      <c r="I76" s="38">
        <v>308</v>
      </c>
      <c r="J76" s="41">
        <v>46037</v>
      </c>
      <c r="K76" s="38">
        <v>92545921</v>
      </c>
      <c r="L76" s="39">
        <v>-16.2</v>
      </c>
      <c r="M76" s="39">
        <v>-5.78</v>
      </c>
      <c r="N76" s="41">
        <v>46037</v>
      </c>
    </row>
    <row r="77" spans="1:14" ht="15.75" x14ac:dyDescent="0.25">
      <c r="A77" s="38" t="s">
        <v>3284</v>
      </c>
      <c r="B77" s="38">
        <v>520001334</v>
      </c>
      <c r="C77" s="38" t="s">
        <v>3449</v>
      </c>
      <c r="D77" s="45">
        <v>46037.849340277775</v>
      </c>
      <c r="E77" s="38" t="s">
        <v>3316</v>
      </c>
      <c r="F77" s="38" t="s">
        <v>3456</v>
      </c>
      <c r="G77" s="38" t="s">
        <v>3457</v>
      </c>
      <c r="H77" s="39">
        <v>352</v>
      </c>
      <c r="I77" s="38">
        <v>308</v>
      </c>
      <c r="J77" s="41">
        <v>46037</v>
      </c>
      <c r="K77" s="38">
        <v>92545921</v>
      </c>
      <c r="L77" s="39">
        <v>-16.72</v>
      </c>
      <c r="M77" s="39">
        <v>-5.97</v>
      </c>
      <c r="N77" s="41">
        <v>46037</v>
      </c>
    </row>
    <row r="78" spans="1:14" ht="15.75" x14ac:dyDescent="0.25">
      <c r="A78" s="38" t="s">
        <v>3284</v>
      </c>
      <c r="B78" s="38">
        <v>520001334</v>
      </c>
      <c r="C78" s="38" t="s">
        <v>3449</v>
      </c>
      <c r="D78" s="45">
        <v>46037.931979166664</v>
      </c>
      <c r="E78" s="38" t="s">
        <v>3316</v>
      </c>
      <c r="F78" s="38" t="s">
        <v>3458</v>
      </c>
      <c r="G78" s="38" t="s">
        <v>3459</v>
      </c>
      <c r="H78" s="39">
        <v>1254</v>
      </c>
      <c r="I78" s="38">
        <v>308</v>
      </c>
      <c r="J78" s="41">
        <v>46037</v>
      </c>
      <c r="K78" s="38">
        <v>92545921</v>
      </c>
      <c r="L78" s="39">
        <v>-59.57</v>
      </c>
      <c r="M78" s="39">
        <v>-21.25</v>
      </c>
      <c r="N78" s="41">
        <v>46037</v>
      </c>
    </row>
    <row r="79" spans="1:14" ht="15.75" x14ac:dyDescent="0.25">
      <c r="A79" s="38" t="s">
        <v>3284</v>
      </c>
      <c r="B79" s="38">
        <v>520001334</v>
      </c>
      <c r="C79" s="38" t="s">
        <v>3449</v>
      </c>
      <c r="D79" s="45">
        <v>46037.878750000003</v>
      </c>
      <c r="E79" s="38" t="s">
        <v>3316</v>
      </c>
      <c r="F79" s="38" t="s">
        <v>3456</v>
      </c>
      <c r="G79" s="38" t="s">
        <v>3460</v>
      </c>
      <c r="H79" s="39">
        <v>605</v>
      </c>
      <c r="I79" s="38">
        <v>308</v>
      </c>
      <c r="J79" s="41">
        <v>46037</v>
      </c>
      <c r="K79" s="38">
        <v>92545921</v>
      </c>
      <c r="L79" s="39">
        <v>-28.74</v>
      </c>
      <c r="M79" s="39">
        <v>-10.25</v>
      </c>
      <c r="N79" s="41">
        <v>46037</v>
      </c>
    </row>
    <row r="80" spans="1:14" ht="15.75" x14ac:dyDescent="0.25">
      <c r="A80" s="38" t="s">
        <v>3284</v>
      </c>
      <c r="B80" s="38">
        <v>520001335</v>
      </c>
      <c r="C80" s="38" t="s">
        <v>3461</v>
      </c>
      <c r="D80" s="45">
        <v>46037.678252314814</v>
      </c>
      <c r="E80" s="38" t="s">
        <v>3316</v>
      </c>
      <c r="F80" s="38" t="s">
        <v>3462</v>
      </c>
      <c r="G80" s="38" t="s">
        <v>3463</v>
      </c>
      <c r="H80" s="39">
        <v>1215</v>
      </c>
      <c r="I80" s="38">
        <v>44</v>
      </c>
      <c r="J80" s="41">
        <v>46037</v>
      </c>
      <c r="K80" s="38">
        <v>32001710</v>
      </c>
      <c r="L80" s="39">
        <v>-57.71</v>
      </c>
      <c r="M80" s="39">
        <v>-20.59</v>
      </c>
      <c r="N80" s="41">
        <v>46037</v>
      </c>
    </row>
    <row r="81" spans="1:14" ht="15.75" x14ac:dyDescent="0.25">
      <c r="A81" s="38" t="s">
        <v>3284</v>
      </c>
      <c r="B81" s="38">
        <v>520001365</v>
      </c>
      <c r="C81" s="38" t="s">
        <v>3464</v>
      </c>
      <c r="D81" s="45">
        <v>46037.413530092592</v>
      </c>
      <c r="E81" s="38" t="s">
        <v>3300</v>
      </c>
      <c r="F81" s="38" t="s">
        <v>3465</v>
      </c>
      <c r="G81" s="38" t="s">
        <v>3466</v>
      </c>
      <c r="H81" s="39">
        <v>230</v>
      </c>
      <c r="I81" s="38">
        <v>205</v>
      </c>
      <c r="J81" s="41">
        <v>46037</v>
      </c>
      <c r="K81" s="38">
        <v>32001734</v>
      </c>
      <c r="L81" s="39">
        <v>-10.93</v>
      </c>
      <c r="M81" s="39">
        <v>-3.9</v>
      </c>
      <c r="N81" s="41">
        <v>46037</v>
      </c>
    </row>
    <row r="82" spans="1:14" ht="15.75" x14ac:dyDescent="0.25">
      <c r="A82" s="38" t="s">
        <v>3284</v>
      </c>
      <c r="B82" s="38">
        <v>520001520</v>
      </c>
      <c r="C82" s="38" t="s">
        <v>3467</v>
      </c>
      <c r="D82" s="45">
        <v>46037.79954861111</v>
      </c>
      <c r="E82" s="38" t="s">
        <v>3300</v>
      </c>
      <c r="F82" s="38" t="s">
        <v>3468</v>
      </c>
      <c r="G82" s="38" t="s">
        <v>3469</v>
      </c>
      <c r="H82" s="39">
        <v>28850</v>
      </c>
      <c r="I82" s="38">
        <v>45</v>
      </c>
      <c r="J82" s="41">
        <v>46037</v>
      </c>
      <c r="K82" s="38">
        <v>32001020</v>
      </c>
      <c r="L82" s="39">
        <v>-1370.38</v>
      </c>
      <c r="M82" s="39">
        <v>-488.98</v>
      </c>
      <c r="N82" s="41">
        <v>46037</v>
      </c>
    </row>
    <row r="83" spans="1:14" ht="15.75" x14ac:dyDescent="0.25">
      <c r="A83" s="38" t="s">
        <v>3284</v>
      </c>
      <c r="B83" s="38">
        <v>520001522</v>
      </c>
      <c r="C83" s="38" t="s">
        <v>3470</v>
      </c>
      <c r="D83" s="45">
        <v>46037.610659722224</v>
      </c>
      <c r="E83" s="38" t="s">
        <v>3300</v>
      </c>
      <c r="F83" s="38" t="s">
        <v>3471</v>
      </c>
      <c r="G83" s="38" t="s">
        <v>3472</v>
      </c>
      <c r="H83" s="39">
        <v>20000</v>
      </c>
      <c r="I83" s="38">
        <v>60</v>
      </c>
      <c r="J83" s="41">
        <v>46037</v>
      </c>
      <c r="K83" s="38">
        <v>32001004</v>
      </c>
      <c r="L83" s="39">
        <v>-950</v>
      </c>
      <c r="M83" s="39">
        <v>-338.98</v>
      </c>
      <c r="N83" s="41">
        <v>46037</v>
      </c>
    </row>
    <row r="84" spans="1:14" ht="15.75" x14ac:dyDescent="0.25">
      <c r="A84" s="38" t="s">
        <v>3284</v>
      </c>
      <c r="B84" s="38">
        <v>520001537</v>
      </c>
      <c r="C84" s="38" t="s">
        <v>3473</v>
      </c>
      <c r="D84" s="45">
        <v>46037.830381944441</v>
      </c>
      <c r="E84" s="38" t="s">
        <v>3286</v>
      </c>
      <c r="F84" s="38" t="s">
        <v>3474</v>
      </c>
      <c r="G84" s="38" t="s">
        <v>3475</v>
      </c>
      <c r="H84" s="39">
        <v>200</v>
      </c>
      <c r="I84" s="38">
        <v>514</v>
      </c>
      <c r="J84" s="41">
        <v>46037</v>
      </c>
      <c r="K84" s="38">
        <v>72110393</v>
      </c>
      <c r="L84" s="39">
        <v>-9.5</v>
      </c>
      <c r="M84" s="39">
        <v>-3.39</v>
      </c>
      <c r="N84" s="41">
        <v>46037</v>
      </c>
    </row>
    <row r="85" spans="1:14" ht="15.75" x14ac:dyDescent="0.25">
      <c r="A85" s="38" t="s">
        <v>3284</v>
      </c>
      <c r="B85" s="38">
        <v>520001537</v>
      </c>
      <c r="C85" s="38" t="s">
        <v>3473</v>
      </c>
      <c r="D85" s="45">
        <v>46037.842303240737</v>
      </c>
      <c r="E85" s="38" t="s">
        <v>3286</v>
      </c>
      <c r="F85" s="38" t="s">
        <v>3476</v>
      </c>
      <c r="G85" s="38" t="s">
        <v>3477</v>
      </c>
      <c r="H85" s="39">
        <v>300</v>
      </c>
      <c r="I85" s="38">
        <v>514</v>
      </c>
      <c r="J85" s="41">
        <v>46037</v>
      </c>
      <c r="K85" s="38">
        <v>72110393</v>
      </c>
      <c r="L85" s="39">
        <v>-14.25</v>
      </c>
      <c r="M85" s="39">
        <v>-5.09</v>
      </c>
      <c r="N85" s="41">
        <v>46037</v>
      </c>
    </row>
    <row r="86" spans="1:14" ht="15.75" x14ac:dyDescent="0.25">
      <c r="A86" s="38" t="s">
        <v>3284</v>
      </c>
      <c r="B86" s="38">
        <v>520001537</v>
      </c>
      <c r="C86" s="38" t="s">
        <v>3473</v>
      </c>
      <c r="D86" s="45">
        <v>46037.045219907406</v>
      </c>
      <c r="E86" s="38" t="s">
        <v>3300</v>
      </c>
      <c r="F86" s="38" t="s">
        <v>3478</v>
      </c>
      <c r="G86" s="38" t="s">
        <v>3479</v>
      </c>
      <c r="H86" s="39">
        <v>1380</v>
      </c>
      <c r="I86" s="38">
        <v>514</v>
      </c>
      <c r="J86" s="41">
        <v>46037</v>
      </c>
      <c r="K86" s="38">
        <v>72110393</v>
      </c>
      <c r="L86" s="39">
        <v>-65.55</v>
      </c>
      <c r="M86" s="39">
        <v>-23.39</v>
      </c>
      <c r="N86" s="41">
        <v>46037</v>
      </c>
    </row>
    <row r="87" spans="1:14" ht="15.75" x14ac:dyDescent="0.25">
      <c r="A87" s="38" t="s">
        <v>3284</v>
      </c>
      <c r="B87" s="38">
        <v>520001537</v>
      </c>
      <c r="C87" s="38" t="s">
        <v>3473</v>
      </c>
      <c r="D87" s="45">
        <v>46037.909155092595</v>
      </c>
      <c r="E87" s="38" t="s">
        <v>3286</v>
      </c>
      <c r="F87" s="38" t="s">
        <v>3480</v>
      </c>
      <c r="G87" s="38" t="s">
        <v>3481</v>
      </c>
      <c r="H87" s="39">
        <v>550</v>
      </c>
      <c r="I87" s="38">
        <v>514</v>
      </c>
      <c r="J87" s="41">
        <v>46037</v>
      </c>
      <c r="K87" s="38">
        <v>72110393</v>
      </c>
      <c r="L87" s="39">
        <v>-26.13</v>
      </c>
      <c r="M87" s="39">
        <v>-9.32</v>
      </c>
      <c r="N87" s="41">
        <v>46037</v>
      </c>
    </row>
    <row r="88" spans="1:14" ht="15.75" x14ac:dyDescent="0.25">
      <c r="A88" s="38" t="s">
        <v>3284</v>
      </c>
      <c r="B88" s="38">
        <v>520001618</v>
      </c>
      <c r="C88" s="38" t="s">
        <v>3482</v>
      </c>
      <c r="D88" s="45">
        <v>46037.836284722223</v>
      </c>
      <c r="E88" s="38" t="s">
        <v>3316</v>
      </c>
      <c r="F88" s="38" t="s">
        <v>3483</v>
      </c>
      <c r="G88" s="38" t="s">
        <v>3484</v>
      </c>
      <c r="H88" s="39">
        <v>750</v>
      </c>
      <c r="I88" s="38">
        <v>108</v>
      </c>
      <c r="J88" s="41">
        <v>46037</v>
      </c>
      <c r="K88" s="38">
        <v>32001137</v>
      </c>
      <c r="L88" s="39">
        <v>-35.630000000000003</v>
      </c>
      <c r="M88" s="39">
        <v>-15</v>
      </c>
      <c r="N88" s="41">
        <v>46037</v>
      </c>
    </row>
    <row r="89" spans="1:14" ht="15.75" x14ac:dyDescent="0.25">
      <c r="A89" s="38" t="s">
        <v>3284</v>
      </c>
      <c r="B89" s="38">
        <v>520001619</v>
      </c>
      <c r="C89" s="38" t="s">
        <v>3485</v>
      </c>
      <c r="D89" s="45">
        <v>46037.842430555553</v>
      </c>
      <c r="E89" s="38" t="s">
        <v>3286</v>
      </c>
      <c r="F89" s="38" t="s">
        <v>3486</v>
      </c>
      <c r="G89" s="38" t="s">
        <v>3487</v>
      </c>
      <c r="H89" s="39">
        <v>2140</v>
      </c>
      <c r="I89" s="38">
        <v>208</v>
      </c>
      <c r="J89" s="41">
        <v>46037</v>
      </c>
      <c r="K89" s="38">
        <v>92545914</v>
      </c>
      <c r="L89" s="39">
        <v>-101.65</v>
      </c>
      <c r="M89" s="39">
        <v>-36.270000000000003</v>
      </c>
      <c r="N89" s="41">
        <v>46037</v>
      </c>
    </row>
    <row r="90" spans="1:14" ht="15.75" x14ac:dyDescent="0.25">
      <c r="A90" s="38" t="s">
        <v>3284</v>
      </c>
      <c r="B90" s="38">
        <v>520001754</v>
      </c>
      <c r="C90" s="38" t="s">
        <v>3488</v>
      </c>
      <c r="D90" s="45">
        <v>46037.783217592594</v>
      </c>
      <c r="E90" s="38" t="s">
        <v>3286</v>
      </c>
      <c r="F90" s="38" t="s">
        <v>3489</v>
      </c>
      <c r="G90" s="38" t="s">
        <v>3490</v>
      </c>
      <c r="H90" s="39">
        <v>1260</v>
      </c>
      <c r="I90" s="38">
        <v>549</v>
      </c>
      <c r="J90" s="41">
        <v>46037</v>
      </c>
      <c r="K90" s="38">
        <v>32000651</v>
      </c>
      <c r="L90" s="39">
        <v>-59.85</v>
      </c>
      <c r="M90" s="39">
        <v>-21.36</v>
      </c>
      <c r="N90" s="41">
        <v>46037</v>
      </c>
    </row>
    <row r="91" spans="1:14" ht="15.75" x14ac:dyDescent="0.25">
      <c r="A91" s="38" t="s">
        <v>3284</v>
      </c>
      <c r="B91" s="38">
        <v>520001754</v>
      </c>
      <c r="C91" s="38" t="s">
        <v>3488</v>
      </c>
      <c r="D91" s="45">
        <v>46037.689398148148</v>
      </c>
      <c r="E91" s="38" t="s">
        <v>3286</v>
      </c>
      <c r="F91" s="38" t="s">
        <v>3491</v>
      </c>
      <c r="G91" s="38" t="s">
        <v>3492</v>
      </c>
      <c r="H91" s="39">
        <v>405</v>
      </c>
      <c r="I91" s="38">
        <v>549</v>
      </c>
      <c r="J91" s="41">
        <v>46037</v>
      </c>
      <c r="K91" s="38">
        <v>32000651</v>
      </c>
      <c r="L91" s="39">
        <v>-19.239999999999998</v>
      </c>
      <c r="M91" s="39">
        <v>-6.86</v>
      </c>
      <c r="N91" s="41">
        <v>46037</v>
      </c>
    </row>
    <row r="92" spans="1:14" ht="15.75" x14ac:dyDescent="0.25">
      <c r="A92" s="38" t="s">
        <v>3284</v>
      </c>
      <c r="B92" s="38">
        <v>520001768</v>
      </c>
      <c r="C92" s="38" t="s">
        <v>3493</v>
      </c>
      <c r="D92" s="45">
        <v>46037.590694444443</v>
      </c>
      <c r="E92" s="38" t="s">
        <v>3286</v>
      </c>
      <c r="F92" s="38" t="s">
        <v>3494</v>
      </c>
      <c r="G92" s="38" t="s">
        <v>3495</v>
      </c>
      <c r="H92" s="39">
        <v>595</v>
      </c>
      <c r="I92" s="38">
        <v>89</v>
      </c>
      <c r="J92" s="41">
        <v>46037</v>
      </c>
      <c r="K92" s="38">
        <v>32000695</v>
      </c>
      <c r="L92" s="39">
        <v>-28.26</v>
      </c>
      <c r="M92" s="39">
        <v>-10.08</v>
      </c>
      <c r="N92" s="41">
        <v>46037</v>
      </c>
    </row>
    <row r="93" spans="1:14" ht="15.75" x14ac:dyDescent="0.25">
      <c r="A93" s="38" t="s">
        <v>3284</v>
      </c>
      <c r="B93" s="38">
        <v>520001862</v>
      </c>
      <c r="C93" s="38" t="s">
        <v>2123</v>
      </c>
      <c r="D93" s="45">
        <v>46037.816192129627</v>
      </c>
      <c r="E93" s="38" t="s">
        <v>3286</v>
      </c>
      <c r="F93" s="38" t="s">
        <v>3496</v>
      </c>
      <c r="G93" s="38" t="s">
        <v>3497</v>
      </c>
      <c r="H93" s="39">
        <v>533</v>
      </c>
      <c r="I93" s="38">
        <v>410</v>
      </c>
      <c r="J93" s="41">
        <v>46037</v>
      </c>
      <c r="K93" s="38">
        <v>32000956</v>
      </c>
      <c r="L93" s="39">
        <v>-25.32</v>
      </c>
      <c r="M93" s="39">
        <v>-10.66</v>
      </c>
      <c r="N93" s="41">
        <v>46037</v>
      </c>
    </row>
    <row r="94" spans="1:14" ht="15.75" x14ac:dyDescent="0.25">
      <c r="A94" s="38" t="s">
        <v>3284</v>
      </c>
      <c r="B94" s="38">
        <v>520001862</v>
      </c>
      <c r="C94" s="38" t="s">
        <v>2123</v>
      </c>
      <c r="D94" s="45">
        <v>46037.876608796294</v>
      </c>
      <c r="E94" s="38" t="s">
        <v>3286</v>
      </c>
      <c r="F94" s="38" t="s">
        <v>3498</v>
      </c>
      <c r="G94" s="38" t="s">
        <v>3499</v>
      </c>
      <c r="H94" s="39">
        <v>462</v>
      </c>
      <c r="I94" s="38">
        <v>410</v>
      </c>
      <c r="J94" s="41">
        <v>46037</v>
      </c>
      <c r="K94" s="38">
        <v>32000956</v>
      </c>
      <c r="L94" s="39">
        <v>-21.95</v>
      </c>
      <c r="M94" s="39">
        <v>-9.24</v>
      </c>
      <c r="N94" s="41">
        <v>46037</v>
      </c>
    </row>
    <row r="95" spans="1:14" ht="15.75" x14ac:dyDescent="0.25">
      <c r="A95" s="38" t="s">
        <v>3284</v>
      </c>
      <c r="B95" s="38">
        <v>520001862</v>
      </c>
      <c r="C95" s="38" t="s">
        <v>2123</v>
      </c>
      <c r="D95" s="45">
        <v>46037.7815162037</v>
      </c>
      <c r="E95" s="38" t="s">
        <v>3292</v>
      </c>
      <c r="F95" s="38" t="s">
        <v>3500</v>
      </c>
      <c r="G95" s="38" t="s">
        <v>3501</v>
      </c>
      <c r="H95" s="39">
        <v>720</v>
      </c>
      <c r="I95" s="38">
        <v>410</v>
      </c>
      <c r="J95" s="41">
        <v>46037</v>
      </c>
      <c r="K95" s="38">
        <v>32000956</v>
      </c>
      <c r="L95" s="39">
        <v>-34.200000000000003</v>
      </c>
      <c r="M95" s="39">
        <v>-14.4</v>
      </c>
      <c r="N95" s="41">
        <v>46037</v>
      </c>
    </row>
    <row r="96" spans="1:14" ht="15.75" x14ac:dyDescent="0.25">
      <c r="A96" s="38" t="s">
        <v>3284</v>
      </c>
      <c r="B96" s="38">
        <v>520001899</v>
      </c>
      <c r="C96" s="38" t="s">
        <v>3502</v>
      </c>
      <c r="D96" s="45">
        <v>46037.611863425926</v>
      </c>
      <c r="E96" s="38" t="s">
        <v>3300</v>
      </c>
      <c r="F96" s="38" t="s">
        <v>3503</v>
      </c>
      <c r="G96" s="38" t="s">
        <v>3504</v>
      </c>
      <c r="H96" s="39">
        <v>580</v>
      </c>
      <c r="I96" s="38">
        <v>121</v>
      </c>
      <c r="J96" s="41">
        <v>46037</v>
      </c>
      <c r="K96" s="38">
        <v>32000997</v>
      </c>
      <c r="L96" s="39">
        <v>-27.55</v>
      </c>
      <c r="M96" s="39">
        <v>-11.6</v>
      </c>
      <c r="N96" s="41">
        <v>46037</v>
      </c>
    </row>
    <row r="97" spans="1:14" ht="15.75" x14ac:dyDescent="0.25">
      <c r="A97" s="38" t="s">
        <v>3284</v>
      </c>
      <c r="B97" s="38">
        <v>520001943</v>
      </c>
      <c r="C97" s="38" t="s">
        <v>3505</v>
      </c>
      <c r="D97" s="45">
        <v>46037.397986111115</v>
      </c>
      <c r="E97" s="38" t="s">
        <v>3300</v>
      </c>
      <c r="F97" s="38" t="s">
        <v>3506</v>
      </c>
      <c r="G97" s="38" t="s">
        <v>3507</v>
      </c>
      <c r="H97" s="39">
        <v>625</v>
      </c>
      <c r="I97" s="38">
        <v>242</v>
      </c>
      <c r="J97" s="41">
        <v>46037</v>
      </c>
      <c r="K97" s="38">
        <v>92543040</v>
      </c>
      <c r="L97" s="39">
        <v>-29.69</v>
      </c>
      <c r="M97" s="39">
        <v>-10.59</v>
      </c>
      <c r="N97" s="41">
        <v>46037</v>
      </c>
    </row>
    <row r="98" spans="1:14" ht="15.75" x14ac:dyDescent="0.25">
      <c r="A98" s="38" t="s">
        <v>3284</v>
      </c>
      <c r="B98" s="38">
        <v>520001943</v>
      </c>
      <c r="C98" s="38" t="s">
        <v>3505</v>
      </c>
      <c r="D98" s="45">
        <v>46037.422442129631</v>
      </c>
      <c r="E98" s="38" t="s">
        <v>3300</v>
      </c>
      <c r="F98" s="38" t="s">
        <v>3508</v>
      </c>
      <c r="G98" s="38" t="s">
        <v>3509</v>
      </c>
      <c r="H98" s="39">
        <v>235</v>
      </c>
      <c r="I98" s="38">
        <v>242</v>
      </c>
      <c r="J98" s="41">
        <v>46037</v>
      </c>
      <c r="K98" s="38">
        <v>92543040</v>
      </c>
      <c r="L98" s="39">
        <v>-11.16</v>
      </c>
      <c r="M98" s="39">
        <v>-3.98</v>
      </c>
      <c r="N98" s="41">
        <v>46037</v>
      </c>
    </row>
    <row r="99" spans="1:14" ht="15.75" x14ac:dyDescent="0.25">
      <c r="A99" s="38" t="s">
        <v>3284</v>
      </c>
      <c r="B99" s="38">
        <v>520001943</v>
      </c>
      <c r="C99" s="38" t="s">
        <v>3505</v>
      </c>
      <c r="D99" s="45">
        <v>46037.786145833335</v>
      </c>
      <c r="E99" s="38" t="s">
        <v>3286</v>
      </c>
      <c r="F99" s="38" t="s">
        <v>3510</v>
      </c>
      <c r="G99" s="38" t="s">
        <v>3511</v>
      </c>
      <c r="H99" s="39">
        <v>110</v>
      </c>
      <c r="I99" s="38">
        <v>242</v>
      </c>
      <c r="J99" s="41">
        <v>46037</v>
      </c>
      <c r="K99" s="38">
        <v>92543040</v>
      </c>
      <c r="L99" s="39">
        <v>-5.23</v>
      </c>
      <c r="M99" s="39">
        <v>-1.86</v>
      </c>
      <c r="N99" s="41">
        <v>46037</v>
      </c>
    </row>
    <row r="100" spans="1:14" ht="15.75" x14ac:dyDescent="0.25">
      <c r="A100" s="38" t="s">
        <v>3284</v>
      </c>
      <c r="B100" s="38">
        <v>520001943</v>
      </c>
      <c r="C100" s="38" t="s">
        <v>3505</v>
      </c>
      <c r="D100" s="45">
        <v>46037.785567129627</v>
      </c>
      <c r="E100" s="38" t="s">
        <v>3292</v>
      </c>
      <c r="F100" s="38" t="s">
        <v>3512</v>
      </c>
      <c r="G100" s="38" t="s">
        <v>3513</v>
      </c>
      <c r="H100" s="39">
        <v>2700</v>
      </c>
      <c r="I100" s="38">
        <v>242</v>
      </c>
      <c r="J100" s="41">
        <v>46037</v>
      </c>
      <c r="K100" s="38">
        <v>92543040</v>
      </c>
      <c r="L100" s="39">
        <v>-128.25</v>
      </c>
      <c r="M100" s="39">
        <v>-45.77</v>
      </c>
      <c r="N100" s="41">
        <v>46037</v>
      </c>
    </row>
    <row r="101" spans="1:14" ht="15.75" x14ac:dyDescent="0.25">
      <c r="A101" s="38" t="s">
        <v>3284</v>
      </c>
      <c r="B101" s="38">
        <v>520001943</v>
      </c>
      <c r="C101" s="38" t="s">
        <v>3505</v>
      </c>
      <c r="D101" s="45">
        <v>46037.513009259259</v>
      </c>
      <c r="E101" s="38" t="s">
        <v>3292</v>
      </c>
      <c r="F101" s="38" t="s">
        <v>3514</v>
      </c>
      <c r="G101" s="38" t="s">
        <v>3515</v>
      </c>
      <c r="H101" s="39">
        <v>215</v>
      </c>
      <c r="I101" s="38">
        <v>242</v>
      </c>
      <c r="J101" s="41">
        <v>46037</v>
      </c>
      <c r="K101" s="38">
        <v>92543040</v>
      </c>
      <c r="L101" s="39">
        <v>-10.210000000000001</v>
      </c>
      <c r="M101" s="39">
        <v>-3.64</v>
      </c>
      <c r="N101" s="41">
        <v>46037</v>
      </c>
    </row>
    <row r="102" spans="1:14" ht="15.75" x14ac:dyDescent="0.25">
      <c r="A102" s="38" t="s">
        <v>3284</v>
      </c>
      <c r="B102" s="38">
        <v>520001943</v>
      </c>
      <c r="C102" s="38" t="s">
        <v>3505</v>
      </c>
      <c r="D102" s="45">
        <v>46037.780717592592</v>
      </c>
      <c r="E102" s="38" t="s">
        <v>3286</v>
      </c>
      <c r="F102" s="38" t="s">
        <v>3510</v>
      </c>
      <c r="G102" s="38" t="s">
        <v>3516</v>
      </c>
      <c r="H102" s="39">
        <v>1255</v>
      </c>
      <c r="I102" s="38">
        <v>242</v>
      </c>
      <c r="J102" s="41">
        <v>46037</v>
      </c>
      <c r="K102" s="38">
        <v>92543040</v>
      </c>
      <c r="L102" s="39">
        <v>-59.61</v>
      </c>
      <c r="M102" s="39">
        <v>-21.27</v>
      </c>
      <c r="N102" s="41">
        <v>46037</v>
      </c>
    </row>
    <row r="103" spans="1:14" ht="15.75" x14ac:dyDescent="0.25">
      <c r="A103" s="38" t="s">
        <v>3284</v>
      </c>
      <c r="B103" s="38">
        <v>520001943</v>
      </c>
      <c r="C103" s="38" t="s">
        <v>3505</v>
      </c>
      <c r="D103" s="45">
        <v>46037.364131944443</v>
      </c>
      <c r="E103" s="38" t="s">
        <v>3286</v>
      </c>
      <c r="F103" s="38" t="s">
        <v>3517</v>
      </c>
      <c r="G103" s="38" t="s">
        <v>3518</v>
      </c>
      <c r="H103" s="39">
        <v>120</v>
      </c>
      <c r="I103" s="38">
        <v>242</v>
      </c>
      <c r="J103" s="41">
        <v>46037</v>
      </c>
      <c r="K103" s="38">
        <v>92543040</v>
      </c>
      <c r="L103" s="39">
        <v>-5.7</v>
      </c>
      <c r="M103" s="39">
        <v>-2.0299999999999998</v>
      </c>
      <c r="N103" s="41">
        <v>46037</v>
      </c>
    </row>
    <row r="104" spans="1:14" ht="15.75" x14ac:dyDescent="0.25">
      <c r="A104" s="38" t="s">
        <v>3284</v>
      </c>
      <c r="B104" s="38">
        <v>520001943</v>
      </c>
      <c r="C104" s="38" t="s">
        <v>3505</v>
      </c>
      <c r="D104" s="45">
        <v>46037.814664351848</v>
      </c>
      <c r="E104" s="38" t="s">
        <v>3286</v>
      </c>
      <c r="F104" s="38" t="s">
        <v>3519</v>
      </c>
      <c r="G104" s="38" t="s">
        <v>3520</v>
      </c>
      <c r="H104" s="39">
        <v>1015</v>
      </c>
      <c r="I104" s="38">
        <v>242</v>
      </c>
      <c r="J104" s="41">
        <v>46037</v>
      </c>
      <c r="K104" s="38">
        <v>92543040</v>
      </c>
      <c r="L104" s="39">
        <v>-48.21</v>
      </c>
      <c r="M104" s="39">
        <v>-17.2</v>
      </c>
      <c r="N104" s="41">
        <v>46037</v>
      </c>
    </row>
    <row r="105" spans="1:14" ht="15.75" x14ac:dyDescent="0.25">
      <c r="A105" s="38" t="s">
        <v>3284</v>
      </c>
      <c r="B105" s="38">
        <v>520001943</v>
      </c>
      <c r="C105" s="38" t="s">
        <v>3505</v>
      </c>
      <c r="D105" s="45">
        <v>46037.673541666663</v>
      </c>
      <c r="E105" s="38" t="s">
        <v>3316</v>
      </c>
      <c r="F105" s="38" t="s">
        <v>3521</v>
      </c>
      <c r="G105" s="38" t="s">
        <v>3522</v>
      </c>
      <c r="H105" s="39">
        <v>135</v>
      </c>
      <c r="I105" s="38">
        <v>242</v>
      </c>
      <c r="J105" s="41">
        <v>46037</v>
      </c>
      <c r="K105" s="38">
        <v>92543040</v>
      </c>
      <c r="L105" s="39">
        <v>-6.41</v>
      </c>
      <c r="M105" s="39">
        <v>-2.29</v>
      </c>
      <c r="N105" s="41">
        <v>46037</v>
      </c>
    </row>
    <row r="106" spans="1:14" ht="15.75" x14ac:dyDescent="0.25">
      <c r="A106" s="38" t="s">
        <v>3284</v>
      </c>
      <c r="B106" s="38">
        <v>520001943</v>
      </c>
      <c r="C106" s="38" t="s">
        <v>3505</v>
      </c>
      <c r="D106" s="45">
        <v>46037.706134259257</v>
      </c>
      <c r="E106" s="38" t="s">
        <v>3316</v>
      </c>
      <c r="F106" s="38" t="s">
        <v>3523</v>
      </c>
      <c r="G106" s="38" t="s">
        <v>3524</v>
      </c>
      <c r="H106" s="39">
        <v>165</v>
      </c>
      <c r="I106" s="38">
        <v>242</v>
      </c>
      <c r="J106" s="41">
        <v>46037</v>
      </c>
      <c r="K106" s="38">
        <v>92543040</v>
      </c>
      <c r="L106" s="39">
        <v>-7.84</v>
      </c>
      <c r="M106" s="39">
        <v>-2.8</v>
      </c>
      <c r="N106" s="41">
        <v>46037</v>
      </c>
    </row>
    <row r="107" spans="1:14" ht="15.75" x14ac:dyDescent="0.25">
      <c r="A107" s="38" t="s">
        <v>3284</v>
      </c>
      <c r="B107" s="38">
        <v>520001943</v>
      </c>
      <c r="C107" s="38" t="s">
        <v>3505</v>
      </c>
      <c r="D107" s="45">
        <v>46037.417511574073</v>
      </c>
      <c r="E107" s="38" t="s">
        <v>3286</v>
      </c>
      <c r="F107" s="38" t="s">
        <v>3525</v>
      </c>
      <c r="G107" s="38" t="s">
        <v>3526</v>
      </c>
      <c r="H107" s="39">
        <v>170</v>
      </c>
      <c r="I107" s="38">
        <v>242</v>
      </c>
      <c r="J107" s="41">
        <v>46037</v>
      </c>
      <c r="K107" s="38">
        <v>92543040</v>
      </c>
      <c r="L107" s="39">
        <v>-8.08</v>
      </c>
      <c r="M107" s="39">
        <v>-2.88</v>
      </c>
      <c r="N107" s="41">
        <v>46037</v>
      </c>
    </row>
    <row r="108" spans="1:14" ht="15.75" x14ac:dyDescent="0.25">
      <c r="A108" s="38" t="s">
        <v>3284</v>
      </c>
      <c r="B108" s="38">
        <v>520001943</v>
      </c>
      <c r="C108" s="38" t="s">
        <v>3505</v>
      </c>
      <c r="D108" s="45">
        <v>46037.749895833331</v>
      </c>
      <c r="E108" s="38" t="s">
        <v>3316</v>
      </c>
      <c r="F108" s="38" t="s">
        <v>3527</v>
      </c>
      <c r="G108" s="38" t="s">
        <v>3528</v>
      </c>
      <c r="H108" s="39">
        <v>130</v>
      </c>
      <c r="I108" s="38">
        <v>242</v>
      </c>
      <c r="J108" s="41">
        <v>46037</v>
      </c>
      <c r="K108" s="38">
        <v>92543040</v>
      </c>
      <c r="L108" s="39">
        <v>-6.18</v>
      </c>
      <c r="M108" s="39">
        <v>-2.2000000000000002</v>
      </c>
      <c r="N108" s="41">
        <v>46037</v>
      </c>
    </row>
    <row r="109" spans="1:14" ht="15.75" x14ac:dyDescent="0.25">
      <c r="A109" s="38" t="s">
        <v>3284</v>
      </c>
      <c r="B109" s="38">
        <v>520001981</v>
      </c>
      <c r="C109" s="38" t="s">
        <v>3529</v>
      </c>
      <c r="D109" s="45">
        <v>46037.736990740741</v>
      </c>
      <c r="E109" s="38" t="s">
        <v>3286</v>
      </c>
      <c r="F109" s="38" t="s">
        <v>3530</v>
      </c>
      <c r="G109" s="38" t="s">
        <v>3531</v>
      </c>
      <c r="H109" s="39">
        <v>115</v>
      </c>
      <c r="I109" s="38">
        <v>920</v>
      </c>
      <c r="J109" s="41">
        <v>46037</v>
      </c>
      <c r="K109" s="38">
        <v>31606134</v>
      </c>
      <c r="L109" s="39">
        <v>-5.46</v>
      </c>
      <c r="M109" s="39">
        <v>-2.2999999999999998</v>
      </c>
      <c r="N109" s="41">
        <v>46037</v>
      </c>
    </row>
    <row r="110" spans="1:14" ht="15.75" x14ac:dyDescent="0.25">
      <c r="A110" s="38" t="s">
        <v>3284</v>
      </c>
      <c r="B110" s="38">
        <v>520002008</v>
      </c>
      <c r="C110" s="38" t="s">
        <v>3532</v>
      </c>
      <c r="D110" s="45">
        <v>46037.849259259259</v>
      </c>
      <c r="E110" s="38" t="s">
        <v>3316</v>
      </c>
      <c r="F110" s="38" t="s">
        <v>3533</v>
      </c>
      <c r="G110" s="38" t="s">
        <v>3534</v>
      </c>
      <c r="H110" s="39">
        <v>4400</v>
      </c>
      <c r="I110" s="38">
        <v>191</v>
      </c>
      <c r="J110" s="41">
        <v>46037</v>
      </c>
      <c r="K110" s="38">
        <v>31606131</v>
      </c>
      <c r="L110" s="39">
        <v>-209</v>
      </c>
      <c r="M110" s="39">
        <v>-74.58</v>
      </c>
      <c r="N110" s="41">
        <v>46037</v>
      </c>
    </row>
    <row r="111" spans="1:14" ht="15.75" x14ac:dyDescent="0.25">
      <c r="A111" s="38" t="s">
        <v>3284</v>
      </c>
      <c r="B111" s="38">
        <v>520002049</v>
      </c>
      <c r="C111" s="38" t="s">
        <v>3535</v>
      </c>
      <c r="D111" s="45">
        <v>46037.653379629628</v>
      </c>
      <c r="E111" s="38" t="s">
        <v>3316</v>
      </c>
      <c r="F111" s="38" t="s">
        <v>3536</v>
      </c>
      <c r="G111" s="38" t="s">
        <v>3537</v>
      </c>
      <c r="H111" s="39">
        <v>18700</v>
      </c>
      <c r="I111" s="38">
        <v>142</v>
      </c>
      <c r="J111" s="41">
        <v>46037</v>
      </c>
      <c r="K111" s="38">
        <v>31605975</v>
      </c>
      <c r="L111" s="39">
        <v>-888.25</v>
      </c>
      <c r="M111" s="39">
        <v>-374</v>
      </c>
      <c r="N111" s="41">
        <v>46037</v>
      </c>
    </row>
    <row r="112" spans="1:14" ht="15.75" x14ac:dyDescent="0.25">
      <c r="A112" s="38" t="s">
        <v>3284</v>
      </c>
      <c r="B112" s="38">
        <v>520002049</v>
      </c>
      <c r="C112" s="38" t="s">
        <v>3535</v>
      </c>
      <c r="D112" s="45">
        <v>46037.637824074074</v>
      </c>
      <c r="E112" s="38" t="s">
        <v>3316</v>
      </c>
      <c r="F112" s="38" t="s">
        <v>3538</v>
      </c>
      <c r="G112" s="38" t="s">
        <v>3539</v>
      </c>
      <c r="H112" s="39">
        <v>3949</v>
      </c>
      <c r="I112" s="38">
        <v>142</v>
      </c>
      <c r="J112" s="41">
        <v>46037</v>
      </c>
      <c r="K112" s="38">
        <v>31605975</v>
      </c>
      <c r="L112" s="39">
        <v>-187.58</v>
      </c>
      <c r="M112" s="39">
        <v>-78.98</v>
      </c>
      <c r="N112" s="41">
        <v>46037</v>
      </c>
    </row>
    <row r="113" spans="1:14" ht="15.75" x14ac:dyDescent="0.25">
      <c r="A113" s="38" t="s">
        <v>3284</v>
      </c>
      <c r="B113" s="38">
        <v>520002058</v>
      </c>
      <c r="C113" s="38" t="s">
        <v>3540</v>
      </c>
      <c r="D113" s="45">
        <v>46037.549942129626</v>
      </c>
      <c r="E113" s="38" t="s">
        <v>3300</v>
      </c>
      <c r="F113" s="38" t="s">
        <v>3541</v>
      </c>
      <c r="G113" s="38" t="s">
        <v>3542</v>
      </c>
      <c r="H113" s="39">
        <v>350</v>
      </c>
      <c r="I113" s="38">
        <v>514</v>
      </c>
      <c r="J113" s="41">
        <v>46037</v>
      </c>
      <c r="K113" s="38">
        <v>32000406</v>
      </c>
      <c r="L113" s="39">
        <v>-16.63</v>
      </c>
      <c r="M113" s="39">
        <v>-5.93</v>
      </c>
      <c r="N113" s="41">
        <v>46037</v>
      </c>
    </row>
    <row r="114" spans="1:14" ht="15.75" x14ac:dyDescent="0.25">
      <c r="A114" s="38" t="s">
        <v>3284</v>
      </c>
      <c r="B114" s="38">
        <v>520002078</v>
      </c>
      <c r="C114" s="38" t="s">
        <v>3543</v>
      </c>
      <c r="D114" s="45">
        <v>46037.585335648146</v>
      </c>
      <c r="E114" s="38" t="s">
        <v>3316</v>
      </c>
      <c r="F114" s="38" t="s">
        <v>3544</v>
      </c>
      <c r="G114" s="38" t="s">
        <v>3545</v>
      </c>
      <c r="H114" s="39">
        <v>1300</v>
      </c>
      <c r="I114" s="38">
        <v>181</v>
      </c>
      <c r="J114" s="41">
        <v>46037</v>
      </c>
      <c r="K114" s="38">
        <v>31605970</v>
      </c>
      <c r="L114" s="39">
        <v>-61.75</v>
      </c>
      <c r="M114" s="39">
        <v>-26</v>
      </c>
      <c r="N114" s="41">
        <v>46037</v>
      </c>
    </row>
    <row r="115" spans="1:14" ht="15.75" x14ac:dyDescent="0.25">
      <c r="A115" s="38" t="s">
        <v>3284</v>
      </c>
      <c r="B115" s="38">
        <v>520002085</v>
      </c>
      <c r="C115" s="38" t="s">
        <v>3546</v>
      </c>
      <c r="D115" s="45">
        <v>46037.542037037034</v>
      </c>
      <c r="E115" s="38" t="s">
        <v>3286</v>
      </c>
      <c r="F115" s="38" t="s">
        <v>3547</v>
      </c>
      <c r="G115" s="38" t="s">
        <v>3548</v>
      </c>
      <c r="H115" s="39">
        <v>250</v>
      </c>
      <c r="I115" s="38">
        <v>676</v>
      </c>
      <c r="J115" s="41">
        <v>46037</v>
      </c>
      <c r="K115" s="38">
        <v>32000411</v>
      </c>
      <c r="L115" s="39">
        <v>-11.88</v>
      </c>
      <c r="M115" s="39">
        <v>0</v>
      </c>
      <c r="N115" s="41">
        <v>46037</v>
      </c>
    </row>
    <row r="116" spans="1:14" ht="15.75" x14ac:dyDescent="0.25">
      <c r="A116" s="38" t="s">
        <v>3284</v>
      </c>
      <c r="B116" s="38">
        <v>520002085</v>
      </c>
      <c r="C116" s="38" t="s">
        <v>3546</v>
      </c>
      <c r="D116" s="45">
        <v>46037.884212962963</v>
      </c>
      <c r="E116" s="38" t="s">
        <v>3292</v>
      </c>
      <c r="F116" s="38" t="s">
        <v>3549</v>
      </c>
      <c r="G116" s="38" t="s">
        <v>3550</v>
      </c>
      <c r="H116" s="39">
        <v>630</v>
      </c>
      <c r="I116" s="38">
        <v>676</v>
      </c>
      <c r="J116" s="41">
        <v>46037</v>
      </c>
      <c r="K116" s="38">
        <v>32000411</v>
      </c>
      <c r="L116" s="39">
        <v>-29.93</v>
      </c>
      <c r="M116" s="39">
        <v>0</v>
      </c>
      <c r="N116" s="41">
        <v>46037</v>
      </c>
    </row>
    <row r="117" spans="1:14" ht="15.75" x14ac:dyDescent="0.25">
      <c r="A117" s="38" t="s">
        <v>3284</v>
      </c>
      <c r="B117" s="38">
        <v>520002085</v>
      </c>
      <c r="C117" s="38" t="s">
        <v>3546</v>
      </c>
      <c r="D117" s="45">
        <v>46037.885706018518</v>
      </c>
      <c r="E117" s="38" t="s">
        <v>3286</v>
      </c>
      <c r="F117" s="38" t="s">
        <v>3551</v>
      </c>
      <c r="G117" s="38" t="s">
        <v>3552</v>
      </c>
      <c r="H117" s="39">
        <v>513</v>
      </c>
      <c r="I117" s="38">
        <v>676</v>
      </c>
      <c r="J117" s="41">
        <v>46037</v>
      </c>
      <c r="K117" s="38">
        <v>32000411</v>
      </c>
      <c r="L117" s="39">
        <v>-24.37</v>
      </c>
      <c r="M117" s="39">
        <v>0</v>
      </c>
      <c r="N117" s="41">
        <v>46037</v>
      </c>
    </row>
    <row r="118" spans="1:14" ht="15.75" x14ac:dyDescent="0.25">
      <c r="A118" s="38" t="s">
        <v>3284</v>
      </c>
      <c r="B118" s="38">
        <v>520002085</v>
      </c>
      <c r="C118" s="38" t="s">
        <v>3546</v>
      </c>
      <c r="D118" s="45">
        <v>46037.612337962964</v>
      </c>
      <c r="E118" s="38" t="s">
        <v>3292</v>
      </c>
      <c r="F118" s="38" t="s">
        <v>3553</v>
      </c>
      <c r="G118" s="38" t="s">
        <v>3554</v>
      </c>
      <c r="H118" s="39">
        <v>420</v>
      </c>
      <c r="I118" s="38">
        <v>676</v>
      </c>
      <c r="J118" s="41">
        <v>46037</v>
      </c>
      <c r="K118" s="38">
        <v>32000411</v>
      </c>
      <c r="L118" s="39">
        <v>-19.95</v>
      </c>
      <c r="M118" s="39">
        <v>0</v>
      </c>
      <c r="N118" s="41">
        <v>46037</v>
      </c>
    </row>
    <row r="119" spans="1:14" ht="15.75" x14ac:dyDescent="0.25">
      <c r="A119" s="38" t="s">
        <v>3284</v>
      </c>
      <c r="B119" s="38">
        <v>520002085</v>
      </c>
      <c r="C119" s="38" t="s">
        <v>3546</v>
      </c>
      <c r="D119" s="45">
        <v>46037.611631944441</v>
      </c>
      <c r="E119" s="38" t="s">
        <v>3292</v>
      </c>
      <c r="F119" s="38" t="s">
        <v>3553</v>
      </c>
      <c r="G119" s="38" t="s">
        <v>3555</v>
      </c>
      <c r="H119" s="39">
        <v>105</v>
      </c>
      <c r="I119" s="38">
        <v>676</v>
      </c>
      <c r="J119" s="41">
        <v>46037</v>
      </c>
      <c r="K119" s="38">
        <v>32000411</v>
      </c>
      <c r="L119" s="39">
        <v>-4.99</v>
      </c>
      <c r="M119" s="39">
        <v>0</v>
      </c>
      <c r="N119" s="41">
        <v>46037</v>
      </c>
    </row>
    <row r="120" spans="1:14" ht="15.75" x14ac:dyDescent="0.25">
      <c r="A120" s="38" t="s">
        <v>3284</v>
      </c>
      <c r="B120" s="38">
        <v>520002085</v>
      </c>
      <c r="C120" s="38" t="s">
        <v>3546</v>
      </c>
      <c r="D120" s="45">
        <v>46037.383379629631</v>
      </c>
      <c r="E120" s="38" t="s">
        <v>3292</v>
      </c>
      <c r="F120" s="38" t="s">
        <v>3556</v>
      </c>
      <c r="G120" s="38" t="s">
        <v>3557</v>
      </c>
      <c r="H120" s="39">
        <v>285</v>
      </c>
      <c r="I120" s="38">
        <v>676</v>
      </c>
      <c r="J120" s="41">
        <v>46037</v>
      </c>
      <c r="K120" s="38">
        <v>32000411</v>
      </c>
      <c r="L120" s="39">
        <v>-13.54</v>
      </c>
      <c r="M120" s="39">
        <v>0</v>
      </c>
      <c r="N120" s="41">
        <v>46037</v>
      </c>
    </row>
    <row r="121" spans="1:14" ht="15.75" x14ac:dyDescent="0.25">
      <c r="A121" s="38" t="s">
        <v>3284</v>
      </c>
      <c r="B121" s="38">
        <v>520002093</v>
      </c>
      <c r="C121" s="38" t="s">
        <v>3558</v>
      </c>
      <c r="D121" s="45">
        <v>46037.463368055556</v>
      </c>
      <c r="E121" s="38" t="s">
        <v>3286</v>
      </c>
      <c r="F121" s="38" t="s">
        <v>3559</v>
      </c>
      <c r="G121" s="38" t="s">
        <v>3560</v>
      </c>
      <c r="H121" s="39">
        <v>300</v>
      </c>
      <c r="I121" s="38">
        <v>549</v>
      </c>
      <c r="J121" s="41">
        <v>46037</v>
      </c>
      <c r="K121" s="38">
        <v>32002955</v>
      </c>
      <c r="L121" s="39">
        <v>-14.25</v>
      </c>
      <c r="M121" s="39">
        <v>-5.08</v>
      </c>
      <c r="N121" s="41">
        <v>46037</v>
      </c>
    </row>
    <row r="122" spans="1:14" ht="15.75" x14ac:dyDescent="0.25">
      <c r="A122" s="38" t="s">
        <v>3284</v>
      </c>
      <c r="B122" s="38">
        <v>520002099</v>
      </c>
      <c r="C122" s="38" t="s">
        <v>3561</v>
      </c>
      <c r="D122" s="45">
        <v>46037.592870370368</v>
      </c>
      <c r="E122" s="38" t="s">
        <v>3292</v>
      </c>
      <c r="F122" s="38" t="s">
        <v>3562</v>
      </c>
      <c r="G122" s="38" t="s">
        <v>3563</v>
      </c>
      <c r="H122" s="39">
        <v>1224</v>
      </c>
      <c r="I122" s="38">
        <v>240</v>
      </c>
      <c r="J122" s="41">
        <v>46037</v>
      </c>
      <c r="K122" s="38">
        <v>31605966</v>
      </c>
      <c r="L122" s="39">
        <v>-58.14</v>
      </c>
      <c r="M122" s="39">
        <v>-24.48</v>
      </c>
      <c r="N122" s="41">
        <v>46037</v>
      </c>
    </row>
    <row r="123" spans="1:14" ht="15.75" x14ac:dyDescent="0.25">
      <c r="A123" s="38" t="s">
        <v>3284</v>
      </c>
      <c r="B123" s="38">
        <v>520002099</v>
      </c>
      <c r="C123" s="38" t="s">
        <v>3561</v>
      </c>
      <c r="D123" s="45">
        <v>46037.478993055556</v>
      </c>
      <c r="E123" s="38" t="s">
        <v>3292</v>
      </c>
      <c r="F123" s="38" t="s">
        <v>3562</v>
      </c>
      <c r="G123" s="38" t="s">
        <v>3564</v>
      </c>
      <c r="H123" s="39">
        <v>1100</v>
      </c>
      <c r="I123" s="38">
        <v>240</v>
      </c>
      <c r="J123" s="41">
        <v>46037</v>
      </c>
      <c r="K123" s="38">
        <v>31605966</v>
      </c>
      <c r="L123" s="39">
        <v>-52.25</v>
      </c>
      <c r="M123" s="39">
        <v>-22</v>
      </c>
      <c r="N123" s="41">
        <v>46037</v>
      </c>
    </row>
    <row r="124" spans="1:14" ht="15.75" x14ac:dyDescent="0.25">
      <c r="A124" s="38" t="s">
        <v>3284</v>
      </c>
      <c r="B124" s="38">
        <v>520002158</v>
      </c>
      <c r="C124" s="38" t="s">
        <v>3565</v>
      </c>
      <c r="D124" s="45">
        <v>46037.507962962962</v>
      </c>
      <c r="E124" s="38" t="s">
        <v>3316</v>
      </c>
      <c r="F124" s="38" t="s">
        <v>3566</v>
      </c>
      <c r="G124" s="38" t="s">
        <v>3567</v>
      </c>
      <c r="H124" s="39">
        <v>419</v>
      </c>
      <c r="I124" s="38">
        <v>553</v>
      </c>
      <c r="J124" s="41">
        <v>46037</v>
      </c>
      <c r="K124" s="38">
        <v>31603731</v>
      </c>
      <c r="L124" s="39">
        <v>-19.899999999999999</v>
      </c>
      <c r="M124" s="39">
        <v>-7.1</v>
      </c>
      <c r="N124" s="41">
        <v>46037</v>
      </c>
    </row>
    <row r="125" spans="1:14" ht="15.75" x14ac:dyDescent="0.25">
      <c r="A125" s="38" t="s">
        <v>3284</v>
      </c>
      <c r="B125" s="38">
        <v>520002222</v>
      </c>
      <c r="C125" s="38" t="s">
        <v>3568</v>
      </c>
      <c r="D125" s="45">
        <v>46037.476064814815</v>
      </c>
      <c r="E125" s="38" t="s">
        <v>3286</v>
      </c>
      <c r="F125" s="38" t="s">
        <v>3569</v>
      </c>
      <c r="G125" s="38" t="s">
        <v>3570</v>
      </c>
      <c r="H125" s="39">
        <v>660</v>
      </c>
      <c r="I125" s="38">
        <v>210</v>
      </c>
      <c r="J125" s="41">
        <v>46037</v>
      </c>
      <c r="K125" s="38">
        <v>92545923</v>
      </c>
      <c r="L125" s="39">
        <v>-31.35</v>
      </c>
      <c r="M125" s="39">
        <v>-11.19</v>
      </c>
      <c r="N125" s="41">
        <v>46037</v>
      </c>
    </row>
    <row r="126" spans="1:14" ht="15.75" x14ac:dyDescent="0.25">
      <c r="A126" s="38" t="s">
        <v>3284</v>
      </c>
      <c r="B126" s="38">
        <v>520002237</v>
      </c>
      <c r="C126" s="38" t="s">
        <v>3571</v>
      </c>
      <c r="D126" s="45">
        <v>46037.667372685188</v>
      </c>
      <c r="E126" s="38" t="s">
        <v>3286</v>
      </c>
      <c r="F126" s="38" t="s">
        <v>3572</v>
      </c>
      <c r="G126" s="38" t="s">
        <v>3573</v>
      </c>
      <c r="H126" s="39">
        <v>475</v>
      </c>
      <c r="I126" s="38">
        <v>597</v>
      </c>
      <c r="J126" s="41">
        <v>46037</v>
      </c>
      <c r="K126" s="38">
        <v>31604246</v>
      </c>
      <c r="L126" s="39">
        <v>-22.56</v>
      </c>
      <c r="M126" s="39">
        <v>-8.0500000000000007</v>
      </c>
      <c r="N126" s="41">
        <v>46037</v>
      </c>
    </row>
    <row r="127" spans="1:14" ht="15.75" x14ac:dyDescent="0.25">
      <c r="A127" s="38" t="s">
        <v>3284</v>
      </c>
      <c r="B127" s="38">
        <v>520002289</v>
      </c>
      <c r="C127" s="38" t="s">
        <v>3574</v>
      </c>
      <c r="D127" s="45">
        <v>46037.740243055552</v>
      </c>
      <c r="E127" s="38" t="s">
        <v>3292</v>
      </c>
      <c r="F127" s="38" t="s">
        <v>3575</v>
      </c>
      <c r="G127" s="38" t="s">
        <v>3576</v>
      </c>
      <c r="H127" s="39">
        <v>3500</v>
      </c>
      <c r="I127" s="38">
        <v>172</v>
      </c>
      <c r="J127" s="41">
        <v>46037</v>
      </c>
      <c r="K127" s="38">
        <v>31605290</v>
      </c>
      <c r="L127" s="39">
        <v>-166.25</v>
      </c>
      <c r="M127" s="39">
        <v>-59.32</v>
      </c>
      <c r="N127" s="41">
        <v>46037</v>
      </c>
    </row>
    <row r="128" spans="1:14" ht="15.75" x14ac:dyDescent="0.25">
      <c r="A128" s="38" t="s">
        <v>3284</v>
      </c>
      <c r="B128" s="38">
        <v>520002342</v>
      </c>
      <c r="C128" s="38" t="s">
        <v>3577</v>
      </c>
      <c r="D128" s="45">
        <v>46037.778194444443</v>
      </c>
      <c r="E128" s="38" t="s">
        <v>3292</v>
      </c>
      <c r="F128" s="38" t="s">
        <v>3578</v>
      </c>
      <c r="G128" s="38" t="s">
        <v>3579</v>
      </c>
      <c r="H128" s="39">
        <v>400</v>
      </c>
      <c r="I128" s="38">
        <v>510</v>
      </c>
      <c r="J128" s="41">
        <v>46037</v>
      </c>
      <c r="K128" s="38">
        <v>32002332</v>
      </c>
      <c r="L128" s="39">
        <v>-19</v>
      </c>
      <c r="M128" s="39">
        <v>-8</v>
      </c>
      <c r="N128" s="41">
        <v>46037</v>
      </c>
    </row>
    <row r="129" spans="1:14" ht="15.75" x14ac:dyDescent="0.25">
      <c r="A129" s="38" t="s">
        <v>3284</v>
      </c>
      <c r="B129" s="38">
        <v>520002376</v>
      </c>
      <c r="C129" s="38" t="s">
        <v>3580</v>
      </c>
      <c r="D129" s="45">
        <v>46037.712777777779</v>
      </c>
      <c r="E129" s="38" t="s">
        <v>3316</v>
      </c>
      <c r="F129" s="38" t="s">
        <v>3581</v>
      </c>
      <c r="G129" s="38" t="s">
        <v>3582</v>
      </c>
      <c r="H129" s="39">
        <v>790</v>
      </c>
      <c r="I129" s="38">
        <v>276</v>
      </c>
      <c r="J129" s="41">
        <v>46037</v>
      </c>
      <c r="K129" s="38">
        <v>31605561</v>
      </c>
      <c r="L129" s="39">
        <v>-37.53</v>
      </c>
      <c r="M129" s="39">
        <v>0</v>
      </c>
      <c r="N129" s="41">
        <v>46037</v>
      </c>
    </row>
    <row r="130" spans="1:14" ht="15.75" x14ac:dyDescent="0.25">
      <c r="A130" s="38" t="s">
        <v>3284</v>
      </c>
      <c r="B130" s="38">
        <v>520002389</v>
      </c>
      <c r="C130" s="38" t="s">
        <v>3583</v>
      </c>
      <c r="D130" s="45">
        <v>46037.421099537038</v>
      </c>
      <c r="E130" s="38" t="s">
        <v>3286</v>
      </c>
      <c r="F130" s="38" t="s">
        <v>3584</v>
      </c>
      <c r="G130" s="38" t="s">
        <v>3585</v>
      </c>
      <c r="H130" s="39">
        <v>60</v>
      </c>
      <c r="I130" s="38">
        <v>266</v>
      </c>
      <c r="J130" s="41">
        <v>46037</v>
      </c>
      <c r="K130" s="38">
        <v>32002337</v>
      </c>
      <c r="L130" s="39">
        <v>-2.85</v>
      </c>
      <c r="M130" s="39">
        <v>-1.2</v>
      </c>
      <c r="N130" s="41">
        <v>46037</v>
      </c>
    </row>
    <row r="131" spans="1:14" ht="15.75" x14ac:dyDescent="0.25">
      <c r="A131" s="38" t="s">
        <v>3284</v>
      </c>
      <c r="B131" s="38">
        <v>520002404</v>
      </c>
      <c r="C131" s="38" t="s">
        <v>3586</v>
      </c>
      <c r="D131" s="45">
        <v>46037.770324074074</v>
      </c>
      <c r="E131" s="38" t="s">
        <v>3292</v>
      </c>
      <c r="F131" s="38" t="s">
        <v>3587</v>
      </c>
      <c r="G131" s="38" t="s">
        <v>3588</v>
      </c>
      <c r="H131" s="39">
        <v>108</v>
      </c>
      <c r="I131" s="38">
        <v>278</v>
      </c>
      <c r="J131" s="41">
        <v>46037</v>
      </c>
      <c r="K131" s="38">
        <v>72109403</v>
      </c>
      <c r="L131" s="39">
        <v>-5.13</v>
      </c>
      <c r="M131" s="39">
        <v>-2.16</v>
      </c>
      <c r="N131" s="41">
        <v>46037</v>
      </c>
    </row>
    <row r="132" spans="1:14" ht="15.75" x14ac:dyDescent="0.25">
      <c r="A132" s="38" t="s">
        <v>3284</v>
      </c>
      <c r="B132" s="38">
        <v>520002443</v>
      </c>
      <c r="C132" s="38" t="s">
        <v>3589</v>
      </c>
      <c r="D132" s="45">
        <v>46037.689513888887</v>
      </c>
      <c r="E132" s="38" t="s">
        <v>3300</v>
      </c>
      <c r="F132" s="38" t="s">
        <v>3590</v>
      </c>
      <c r="G132" s="38" t="s">
        <v>3591</v>
      </c>
      <c r="H132" s="39">
        <v>2100</v>
      </c>
      <c r="I132" s="38">
        <v>324</v>
      </c>
      <c r="J132" s="41">
        <v>46037</v>
      </c>
      <c r="K132" s="38">
        <v>32002318</v>
      </c>
      <c r="L132" s="39">
        <v>-99.75</v>
      </c>
      <c r="M132" s="39">
        <v>0</v>
      </c>
      <c r="N132" s="41">
        <v>46037</v>
      </c>
    </row>
    <row r="133" spans="1:14" ht="15.75" x14ac:dyDescent="0.25">
      <c r="A133" s="38" t="s">
        <v>3284</v>
      </c>
      <c r="B133" s="38">
        <v>520002443</v>
      </c>
      <c r="C133" s="38" t="s">
        <v>3589</v>
      </c>
      <c r="D133" s="45">
        <v>46037.698472222219</v>
      </c>
      <c r="E133" s="38" t="s">
        <v>3286</v>
      </c>
      <c r="F133" s="38" t="s">
        <v>3592</v>
      </c>
      <c r="G133" s="38" t="s">
        <v>3593</v>
      </c>
      <c r="H133" s="39">
        <v>500</v>
      </c>
      <c r="I133" s="38">
        <v>324</v>
      </c>
      <c r="J133" s="41">
        <v>46037</v>
      </c>
      <c r="K133" s="38">
        <v>32002318</v>
      </c>
      <c r="L133" s="39">
        <v>-23.75</v>
      </c>
      <c r="M133" s="39">
        <v>0</v>
      </c>
      <c r="N133" s="41">
        <v>46037</v>
      </c>
    </row>
    <row r="134" spans="1:14" ht="15.75" x14ac:dyDescent="0.25">
      <c r="A134" s="38" t="s">
        <v>3284</v>
      </c>
      <c r="B134" s="38">
        <v>520002446</v>
      </c>
      <c r="C134" s="38" t="s">
        <v>3594</v>
      </c>
      <c r="D134" s="45">
        <v>46037.535555555558</v>
      </c>
      <c r="E134" s="38" t="s">
        <v>3316</v>
      </c>
      <c r="F134" s="38" t="s">
        <v>3595</v>
      </c>
      <c r="G134" s="38" t="s">
        <v>3596</v>
      </c>
      <c r="H134" s="39">
        <v>2680</v>
      </c>
      <c r="I134" s="38">
        <v>446</v>
      </c>
      <c r="J134" s="41">
        <v>46037</v>
      </c>
      <c r="K134" s="38">
        <v>31605253</v>
      </c>
      <c r="L134" s="39">
        <v>-127.3</v>
      </c>
      <c r="M134" s="39">
        <v>-53.6</v>
      </c>
      <c r="N134" s="41">
        <v>46037</v>
      </c>
    </row>
    <row r="135" spans="1:14" ht="15.75" x14ac:dyDescent="0.25">
      <c r="A135" s="38" t="s">
        <v>3284</v>
      </c>
      <c r="B135" s="38">
        <v>520002446</v>
      </c>
      <c r="C135" s="38" t="s">
        <v>3594</v>
      </c>
      <c r="D135" s="45">
        <v>46037.902094907404</v>
      </c>
      <c r="E135" s="38" t="s">
        <v>3292</v>
      </c>
      <c r="F135" s="38" t="s">
        <v>3597</v>
      </c>
      <c r="G135" s="38" t="s">
        <v>3598</v>
      </c>
      <c r="H135" s="39">
        <v>670</v>
      </c>
      <c r="I135" s="38">
        <v>446</v>
      </c>
      <c r="J135" s="41">
        <v>46037</v>
      </c>
      <c r="K135" s="38">
        <v>31605253</v>
      </c>
      <c r="L135" s="39">
        <v>-31.83</v>
      </c>
      <c r="M135" s="39">
        <v>-13.4</v>
      </c>
      <c r="N135" s="41">
        <v>46037</v>
      </c>
    </row>
    <row r="136" spans="1:14" ht="15.75" x14ac:dyDescent="0.25">
      <c r="A136" s="38" t="s">
        <v>3284</v>
      </c>
      <c r="B136" s="38">
        <v>520002446</v>
      </c>
      <c r="C136" s="38" t="s">
        <v>3594</v>
      </c>
      <c r="D136" s="45">
        <v>46037.94672453704</v>
      </c>
      <c r="E136" s="38" t="s">
        <v>3292</v>
      </c>
      <c r="F136" s="38" t="s">
        <v>3599</v>
      </c>
      <c r="G136" s="38" t="s">
        <v>3600</v>
      </c>
      <c r="H136" s="39">
        <v>1563</v>
      </c>
      <c r="I136" s="38">
        <v>446</v>
      </c>
      <c r="J136" s="41">
        <v>46037</v>
      </c>
      <c r="K136" s="38">
        <v>31605253</v>
      </c>
      <c r="L136" s="39">
        <v>-74.239999999999995</v>
      </c>
      <c r="M136" s="39">
        <v>-31.26</v>
      </c>
      <c r="N136" s="41">
        <v>46037</v>
      </c>
    </row>
    <row r="137" spans="1:14" ht="15.75" x14ac:dyDescent="0.25">
      <c r="A137" s="38" t="s">
        <v>3284</v>
      </c>
      <c r="B137" s="38">
        <v>520002466</v>
      </c>
      <c r="C137" s="38" t="s">
        <v>3601</v>
      </c>
      <c r="D137" s="45">
        <v>46037.673078703701</v>
      </c>
      <c r="E137" s="38" t="s">
        <v>3286</v>
      </c>
      <c r="F137" s="38" t="s">
        <v>3602</v>
      </c>
      <c r="G137" s="38" t="s">
        <v>3603</v>
      </c>
      <c r="H137" s="39">
        <v>68</v>
      </c>
      <c r="I137" s="38">
        <v>777</v>
      </c>
      <c r="J137" s="41">
        <v>46037</v>
      </c>
      <c r="K137" s="38">
        <v>31605279</v>
      </c>
      <c r="L137" s="39">
        <v>-3.23</v>
      </c>
      <c r="M137" s="39">
        <v>-1.36</v>
      </c>
      <c r="N137" s="41">
        <v>46037</v>
      </c>
    </row>
    <row r="138" spans="1:14" ht="15.75" x14ac:dyDescent="0.25">
      <c r="A138" s="38" t="s">
        <v>3284</v>
      </c>
      <c r="B138" s="38">
        <v>520002466</v>
      </c>
      <c r="C138" s="38" t="s">
        <v>3601</v>
      </c>
      <c r="D138" s="45">
        <v>46037.88789351852</v>
      </c>
      <c r="E138" s="38" t="s">
        <v>3286</v>
      </c>
      <c r="F138" s="38" t="s">
        <v>3604</v>
      </c>
      <c r="G138" s="38" t="s">
        <v>3605</v>
      </c>
      <c r="H138" s="39">
        <v>404</v>
      </c>
      <c r="I138" s="38">
        <v>777</v>
      </c>
      <c r="J138" s="41">
        <v>46037</v>
      </c>
      <c r="K138" s="38">
        <v>31605279</v>
      </c>
      <c r="L138" s="39">
        <v>-19.190000000000001</v>
      </c>
      <c r="M138" s="39">
        <v>-8.08</v>
      </c>
      <c r="N138" s="41">
        <v>46037</v>
      </c>
    </row>
    <row r="139" spans="1:14" ht="15.75" x14ac:dyDescent="0.25">
      <c r="A139" s="38" t="s">
        <v>3284</v>
      </c>
      <c r="B139" s="38">
        <v>520002466</v>
      </c>
      <c r="C139" s="38" t="s">
        <v>3601</v>
      </c>
      <c r="D139" s="45">
        <v>46037.925046296295</v>
      </c>
      <c r="E139" s="38" t="s">
        <v>3316</v>
      </c>
      <c r="F139" s="38" t="s">
        <v>3606</v>
      </c>
      <c r="G139" s="38" t="s">
        <v>3607</v>
      </c>
      <c r="H139" s="39">
        <v>195</v>
      </c>
      <c r="I139" s="38">
        <v>777</v>
      </c>
      <c r="J139" s="41">
        <v>46037</v>
      </c>
      <c r="K139" s="38">
        <v>31605279</v>
      </c>
      <c r="L139" s="39">
        <v>-9.26</v>
      </c>
      <c r="M139" s="39">
        <v>-3.9</v>
      </c>
      <c r="N139" s="41">
        <v>46037</v>
      </c>
    </row>
    <row r="140" spans="1:14" ht="15.75" x14ac:dyDescent="0.25">
      <c r="A140" s="38" t="s">
        <v>3284</v>
      </c>
      <c r="B140" s="38">
        <v>520002479</v>
      </c>
      <c r="C140" s="38" t="s">
        <v>3608</v>
      </c>
      <c r="D140" s="45">
        <v>46037.723425925928</v>
      </c>
      <c r="E140" s="38" t="s">
        <v>3286</v>
      </c>
      <c r="F140" s="38" t="s">
        <v>3609</v>
      </c>
      <c r="G140" s="38" t="s">
        <v>3610</v>
      </c>
      <c r="H140" s="39">
        <v>2000</v>
      </c>
      <c r="I140" s="38">
        <v>314</v>
      </c>
      <c r="J140" s="41">
        <v>46037</v>
      </c>
      <c r="K140" s="38">
        <v>32002986</v>
      </c>
      <c r="L140" s="39">
        <v>-95</v>
      </c>
      <c r="M140" s="39">
        <v>-33.9</v>
      </c>
      <c r="N140" s="41">
        <v>46037</v>
      </c>
    </row>
    <row r="141" spans="1:14" ht="15.75" x14ac:dyDescent="0.25">
      <c r="A141" s="38" t="s">
        <v>3284</v>
      </c>
      <c r="B141" s="38">
        <v>520002506</v>
      </c>
      <c r="C141" s="38" t="s">
        <v>3611</v>
      </c>
      <c r="D141" s="45">
        <v>46037.735844907409</v>
      </c>
      <c r="E141" s="38" t="s">
        <v>3316</v>
      </c>
      <c r="F141" s="38" t="s">
        <v>3612</v>
      </c>
      <c r="G141" s="38" t="s">
        <v>3613</v>
      </c>
      <c r="H141" s="39">
        <v>1000</v>
      </c>
      <c r="I141" s="38">
        <v>296</v>
      </c>
      <c r="J141" s="41">
        <v>46037</v>
      </c>
      <c r="K141" s="38">
        <v>31603224</v>
      </c>
      <c r="L141" s="39">
        <v>-47.5</v>
      </c>
      <c r="M141" s="39">
        <v>-16.95</v>
      </c>
      <c r="N141" s="41">
        <v>46037</v>
      </c>
    </row>
    <row r="142" spans="1:14" ht="15.75" x14ac:dyDescent="0.25">
      <c r="A142" s="38" t="s">
        <v>3284</v>
      </c>
      <c r="B142" s="38">
        <v>520002541</v>
      </c>
      <c r="C142" s="38" t="s">
        <v>3614</v>
      </c>
      <c r="D142" s="45">
        <v>46037.462905092594</v>
      </c>
      <c r="E142" s="38" t="s">
        <v>3292</v>
      </c>
      <c r="F142" s="38" t="s">
        <v>3615</v>
      </c>
      <c r="G142" s="38" t="s">
        <v>3616</v>
      </c>
      <c r="H142" s="39">
        <v>4935</v>
      </c>
      <c r="I142" s="38">
        <v>288</v>
      </c>
      <c r="J142" s="41">
        <v>46037</v>
      </c>
      <c r="K142" s="38">
        <v>31603348</v>
      </c>
      <c r="L142" s="39">
        <v>-234.41</v>
      </c>
      <c r="M142" s="39">
        <v>0</v>
      </c>
      <c r="N142" s="41">
        <v>46037</v>
      </c>
    </row>
    <row r="143" spans="1:14" ht="15.75" x14ac:dyDescent="0.25">
      <c r="A143" s="38" t="s">
        <v>3284</v>
      </c>
      <c r="B143" s="38">
        <v>520002634</v>
      </c>
      <c r="C143" s="38" t="s">
        <v>3617</v>
      </c>
      <c r="D143" s="45">
        <v>46037.69803240741</v>
      </c>
      <c r="E143" s="38" t="s">
        <v>3300</v>
      </c>
      <c r="F143" s="38" t="s">
        <v>3618</v>
      </c>
      <c r="G143" s="38" t="s">
        <v>3619</v>
      </c>
      <c r="H143" s="39">
        <v>1600</v>
      </c>
      <c r="I143" s="38">
        <v>154</v>
      </c>
      <c r="J143" s="41">
        <v>46037</v>
      </c>
      <c r="K143" s="38">
        <v>31603327</v>
      </c>
      <c r="L143" s="39">
        <v>-76</v>
      </c>
      <c r="M143" s="39">
        <v>-27.12</v>
      </c>
      <c r="N143" s="41">
        <v>46037</v>
      </c>
    </row>
    <row r="144" spans="1:14" ht="15.75" x14ac:dyDescent="0.25">
      <c r="A144" s="38" t="s">
        <v>3284</v>
      </c>
      <c r="B144" s="38">
        <v>520002658</v>
      </c>
      <c r="C144" s="38" t="s">
        <v>3620</v>
      </c>
      <c r="D144" s="45">
        <v>46037.615162037036</v>
      </c>
      <c r="E144" s="38" t="s">
        <v>3292</v>
      </c>
      <c r="F144" s="38" t="s">
        <v>3621</v>
      </c>
      <c r="G144" s="38" t="s">
        <v>3622</v>
      </c>
      <c r="H144" s="39">
        <v>300</v>
      </c>
      <c r="I144" s="38">
        <v>225</v>
      </c>
      <c r="J144" s="41">
        <v>46037</v>
      </c>
      <c r="K144" s="38">
        <v>32000470</v>
      </c>
      <c r="L144" s="39">
        <v>-14.25</v>
      </c>
      <c r="M144" s="39">
        <v>-6</v>
      </c>
      <c r="N144" s="41">
        <v>46037</v>
      </c>
    </row>
    <row r="145" spans="1:14" ht="15.75" x14ac:dyDescent="0.25">
      <c r="A145" s="38" t="s">
        <v>3284</v>
      </c>
      <c r="B145" s="38">
        <v>520002673</v>
      </c>
      <c r="C145" s="38" t="s">
        <v>3623</v>
      </c>
      <c r="D145" s="45">
        <v>46037.63957175926</v>
      </c>
      <c r="E145" s="38" t="s">
        <v>3300</v>
      </c>
      <c r="F145" s="38" t="s">
        <v>3624</v>
      </c>
      <c r="G145" s="38" t="s">
        <v>3625</v>
      </c>
      <c r="H145" s="39">
        <v>345</v>
      </c>
      <c r="I145" s="38">
        <v>211</v>
      </c>
      <c r="J145" s="41">
        <v>46037</v>
      </c>
      <c r="K145" s="38">
        <v>31604118</v>
      </c>
      <c r="L145" s="39">
        <v>-16.39</v>
      </c>
      <c r="M145" s="39">
        <v>-5.85</v>
      </c>
      <c r="N145" s="41">
        <v>46037</v>
      </c>
    </row>
    <row r="146" spans="1:14" ht="15.75" x14ac:dyDescent="0.25">
      <c r="A146" s="38" t="s">
        <v>3284</v>
      </c>
      <c r="B146" s="38">
        <v>520002690</v>
      </c>
      <c r="C146" s="38" t="s">
        <v>3626</v>
      </c>
      <c r="D146" s="45">
        <v>46037.566342592596</v>
      </c>
      <c r="E146" s="38" t="s">
        <v>3316</v>
      </c>
      <c r="F146" s="38" t="s">
        <v>3627</v>
      </c>
      <c r="G146" s="38" t="s">
        <v>3628</v>
      </c>
      <c r="H146" s="39">
        <v>700</v>
      </c>
      <c r="I146" s="38">
        <v>53</v>
      </c>
      <c r="J146" s="41">
        <v>46037</v>
      </c>
      <c r="K146" s="38">
        <v>31603344</v>
      </c>
      <c r="L146" s="39">
        <v>-33.25</v>
      </c>
      <c r="M146" s="39">
        <v>-11.86</v>
      </c>
      <c r="N146" s="41">
        <v>46037</v>
      </c>
    </row>
    <row r="147" spans="1:14" ht="15.75" x14ac:dyDescent="0.25">
      <c r="A147" s="38" t="s">
        <v>3284</v>
      </c>
      <c r="B147" s="38">
        <v>520002690</v>
      </c>
      <c r="C147" s="38" t="s">
        <v>3626</v>
      </c>
      <c r="D147" s="45">
        <v>46037.589201388888</v>
      </c>
      <c r="E147" s="38" t="s">
        <v>3286</v>
      </c>
      <c r="F147" s="38" t="s">
        <v>3629</v>
      </c>
      <c r="G147" s="38" t="s">
        <v>3630</v>
      </c>
      <c r="H147" s="39">
        <v>750</v>
      </c>
      <c r="I147" s="38">
        <v>53</v>
      </c>
      <c r="J147" s="41">
        <v>46037</v>
      </c>
      <c r="K147" s="38">
        <v>31603344</v>
      </c>
      <c r="L147" s="39">
        <v>-35.630000000000003</v>
      </c>
      <c r="M147" s="39">
        <v>-12.71</v>
      </c>
      <c r="N147" s="41">
        <v>46037</v>
      </c>
    </row>
    <row r="148" spans="1:14" ht="15.75" x14ac:dyDescent="0.25">
      <c r="A148" s="38" t="s">
        <v>3284</v>
      </c>
      <c r="B148" s="38">
        <v>520002692</v>
      </c>
      <c r="C148" s="38" t="s">
        <v>3631</v>
      </c>
      <c r="D148" s="45">
        <v>46037.647604166668</v>
      </c>
      <c r="E148" s="38" t="s">
        <v>3286</v>
      </c>
      <c r="F148" s="38" t="s">
        <v>3632</v>
      </c>
      <c r="G148" s="38" t="s">
        <v>3633</v>
      </c>
      <c r="H148" s="39">
        <v>2000</v>
      </c>
      <c r="I148" s="38">
        <v>269</v>
      </c>
      <c r="J148" s="41">
        <v>46037</v>
      </c>
      <c r="K148" s="38">
        <v>31603312</v>
      </c>
      <c r="L148" s="39">
        <v>-95</v>
      </c>
      <c r="M148" s="39">
        <v>-33.9</v>
      </c>
      <c r="N148" s="41">
        <v>46037</v>
      </c>
    </row>
    <row r="149" spans="1:14" ht="15.75" x14ac:dyDescent="0.25">
      <c r="A149" s="38" t="s">
        <v>3284</v>
      </c>
      <c r="B149" s="38">
        <v>520002692</v>
      </c>
      <c r="C149" s="38" t="s">
        <v>3631</v>
      </c>
      <c r="D149" s="45">
        <v>46037.590543981481</v>
      </c>
      <c r="E149" s="38" t="s">
        <v>3316</v>
      </c>
      <c r="F149" s="38" t="s">
        <v>3634</v>
      </c>
      <c r="G149" s="38" t="s">
        <v>3635</v>
      </c>
      <c r="H149" s="39">
        <v>1600</v>
      </c>
      <c r="I149" s="38">
        <v>269</v>
      </c>
      <c r="J149" s="41">
        <v>46037</v>
      </c>
      <c r="K149" s="38">
        <v>31603312</v>
      </c>
      <c r="L149" s="39">
        <v>-76</v>
      </c>
      <c r="M149" s="39">
        <v>-27.12</v>
      </c>
      <c r="N149" s="41">
        <v>46037</v>
      </c>
    </row>
    <row r="150" spans="1:14" ht="15.75" x14ac:dyDescent="0.25">
      <c r="A150" s="38" t="s">
        <v>3284</v>
      </c>
      <c r="B150" s="38">
        <v>520002692</v>
      </c>
      <c r="C150" s="38" t="s">
        <v>3631</v>
      </c>
      <c r="D150" s="45">
        <v>46037.483715277776</v>
      </c>
      <c r="E150" s="38" t="s">
        <v>3286</v>
      </c>
      <c r="F150" s="38" t="s">
        <v>3636</v>
      </c>
      <c r="G150" s="38" t="s">
        <v>3637</v>
      </c>
      <c r="H150" s="39">
        <v>1000</v>
      </c>
      <c r="I150" s="38">
        <v>269</v>
      </c>
      <c r="J150" s="41">
        <v>46037</v>
      </c>
      <c r="K150" s="38">
        <v>31603312</v>
      </c>
      <c r="L150" s="39">
        <v>-47.5</v>
      </c>
      <c r="M150" s="39">
        <v>-16.95</v>
      </c>
      <c r="N150" s="41">
        <v>46037</v>
      </c>
    </row>
    <row r="151" spans="1:14" ht="15.75" x14ac:dyDescent="0.25">
      <c r="A151" s="38" t="s">
        <v>3284</v>
      </c>
      <c r="B151" s="38">
        <v>520002730</v>
      </c>
      <c r="C151" s="38" t="s">
        <v>3638</v>
      </c>
      <c r="D151" s="45">
        <v>46037.856574074074</v>
      </c>
      <c r="E151" s="38" t="s">
        <v>3316</v>
      </c>
      <c r="F151" s="38" t="s">
        <v>3639</v>
      </c>
      <c r="G151" s="38" t="s">
        <v>3640</v>
      </c>
      <c r="H151" s="39">
        <v>320</v>
      </c>
      <c r="I151" s="38">
        <v>279</v>
      </c>
      <c r="J151" s="41">
        <v>46037</v>
      </c>
      <c r="K151" s="38">
        <v>32001065</v>
      </c>
      <c r="L151" s="39">
        <v>-15.2</v>
      </c>
      <c r="M151" s="39">
        <v>-5.42</v>
      </c>
      <c r="N151" s="41">
        <v>46037</v>
      </c>
    </row>
    <row r="152" spans="1:14" ht="15.75" x14ac:dyDescent="0.25">
      <c r="A152" s="38" t="s">
        <v>3284</v>
      </c>
      <c r="B152" s="38">
        <v>520002730</v>
      </c>
      <c r="C152" s="38" t="s">
        <v>3638</v>
      </c>
      <c r="D152" s="45">
        <v>46037.850046296298</v>
      </c>
      <c r="E152" s="38" t="s">
        <v>3316</v>
      </c>
      <c r="F152" s="38" t="s">
        <v>3641</v>
      </c>
      <c r="G152" s="38" t="s">
        <v>3642</v>
      </c>
      <c r="H152" s="39">
        <v>520</v>
      </c>
      <c r="I152" s="38">
        <v>279</v>
      </c>
      <c r="J152" s="41">
        <v>46037</v>
      </c>
      <c r="K152" s="38">
        <v>32001065</v>
      </c>
      <c r="L152" s="39">
        <v>-24.7</v>
      </c>
      <c r="M152" s="39">
        <v>-8.82</v>
      </c>
      <c r="N152" s="41">
        <v>46037</v>
      </c>
    </row>
    <row r="153" spans="1:14" ht="15.75" x14ac:dyDescent="0.25">
      <c r="A153" s="38" t="s">
        <v>3284</v>
      </c>
      <c r="B153" s="38">
        <v>520002779</v>
      </c>
      <c r="C153" s="38" t="s">
        <v>3643</v>
      </c>
      <c r="D153" s="45">
        <v>46037.789282407408</v>
      </c>
      <c r="E153" s="38" t="s">
        <v>3286</v>
      </c>
      <c r="F153" s="38" t="s">
        <v>3644</v>
      </c>
      <c r="G153" s="38" t="s">
        <v>3645</v>
      </c>
      <c r="H153" s="39">
        <v>690</v>
      </c>
      <c r="I153" s="38">
        <v>213</v>
      </c>
      <c r="J153" s="41">
        <v>46037</v>
      </c>
      <c r="K153" s="38">
        <v>31603959</v>
      </c>
      <c r="L153" s="39">
        <v>-32.78</v>
      </c>
      <c r="M153" s="39">
        <v>-11.7</v>
      </c>
      <c r="N153" s="41">
        <v>46037</v>
      </c>
    </row>
    <row r="154" spans="1:14" ht="15.75" x14ac:dyDescent="0.25">
      <c r="A154" s="38" t="s">
        <v>3284</v>
      </c>
      <c r="B154" s="38">
        <v>520002798</v>
      </c>
      <c r="C154" s="38" t="s">
        <v>3646</v>
      </c>
      <c r="D154" s="45">
        <v>46036.993738425925</v>
      </c>
      <c r="E154" s="38" t="s">
        <v>3286</v>
      </c>
      <c r="F154" s="38" t="s">
        <v>3647</v>
      </c>
      <c r="G154" s="38" t="s">
        <v>3648</v>
      </c>
      <c r="H154" s="39">
        <v>1548.75</v>
      </c>
      <c r="I154" s="38">
        <v>461</v>
      </c>
      <c r="J154" s="41">
        <v>46037</v>
      </c>
      <c r="K154" s="38">
        <v>32001484</v>
      </c>
      <c r="L154" s="39">
        <v>-73.569999999999993</v>
      </c>
      <c r="M154" s="39">
        <v>-26.25</v>
      </c>
      <c r="N154" s="41">
        <v>46037</v>
      </c>
    </row>
    <row r="155" spans="1:14" ht="15.75" x14ac:dyDescent="0.25">
      <c r="A155" s="38" t="s">
        <v>3284</v>
      </c>
      <c r="B155" s="38">
        <v>520002798</v>
      </c>
      <c r="C155" s="38" t="s">
        <v>3646</v>
      </c>
      <c r="D155" s="45">
        <v>46037.755127314813</v>
      </c>
      <c r="E155" s="38" t="s">
        <v>3292</v>
      </c>
      <c r="F155" s="38" t="s">
        <v>3649</v>
      </c>
      <c r="G155" s="38" t="s">
        <v>3650</v>
      </c>
      <c r="H155" s="39">
        <v>635.25</v>
      </c>
      <c r="I155" s="38">
        <v>461</v>
      </c>
      <c r="J155" s="41">
        <v>46037</v>
      </c>
      <c r="K155" s="38">
        <v>32001484</v>
      </c>
      <c r="L155" s="39">
        <v>-30.17</v>
      </c>
      <c r="M155" s="39">
        <v>-10.77</v>
      </c>
      <c r="N155" s="41">
        <v>46037</v>
      </c>
    </row>
    <row r="156" spans="1:14" ht="15.75" x14ac:dyDescent="0.25">
      <c r="A156" s="38" t="s">
        <v>3284</v>
      </c>
      <c r="B156" s="38">
        <v>520002798</v>
      </c>
      <c r="C156" s="38" t="s">
        <v>3646</v>
      </c>
      <c r="D156" s="45">
        <v>46037.627893518518</v>
      </c>
      <c r="E156" s="38" t="s">
        <v>3300</v>
      </c>
      <c r="F156" s="38" t="s">
        <v>3651</v>
      </c>
      <c r="G156" s="38" t="s">
        <v>3652</v>
      </c>
      <c r="H156" s="39">
        <v>1097.25</v>
      </c>
      <c r="I156" s="38">
        <v>461</v>
      </c>
      <c r="J156" s="41">
        <v>46037</v>
      </c>
      <c r="K156" s="38">
        <v>32001484</v>
      </c>
      <c r="L156" s="39">
        <v>-52.12</v>
      </c>
      <c r="M156" s="39">
        <v>-18.600000000000001</v>
      </c>
      <c r="N156" s="41">
        <v>46037</v>
      </c>
    </row>
    <row r="157" spans="1:14" ht="15.75" x14ac:dyDescent="0.25">
      <c r="A157" s="38" t="s">
        <v>3284</v>
      </c>
      <c r="B157" s="38">
        <v>520002798</v>
      </c>
      <c r="C157" s="38" t="s">
        <v>3646</v>
      </c>
      <c r="D157" s="45">
        <v>46037.757152777776</v>
      </c>
      <c r="E157" s="38" t="s">
        <v>3286</v>
      </c>
      <c r="F157" s="38" t="s">
        <v>3647</v>
      </c>
      <c r="G157" s="38" t="s">
        <v>3653</v>
      </c>
      <c r="H157" s="39">
        <v>325</v>
      </c>
      <c r="I157" s="38">
        <v>461</v>
      </c>
      <c r="J157" s="41">
        <v>46037</v>
      </c>
      <c r="K157" s="38">
        <v>32001484</v>
      </c>
      <c r="L157" s="39">
        <v>-15.44</v>
      </c>
      <c r="M157" s="39">
        <v>-5.51</v>
      </c>
      <c r="N157" s="41">
        <v>46037</v>
      </c>
    </row>
    <row r="158" spans="1:14" ht="15.75" x14ac:dyDescent="0.25">
      <c r="A158" s="38" t="s">
        <v>3284</v>
      </c>
      <c r="B158" s="38">
        <v>520002798</v>
      </c>
      <c r="C158" s="38" t="s">
        <v>3646</v>
      </c>
      <c r="D158" s="45">
        <v>46037.786666666667</v>
      </c>
      <c r="E158" s="38" t="s">
        <v>3286</v>
      </c>
      <c r="F158" s="38" t="s">
        <v>3654</v>
      </c>
      <c r="G158" s="38" t="s">
        <v>3655</v>
      </c>
      <c r="H158" s="39">
        <v>677.25</v>
      </c>
      <c r="I158" s="38">
        <v>461</v>
      </c>
      <c r="J158" s="41">
        <v>46037</v>
      </c>
      <c r="K158" s="38">
        <v>32001484</v>
      </c>
      <c r="L158" s="39">
        <v>-32.17</v>
      </c>
      <c r="M158" s="39">
        <v>-11.48</v>
      </c>
      <c r="N158" s="41">
        <v>46037</v>
      </c>
    </row>
    <row r="159" spans="1:14" ht="15.75" x14ac:dyDescent="0.25">
      <c r="A159" s="38" t="s">
        <v>3284</v>
      </c>
      <c r="B159" s="38">
        <v>520002798</v>
      </c>
      <c r="C159" s="38" t="s">
        <v>3646</v>
      </c>
      <c r="D159" s="45">
        <v>46037.787812499999</v>
      </c>
      <c r="E159" s="38" t="s">
        <v>3286</v>
      </c>
      <c r="F159" s="38" t="s">
        <v>3654</v>
      </c>
      <c r="G159" s="38" t="s">
        <v>3656</v>
      </c>
      <c r="H159" s="39">
        <v>451.05</v>
      </c>
      <c r="I159" s="38">
        <v>461</v>
      </c>
      <c r="J159" s="41">
        <v>46037</v>
      </c>
      <c r="K159" s="38">
        <v>32001484</v>
      </c>
      <c r="L159" s="39">
        <v>-21.42</v>
      </c>
      <c r="M159" s="39">
        <v>-7.64</v>
      </c>
      <c r="N159" s="41">
        <v>46037</v>
      </c>
    </row>
    <row r="160" spans="1:14" ht="15.75" x14ac:dyDescent="0.25">
      <c r="A160" s="38" t="s">
        <v>3284</v>
      </c>
      <c r="B160" s="38">
        <v>520002798</v>
      </c>
      <c r="C160" s="38" t="s">
        <v>3646</v>
      </c>
      <c r="D160" s="45">
        <v>46037.902129629627</v>
      </c>
      <c r="E160" s="38" t="s">
        <v>3316</v>
      </c>
      <c r="F160" s="38" t="s">
        <v>3657</v>
      </c>
      <c r="G160" s="38" t="s">
        <v>3658</v>
      </c>
      <c r="H160" s="39">
        <v>677.25</v>
      </c>
      <c r="I160" s="38">
        <v>461</v>
      </c>
      <c r="J160" s="41">
        <v>46037</v>
      </c>
      <c r="K160" s="38">
        <v>32001484</v>
      </c>
      <c r="L160" s="39">
        <v>-32.17</v>
      </c>
      <c r="M160" s="39">
        <v>-11.48</v>
      </c>
      <c r="N160" s="41">
        <v>46037</v>
      </c>
    </row>
    <row r="161" spans="1:14" ht="15.75" x14ac:dyDescent="0.25">
      <c r="A161" s="38" t="s">
        <v>3284</v>
      </c>
      <c r="B161" s="38">
        <v>520002821</v>
      </c>
      <c r="C161" s="38" t="s">
        <v>3659</v>
      </c>
      <c r="D161" s="45">
        <v>46037.718402777777</v>
      </c>
      <c r="E161" s="38" t="s">
        <v>3316</v>
      </c>
      <c r="F161" s="38" t="s">
        <v>3660</v>
      </c>
      <c r="G161" s="38" t="s">
        <v>3661</v>
      </c>
      <c r="H161" s="39">
        <v>9900</v>
      </c>
      <c r="I161" s="38">
        <v>221</v>
      </c>
      <c r="J161" s="41">
        <v>46037</v>
      </c>
      <c r="K161" s="38">
        <v>32001067</v>
      </c>
      <c r="L161" s="39">
        <v>-470.25</v>
      </c>
      <c r="M161" s="39">
        <v>-167.8</v>
      </c>
      <c r="N161" s="41">
        <v>46037</v>
      </c>
    </row>
    <row r="162" spans="1:14" ht="15.75" x14ac:dyDescent="0.25">
      <c r="A162" s="38" t="s">
        <v>3284</v>
      </c>
      <c r="B162" s="38">
        <v>520002842</v>
      </c>
      <c r="C162" s="38" t="s">
        <v>3662</v>
      </c>
      <c r="D162" s="45">
        <v>46037.876064814816</v>
      </c>
      <c r="E162" s="38" t="s">
        <v>3300</v>
      </c>
      <c r="F162" s="38" t="s">
        <v>3663</v>
      </c>
      <c r="G162" s="38" t="s">
        <v>3664</v>
      </c>
      <c r="H162" s="39">
        <v>640</v>
      </c>
      <c r="I162" s="38">
        <v>486</v>
      </c>
      <c r="J162" s="41">
        <v>46037</v>
      </c>
      <c r="K162" s="38">
        <v>31606992</v>
      </c>
      <c r="L162" s="39">
        <v>-30.4</v>
      </c>
      <c r="M162" s="39">
        <v>-10.85</v>
      </c>
      <c r="N162" s="41">
        <v>46037</v>
      </c>
    </row>
    <row r="163" spans="1:14" ht="15.75" x14ac:dyDescent="0.25">
      <c r="A163" s="38" t="s">
        <v>3284</v>
      </c>
      <c r="B163" s="38">
        <v>520002842</v>
      </c>
      <c r="C163" s="38" t="s">
        <v>3662</v>
      </c>
      <c r="D163" s="45">
        <v>46037.922013888892</v>
      </c>
      <c r="E163" s="38" t="s">
        <v>3286</v>
      </c>
      <c r="F163" s="38" t="s">
        <v>3665</v>
      </c>
      <c r="G163" s="38" t="s">
        <v>3666</v>
      </c>
      <c r="H163" s="39">
        <v>855</v>
      </c>
      <c r="I163" s="38">
        <v>486</v>
      </c>
      <c r="J163" s="41">
        <v>46037</v>
      </c>
      <c r="K163" s="38">
        <v>31606992</v>
      </c>
      <c r="L163" s="39">
        <v>-40.61</v>
      </c>
      <c r="M163" s="39">
        <v>-14.49</v>
      </c>
      <c r="N163" s="41">
        <v>46037</v>
      </c>
    </row>
    <row r="164" spans="1:14" ht="15.75" x14ac:dyDescent="0.25">
      <c r="A164" s="38" t="s">
        <v>3284</v>
      </c>
      <c r="B164" s="38">
        <v>520002842</v>
      </c>
      <c r="C164" s="38" t="s">
        <v>3662</v>
      </c>
      <c r="D164" s="45">
        <v>46037.79115740741</v>
      </c>
      <c r="E164" s="38" t="s">
        <v>3286</v>
      </c>
      <c r="F164" s="38" t="s">
        <v>3667</v>
      </c>
      <c r="G164" s="38" t="s">
        <v>3668</v>
      </c>
      <c r="H164" s="39">
        <v>940</v>
      </c>
      <c r="I164" s="38">
        <v>486</v>
      </c>
      <c r="J164" s="41">
        <v>46037</v>
      </c>
      <c r="K164" s="38">
        <v>31606992</v>
      </c>
      <c r="L164" s="39">
        <v>-44.65</v>
      </c>
      <c r="M164" s="39">
        <v>-15.93</v>
      </c>
      <c r="N164" s="41">
        <v>46037</v>
      </c>
    </row>
    <row r="165" spans="1:14" ht="15.75" x14ac:dyDescent="0.25">
      <c r="A165" s="38" t="s">
        <v>3284</v>
      </c>
      <c r="B165" s="38">
        <v>520002848</v>
      </c>
      <c r="C165" s="38" t="s">
        <v>3669</v>
      </c>
      <c r="D165" s="45">
        <v>46037.819340277776</v>
      </c>
      <c r="E165" s="38" t="s">
        <v>3316</v>
      </c>
      <c r="F165" s="38" t="s">
        <v>3670</v>
      </c>
      <c r="G165" s="38" t="s">
        <v>3671</v>
      </c>
      <c r="H165" s="39">
        <v>4000</v>
      </c>
      <c r="I165" s="38">
        <v>81</v>
      </c>
      <c r="J165" s="41">
        <v>46037</v>
      </c>
      <c r="K165" s="38">
        <v>31606988</v>
      </c>
      <c r="L165" s="39">
        <v>-190</v>
      </c>
      <c r="M165" s="39">
        <v>-67.8</v>
      </c>
      <c r="N165" s="41">
        <v>46037</v>
      </c>
    </row>
    <row r="166" spans="1:14" ht="15.75" x14ac:dyDescent="0.25">
      <c r="A166" s="38" t="s">
        <v>3284</v>
      </c>
      <c r="B166" s="38">
        <v>520002959</v>
      </c>
      <c r="C166" s="38" t="s">
        <v>3672</v>
      </c>
      <c r="D166" s="45">
        <v>46037.805694444447</v>
      </c>
      <c r="E166" s="38" t="s">
        <v>3316</v>
      </c>
      <c r="F166" s="38" t="s">
        <v>3673</v>
      </c>
      <c r="G166" s="38" t="s">
        <v>3674</v>
      </c>
      <c r="H166" s="39">
        <v>895</v>
      </c>
      <c r="I166" s="38">
        <v>513</v>
      </c>
      <c r="J166" s="41">
        <v>46037</v>
      </c>
      <c r="K166" s="38">
        <v>32002169</v>
      </c>
      <c r="L166" s="39">
        <v>-42.51</v>
      </c>
      <c r="M166" s="39">
        <v>0</v>
      </c>
      <c r="N166" s="41">
        <v>46037</v>
      </c>
    </row>
    <row r="167" spans="1:14" ht="15.75" x14ac:dyDescent="0.25">
      <c r="A167" s="38" t="s">
        <v>3284</v>
      </c>
      <c r="B167" s="38">
        <v>520002959</v>
      </c>
      <c r="C167" s="38" t="s">
        <v>3672</v>
      </c>
      <c r="D167" s="45">
        <v>46037.563680555555</v>
      </c>
      <c r="E167" s="38" t="s">
        <v>3316</v>
      </c>
      <c r="F167" s="38" t="s">
        <v>3675</v>
      </c>
      <c r="G167" s="38" t="s">
        <v>3676</v>
      </c>
      <c r="H167" s="39">
        <v>1100</v>
      </c>
      <c r="I167" s="38">
        <v>513</v>
      </c>
      <c r="J167" s="41">
        <v>46037</v>
      </c>
      <c r="K167" s="38">
        <v>32002169</v>
      </c>
      <c r="L167" s="39">
        <v>-52.25</v>
      </c>
      <c r="M167" s="39">
        <v>0</v>
      </c>
      <c r="N167" s="41">
        <v>46037</v>
      </c>
    </row>
    <row r="168" spans="1:14" ht="15.75" x14ac:dyDescent="0.25">
      <c r="A168" s="38" t="s">
        <v>3284</v>
      </c>
      <c r="B168" s="38">
        <v>520003017</v>
      </c>
      <c r="C168" s="38" t="s">
        <v>3677</v>
      </c>
      <c r="D168" s="45">
        <v>46037.644687499997</v>
      </c>
      <c r="E168" s="38" t="s">
        <v>3286</v>
      </c>
      <c r="F168" s="38" t="s">
        <v>3678</v>
      </c>
      <c r="G168" s="38" t="s">
        <v>3679</v>
      </c>
      <c r="H168" s="39">
        <v>600</v>
      </c>
      <c r="I168" s="38">
        <v>313</v>
      </c>
      <c r="J168" s="41">
        <v>46037</v>
      </c>
      <c r="K168" s="38">
        <v>31603530</v>
      </c>
      <c r="L168" s="39">
        <v>-28.5</v>
      </c>
      <c r="M168" s="39">
        <v>-12</v>
      </c>
      <c r="N168" s="41">
        <v>46037</v>
      </c>
    </row>
    <row r="169" spans="1:14" ht="15.75" x14ac:dyDescent="0.25">
      <c r="A169" s="38" t="s">
        <v>3284</v>
      </c>
      <c r="B169" s="38">
        <v>520003018</v>
      </c>
      <c r="C169" s="38" t="s">
        <v>3221</v>
      </c>
      <c r="D169" s="45">
        <v>46037.554351851853</v>
      </c>
      <c r="E169" s="38" t="s">
        <v>3292</v>
      </c>
      <c r="F169" s="38" t="s">
        <v>3680</v>
      </c>
      <c r="G169" s="38" t="s">
        <v>3681</v>
      </c>
      <c r="H169" s="39">
        <v>200</v>
      </c>
      <c r="I169" s="38">
        <v>121</v>
      </c>
      <c r="J169" s="41">
        <v>46037</v>
      </c>
      <c r="K169" s="38">
        <v>31604395</v>
      </c>
      <c r="L169" s="39">
        <v>-9.5</v>
      </c>
      <c r="M169" s="39">
        <v>-4</v>
      </c>
      <c r="N169" s="41">
        <v>46037</v>
      </c>
    </row>
    <row r="170" spans="1:14" ht="15.75" x14ac:dyDescent="0.25">
      <c r="A170" s="38" t="s">
        <v>3284</v>
      </c>
      <c r="B170" s="38">
        <v>520003018</v>
      </c>
      <c r="C170" s="38" t="s">
        <v>3221</v>
      </c>
      <c r="D170" s="45">
        <v>46037.51059027778</v>
      </c>
      <c r="E170" s="38" t="s">
        <v>3292</v>
      </c>
      <c r="F170" s="38" t="s">
        <v>3682</v>
      </c>
      <c r="G170" s="38" t="s">
        <v>3683</v>
      </c>
      <c r="H170" s="39">
        <v>98.32</v>
      </c>
      <c r="I170" s="38">
        <v>121</v>
      </c>
      <c r="J170" s="41">
        <v>46037</v>
      </c>
      <c r="K170" s="38">
        <v>31604395</v>
      </c>
      <c r="L170" s="39">
        <v>-4.67</v>
      </c>
      <c r="M170" s="39">
        <v>-1.97</v>
      </c>
      <c r="N170" s="41">
        <v>46037</v>
      </c>
    </row>
    <row r="171" spans="1:14" ht="15.75" x14ac:dyDescent="0.25">
      <c r="A171" s="38" t="s">
        <v>3284</v>
      </c>
      <c r="B171" s="38">
        <v>520003018</v>
      </c>
      <c r="C171" s="38" t="s">
        <v>3221</v>
      </c>
      <c r="D171" s="45">
        <v>46037.502349537041</v>
      </c>
      <c r="E171" s="38" t="s">
        <v>3292</v>
      </c>
      <c r="F171" s="38" t="s">
        <v>3684</v>
      </c>
      <c r="G171" s="38" t="s">
        <v>3685</v>
      </c>
      <c r="H171" s="39">
        <v>1500</v>
      </c>
      <c r="I171" s="38">
        <v>121</v>
      </c>
      <c r="J171" s="41">
        <v>46037</v>
      </c>
      <c r="K171" s="38">
        <v>31604395</v>
      </c>
      <c r="L171" s="39">
        <v>-71.25</v>
      </c>
      <c r="M171" s="39">
        <v>-30</v>
      </c>
      <c r="N171" s="41">
        <v>46037</v>
      </c>
    </row>
    <row r="172" spans="1:14" ht="15.75" x14ac:dyDescent="0.25">
      <c r="A172" s="38" t="s">
        <v>3284</v>
      </c>
      <c r="B172" s="38">
        <v>520003018</v>
      </c>
      <c r="C172" s="38" t="s">
        <v>3221</v>
      </c>
      <c r="D172" s="45">
        <v>46037.667500000003</v>
      </c>
      <c r="E172" s="38" t="s">
        <v>3292</v>
      </c>
      <c r="F172" s="38" t="s">
        <v>3686</v>
      </c>
      <c r="G172" s="38" t="s">
        <v>3687</v>
      </c>
      <c r="H172" s="39">
        <v>515</v>
      </c>
      <c r="I172" s="38">
        <v>121</v>
      </c>
      <c r="J172" s="41">
        <v>46037</v>
      </c>
      <c r="K172" s="38">
        <v>31604395</v>
      </c>
      <c r="L172" s="39">
        <v>-24.46</v>
      </c>
      <c r="M172" s="39">
        <v>-10.3</v>
      </c>
      <c r="N172" s="41">
        <v>46037</v>
      </c>
    </row>
    <row r="173" spans="1:14" ht="15.75" x14ac:dyDescent="0.25">
      <c r="A173" s="38" t="s">
        <v>3284</v>
      </c>
      <c r="B173" s="38">
        <v>520003018</v>
      </c>
      <c r="C173" s="38" t="s">
        <v>3221</v>
      </c>
      <c r="D173" s="45">
        <v>46037.847615740742</v>
      </c>
      <c r="E173" s="38" t="s">
        <v>3292</v>
      </c>
      <c r="F173" s="38" t="s">
        <v>3688</v>
      </c>
      <c r="G173" s="38" t="s">
        <v>3689</v>
      </c>
      <c r="H173" s="39">
        <v>336</v>
      </c>
      <c r="I173" s="38">
        <v>121</v>
      </c>
      <c r="J173" s="41">
        <v>46037</v>
      </c>
      <c r="K173" s="38">
        <v>31604395</v>
      </c>
      <c r="L173" s="39">
        <v>-15.96</v>
      </c>
      <c r="M173" s="39">
        <v>-6.72</v>
      </c>
      <c r="N173" s="41">
        <v>46037</v>
      </c>
    </row>
    <row r="174" spans="1:14" ht="15.75" x14ac:dyDescent="0.25">
      <c r="A174" s="38" t="s">
        <v>3284</v>
      </c>
      <c r="B174" s="38">
        <v>520003018</v>
      </c>
      <c r="C174" s="38" t="s">
        <v>3221</v>
      </c>
      <c r="D174" s="45">
        <v>46037.784814814811</v>
      </c>
      <c r="E174" s="38" t="s">
        <v>3316</v>
      </c>
      <c r="F174" s="38" t="s">
        <v>3690</v>
      </c>
      <c r="G174" s="38" t="s">
        <v>3691</v>
      </c>
      <c r="H174" s="39">
        <v>1373</v>
      </c>
      <c r="I174" s="38">
        <v>121</v>
      </c>
      <c r="J174" s="41">
        <v>46037</v>
      </c>
      <c r="K174" s="38">
        <v>31604395</v>
      </c>
      <c r="L174" s="39">
        <v>-65.22</v>
      </c>
      <c r="M174" s="39">
        <v>-27.46</v>
      </c>
      <c r="N174" s="41">
        <v>46037</v>
      </c>
    </row>
    <row r="175" spans="1:14" ht="15.75" x14ac:dyDescent="0.25">
      <c r="A175" s="38" t="s">
        <v>3284</v>
      </c>
      <c r="B175" s="38">
        <v>520003048</v>
      </c>
      <c r="C175" s="38" t="s">
        <v>3692</v>
      </c>
      <c r="D175" s="45">
        <v>46037.359675925924</v>
      </c>
      <c r="E175" s="38" t="s">
        <v>3286</v>
      </c>
      <c r="F175" s="38" t="s">
        <v>3693</v>
      </c>
      <c r="G175" s="38" t="s">
        <v>3694</v>
      </c>
      <c r="H175" s="39">
        <v>185</v>
      </c>
      <c r="I175" s="38">
        <v>280</v>
      </c>
      <c r="J175" s="41">
        <v>46037</v>
      </c>
      <c r="K175" s="38">
        <v>92542898</v>
      </c>
      <c r="L175" s="39">
        <v>-8.7899999999999991</v>
      </c>
      <c r="M175" s="39">
        <v>-3.7</v>
      </c>
      <c r="N175" s="41">
        <v>46037</v>
      </c>
    </row>
    <row r="176" spans="1:14" ht="15.75" x14ac:dyDescent="0.25">
      <c r="A176" s="38" t="s">
        <v>3284</v>
      </c>
      <c r="B176" s="38">
        <v>520003048</v>
      </c>
      <c r="C176" s="38" t="s">
        <v>3692</v>
      </c>
      <c r="D176" s="45">
        <v>46037.794699074075</v>
      </c>
      <c r="E176" s="38" t="s">
        <v>3292</v>
      </c>
      <c r="F176" s="38" t="s">
        <v>3695</v>
      </c>
      <c r="G176" s="38" t="s">
        <v>3696</v>
      </c>
      <c r="H176" s="39">
        <v>475</v>
      </c>
      <c r="I176" s="38">
        <v>280</v>
      </c>
      <c r="J176" s="41">
        <v>46037</v>
      </c>
      <c r="K176" s="38">
        <v>92542898</v>
      </c>
      <c r="L176" s="39">
        <v>-22.56</v>
      </c>
      <c r="M176" s="39">
        <v>-9.5</v>
      </c>
      <c r="N176" s="41">
        <v>46037</v>
      </c>
    </row>
    <row r="177" spans="1:14" ht="15.75" x14ac:dyDescent="0.25">
      <c r="A177" s="38" t="s">
        <v>3284</v>
      </c>
      <c r="B177" s="38">
        <v>520003086</v>
      </c>
      <c r="C177" s="38" t="s">
        <v>3697</v>
      </c>
      <c r="D177" s="45">
        <v>46037.473634259259</v>
      </c>
      <c r="E177" s="38" t="s">
        <v>3286</v>
      </c>
      <c r="F177" s="38" t="s">
        <v>3698</v>
      </c>
      <c r="G177" s="38" t="s">
        <v>3699</v>
      </c>
      <c r="H177" s="39">
        <v>4900</v>
      </c>
      <c r="I177" s="38">
        <v>29</v>
      </c>
      <c r="J177" s="41">
        <v>46037</v>
      </c>
      <c r="K177" s="38">
        <v>32002529</v>
      </c>
      <c r="L177" s="39">
        <v>-232.75</v>
      </c>
      <c r="M177" s="39">
        <v>-83.05</v>
      </c>
      <c r="N177" s="41">
        <v>46037</v>
      </c>
    </row>
    <row r="178" spans="1:14" ht="15.75" x14ac:dyDescent="0.25">
      <c r="A178" s="38" t="s">
        <v>3284</v>
      </c>
      <c r="B178" s="38">
        <v>520003145</v>
      </c>
      <c r="C178" s="38" t="s">
        <v>3700</v>
      </c>
      <c r="D178" s="45">
        <v>46037.838252314818</v>
      </c>
      <c r="E178" s="38" t="s">
        <v>3316</v>
      </c>
      <c r="F178" s="38" t="s">
        <v>3701</v>
      </c>
      <c r="G178" s="38" t="s">
        <v>3702</v>
      </c>
      <c r="H178" s="39">
        <v>285</v>
      </c>
      <c r="I178" s="38">
        <v>610</v>
      </c>
      <c r="J178" s="41">
        <v>46037</v>
      </c>
      <c r="K178" s="38">
        <v>31605157</v>
      </c>
      <c r="L178" s="39">
        <v>-13.54</v>
      </c>
      <c r="M178" s="39">
        <v>-5.7</v>
      </c>
      <c r="N178" s="41">
        <v>46037</v>
      </c>
    </row>
    <row r="179" spans="1:14" ht="15.75" x14ac:dyDescent="0.25">
      <c r="A179" s="38" t="s">
        <v>3284</v>
      </c>
      <c r="B179" s="38">
        <v>520003145</v>
      </c>
      <c r="C179" s="38" t="s">
        <v>3700</v>
      </c>
      <c r="D179" s="45">
        <v>46037.439027777778</v>
      </c>
      <c r="E179" s="38" t="s">
        <v>3292</v>
      </c>
      <c r="F179" s="38" t="s">
        <v>3703</v>
      </c>
      <c r="G179" s="38" t="s">
        <v>3704</v>
      </c>
      <c r="H179" s="39">
        <v>495</v>
      </c>
      <c r="I179" s="38">
        <v>610</v>
      </c>
      <c r="J179" s="41">
        <v>46037</v>
      </c>
      <c r="K179" s="38">
        <v>31605157</v>
      </c>
      <c r="L179" s="39">
        <v>-23.51</v>
      </c>
      <c r="M179" s="39">
        <v>-9.9</v>
      </c>
      <c r="N179" s="41">
        <v>46037</v>
      </c>
    </row>
    <row r="180" spans="1:14" ht="15.75" x14ac:dyDescent="0.25">
      <c r="A180" s="38" t="s">
        <v>3284</v>
      </c>
      <c r="B180" s="38">
        <v>520003201</v>
      </c>
      <c r="C180" s="38" t="s">
        <v>3705</v>
      </c>
      <c r="D180" s="45">
        <v>46037.77753472222</v>
      </c>
      <c r="E180" s="38" t="s">
        <v>3316</v>
      </c>
      <c r="F180" s="38" t="s">
        <v>3706</v>
      </c>
      <c r="G180" s="38" t="s">
        <v>3707</v>
      </c>
      <c r="H180" s="39">
        <v>1500</v>
      </c>
      <c r="I180" s="38">
        <v>277</v>
      </c>
      <c r="J180" s="41">
        <v>46037</v>
      </c>
      <c r="K180" s="38">
        <v>31605106</v>
      </c>
      <c r="L180" s="39">
        <v>-71.25</v>
      </c>
      <c r="M180" s="39">
        <v>0</v>
      </c>
      <c r="N180" s="41">
        <v>46037</v>
      </c>
    </row>
    <row r="181" spans="1:14" ht="15.75" x14ac:dyDescent="0.25">
      <c r="A181" s="38" t="s">
        <v>3284</v>
      </c>
      <c r="B181" s="38">
        <v>520003230</v>
      </c>
      <c r="C181" s="38" t="s">
        <v>3708</v>
      </c>
      <c r="D181" s="45">
        <v>46037.708310185182</v>
      </c>
      <c r="E181" s="38" t="s">
        <v>3286</v>
      </c>
      <c r="F181" s="38" t="s">
        <v>3709</v>
      </c>
      <c r="G181" s="38" t="s">
        <v>3710</v>
      </c>
      <c r="H181" s="39">
        <v>550</v>
      </c>
      <c r="I181" s="38">
        <v>205</v>
      </c>
      <c r="J181" s="41">
        <v>46037</v>
      </c>
      <c r="K181" s="38">
        <v>32000712</v>
      </c>
      <c r="L181" s="39">
        <v>-26.13</v>
      </c>
      <c r="M181" s="39">
        <v>-9.32</v>
      </c>
      <c r="N181" s="41">
        <v>46037</v>
      </c>
    </row>
    <row r="182" spans="1:14" ht="15.75" x14ac:dyDescent="0.25">
      <c r="A182" s="38" t="s">
        <v>3284</v>
      </c>
      <c r="B182" s="38">
        <v>520003251</v>
      </c>
      <c r="C182" s="38" t="s">
        <v>3711</v>
      </c>
      <c r="D182" s="45">
        <v>46037.556817129633</v>
      </c>
      <c r="E182" s="38" t="s">
        <v>3286</v>
      </c>
      <c r="F182" s="38" t="s">
        <v>3712</v>
      </c>
      <c r="G182" s="38" t="s">
        <v>3713</v>
      </c>
      <c r="H182" s="39">
        <v>330</v>
      </c>
      <c r="I182" s="38">
        <v>439</v>
      </c>
      <c r="J182" s="41">
        <v>46037</v>
      </c>
      <c r="K182" s="38">
        <v>31604049</v>
      </c>
      <c r="L182" s="39">
        <v>-15.68</v>
      </c>
      <c r="M182" s="39">
        <v>-5.59</v>
      </c>
      <c r="N182" s="41">
        <v>46037</v>
      </c>
    </row>
    <row r="183" spans="1:14" ht="15.75" x14ac:dyDescent="0.25">
      <c r="A183" s="38" t="s">
        <v>3284</v>
      </c>
      <c r="B183" s="38">
        <v>520003253</v>
      </c>
      <c r="C183" s="38" t="s">
        <v>3714</v>
      </c>
      <c r="D183" s="45">
        <v>46037.511990740742</v>
      </c>
      <c r="E183" s="38" t="s">
        <v>3300</v>
      </c>
      <c r="F183" s="38" t="s">
        <v>3715</v>
      </c>
      <c r="G183" s="38" t="s">
        <v>3716</v>
      </c>
      <c r="H183" s="39">
        <v>1400</v>
      </c>
      <c r="I183" s="38">
        <v>178</v>
      </c>
      <c r="J183" s="41">
        <v>46037</v>
      </c>
      <c r="K183" s="38">
        <v>31606341</v>
      </c>
      <c r="L183" s="39">
        <v>-66.5</v>
      </c>
      <c r="M183" s="39">
        <v>0</v>
      </c>
      <c r="N183" s="41">
        <v>46037</v>
      </c>
    </row>
    <row r="184" spans="1:14" ht="15.75" x14ac:dyDescent="0.25">
      <c r="A184" s="38" t="s">
        <v>3284</v>
      </c>
      <c r="B184" s="38">
        <v>520003315</v>
      </c>
      <c r="C184" s="38" t="s">
        <v>3717</v>
      </c>
      <c r="D184" s="45">
        <v>46037.405115740738</v>
      </c>
      <c r="E184" s="38" t="s">
        <v>3292</v>
      </c>
      <c r="F184" s="38" t="s">
        <v>3514</v>
      </c>
      <c r="G184" s="38" t="s">
        <v>3718</v>
      </c>
      <c r="H184" s="39">
        <v>390</v>
      </c>
      <c r="I184" s="38">
        <v>207</v>
      </c>
      <c r="J184" s="41">
        <v>46037</v>
      </c>
      <c r="K184" s="38">
        <v>32001070</v>
      </c>
      <c r="L184" s="39">
        <v>-18.53</v>
      </c>
      <c r="M184" s="39">
        <v>-6.61</v>
      </c>
      <c r="N184" s="41">
        <v>46037</v>
      </c>
    </row>
    <row r="185" spans="1:14" ht="15.75" x14ac:dyDescent="0.25">
      <c r="A185" s="38" t="s">
        <v>3284</v>
      </c>
      <c r="B185" s="38">
        <v>520003315</v>
      </c>
      <c r="C185" s="38" t="s">
        <v>3717</v>
      </c>
      <c r="D185" s="45">
        <v>46037.769178240742</v>
      </c>
      <c r="E185" s="38" t="s">
        <v>3292</v>
      </c>
      <c r="F185" s="38" t="s">
        <v>3719</v>
      </c>
      <c r="G185" s="38" t="s">
        <v>3720</v>
      </c>
      <c r="H185" s="39">
        <v>1100</v>
      </c>
      <c r="I185" s="38">
        <v>207</v>
      </c>
      <c r="J185" s="41">
        <v>46037</v>
      </c>
      <c r="K185" s="38">
        <v>32001070</v>
      </c>
      <c r="L185" s="39">
        <v>-52.25</v>
      </c>
      <c r="M185" s="39">
        <v>-18.64</v>
      </c>
      <c r="N185" s="41">
        <v>46037</v>
      </c>
    </row>
    <row r="186" spans="1:14" ht="15.75" x14ac:dyDescent="0.25">
      <c r="A186" s="38" t="s">
        <v>3284</v>
      </c>
      <c r="B186" s="38">
        <v>520003390</v>
      </c>
      <c r="C186" s="38" t="s">
        <v>3721</v>
      </c>
      <c r="D186" s="45">
        <v>46037.654143518521</v>
      </c>
      <c r="E186" s="38" t="s">
        <v>3316</v>
      </c>
      <c r="F186" s="38" t="s">
        <v>3722</v>
      </c>
      <c r="G186" s="38" t="s">
        <v>3723</v>
      </c>
      <c r="H186" s="39">
        <v>100</v>
      </c>
      <c r="I186" s="38">
        <v>700</v>
      </c>
      <c r="J186" s="41">
        <v>46037</v>
      </c>
      <c r="K186" s="38">
        <v>31605701</v>
      </c>
      <c r="L186" s="39">
        <v>-4.75</v>
      </c>
      <c r="M186" s="39">
        <v>-2</v>
      </c>
      <c r="N186" s="41">
        <v>46037</v>
      </c>
    </row>
    <row r="187" spans="1:14" ht="15.75" x14ac:dyDescent="0.25">
      <c r="A187" s="38" t="s">
        <v>3284</v>
      </c>
      <c r="B187" s="38">
        <v>520003390</v>
      </c>
      <c r="C187" s="38" t="s">
        <v>3721</v>
      </c>
      <c r="D187" s="45">
        <v>46037.514270833337</v>
      </c>
      <c r="E187" s="38" t="s">
        <v>3292</v>
      </c>
      <c r="F187" s="38" t="s">
        <v>3724</v>
      </c>
      <c r="G187" s="38" t="s">
        <v>3725</v>
      </c>
      <c r="H187" s="39">
        <v>125</v>
      </c>
      <c r="I187" s="38">
        <v>700</v>
      </c>
      <c r="J187" s="41">
        <v>46037</v>
      </c>
      <c r="K187" s="38">
        <v>31605701</v>
      </c>
      <c r="L187" s="39">
        <v>-5.94</v>
      </c>
      <c r="M187" s="39">
        <v>-2.5</v>
      </c>
      <c r="N187" s="41">
        <v>46037</v>
      </c>
    </row>
    <row r="188" spans="1:14" ht="15.75" x14ac:dyDescent="0.25">
      <c r="A188" s="38" t="s">
        <v>3284</v>
      </c>
      <c r="B188" s="38">
        <v>520003390</v>
      </c>
      <c r="C188" s="38" t="s">
        <v>3721</v>
      </c>
      <c r="D188" s="45">
        <v>46037.676840277774</v>
      </c>
      <c r="E188" s="38" t="s">
        <v>3292</v>
      </c>
      <c r="F188" s="38" t="s">
        <v>3726</v>
      </c>
      <c r="G188" s="38" t="s">
        <v>3727</v>
      </c>
      <c r="H188" s="39">
        <v>225</v>
      </c>
      <c r="I188" s="38">
        <v>700</v>
      </c>
      <c r="J188" s="41">
        <v>46037</v>
      </c>
      <c r="K188" s="38">
        <v>31605701</v>
      </c>
      <c r="L188" s="39">
        <v>-10.69</v>
      </c>
      <c r="M188" s="39">
        <v>-4.5</v>
      </c>
      <c r="N188" s="41">
        <v>46037</v>
      </c>
    </row>
    <row r="189" spans="1:14" ht="15.75" x14ac:dyDescent="0.25">
      <c r="A189" s="38" t="s">
        <v>3284</v>
      </c>
      <c r="B189" s="38">
        <v>520003390</v>
      </c>
      <c r="C189" s="38" t="s">
        <v>3721</v>
      </c>
      <c r="D189" s="45">
        <v>46037.512523148151</v>
      </c>
      <c r="E189" s="38" t="s">
        <v>3292</v>
      </c>
      <c r="F189" s="38" t="s">
        <v>3724</v>
      </c>
      <c r="G189" s="38" t="s">
        <v>3728</v>
      </c>
      <c r="H189" s="39">
        <v>210</v>
      </c>
      <c r="I189" s="38">
        <v>700</v>
      </c>
      <c r="J189" s="41">
        <v>46037</v>
      </c>
      <c r="K189" s="38">
        <v>31605701</v>
      </c>
      <c r="L189" s="39">
        <v>-9.98</v>
      </c>
      <c r="M189" s="39">
        <v>-4.2</v>
      </c>
      <c r="N189" s="41">
        <v>46037</v>
      </c>
    </row>
    <row r="190" spans="1:14" ht="15.75" x14ac:dyDescent="0.25">
      <c r="A190" s="38" t="s">
        <v>3284</v>
      </c>
      <c r="B190" s="38">
        <v>520003390</v>
      </c>
      <c r="C190" s="38" t="s">
        <v>3721</v>
      </c>
      <c r="D190" s="45">
        <v>46037.352870370371</v>
      </c>
      <c r="E190" s="38" t="s">
        <v>3316</v>
      </c>
      <c r="F190" s="38" t="s">
        <v>3729</v>
      </c>
      <c r="G190" s="38" t="s">
        <v>3730</v>
      </c>
      <c r="H190" s="39">
        <v>875</v>
      </c>
      <c r="I190" s="38">
        <v>700</v>
      </c>
      <c r="J190" s="41">
        <v>46037</v>
      </c>
      <c r="K190" s="38">
        <v>31605701</v>
      </c>
      <c r="L190" s="39">
        <v>-41.56</v>
      </c>
      <c r="M190" s="39">
        <v>-17.5</v>
      </c>
      <c r="N190" s="41">
        <v>46037</v>
      </c>
    </row>
    <row r="191" spans="1:14" ht="15.75" x14ac:dyDescent="0.25">
      <c r="A191" s="38" t="s">
        <v>3284</v>
      </c>
      <c r="B191" s="38">
        <v>520003390</v>
      </c>
      <c r="C191" s="38" t="s">
        <v>3721</v>
      </c>
      <c r="D191" s="45">
        <v>46037.596967592595</v>
      </c>
      <c r="E191" s="38" t="s">
        <v>3316</v>
      </c>
      <c r="F191" s="38" t="s">
        <v>3731</v>
      </c>
      <c r="G191" s="38" t="s">
        <v>3732</v>
      </c>
      <c r="H191" s="39">
        <v>400</v>
      </c>
      <c r="I191" s="38">
        <v>700</v>
      </c>
      <c r="J191" s="41">
        <v>46037</v>
      </c>
      <c r="K191" s="38">
        <v>31605701</v>
      </c>
      <c r="L191" s="39">
        <v>-19</v>
      </c>
      <c r="M191" s="39">
        <v>-8</v>
      </c>
      <c r="N191" s="41">
        <v>46037</v>
      </c>
    </row>
    <row r="192" spans="1:14" ht="15.75" x14ac:dyDescent="0.25">
      <c r="A192" s="38" t="s">
        <v>3284</v>
      </c>
      <c r="B192" s="38">
        <v>520003450</v>
      </c>
      <c r="C192" s="38" t="s">
        <v>3733</v>
      </c>
      <c r="D192" s="45">
        <v>46037.567627314813</v>
      </c>
      <c r="E192" s="38" t="s">
        <v>3286</v>
      </c>
      <c r="F192" s="38" t="s">
        <v>3734</v>
      </c>
      <c r="G192" s="38" t="s">
        <v>3735</v>
      </c>
      <c r="H192" s="39">
        <v>885</v>
      </c>
      <c r="I192" s="38">
        <v>521</v>
      </c>
      <c r="J192" s="41">
        <v>46037</v>
      </c>
      <c r="K192" s="38">
        <v>31606688</v>
      </c>
      <c r="L192" s="39">
        <v>-42.04</v>
      </c>
      <c r="M192" s="39">
        <v>-17.7</v>
      </c>
      <c r="N192" s="41">
        <v>46037</v>
      </c>
    </row>
    <row r="193" spans="1:14" ht="15.75" x14ac:dyDescent="0.25">
      <c r="A193" s="38" t="s">
        <v>3284</v>
      </c>
      <c r="B193" s="38">
        <v>520003450</v>
      </c>
      <c r="C193" s="38" t="s">
        <v>3733</v>
      </c>
      <c r="D193" s="45">
        <v>46037.821018518516</v>
      </c>
      <c r="E193" s="38" t="s">
        <v>3286</v>
      </c>
      <c r="F193" s="38" t="s">
        <v>3736</v>
      </c>
      <c r="G193" s="38" t="s">
        <v>3737</v>
      </c>
      <c r="H193" s="39">
        <v>152</v>
      </c>
      <c r="I193" s="38">
        <v>521</v>
      </c>
      <c r="J193" s="41">
        <v>46037</v>
      </c>
      <c r="K193" s="38">
        <v>31606688</v>
      </c>
      <c r="L193" s="39">
        <v>-7.22</v>
      </c>
      <c r="M193" s="39">
        <v>-3.04</v>
      </c>
      <c r="N193" s="41">
        <v>46037</v>
      </c>
    </row>
    <row r="194" spans="1:14" ht="15.75" x14ac:dyDescent="0.25">
      <c r="A194" s="38" t="s">
        <v>3284</v>
      </c>
      <c r="B194" s="38">
        <v>520003482</v>
      </c>
      <c r="C194" s="38" t="s">
        <v>3738</v>
      </c>
      <c r="D194" s="45">
        <v>46037.370219907411</v>
      </c>
      <c r="E194" s="38" t="s">
        <v>3300</v>
      </c>
      <c r="F194" s="38" t="s">
        <v>3739</v>
      </c>
      <c r="G194" s="38" t="s">
        <v>3740</v>
      </c>
      <c r="H194" s="39">
        <v>760</v>
      </c>
      <c r="I194" s="38">
        <v>862</v>
      </c>
      <c r="J194" s="41">
        <v>46037</v>
      </c>
      <c r="K194" s="38">
        <v>31603380</v>
      </c>
      <c r="L194" s="39">
        <v>-36.1</v>
      </c>
      <c r="M194" s="39">
        <v>0</v>
      </c>
      <c r="N194" s="41">
        <v>46037</v>
      </c>
    </row>
    <row r="195" spans="1:14" ht="15.75" x14ac:dyDescent="0.25">
      <c r="A195" s="38" t="s">
        <v>3284</v>
      </c>
      <c r="B195" s="38">
        <v>520003524</v>
      </c>
      <c r="C195" s="38" t="s">
        <v>3741</v>
      </c>
      <c r="D195" s="45">
        <v>46037.550578703704</v>
      </c>
      <c r="E195" s="38" t="s">
        <v>3286</v>
      </c>
      <c r="F195" s="38" t="s">
        <v>3742</v>
      </c>
      <c r="G195" s="38" t="s">
        <v>3743</v>
      </c>
      <c r="H195" s="39">
        <v>24500</v>
      </c>
      <c r="I195" s="38">
        <v>168</v>
      </c>
      <c r="J195" s="41">
        <v>46037</v>
      </c>
      <c r="K195" s="38">
        <v>31604284</v>
      </c>
      <c r="L195" s="39">
        <v>-1163.75</v>
      </c>
      <c r="M195" s="39">
        <v>-415.25</v>
      </c>
      <c r="N195" s="41">
        <v>46037</v>
      </c>
    </row>
    <row r="196" spans="1:14" ht="15.75" x14ac:dyDescent="0.25">
      <c r="A196" s="38" t="s">
        <v>3284</v>
      </c>
      <c r="B196" s="38">
        <v>520003524</v>
      </c>
      <c r="C196" s="38" t="s">
        <v>3741</v>
      </c>
      <c r="D196" s="45">
        <v>46037.74009259259</v>
      </c>
      <c r="E196" s="38" t="s">
        <v>3316</v>
      </c>
      <c r="F196" s="38" t="s">
        <v>3744</v>
      </c>
      <c r="G196" s="38" t="s">
        <v>3745</v>
      </c>
      <c r="H196" s="39">
        <v>1650</v>
      </c>
      <c r="I196" s="38">
        <v>168</v>
      </c>
      <c r="J196" s="41">
        <v>46037</v>
      </c>
      <c r="K196" s="38">
        <v>31604284</v>
      </c>
      <c r="L196" s="39">
        <v>-78.38</v>
      </c>
      <c r="M196" s="39">
        <v>-27.97</v>
      </c>
      <c r="N196" s="41">
        <v>46037</v>
      </c>
    </row>
    <row r="197" spans="1:14" ht="15.75" x14ac:dyDescent="0.25">
      <c r="A197" s="38" t="s">
        <v>3284</v>
      </c>
      <c r="B197" s="38">
        <v>520003571</v>
      </c>
      <c r="C197" s="38" t="s">
        <v>3746</v>
      </c>
      <c r="D197" s="45">
        <v>46037.581273148149</v>
      </c>
      <c r="E197" s="38" t="s">
        <v>3292</v>
      </c>
      <c r="F197" s="38" t="s">
        <v>3747</v>
      </c>
      <c r="G197" s="38" t="s">
        <v>3748</v>
      </c>
      <c r="H197" s="39">
        <v>550</v>
      </c>
      <c r="I197" s="38">
        <v>183</v>
      </c>
      <c r="J197" s="41">
        <v>46037</v>
      </c>
      <c r="K197" s="38">
        <v>31603385</v>
      </c>
      <c r="L197" s="39">
        <v>-26.13</v>
      </c>
      <c r="M197" s="39">
        <v>-9.32</v>
      </c>
      <c r="N197" s="41">
        <v>46037</v>
      </c>
    </row>
    <row r="198" spans="1:14" ht="15.75" x14ac:dyDescent="0.25">
      <c r="A198" s="38" t="s">
        <v>3284</v>
      </c>
      <c r="B198" s="38">
        <v>520003571</v>
      </c>
      <c r="C198" s="38" t="s">
        <v>3746</v>
      </c>
      <c r="D198" s="45">
        <v>46037.580416666664</v>
      </c>
      <c r="E198" s="38" t="s">
        <v>3292</v>
      </c>
      <c r="F198" s="38" t="s">
        <v>3747</v>
      </c>
      <c r="G198" s="38" t="s">
        <v>3749</v>
      </c>
      <c r="H198" s="39">
        <v>1200</v>
      </c>
      <c r="I198" s="38">
        <v>183</v>
      </c>
      <c r="J198" s="41">
        <v>46037</v>
      </c>
      <c r="K198" s="38">
        <v>31603385</v>
      </c>
      <c r="L198" s="39">
        <v>-57</v>
      </c>
      <c r="M198" s="39">
        <v>-20.34</v>
      </c>
      <c r="N198" s="41">
        <v>46037</v>
      </c>
    </row>
    <row r="199" spans="1:14" ht="15.75" x14ac:dyDescent="0.25">
      <c r="A199" s="38" t="s">
        <v>3284</v>
      </c>
      <c r="B199" s="38">
        <v>520003583</v>
      </c>
      <c r="C199" s="38" t="s">
        <v>3750</v>
      </c>
      <c r="D199" s="45">
        <v>46037.767384259256</v>
      </c>
      <c r="E199" s="38" t="s">
        <v>3286</v>
      </c>
      <c r="F199" s="38" t="s">
        <v>3751</v>
      </c>
      <c r="G199" s="38" t="s">
        <v>3752</v>
      </c>
      <c r="H199" s="39">
        <v>3155</v>
      </c>
      <c r="I199" s="38">
        <v>190</v>
      </c>
      <c r="J199" s="41">
        <v>46037</v>
      </c>
      <c r="K199" s="38">
        <v>32000252</v>
      </c>
      <c r="L199" s="39">
        <v>-149.86000000000001</v>
      </c>
      <c r="M199" s="39">
        <v>-63.1</v>
      </c>
      <c r="N199" s="41">
        <v>46037</v>
      </c>
    </row>
    <row r="200" spans="1:14" ht="15.75" x14ac:dyDescent="0.25">
      <c r="A200" s="38" t="s">
        <v>3284</v>
      </c>
      <c r="B200" s="38">
        <v>520003583</v>
      </c>
      <c r="C200" s="38" t="s">
        <v>3750</v>
      </c>
      <c r="D200" s="45">
        <v>46037.374756944446</v>
      </c>
      <c r="E200" s="38" t="s">
        <v>3316</v>
      </c>
      <c r="F200" s="38" t="s">
        <v>3753</v>
      </c>
      <c r="G200" s="38" t="s">
        <v>3754</v>
      </c>
      <c r="H200" s="39">
        <v>620</v>
      </c>
      <c r="I200" s="38">
        <v>190</v>
      </c>
      <c r="J200" s="41">
        <v>46037</v>
      </c>
      <c r="K200" s="38">
        <v>32000252</v>
      </c>
      <c r="L200" s="39">
        <v>-29.45</v>
      </c>
      <c r="M200" s="39">
        <v>-12.4</v>
      </c>
      <c r="N200" s="41">
        <v>46037</v>
      </c>
    </row>
    <row r="201" spans="1:14" ht="15.75" x14ac:dyDescent="0.25">
      <c r="A201" s="38" t="s">
        <v>3284</v>
      </c>
      <c r="B201" s="38">
        <v>520003763</v>
      </c>
      <c r="C201" s="38" t="s">
        <v>3755</v>
      </c>
      <c r="D201" s="45">
        <v>46037.730833333335</v>
      </c>
      <c r="E201" s="38" t="s">
        <v>3292</v>
      </c>
      <c r="F201" s="38" t="s">
        <v>3756</v>
      </c>
      <c r="G201" s="38" t="s">
        <v>3757</v>
      </c>
      <c r="H201" s="39">
        <v>200</v>
      </c>
      <c r="I201" s="38">
        <v>687</v>
      </c>
      <c r="J201" s="41">
        <v>46037</v>
      </c>
      <c r="K201" s="38">
        <v>32001074</v>
      </c>
      <c r="L201" s="39">
        <v>-9.5</v>
      </c>
      <c r="M201" s="39">
        <v>0</v>
      </c>
      <c r="N201" s="41">
        <v>46037</v>
      </c>
    </row>
    <row r="202" spans="1:14" ht="15.75" x14ac:dyDescent="0.25">
      <c r="A202" s="38" t="s">
        <v>3284</v>
      </c>
      <c r="B202" s="38">
        <v>520003763</v>
      </c>
      <c r="C202" s="38" t="s">
        <v>3755</v>
      </c>
      <c r="D202" s="45">
        <v>46037.415023148147</v>
      </c>
      <c r="E202" s="38" t="s">
        <v>3286</v>
      </c>
      <c r="F202" s="38" t="s">
        <v>3758</v>
      </c>
      <c r="G202" s="38" t="s">
        <v>3759</v>
      </c>
      <c r="H202" s="39">
        <v>2590</v>
      </c>
      <c r="I202" s="38">
        <v>687</v>
      </c>
      <c r="J202" s="41">
        <v>46037</v>
      </c>
      <c r="K202" s="38">
        <v>32001074</v>
      </c>
      <c r="L202" s="39">
        <v>-123.03</v>
      </c>
      <c r="M202" s="39">
        <v>0</v>
      </c>
      <c r="N202" s="41">
        <v>46037</v>
      </c>
    </row>
    <row r="203" spans="1:14" ht="15.75" x14ac:dyDescent="0.25">
      <c r="A203" s="38" t="s">
        <v>3284</v>
      </c>
      <c r="B203" s="38">
        <v>520003763</v>
      </c>
      <c r="C203" s="38" t="s">
        <v>3755</v>
      </c>
      <c r="D203" s="45">
        <v>46037.873530092591</v>
      </c>
      <c r="E203" s="38" t="s">
        <v>3316</v>
      </c>
      <c r="F203" s="38" t="s">
        <v>3760</v>
      </c>
      <c r="G203" s="38" t="s">
        <v>3761</v>
      </c>
      <c r="H203" s="39">
        <v>500</v>
      </c>
      <c r="I203" s="38">
        <v>687</v>
      </c>
      <c r="J203" s="41">
        <v>46037</v>
      </c>
      <c r="K203" s="38">
        <v>32001074</v>
      </c>
      <c r="L203" s="39">
        <v>-23.75</v>
      </c>
      <c r="M203" s="39">
        <v>0</v>
      </c>
      <c r="N203" s="41">
        <v>46037</v>
      </c>
    </row>
    <row r="204" spans="1:14" ht="15.75" x14ac:dyDescent="0.25">
      <c r="A204" s="38" t="s">
        <v>3284</v>
      </c>
      <c r="B204" s="38">
        <v>520003763</v>
      </c>
      <c r="C204" s="38" t="s">
        <v>3755</v>
      </c>
      <c r="D204" s="45">
        <v>46037.814780092594</v>
      </c>
      <c r="E204" s="38" t="s">
        <v>3286</v>
      </c>
      <c r="F204" s="38" t="s">
        <v>3762</v>
      </c>
      <c r="G204" s="38" t="s">
        <v>3763</v>
      </c>
      <c r="H204" s="39">
        <v>500</v>
      </c>
      <c r="I204" s="38">
        <v>687</v>
      </c>
      <c r="J204" s="41">
        <v>46037</v>
      </c>
      <c r="K204" s="38">
        <v>32001074</v>
      </c>
      <c r="L204" s="39">
        <v>-23.75</v>
      </c>
      <c r="M204" s="39">
        <v>0</v>
      </c>
      <c r="N204" s="41">
        <v>46037</v>
      </c>
    </row>
    <row r="205" spans="1:14" ht="15.75" x14ac:dyDescent="0.25">
      <c r="A205" s="38" t="s">
        <v>3284</v>
      </c>
      <c r="B205" s="38">
        <v>520003763</v>
      </c>
      <c r="C205" s="38" t="s">
        <v>3755</v>
      </c>
      <c r="D205" s="45">
        <v>46037.589571759258</v>
      </c>
      <c r="E205" s="38" t="s">
        <v>3286</v>
      </c>
      <c r="F205" s="38" t="s">
        <v>3764</v>
      </c>
      <c r="G205" s="38" t="s">
        <v>3765</v>
      </c>
      <c r="H205" s="39">
        <v>200</v>
      </c>
      <c r="I205" s="38">
        <v>687</v>
      </c>
      <c r="J205" s="41">
        <v>46037</v>
      </c>
      <c r="K205" s="38">
        <v>32001074</v>
      </c>
      <c r="L205" s="39">
        <v>-9.5</v>
      </c>
      <c r="M205" s="39">
        <v>0</v>
      </c>
      <c r="N205" s="41">
        <v>46037</v>
      </c>
    </row>
    <row r="206" spans="1:14" ht="15.75" x14ac:dyDescent="0.25">
      <c r="A206" s="38" t="s">
        <v>3284</v>
      </c>
      <c r="B206" s="38">
        <v>520003764</v>
      </c>
      <c r="C206" s="38" t="s">
        <v>3766</v>
      </c>
      <c r="D206" s="45">
        <v>46037.479108796295</v>
      </c>
      <c r="E206" s="38" t="s">
        <v>3300</v>
      </c>
      <c r="F206" s="38" t="s">
        <v>3590</v>
      </c>
      <c r="G206" s="38" t="s">
        <v>3767</v>
      </c>
      <c r="H206" s="39">
        <v>214</v>
      </c>
      <c r="I206" s="38">
        <v>634</v>
      </c>
      <c r="J206" s="41">
        <v>46037</v>
      </c>
      <c r="K206" s="38">
        <v>31604621</v>
      </c>
      <c r="L206" s="39">
        <v>-10.17</v>
      </c>
      <c r="M206" s="39">
        <v>-4.28</v>
      </c>
      <c r="N206" s="41">
        <v>46037</v>
      </c>
    </row>
    <row r="207" spans="1:14" ht="15.75" x14ac:dyDescent="0.25">
      <c r="A207" s="38" t="s">
        <v>3284</v>
      </c>
      <c r="B207" s="38">
        <v>520003764</v>
      </c>
      <c r="C207" s="38" t="s">
        <v>3766</v>
      </c>
      <c r="D207" s="45">
        <v>46037.831099537034</v>
      </c>
      <c r="E207" s="38" t="s">
        <v>3300</v>
      </c>
      <c r="F207" s="38" t="s">
        <v>3768</v>
      </c>
      <c r="G207" s="38" t="s">
        <v>3769</v>
      </c>
      <c r="H207" s="39">
        <v>355</v>
      </c>
      <c r="I207" s="38">
        <v>634</v>
      </c>
      <c r="J207" s="41">
        <v>46037</v>
      </c>
      <c r="K207" s="38">
        <v>31604621</v>
      </c>
      <c r="L207" s="39">
        <v>-16.86</v>
      </c>
      <c r="M207" s="39">
        <v>-7.1</v>
      </c>
      <c r="N207" s="41">
        <v>46037</v>
      </c>
    </row>
    <row r="208" spans="1:14" ht="15.75" x14ac:dyDescent="0.25">
      <c r="A208" s="38" t="s">
        <v>3284</v>
      </c>
      <c r="B208" s="38">
        <v>520003764</v>
      </c>
      <c r="C208" s="38" t="s">
        <v>3766</v>
      </c>
      <c r="D208" s="45">
        <v>46037.843217592592</v>
      </c>
      <c r="E208" s="38" t="s">
        <v>3286</v>
      </c>
      <c r="F208" s="38" t="s">
        <v>3770</v>
      </c>
      <c r="G208" s="38" t="s">
        <v>3771</v>
      </c>
      <c r="H208" s="39">
        <v>293</v>
      </c>
      <c r="I208" s="38">
        <v>634</v>
      </c>
      <c r="J208" s="41">
        <v>46037</v>
      </c>
      <c r="K208" s="38">
        <v>31604621</v>
      </c>
      <c r="L208" s="39">
        <v>-13.92</v>
      </c>
      <c r="M208" s="39">
        <v>-5.86</v>
      </c>
      <c r="N208" s="41">
        <v>46037</v>
      </c>
    </row>
    <row r="209" spans="1:14" ht="15.75" x14ac:dyDescent="0.25">
      <c r="A209" s="38" t="s">
        <v>3284</v>
      </c>
      <c r="B209" s="38">
        <v>520003822</v>
      </c>
      <c r="C209" s="38" t="s">
        <v>3772</v>
      </c>
      <c r="D209" s="45">
        <v>46037.41064814815</v>
      </c>
      <c r="E209" s="38" t="s">
        <v>3316</v>
      </c>
      <c r="F209" s="38" t="s">
        <v>3773</v>
      </c>
      <c r="G209" s="38" t="s">
        <v>3774</v>
      </c>
      <c r="H209" s="39">
        <v>1050</v>
      </c>
      <c r="I209" s="38">
        <v>506</v>
      </c>
      <c r="J209" s="41">
        <v>46037</v>
      </c>
      <c r="K209" s="38">
        <v>31603874</v>
      </c>
      <c r="L209" s="39">
        <v>-49.88</v>
      </c>
      <c r="M209" s="39">
        <v>-21</v>
      </c>
      <c r="N209" s="41">
        <v>46037</v>
      </c>
    </row>
    <row r="210" spans="1:14" ht="15.75" x14ac:dyDescent="0.25">
      <c r="A210" s="38" t="s">
        <v>3284</v>
      </c>
      <c r="B210" s="38">
        <v>520003882</v>
      </c>
      <c r="C210" s="38" t="s">
        <v>3775</v>
      </c>
      <c r="D210" s="45">
        <v>46037.514386574076</v>
      </c>
      <c r="E210" s="38" t="s">
        <v>3286</v>
      </c>
      <c r="F210" s="38" t="s">
        <v>3776</v>
      </c>
      <c r="G210" s="38" t="s">
        <v>3777</v>
      </c>
      <c r="H210" s="39">
        <v>525</v>
      </c>
      <c r="I210" s="38">
        <v>417</v>
      </c>
      <c r="J210" s="41">
        <v>46037</v>
      </c>
      <c r="K210" s="38">
        <v>32000730</v>
      </c>
      <c r="L210" s="39">
        <v>-24.94</v>
      </c>
      <c r="M210" s="39">
        <v>-8.9</v>
      </c>
      <c r="N210" s="41">
        <v>46037</v>
      </c>
    </row>
    <row r="211" spans="1:14" ht="15.75" x14ac:dyDescent="0.25">
      <c r="A211" s="38" t="s">
        <v>3284</v>
      </c>
      <c r="B211" s="38">
        <v>520003920</v>
      </c>
      <c r="C211" s="38" t="s">
        <v>3778</v>
      </c>
      <c r="D211" s="45">
        <v>46037.364305555559</v>
      </c>
      <c r="E211" s="38" t="s">
        <v>3316</v>
      </c>
      <c r="F211" s="38" t="s">
        <v>3779</v>
      </c>
      <c r="G211" s="38" t="s">
        <v>3780</v>
      </c>
      <c r="H211" s="39">
        <v>2350</v>
      </c>
      <c r="I211" s="38">
        <v>248</v>
      </c>
      <c r="J211" s="41">
        <v>46037</v>
      </c>
      <c r="K211" s="38">
        <v>31603945</v>
      </c>
      <c r="L211" s="39">
        <v>-111.63</v>
      </c>
      <c r="M211" s="39">
        <v>-39.83</v>
      </c>
      <c r="N211" s="41">
        <v>46037</v>
      </c>
    </row>
    <row r="212" spans="1:14" ht="15.75" x14ac:dyDescent="0.25">
      <c r="A212" s="38" t="s">
        <v>3284</v>
      </c>
      <c r="B212" s="38">
        <v>520003952</v>
      </c>
      <c r="C212" s="38" t="s">
        <v>2477</v>
      </c>
      <c r="D212" s="45">
        <v>46037.489212962966</v>
      </c>
      <c r="E212" s="38" t="s">
        <v>3300</v>
      </c>
      <c r="F212" s="38" t="s">
        <v>3781</v>
      </c>
      <c r="G212" s="38" t="s">
        <v>3782</v>
      </c>
      <c r="H212" s="39">
        <v>1100</v>
      </c>
      <c r="I212" s="38">
        <v>637</v>
      </c>
      <c r="J212" s="41">
        <v>46037</v>
      </c>
      <c r="K212" s="38">
        <v>31603047</v>
      </c>
      <c r="L212" s="39">
        <v>-52.25</v>
      </c>
      <c r="M212" s="39">
        <v>-22</v>
      </c>
      <c r="N212" s="41">
        <v>46037</v>
      </c>
    </row>
    <row r="213" spans="1:14" ht="15.75" x14ac:dyDescent="0.25">
      <c r="A213" s="38" t="s">
        <v>3284</v>
      </c>
      <c r="B213" s="38">
        <v>520003991</v>
      </c>
      <c r="C213" s="38" t="s">
        <v>3783</v>
      </c>
      <c r="D213" s="45">
        <v>46037.36550925926</v>
      </c>
      <c r="E213" s="38" t="s">
        <v>3292</v>
      </c>
      <c r="F213" s="38" t="s">
        <v>3784</v>
      </c>
      <c r="G213" s="38" t="s">
        <v>3785</v>
      </c>
      <c r="H213" s="39">
        <v>110</v>
      </c>
      <c r="I213" s="38">
        <v>542</v>
      </c>
      <c r="J213" s="41">
        <v>46037</v>
      </c>
      <c r="K213" s="38">
        <v>31604170</v>
      </c>
      <c r="L213" s="39">
        <v>-5.23</v>
      </c>
      <c r="M213" s="39">
        <v>-1.86</v>
      </c>
      <c r="N213" s="41">
        <v>46037</v>
      </c>
    </row>
    <row r="214" spans="1:14" ht="15.75" x14ac:dyDescent="0.25">
      <c r="A214" s="38" t="s">
        <v>3284</v>
      </c>
      <c r="B214" s="38">
        <v>520003991</v>
      </c>
      <c r="C214" s="38" t="s">
        <v>3783</v>
      </c>
      <c r="D214" s="45">
        <v>46037.609988425924</v>
      </c>
      <c r="E214" s="38" t="s">
        <v>3316</v>
      </c>
      <c r="F214" s="38" t="s">
        <v>3786</v>
      </c>
      <c r="G214" s="38" t="s">
        <v>3787</v>
      </c>
      <c r="H214" s="39">
        <v>270</v>
      </c>
      <c r="I214" s="38">
        <v>542</v>
      </c>
      <c r="J214" s="41">
        <v>46037</v>
      </c>
      <c r="K214" s="38">
        <v>31604170</v>
      </c>
      <c r="L214" s="39">
        <v>-12.83</v>
      </c>
      <c r="M214" s="39">
        <v>-4.58</v>
      </c>
      <c r="N214" s="41">
        <v>46037</v>
      </c>
    </row>
    <row r="215" spans="1:14" ht="15.75" x14ac:dyDescent="0.25">
      <c r="A215" s="38" t="s">
        <v>3284</v>
      </c>
      <c r="B215" s="38">
        <v>520003991</v>
      </c>
      <c r="C215" s="38" t="s">
        <v>3783</v>
      </c>
      <c r="D215" s="45">
        <v>46037.568831018521</v>
      </c>
      <c r="E215" s="38" t="s">
        <v>3316</v>
      </c>
      <c r="F215" s="38" t="s">
        <v>3788</v>
      </c>
      <c r="G215" s="38" t="s">
        <v>3789</v>
      </c>
      <c r="H215" s="39">
        <v>320</v>
      </c>
      <c r="I215" s="38">
        <v>542</v>
      </c>
      <c r="J215" s="41">
        <v>46037</v>
      </c>
      <c r="K215" s="38">
        <v>31604170</v>
      </c>
      <c r="L215" s="39">
        <v>-15.2</v>
      </c>
      <c r="M215" s="39">
        <v>-5.42</v>
      </c>
      <c r="N215" s="41">
        <v>46037</v>
      </c>
    </row>
    <row r="216" spans="1:14" ht="15.75" x14ac:dyDescent="0.25">
      <c r="A216" s="38" t="s">
        <v>3284</v>
      </c>
      <c r="B216" s="38">
        <v>520004004</v>
      </c>
      <c r="C216" s="38" t="s">
        <v>3790</v>
      </c>
      <c r="D216" s="45">
        <v>46037.633032407408</v>
      </c>
      <c r="E216" s="38" t="s">
        <v>3286</v>
      </c>
      <c r="F216" s="38" t="s">
        <v>3791</v>
      </c>
      <c r="G216" s="38" t="s">
        <v>3792</v>
      </c>
      <c r="H216" s="39">
        <v>300</v>
      </c>
      <c r="I216" s="38">
        <v>409</v>
      </c>
      <c r="J216" s="41">
        <v>46037</v>
      </c>
      <c r="K216" s="38">
        <v>31604182</v>
      </c>
      <c r="L216" s="39">
        <v>-14.25</v>
      </c>
      <c r="M216" s="39">
        <v>-5.08</v>
      </c>
      <c r="N216" s="41">
        <v>46037</v>
      </c>
    </row>
    <row r="217" spans="1:14" ht="15.75" x14ac:dyDescent="0.25">
      <c r="A217" s="38" t="s">
        <v>3284</v>
      </c>
      <c r="B217" s="38">
        <v>520004040</v>
      </c>
      <c r="C217" s="38" t="s">
        <v>3793</v>
      </c>
      <c r="D217" s="45">
        <v>46037.371354166666</v>
      </c>
      <c r="E217" s="38" t="s">
        <v>3292</v>
      </c>
      <c r="F217" s="38" t="s">
        <v>3794</v>
      </c>
      <c r="G217" s="38" t="s">
        <v>3795</v>
      </c>
      <c r="H217" s="39">
        <v>850</v>
      </c>
      <c r="I217" s="38">
        <v>535</v>
      </c>
      <c r="J217" s="41">
        <v>46037</v>
      </c>
      <c r="K217" s="38">
        <v>31605736</v>
      </c>
      <c r="L217" s="39">
        <v>-40.380000000000003</v>
      </c>
      <c r="M217" s="39">
        <v>-14.41</v>
      </c>
      <c r="N217" s="41">
        <v>46037</v>
      </c>
    </row>
    <row r="218" spans="1:14" ht="15.75" x14ac:dyDescent="0.25">
      <c r="A218" s="38" t="s">
        <v>3284</v>
      </c>
      <c r="B218" s="38">
        <v>520004040</v>
      </c>
      <c r="C218" s="38" t="s">
        <v>3793</v>
      </c>
      <c r="D218" s="45">
        <v>46037.703159722223</v>
      </c>
      <c r="E218" s="38" t="s">
        <v>3316</v>
      </c>
      <c r="F218" s="38" t="s">
        <v>3796</v>
      </c>
      <c r="G218" s="38" t="s">
        <v>3797</v>
      </c>
      <c r="H218" s="39">
        <v>1250</v>
      </c>
      <c r="I218" s="38">
        <v>535</v>
      </c>
      <c r="J218" s="41">
        <v>46037</v>
      </c>
      <c r="K218" s="38">
        <v>31605736</v>
      </c>
      <c r="L218" s="39">
        <v>-59.38</v>
      </c>
      <c r="M218" s="39">
        <v>-21.19</v>
      </c>
      <c r="N218" s="41">
        <v>46037</v>
      </c>
    </row>
    <row r="219" spans="1:14" ht="15.75" x14ac:dyDescent="0.25">
      <c r="A219" s="38" t="s">
        <v>3284</v>
      </c>
      <c r="B219" s="38">
        <v>520004079</v>
      </c>
      <c r="C219" s="38" t="s">
        <v>3798</v>
      </c>
      <c r="D219" s="45">
        <v>46037.599722222221</v>
      </c>
      <c r="E219" s="38" t="s">
        <v>3316</v>
      </c>
      <c r="F219" s="38" t="s">
        <v>3799</v>
      </c>
      <c r="G219" s="38" t="s">
        <v>3800</v>
      </c>
      <c r="H219" s="39">
        <v>125</v>
      </c>
      <c r="I219" s="38">
        <v>546</v>
      </c>
      <c r="J219" s="41">
        <v>46037</v>
      </c>
      <c r="K219" s="38">
        <v>31606809</v>
      </c>
      <c r="L219" s="39">
        <v>-5.94</v>
      </c>
      <c r="M219" s="39">
        <v>-2.5</v>
      </c>
      <c r="N219" s="41">
        <v>46037</v>
      </c>
    </row>
    <row r="220" spans="1:14" ht="15.75" x14ac:dyDescent="0.25">
      <c r="A220" s="38" t="s">
        <v>3284</v>
      </c>
      <c r="B220" s="38">
        <v>520004107</v>
      </c>
      <c r="C220" s="38" t="s">
        <v>3801</v>
      </c>
      <c r="D220" s="45">
        <v>46037.622048611112</v>
      </c>
      <c r="E220" s="38" t="s">
        <v>3286</v>
      </c>
      <c r="F220" s="38" t="s">
        <v>3802</v>
      </c>
      <c r="G220" s="38" t="s">
        <v>3803</v>
      </c>
      <c r="H220" s="39">
        <v>750</v>
      </c>
      <c r="I220" s="38">
        <v>389</v>
      </c>
      <c r="J220" s="41">
        <v>46037</v>
      </c>
      <c r="K220" s="38">
        <v>31604192</v>
      </c>
      <c r="L220" s="39">
        <v>-35.630000000000003</v>
      </c>
      <c r="M220" s="39">
        <v>-12.71</v>
      </c>
      <c r="N220" s="41">
        <v>46037</v>
      </c>
    </row>
    <row r="221" spans="1:14" ht="15.75" x14ac:dyDescent="0.25">
      <c r="A221" s="38" t="s">
        <v>3284</v>
      </c>
      <c r="B221" s="38">
        <v>520004372</v>
      </c>
      <c r="C221" s="38" t="s">
        <v>3804</v>
      </c>
      <c r="D221" s="45">
        <v>46037.891828703701</v>
      </c>
      <c r="E221" s="38" t="s">
        <v>3286</v>
      </c>
      <c r="F221" s="38" t="s">
        <v>3805</v>
      </c>
      <c r="G221" s="38" t="s">
        <v>3806</v>
      </c>
      <c r="H221" s="39">
        <v>350.5</v>
      </c>
      <c r="I221" s="38">
        <v>577</v>
      </c>
      <c r="J221" s="41">
        <v>46037</v>
      </c>
      <c r="K221" s="38">
        <v>31606665</v>
      </c>
      <c r="L221" s="39">
        <v>-16.649999999999999</v>
      </c>
      <c r="M221" s="39">
        <v>-7.01</v>
      </c>
      <c r="N221" s="41">
        <v>46037</v>
      </c>
    </row>
    <row r="222" spans="1:14" ht="15.75" x14ac:dyDescent="0.25">
      <c r="A222" s="38" t="s">
        <v>3284</v>
      </c>
      <c r="B222" s="38">
        <v>520004389</v>
      </c>
      <c r="C222" s="38" t="s">
        <v>3807</v>
      </c>
      <c r="D222" s="45">
        <v>46037.708749999998</v>
      </c>
      <c r="E222" s="38" t="s">
        <v>3286</v>
      </c>
      <c r="F222" s="38" t="s">
        <v>3808</v>
      </c>
      <c r="G222" s="38" t="s">
        <v>3809</v>
      </c>
      <c r="H222" s="39">
        <v>500</v>
      </c>
      <c r="I222" s="38">
        <v>63</v>
      </c>
      <c r="J222" s="41">
        <v>46037</v>
      </c>
      <c r="K222" s="38">
        <v>31606818</v>
      </c>
      <c r="L222" s="39">
        <v>-23.75</v>
      </c>
      <c r="M222" s="39">
        <v>-8.4700000000000006</v>
      </c>
      <c r="N222" s="41">
        <v>46037</v>
      </c>
    </row>
    <row r="223" spans="1:14" ht="15.75" x14ac:dyDescent="0.25">
      <c r="A223" s="38" t="s">
        <v>3284</v>
      </c>
      <c r="B223" s="38">
        <v>520004394</v>
      </c>
      <c r="C223" s="38" t="s">
        <v>3810</v>
      </c>
      <c r="D223" s="45">
        <v>46037.510405092595</v>
      </c>
      <c r="E223" s="38" t="s">
        <v>3286</v>
      </c>
      <c r="F223" s="38" t="s">
        <v>3811</v>
      </c>
      <c r="G223" s="38" t="s">
        <v>3812</v>
      </c>
      <c r="H223" s="39">
        <v>385</v>
      </c>
      <c r="I223" s="38">
        <v>68</v>
      </c>
      <c r="J223" s="41">
        <v>46037</v>
      </c>
      <c r="K223" s="38">
        <v>31603071</v>
      </c>
      <c r="L223" s="39">
        <v>-18.29</v>
      </c>
      <c r="M223" s="39">
        <v>-6.53</v>
      </c>
      <c r="N223" s="41">
        <v>46037</v>
      </c>
    </row>
    <row r="224" spans="1:14" ht="15.75" x14ac:dyDescent="0.25">
      <c r="A224" s="38" t="s">
        <v>3284</v>
      </c>
      <c r="B224" s="38">
        <v>520004471</v>
      </c>
      <c r="C224" s="38" t="s">
        <v>3813</v>
      </c>
      <c r="D224" s="45">
        <v>46037.761400462965</v>
      </c>
      <c r="E224" s="38" t="s">
        <v>3316</v>
      </c>
      <c r="F224" s="38" t="s">
        <v>3814</v>
      </c>
      <c r="G224" s="38" t="s">
        <v>3815</v>
      </c>
      <c r="H224" s="39">
        <v>1000</v>
      </c>
      <c r="I224" s="38">
        <v>308</v>
      </c>
      <c r="J224" s="41">
        <v>46037</v>
      </c>
      <c r="K224" s="38">
        <v>31604172</v>
      </c>
      <c r="L224" s="39">
        <v>-47.5</v>
      </c>
      <c r="M224" s="39">
        <v>-20</v>
      </c>
      <c r="N224" s="41">
        <v>46037</v>
      </c>
    </row>
    <row r="225" spans="1:14" ht="15.75" x14ac:dyDescent="0.25">
      <c r="A225" s="38" t="s">
        <v>3284</v>
      </c>
      <c r="B225" s="38">
        <v>520004471</v>
      </c>
      <c r="C225" s="38" t="s">
        <v>3813</v>
      </c>
      <c r="D225" s="45">
        <v>46037.602083333331</v>
      </c>
      <c r="E225" s="38" t="s">
        <v>3292</v>
      </c>
      <c r="F225" s="38" t="s">
        <v>3816</v>
      </c>
      <c r="G225" s="38" t="s">
        <v>3817</v>
      </c>
      <c r="H225" s="39">
        <v>1500</v>
      </c>
      <c r="I225" s="38">
        <v>308</v>
      </c>
      <c r="J225" s="41">
        <v>46037</v>
      </c>
      <c r="K225" s="38">
        <v>31604172</v>
      </c>
      <c r="L225" s="39">
        <v>-71.25</v>
      </c>
      <c r="M225" s="39">
        <v>-30</v>
      </c>
      <c r="N225" s="41">
        <v>46037</v>
      </c>
    </row>
    <row r="226" spans="1:14" ht="15.75" x14ac:dyDescent="0.25">
      <c r="A226" s="38" t="s">
        <v>3284</v>
      </c>
      <c r="B226" s="38">
        <v>520004478</v>
      </c>
      <c r="C226" s="38" t="s">
        <v>3818</v>
      </c>
      <c r="D226" s="45">
        <v>46037.661087962966</v>
      </c>
      <c r="E226" s="38" t="s">
        <v>3292</v>
      </c>
      <c r="F226" s="38" t="s">
        <v>3819</v>
      </c>
      <c r="G226" s="38" t="s">
        <v>3820</v>
      </c>
      <c r="H226" s="39">
        <v>8600</v>
      </c>
      <c r="I226" s="38">
        <v>256</v>
      </c>
      <c r="J226" s="41">
        <v>46037</v>
      </c>
      <c r="K226" s="38">
        <v>31605899</v>
      </c>
      <c r="L226" s="39">
        <v>-408.5</v>
      </c>
      <c r="M226" s="39">
        <v>-172</v>
      </c>
      <c r="N226" s="41">
        <v>46037</v>
      </c>
    </row>
    <row r="227" spans="1:14" ht="15.75" x14ac:dyDescent="0.25">
      <c r="A227" s="38" t="s">
        <v>3284</v>
      </c>
      <c r="B227" s="38">
        <v>520004499</v>
      </c>
      <c r="C227" s="38" t="s">
        <v>3821</v>
      </c>
      <c r="D227" s="45">
        <v>46037.794409722221</v>
      </c>
      <c r="E227" s="38" t="s">
        <v>3286</v>
      </c>
      <c r="F227" s="38" t="s">
        <v>3822</v>
      </c>
      <c r="G227" s="38" t="s">
        <v>3823</v>
      </c>
      <c r="H227" s="39">
        <v>561</v>
      </c>
      <c r="I227" s="38">
        <v>368</v>
      </c>
      <c r="J227" s="41">
        <v>46037</v>
      </c>
      <c r="K227" s="38">
        <v>31605060</v>
      </c>
      <c r="L227" s="39">
        <v>-26.65</v>
      </c>
      <c r="M227" s="39">
        <v>-9.51</v>
      </c>
      <c r="N227" s="41">
        <v>46037</v>
      </c>
    </row>
    <row r="228" spans="1:14" ht="15.75" x14ac:dyDescent="0.25">
      <c r="A228" s="38" t="s">
        <v>3284</v>
      </c>
      <c r="B228" s="38">
        <v>520004499</v>
      </c>
      <c r="C228" s="38" t="s">
        <v>3821</v>
      </c>
      <c r="D228" s="45">
        <v>46037.462754629632</v>
      </c>
      <c r="E228" s="38" t="s">
        <v>3292</v>
      </c>
      <c r="F228" s="38" t="s">
        <v>3824</v>
      </c>
      <c r="G228" s="38" t="s">
        <v>3825</v>
      </c>
      <c r="H228" s="39">
        <v>321</v>
      </c>
      <c r="I228" s="38">
        <v>368</v>
      </c>
      <c r="J228" s="41">
        <v>46037</v>
      </c>
      <c r="K228" s="38">
        <v>31605060</v>
      </c>
      <c r="L228" s="39">
        <v>-15.25</v>
      </c>
      <c r="M228" s="39">
        <v>-5.44</v>
      </c>
      <c r="N228" s="41">
        <v>46037</v>
      </c>
    </row>
    <row r="229" spans="1:14" ht="15.75" x14ac:dyDescent="0.25">
      <c r="A229" s="38" t="s">
        <v>3284</v>
      </c>
      <c r="B229" s="38">
        <v>520004549</v>
      </c>
      <c r="C229" s="38" t="s">
        <v>3826</v>
      </c>
      <c r="D229" s="45">
        <v>46037.594942129632</v>
      </c>
      <c r="E229" s="38" t="s">
        <v>3316</v>
      </c>
      <c r="F229" s="38" t="s">
        <v>3827</v>
      </c>
      <c r="G229" s="38" t="s">
        <v>3828</v>
      </c>
      <c r="H229" s="39">
        <v>1290</v>
      </c>
      <c r="I229" s="38">
        <v>478</v>
      </c>
      <c r="J229" s="41">
        <v>46037</v>
      </c>
      <c r="K229" s="38">
        <v>31606275</v>
      </c>
      <c r="L229" s="39">
        <v>-61.28</v>
      </c>
      <c r="M229" s="39">
        <v>-21.86</v>
      </c>
      <c r="N229" s="41">
        <v>46037</v>
      </c>
    </row>
    <row r="230" spans="1:14" ht="15.75" x14ac:dyDescent="0.25">
      <c r="A230" s="38" t="s">
        <v>3284</v>
      </c>
      <c r="B230" s="38">
        <v>520004549</v>
      </c>
      <c r="C230" s="38" t="s">
        <v>3826</v>
      </c>
      <c r="D230" s="45">
        <v>46037.551620370374</v>
      </c>
      <c r="E230" s="38" t="s">
        <v>3316</v>
      </c>
      <c r="F230" s="38" t="s">
        <v>3829</v>
      </c>
      <c r="G230" s="38" t="s">
        <v>3830</v>
      </c>
      <c r="H230" s="39">
        <v>3500</v>
      </c>
      <c r="I230" s="38">
        <v>478</v>
      </c>
      <c r="J230" s="41">
        <v>46037</v>
      </c>
      <c r="K230" s="38">
        <v>31606275</v>
      </c>
      <c r="L230" s="39">
        <v>-166.25</v>
      </c>
      <c r="M230" s="39">
        <v>-59.32</v>
      </c>
      <c r="N230" s="41">
        <v>46037</v>
      </c>
    </row>
    <row r="231" spans="1:14" ht="15.75" x14ac:dyDescent="0.25">
      <c r="A231" s="38" t="s">
        <v>3284</v>
      </c>
      <c r="B231" s="38">
        <v>520004549</v>
      </c>
      <c r="C231" s="38" t="s">
        <v>3826</v>
      </c>
      <c r="D231" s="45">
        <v>46037.578043981484</v>
      </c>
      <c r="E231" s="38" t="s">
        <v>3300</v>
      </c>
      <c r="F231" s="38" t="s">
        <v>3831</v>
      </c>
      <c r="G231" s="38" t="s">
        <v>3832</v>
      </c>
      <c r="H231" s="39">
        <v>645</v>
      </c>
      <c r="I231" s="38">
        <v>478</v>
      </c>
      <c r="J231" s="41">
        <v>46037</v>
      </c>
      <c r="K231" s="38">
        <v>31606275</v>
      </c>
      <c r="L231" s="39">
        <v>-30.64</v>
      </c>
      <c r="M231" s="39">
        <v>-10.93</v>
      </c>
      <c r="N231" s="41">
        <v>46037</v>
      </c>
    </row>
    <row r="232" spans="1:14" ht="15.75" x14ac:dyDescent="0.25">
      <c r="A232" s="38" t="s">
        <v>3284</v>
      </c>
      <c r="B232" s="38">
        <v>520004577</v>
      </c>
      <c r="C232" s="38" t="s">
        <v>3833</v>
      </c>
      <c r="D232" s="45">
        <v>46037.82603009259</v>
      </c>
      <c r="E232" s="38" t="s">
        <v>3286</v>
      </c>
      <c r="F232" s="38" t="s">
        <v>3834</v>
      </c>
      <c r="G232" s="38" t="s">
        <v>3835</v>
      </c>
      <c r="H232" s="39">
        <v>315</v>
      </c>
      <c r="I232" s="38">
        <v>593</v>
      </c>
      <c r="J232" s="41">
        <v>46037</v>
      </c>
      <c r="K232" s="38">
        <v>31606354</v>
      </c>
      <c r="L232" s="39">
        <v>-14.96</v>
      </c>
      <c r="M232" s="39">
        <v>-5.34</v>
      </c>
      <c r="N232" s="41">
        <v>46037</v>
      </c>
    </row>
    <row r="233" spans="1:14" ht="15.75" x14ac:dyDescent="0.25">
      <c r="A233" s="38" t="s">
        <v>3284</v>
      </c>
      <c r="B233" s="38">
        <v>520004577</v>
      </c>
      <c r="C233" s="38" t="s">
        <v>3833</v>
      </c>
      <c r="D233" s="45">
        <v>46037.787627314814</v>
      </c>
      <c r="E233" s="38" t="s">
        <v>3300</v>
      </c>
      <c r="F233" s="38" t="s">
        <v>3836</v>
      </c>
      <c r="G233" s="38" t="s">
        <v>3837</v>
      </c>
      <c r="H233" s="39">
        <v>430</v>
      </c>
      <c r="I233" s="38">
        <v>593</v>
      </c>
      <c r="J233" s="41">
        <v>46037</v>
      </c>
      <c r="K233" s="38">
        <v>31606354</v>
      </c>
      <c r="L233" s="39">
        <v>-20.43</v>
      </c>
      <c r="M233" s="39">
        <v>-7.29</v>
      </c>
      <c r="N233" s="41">
        <v>46037</v>
      </c>
    </row>
    <row r="234" spans="1:14" ht="15.75" x14ac:dyDescent="0.25">
      <c r="A234" s="38" t="s">
        <v>3284</v>
      </c>
      <c r="B234" s="38">
        <v>520004577</v>
      </c>
      <c r="C234" s="38" t="s">
        <v>3833</v>
      </c>
      <c r="D234" s="45">
        <v>46037.868750000001</v>
      </c>
      <c r="E234" s="38" t="s">
        <v>3286</v>
      </c>
      <c r="F234" s="38" t="s">
        <v>3838</v>
      </c>
      <c r="G234" s="38" t="s">
        <v>3839</v>
      </c>
      <c r="H234" s="39">
        <v>255</v>
      </c>
      <c r="I234" s="38">
        <v>593</v>
      </c>
      <c r="J234" s="41">
        <v>46037</v>
      </c>
      <c r="K234" s="38">
        <v>31606354</v>
      </c>
      <c r="L234" s="39">
        <v>-12.11</v>
      </c>
      <c r="M234" s="39">
        <v>-4.32</v>
      </c>
      <c r="N234" s="41">
        <v>46037</v>
      </c>
    </row>
    <row r="235" spans="1:14" ht="15.75" x14ac:dyDescent="0.25">
      <c r="A235" s="38" t="s">
        <v>3284</v>
      </c>
      <c r="B235" s="38">
        <v>520004577</v>
      </c>
      <c r="C235" s="38" t="s">
        <v>3833</v>
      </c>
      <c r="D235" s="45">
        <v>46037.760497685187</v>
      </c>
      <c r="E235" s="38" t="s">
        <v>3286</v>
      </c>
      <c r="F235" s="38" t="s">
        <v>3840</v>
      </c>
      <c r="G235" s="38" t="s">
        <v>3841</v>
      </c>
      <c r="H235" s="39">
        <v>350</v>
      </c>
      <c r="I235" s="38">
        <v>593</v>
      </c>
      <c r="J235" s="41">
        <v>46037</v>
      </c>
      <c r="K235" s="38">
        <v>31606354</v>
      </c>
      <c r="L235" s="39">
        <v>-16.63</v>
      </c>
      <c r="M235" s="39">
        <v>-5.93</v>
      </c>
      <c r="N235" s="41">
        <v>46037</v>
      </c>
    </row>
    <row r="236" spans="1:14" ht="15.75" x14ac:dyDescent="0.25">
      <c r="A236" s="38" t="s">
        <v>3284</v>
      </c>
      <c r="B236" s="38">
        <v>520004577</v>
      </c>
      <c r="C236" s="38" t="s">
        <v>3833</v>
      </c>
      <c r="D236" s="45">
        <v>46037.870104166665</v>
      </c>
      <c r="E236" s="38" t="s">
        <v>3316</v>
      </c>
      <c r="F236" s="38" t="s">
        <v>3842</v>
      </c>
      <c r="G236" s="38" t="s">
        <v>3843</v>
      </c>
      <c r="H236" s="39">
        <v>635</v>
      </c>
      <c r="I236" s="38">
        <v>593</v>
      </c>
      <c r="J236" s="41">
        <v>46037</v>
      </c>
      <c r="K236" s="38">
        <v>31606354</v>
      </c>
      <c r="L236" s="39">
        <v>-30.16</v>
      </c>
      <c r="M236" s="39">
        <v>-10.76</v>
      </c>
      <c r="N236" s="41">
        <v>46037</v>
      </c>
    </row>
    <row r="237" spans="1:14" ht="15.75" x14ac:dyDescent="0.25">
      <c r="A237" s="38" t="s">
        <v>3284</v>
      </c>
      <c r="B237" s="38">
        <v>520004577</v>
      </c>
      <c r="C237" s="38" t="s">
        <v>3833</v>
      </c>
      <c r="D237" s="45">
        <v>46037.761944444443</v>
      </c>
      <c r="E237" s="38" t="s">
        <v>3316</v>
      </c>
      <c r="F237" s="38" t="s">
        <v>3844</v>
      </c>
      <c r="G237" s="38" t="s">
        <v>3845</v>
      </c>
      <c r="H237" s="39">
        <v>400.05</v>
      </c>
      <c r="I237" s="38">
        <v>593</v>
      </c>
      <c r="J237" s="41">
        <v>46037</v>
      </c>
      <c r="K237" s="38">
        <v>31606354</v>
      </c>
      <c r="L237" s="39">
        <v>-19</v>
      </c>
      <c r="M237" s="39">
        <v>-6.78</v>
      </c>
      <c r="N237" s="41">
        <v>46037</v>
      </c>
    </row>
    <row r="238" spans="1:14" ht="15.75" x14ac:dyDescent="0.25">
      <c r="A238" s="38" t="s">
        <v>3284</v>
      </c>
      <c r="B238" s="38">
        <v>520004577</v>
      </c>
      <c r="C238" s="38" t="s">
        <v>3833</v>
      </c>
      <c r="D238" s="45">
        <v>46037.744270833333</v>
      </c>
      <c r="E238" s="38" t="s">
        <v>3316</v>
      </c>
      <c r="F238" s="38" t="s">
        <v>3846</v>
      </c>
      <c r="G238" s="38" t="s">
        <v>3847</v>
      </c>
      <c r="H238" s="39">
        <v>1100</v>
      </c>
      <c r="I238" s="38">
        <v>593</v>
      </c>
      <c r="J238" s="41">
        <v>46037</v>
      </c>
      <c r="K238" s="38">
        <v>31606354</v>
      </c>
      <c r="L238" s="39">
        <v>-52.25</v>
      </c>
      <c r="M238" s="39">
        <v>-18.649999999999999</v>
      </c>
      <c r="N238" s="41">
        <v>46037</v>
      </c>
    </row>
    <row r="239" spans="1:14" ht="15.75" x14ac:dyDescent="0.25">
      <c r="A239" s="38" t="s">
        <v>3284</v>
      </c>
      <c r="B239" s="38">
        <v>520004577</v>
      </c>
      <c r="C239" s="38" t="s">
        <v>3833</v>
      </c>
      <c r="D239" s="45">
        <v>46037.742083333331</v>
      </c>
      <c r="E239" s="38" t="s">
        <v>3286</v>
      </c>
      <c r="F239" s="38" t="s">
        <v>3848</v>
      </c>
      <c r="G239" s="38" t="s">
        <v>3849</v>
      </c>
      <c r="H239" s="39">
        <v>500</v>
      </c>
      <c r="I239" s="38">
        <v>593</v>
      </c>
      <c r="J239" s="41">
        <v>46037</v>
      </c>
      <c r="K239" s="38">
        <v>31606354</v>
      </c>
      <c r="L239" s="39">
        <v>-23.75</v>
      </c>
      <c r="M239" s="39">
        <v>-8.48</v>
      </c>
      <c r="N239" s="41">
        <v>46037</v>
      </c>
    </row>
    <row r="240" spans="1:14" ht="15.75" x14ac:dyDescent="0.25">
      <c r="A240" s="38" t="s">
        <v>3284</v>
      </c>
      <c r="B240" s="38">
        <v>520004590</v>
      </c>
      <c r="C240" s="38" t="s">
        <v>3850</v>
      </c>
      <c r="D240" s="45">
        <v>46037.844490740739</v>
      </c>
      <c r="E240" s="38" t="s">
        <v>3286</v>
      </c>
      <c r="F240" s="38" t="s">
        <v>3851</v>
      </c>
      <c r="G240" s="38" t="s">
        <v>3852</v>
      </c>
      <c r="H240" s="39">
        <v>1400</v>
      </c>
      <c r="I240" s="38">
        <v>490</v>
      </c>
      <c r="J240" s="41">
        <v>46037</v>
      </c>
      <c r="K240" s="38">
        <v>31606883</v>
      </c>
      <c r="L240" s="39">
        <v>-66.5</v>
      </c>
      <c r="M240" s="39">
        <v>-28</v>
      </c>
      <c r="N240" s="41">
        <v>46037</v>
      </c>
    </row>
    <row r="241" spans="1:14" ht="15.75" x14ac:dyDescent="0.25">
      <c r="A241" s="38" t="s">
        <v>3284</v>
      </c>
      <c r="B241" s="38">
        <v>520004590</v>
      </c>
      <c r="C241" s="38" t="s">
        <v>3850</v>
      </c>
      <c r="D241" s="45">
        <v>46037.881782407407</v>
      </c>
      <c r="E241" s="38" t="s">
        <v>3316</v>
      </c>
      <c r="F241" s="38" t="s">
        <v>3853</v>
      </c>
      <c r="G241" s="38" t="s">
        <v>3854</v>
      </c>
      <c r="H241" s="39">
        <v>650</v>
      </c>
      <c r="I241" s="38">
        <v>490</v>
      </c>
      <c r="J241" s="41">
        <v>46037</v>
      </c>
      <c r="K241" s="38">
        <v>31606883</v>
      </c>
      <c r="L241" s="39">
        <v>-30.88</v>
      </c>
      <c r="M241" s="39">
        <v>-13</v>
      </c>
      <c r="N241" s="41">
        <v>46037</v>
      </c>
    </row>
    <row r="242" spans="1:14" ht="15.75" x14ac:dyDescent="0.25">
      <c r="A242" s="38" t="s">
        <v>3284</v>
      </c>
      <c r="B242" s="38">
        <v>520004624</v>
      </c>
      <c r="C242" s="38" t="s">
        <v>3855</v>
      </c>
      <c r="D242" s="45">
        <v>46037.690532407411</v>
      </c>
      <c r="E242" s="38" t="s">
        <v>3292</v>
      </c>
      <c r="F242" s="38" t="s">
        <v>3856</v>
      </c>
      <c r="G242" s="38" t="s">
        <v>3857</v>
      </c>
      <c r="H242" s="39">
        <v>399</v>
      </c>
      <c r="I242" s="38">
        <v>314</v>
      </c>
      <c r="J242" s="41">
        <v>46037</v>
      </c>
      <c r="K242" s="38">
        <v>31603081</v>
      </c>
      <c r="L242" s="39">
        <v>-18.95</v>
      </c>
      <c r="M242" s="39">
        <v>-7.98</v>
      </c>
      <c r="N242" s="41">
        <v>46037</v>
      </c>
    </row>
    <row r="243" spans="1:14" ht="15.75" x14ac:dyDescent="0.25">
      <c r="A243" s="38" t="s">
        <v>3284</v>
      </c>
      <c r="B243" s="38">
        <v>520004624</v>
      </c>
      <c r="C243" s="38" t="s">
        <v>3855</v>
      </c>
      <c r="D243" s="45">
        <v>46037.760810185187</v>
      </c>
      <c r="E243" s="38" t="s">
        <v>3300</v>
      </c>
      <c r="F243" s="38" t="s">
        <v>3858</v>
      </c>
      <c r="G243" s="38" t="s">
        <v>3859</v>
      </c>
      <c r="H243" s="39">
        <v>1423</v>
      </c>
      <c r="I243" s="38">
        <v>314</v>
      </c>
      <c r="J243" s="41">
        <v>46037</v>
      </c>
      <c r="K243" s="38">
        <v>31603081</v>
      </c>
      <c r="L243" s="39">
        <v>-67.59</v>
      </c>
      <c r="M243" s="39">
        <v>-28.46</v>
      </c>
      <c r="N243" s="41">
        <v>46037</v>
      </c>
    </row>
    <row r="244" spans="1:14" ht="15.75" x14ac:dyDescent="0.25">
      <c r="A244" s="38" t="s">
        <v>3284</v>
      </c>
      <c r="B244" s="38">
        <v>520004635</v>
      </c>
      <c r="C244" s="38" t="s">
        <v>3860</v>
      </c>
      <c r="D244" s="45">
        <v>46037.677187499998</v>
      </c>
      <c r="E244" s="38" t="s">
        <v>3292</v>
      </c>
      <c r="F244" s="38" t="s">
        <v>3861</v>
      </c>
      <c r="G244" s="38" t="s">
        <v>3862</v>
      </c>
      <c r="H244" s="39">
        <v>2124</v>
      </c>
      <c r="I244" s="38">
        <v>345</v>
      </c>
      <c r="J244" s="41">
        <v>46037</v>
      </c>
      <c r="K244" s="38">
        <v>31603931</v>
      </c>
      <c r="L244" s="39">
        <v>-100.89</v>
      </c>
      <c r="M244" s="39">
        <v>-36</v>
      </c>
      <c r="N244" s="41">
        <v>46037</v>
      </c>
    </row>
    <row r="245" spans="1:14" ht="15.75" x14ac:dyDescent="0.25">
      <c r="A245" s="38" t="s">
        <v>3284</v>
      </c>
      <c r="B245" s="38">
        <v>520004635</v>
      </c>
      <c r="C245" s="38" t="s">
        <v>3860</v>
      </c>
      <c r="D245" s="45">
        <v>46037.630324074074</v>
      </c>
      <c r="E245" s="38" t="s">
        <v>3286</v>
      </c>
      <c r="F245" s="38" t="s">
        <v>3863</v>
      </c>
      <c r="G245" s="38" t="s">
        <v>3864</v>
      </c>
      <c r="H245" s="39">
        <v>1062</v>
      </c>
      <c r="I245" s="38">
        <v>345</v>
      </c>
      <c r="J245" s="41">
        <v>46037</v>
      </c>
      <c r="K245" s="38">
        <v>31603931</v>
      </c>
      <c r="L245" s="39">
        <v>-50.45</v>
      </c>
      <c r="M245" s="39">
        <v>-18</v>
      </c>
      <c r="N245" s="41">
        <v>46037</v>
      </c>
    </row>
    <row r="246" spans="1:14" ht="15.75" x14ac:dyDescent="0.25">
      <c r="A246" s="38" t="s">
        <v>3284</v>
      </c>
      <c r="B246" s="38">
        <v>520004635</v>
      </c>
      <c r="C246" s="38" t="s">
        <v>3860</v>
      </c>
      <c r="D246" s="45">
        <v>46037.678946759261</v>
      </c>
      <c r="E246" s="38" t="s">
        <v>3292</v>
      </c>
      <c r="F246" s="38" t="s">
        <v>3865</v>
      </c>
      <c r="G246" s="38" t="s">
        <v>3866</v>
      </c>
      <c r="H246" s="39">
        <v>1062</v>
      </c>
      <c r="I246" s="38">
        <v>345</v>
      </c>
      <c r="J246" s="41">
        <v>46037</v>
      </c>
      <c r="K246" s="38">
        <v>31603931</v>
      </c>
      <c r="L246" s="39">
        <v>-50.45</v>
      </c>
      <c r="M246" s="39">
        <v>-18</v>
      </c>
      <c r="N246" s="41">
        <v>46037</v>
      </c>
    </row>
    <row r="247" spans="1:14" ht="15.75" x14ac:dyDescent="0.25">
      <c r="A247" s="38" t="s">
        <v>3284</v>
      </c>
      <c r="B247" s="38">
        <v>520004635</v>
      </c>
      <c r="C247" s="38" t="s">
        <v>3860</v>
      </c>
      <c r="D247" s="45">
        <v>46037.629560185182</v>
      </c>
      <c r="E247" s="38" t="s">
        <v>3286</v>
      </c>
      <c r="F247" s="38" t="s">
        <v>3867</v>
      </c>
      <c r="G247" s="38" t="s">
        <v>3868</v>
      </c>
      <c r="H247" s="39">
        <v>2124</v>
      </c>
      <c r="I247" s="38">
        <v>345</v>
      </c>
      <c r="J247" s="41">
        <v>46037</v>
      </c>
      <c r="K247" s="38">
        <v>31603931</v>
      </c>
      <c r="L247" s="39">
        <v>-100.89</v>
      </c>
      <c r="M247" s="39">
        <v>-36</v>
      </c>
      <c r="N247" s="41">
        <v>46037</v>
      </c>
    </row>
    <row r="248" spans="1:14" ht="15.75" x14ac:dyDescent="0.25">
      <c r="A248" s="38" t="s">
        <v>3284</v>
      </c>
      <c r="B248" s="38">
        <v>520004635</v>
      </c>
      <c r="C248" s="38" t="s">
        <v>3860</v>
      </c>
      <c r="D248" s="45">
        <v>46037.687557870369</v>
      </c>
      <c r="E248" s="38" t="s">
        <v>3300</v>
      </c>
      <c r="F248" s="38" t="s">
        <v>3869</v>
      </c>
      <c r="G248" s="38" t="s">
        <v>3870</v>
      </c>
      <c r="H248" s="39">
        <v>1062</v>
      </c>
      <c r="I248" s="38">
        <v>345</v>
      </c>
      <c r="J248" s="41">
        <v>46037</v>
      </c>
      <c r="K248" s="38">
        <v>31603931</v>
      </c>
      <c r="L248" s="39">
        <v>-50.45</v>
      </c>
      <c r="M248" s="39">
        <v>-18</v>
      </c>
      <c r="N248" s="41">
        <v>46037</v>
      </c>
    </row>
    <row r="249" spans="1:14" ht="15.75" x14ac:dyDescent="0.25">
      <c r="A249" s="38" t="s">
        <v>3284</v>
      </c>
      <c r="B249" s="38">
        <v>520004651</v>
      </c>
      <c r="C249" s="38" t="s">
        <v>3871</v>
      </c>
      <c r="D249" s="45">
        <v>46037.690520833334</v>
      </c>
      <c r="E249" s="38" t="s">
        <v>3300</v>
      </c>
      <c r="F249" s="38" t="s">
        <v>3872</v>
      </c>
      <c r="G249" s="38" t="s">
        <v>3873</v>
      </c>
      <c r="H249" s="39">
        <v>2020</v>
      </c>
      <c r="I249" s="38">
        <v>367</v>
      </c>
      <c r="J249" s="41">
        <v>46037</v>
      </c>
      <c r="K249" s="38">
        <v>31603061</v>
      </c>
      <c r="L249" s="39">
        <v>-95.95</v>
      </c>
      <c r="M249" s="39">
        <v>-34.24</v>
      </c>
      <c r="N249" s="41">
        <v>46037</v>
      </c>
    </row>
    <row r="250" spans="1:14" ht="15.75" x14ac:dyDescent="0.25">
      <c r="A250" s="38" t="s">
        <v>3284</v>
      </c>
      <c r="B250" s="38">
        <v>520004651</v>
      </c>
      <c r="C250" s="38" t="s">
        <v>3871</v>
      </c>
      <c r="D250" s="45">
        <v>46037.691689814812</v>
      </c>
      <c r="E250" s="38" t="s">
        <v>3316</v>
      </c>
      <c r="F250" s="38" t="s">
        <v>3874</v>
      </c>
      <c r="G250" s="38" t="s">
        <v>3875</v>
      </c>
      <c r="H250" s="39">
        <v>896</v>
      </c>
      <c r="I250" s="38">
        <v>367</v>
      </c>
      <c r="J250" s="41">
        <v>46037</v>
      </c>
      <c r="K250" s="38">
        <v>31603061</v>
      </c>
      <c r="L250" s="39">
        <v>-42.56</v>
      </c>
      <c r="M250" s="39">
        <v>-15.19</v>
      </c>
      <c r="N250" s="41">
        <v>46037</v>
      </c>
    </row>
    <row r="251" spans="1:14" ht="15.75" x14ac:dyDescent="0.25">
      <c r="A251" s="38" t="s">
        <v>3284</v>
      </c>
      <c r="B251" s="38">
        <v>520004691</v>
      </c>
      <c r="C251" s="38" t="s">
        <v>3876</v>
      </c>
      <c r="D251" s="45">
        <v>46037.519733796296</v>
      </c>
      <c r="E251" s="38" t="s">
        <v>3316</v>
      </c>
      <c r="F251" s="38" t="s">
        <v>3877</v>
      </c>
      <c r="G251" s="38" t="s">
        <v>3878</v>
      </c>
      <c r="H251" s="39">
        <v>428</v>
      </c>
      <c r="I251" s="38">
        <v>400</v>
      </c>
      <c r="J251" s="41">
        <v>46037</v>
      </c>
      <c r="K251" s="38">
        <v>31603077</v>
      </c>
      <c r="L251" s="39">
        <v>-20.329999999999998</v>
      </c>
      <c r="M251" s="39">
        <v>-7.25</v>
      </c>
      <c r="N251" s="41">
        <v>46037</v>
      </c>
    </row>
    <row r="252" spans="1:14" ht="15.75" x14ac:dyDescent="0.25">
      <c r="A252" s="38" t="s">
        <v>3284</v>
      </c>
      <c r="B252" s="38">
        <v>520004734</v>
      </c>
      <c r="C252" s="38" t="s">
        <v>3879</v>
      </c>
      <c r="D252" s="45">
        <v>46037.821446759262</v>
      </c>
      <c r="E252" s="38" t="s">
        <v>3286</v>
      </c>
      <c r="F252" s="38" t="s">
        <v>3880</v>
      </c>
      <c r="G252" s="38" t="s">
        <v>3881</v>
      </c>
      <c r="H252" s="39">
        <v>3600</v>
      </c>
      <c r="I252" s="38">
        <v>69</v>
      </c>
      <c r="J252" s="41">
        <v>46037</v>
      </c>
      <c r="K252" s="38">
        <v>31605886</v>
      </c>
      <c r="L252" s="39">
        <v>-171</v>
      </c>
      <c r="M252" s="39">
        <v>-72</v>
      </c>
      <c r="N252" s="41">
        <v>46037</v>
      </c>
    </row>
    <row r="253" spans="1:14" ht="15.75" x14ac:dyDescent="0.25">
      <c r="A253" s="38" t="s">
        <v>3284</v>
      </c>
      <c r="B253" s="38">
        <v>520004891</v>
      </c>
      <c r="C253" s="38" t="s">
        <v>3882</v>
      </c>
      <c r="D253" s="45">
        <v>46037.780185185184</v>
      </c>
      <c r="E253" s="38" t="s">
        <v>3316</v>
      </c>
      <c r="F253" s="38" t="s">
        <v>3883</v>
      </c>
      <c r="G253" s="38" t="s">
        <v>3884</v>
      </c>
      <c r="H253" s="39">
        <v>2500</v>
      </c>
      <c r="I253" s="38">
        <v>238</v>
      </c>
      <c r="J253" s="41">
        <v>46037</v>
      </c>
      <c r="K253" s="38">
        <v>31603252</v>
      </c>
      <c r="L253" s="39">
        <v>-118.75</v>
      </c>
      <c r="M253" s="39">
        <v>-42.37</v>
      </c>
      <c r="N253" s="41">
        <v>46037</v>
      </c>
    </row>
    <row r="254" spans="1:14" ht="15.75" x14ac:dyDescent="0.25">
      <c r="A254" s="38" t="s">
        <v>3284</v>
      </c>
      <c r="B254" s="38">
        <v>520004982</v>
      </c>
      <c r="C254" s="38" t="s">
        <v>3885</v>
      </c>
      <c r="D254" s="45">
        <v>46037.633252314816</v>
      </c>
      <c r="E254" s="38" t="s">
        <v>3286</v>
      </c>
      <c r="F254" s="38" t="s">
        <v>3886</v>
      </c>
      <c r="G254" s="38" t="s">
        <v>3887</v>
      </c>
      <c r="H254" s="39">
        <v>45</v>
      </c>
      <c r="I254" s="38">
        <v>361</v>
      </c>
      <c r="J254" s="41">
        <v>46037</v>
      </c>
      <c r="K254" s="38">
        <v>32001649</v>
      </c>
      <c r="L254" s="39">
        <v>-2.14</v>
      </c>
      <c r="M254" s="39">
        <v>-0.76</v>
      </c>
      <c r="N254" s="41">
        <v>46037</v>
      </c>
    </row>
    <row r="255" spans="1:14" ht="15.75" x14ac:dyDescent="0.25">
      <c r="A255" s="38" t="s">
        <v>3284</v>
      </c>
      <c r="B255" s="38">
        <v>520004982</v>
      </c>
      <c r="C255" s="38" t="s">
        <v>3885</v>
      </c>
      <c r="D255" s="45">
        <v>46037.589756944442</v>
      </c>
      <c r="E255" s="38" t="s">
        <v>3286</v>
      </c>
      <c r="F255" s="38" t="s">
        <v>3888</v>
      </c>
      <c r="G255" s="38" t="s">
        <v>3889</v>
      </c>
      <c r="H255" s="39">
        <v>50</v>
      </c>
      <c r="I255" s="38">
        <v>361</v>
      </c>
      <c r="J255" s="41">
        <v>46037</v>
      </c>
      <c r="K255" s="38">
        <v>32001649</v>
      </c>
      <c r="L255" s="39">
        <v>-2.38</v>
      </c>
      <c r="M255" s="39">
        <v>-0.85</v>
      </c>
      <c r="N255" s="41">
        <v>46037</v>
      </c>
    </row>
    <row r="256" spans="1:14" ht="15.75" x14ac:dyDescent="0.25">
      <c r="A256" s="38" t="s">
        <v>3284</v>
      </c>
      <c r="B256" s="38">
        <v>520004982</v>
      </c>
      <c r="C256" s="38" t="s">
        <v>3885</v>
      </c>
      <c r="D256" s="45">
        <v>46037.435324074075</v>
      </c>
      <c r="E256" s="38" t="s">
        <v>3316</v>
      </c>
      <c r="F256" s="38" t="s">
        <v>3890</v>
      </c>
      <c r="G256" s="38" t="s">
        <v>3891</v>
      </c>
      <c r="H256" s="39">
        <v>240</v>
      </c>
      <c r="I256" s="38">
        <v>361</v>
      </c>
      <c r="J256" s="41">
        <v>46037</v>
      </c>
      <c r="K256" s="38">
        <v>32001649</v>
      </c>
      <c r="L256" s="39">
        <v>-11.4</v>
      </c>
      <c r="M256" s="39">
        <v>-4.07</v>
      </c>
      <c r="N256" s="41">
        <v>46037</v>
      </c>
    </row>
    <row r="257" spans="1:14" ht="15.75" x14ac:dyDescent="0.25">
      <c r="A257" s="38" t="s">
        <v>3284</v>
      </c>
      <c r="B257" s="38">
        <v>520004982</v>
      </c>
      <c r="C257" s="38" t="s">
        <v>3885</v>
      </c>
      <c r="D257" s="45">
        <v>46037.734502314815</v>
      </c>
      <c r="E257" s="38" t="s">
        <v>3286</v>
      </c>
      <c r="F257" s="38" t="s">
        <v>3892</v>
      </c>
      <c r="G257" s="38" t="s">
        <v>3893</v>
      </c>
      <c r="H257" s="39">
        <v>20</v>
      </c>
      <c r="I257" s="38">
        <v>361</v>
      </c>
      <c r="J257" s="41">
        <v>46037</v>
      </c>
      <c r="K257" s="38">
        <v>32001649</v>
      </c>
      <c r="L257" s="39">
        <v>-0.95</v>
      </c>
      <c r="M257" s="39">
        <v>-0.34</v>
      </c>
      <c r="N257" s="41">
        <v>46037</v>
      </c>
    </row>
    <row r="258" spans="1:14" ht="15.75" x14ac:dyDescent="0.25">
      <c r="A258" s="38" t="s">
        <v>3284</v>
      </c>
      <c r="B258" s="38">
        <v>520004982</v>
      </c>
      <c r="C258" s="38" t="s">
        <v>3885</v>
      </c>
      <c r="D258" s="45">
        <v>46037.420208333337</v>
      </c>
      <c r="E258" s="38" t="s">
        <v>3292</v>
      </c>
      <c r="F258" s="38" t="s">
        <v>3894</v>
      </c>
      <c r="G258" s="38" t="s">
        <v>3895</v>
      </c>
      <c r="H258" s="39">
        <v>135</v>
      </c>
      <c r="I258" s="38">
        <v>361</v>
      </c>
      <c r="J258" s="41">
        <v>46037</v>
      </c>
      <c r="K258" s="38">
        <v>32001649</v>
      </c>
      <c r="L258" s="39">
        <v>-6.41</v>
      </c>
      <c r="M258" s="39">
        <v>-2.29</v>
      </c>
      <c r="N258" s="41">
        <v>46037</v>
      </c>
    </row>
    <row r="259" spans="1:14" ht="15.75" x14ac:dyDescent="0.25">
      <c r="A259" s="38" t="s">
        <v>3284</v>
      </c>
      <c r="B259" s="38">
        <v>520004982</v>
      </c>
      <c r="C259" s="38" t="s">
        <v>3885</v>
      </c>
      <c r="D259" s="45">
        <v>46037.709814814814</v>
      </c>
      <c r="E259" s="38" t="s">
        <v>3286</v>
      </c>
      <c r="F259" s="38" t="s">
        <v>3896</v>
      </c>
      <c r="G259" s="38" t="s">
        <v>3897</v>
      </c>
      <c r="H259" s="39">
        <v>250</v>
      </c>
      <c r="I259" s="38">
        <v>361</v>
      </c>
      <c r="J259" s="41">
        <v>46037</v>
      </c>
      <c r="K259" s="38">
        <v>32001649</v>
      </c>
      <c r="L259" s="39">
        <v>-11.88</v>
      </c>
      <c r="M259" s="39">
        <v>-4.24</v>
      </c>
      <c r="N259" s="41">
        <v>46037</v>
      </c>
    </row>
    <row r="260" spans="1:14" ht="15.75" x14ac:dyDescent="0.25">
      <c r="A260" s="38" t="s">
        <v>3284</v>
      </c>
      <c r="B260" s="38">
        <v>520004991</v>
      </c>
      <c r="C260" s="38" t="s">
        <v>3898</v>
      </c>
      <c r="D260" s="45">
        <v>46037.736770833333</v>
      </c>
      <c r="E260" s="38" t="s">
        <v>3292</v>
      </c>
      <c r="F260" s="38" t="s">
        <v>3899</v>
      </c>
      <c r="G260" s="38" t="s">
        <v>3900</v>
      </c>
      <c r="H260" s="39">
        <v>1848</v>
      </c>
      <c r="I260" s="38">
        <v>428</v>
      </c>
      <c r="J260" s="41">
        <v>46037</v>
      </c>
      <c r="K260" s="38">
        <v>31605134</v>
      </c>
      <c r="L260" s="39">
        <v>-87.78</v>
      </c>
      <c r="M260" s="39">
        <v>0</v>
      </c>
      <c r="N260" s="41">
        <v>46037</v>
      </c>
    </row>
    <row r="261" spans="1:14" ht="15.75" x14ac:dyDescent="0.25">
      <c r="A261" s="38" t="s">
        <v>3284</v>
      </c>
      <c r="B261" s="38">
        <v>520004991</v>
      </c>
      <c r="C261" s="38" t="s">
        <v>3898</v>
      </c>
      <c r="D261" s="45">
        <v>46037.729664351849</v>
      </c>
      <c r="E261" s="38" t="s">
        <v>3286</v>
      </c>
      <c r="F261" s="38" t="s">
        <v>3901</v>
      </c>
      <c r="G261" s="38" t="s">
        <v>3902</v>
      </c>
      <c r="H261" s="39">
        <v>1155</v>
      </c>
      <c r="I261" s="38">
        <v>428</v>
      </c>
      <c r="J261" s="41">
        <v>46037</v>
      </c>
      <c r="K261" s="38">
        <v>31605134</v>
      </c>
      <c r="L261" s="39">
        <v>-54.86</v>
      </c>
      <c r="M261" s="39">
        <v>0</v>
      </c>
      <c r="N261" s="41">
        <v>46037</v>
      </c>
    </row>
    <row r="262" spans="1:14" ht="15.75" x14ac:dyDescent="0.25">
      <c r="A262" s="38" t="s">
        <v>3284</v>
      </c>
      <c r="B262" s="38">
        <v>520004991</v>
      </c>
      <c r="C262" s="38" t="s">
        <v>3898</v>
      </c>
      <c r="D262" s="45">
        <v>46037.706435185188</v>
      </c>
      <c r="E262" s="38" t="s">
        <v>3286</v>
      </c>
      <c r="F262" s="38" t="s">
        <v>3903</v>
      </c>
      <c r="G262" s="38" t="s">
        <v>3904</v>
      </c>
      <c r="H262" s="39">
        <v>685</v>
      </c>
      <c r="I262" s="38">
        <v>428</v>
      </c>
      <c r="J262" s="41">
        <v>46037</v>
      </c>
      <c r="K262" s="38">
        <v>31605134</v>
      </c>
      <c r="L262" s="39">
        <v>-32.54</v>
      </c>
      <c r="M262" s="39">
        <v>0</v>
      </c>
      <c r="N262" s="41">
        <v>46037</v>
      </c>
    </row>
    <row r="263" spans="1:14" ht="15.75" x14ac:dyDescent="0.25">
      <c r="A263" s="38" t="s">
        <v>3284</v>
      </c>
      <c r="B263" s="38">
        <v>520005011</v>
      </c>
      <c r="C263" s="38" t="s">
        <v>3905</v>
      </c>
      <c r="D263" s="45">
        <v>46037.816493055558</v>
      </c>
      <c r="E263" s="38" t="s">
        <v>3286</v>
      </c>
      <c r="F263" s="38" t="s">
        <v>3906</v>
      </c>
      <c r="G263" s="38" t="s">
        <v>3907</v>
      </c>
      <c r="H263" s="39">
        <v>1000</v>
      </c>
      <c r="I263" s="38">
        <v>153</v>
      </c>
      <c r="J263" s="41">
        <v>46037</v>
      </c>
      <c r="K263" s="38">
        <v>31604125</v>
      </c>
      <c r="L263" s="39">
        <v>-47.5</v>
      </c>
      <c r="M263" s="39">
        <v>0</v>
      </c>
      <c r="N263" s="41">
        <v>46037</v>
      </c>
    </row>
    <row r="264" spans="1:14" ht="15.75" x14ac:dyDescent="0.25">
      <c r="A264" s="38" t="s">
        <v>3284</v>
      </c>
      <c r="B264" s="38">
        <v>520005035</v>
      </c>
      <c r="C264" s="38" t="s">
        <v>3908</v>
      </c>
      <c r="D264" s="45">
        <v>46037.822962962964</v>
      </c>
      <c r="E264" s="38" t="s">
        <v>3286</v>
      </c>
      <c r="F264" s="38" t="s">
        <v>3909</v>
      </c>
      <c r="G264" s="38" t="s">
        <v>3910</v>
      </c>
      <c r="H264" s="39">
        <v>115</v>
      </c>
      <c r="I264" s="38">
        <v>764</v>
      </c>
      <c r="J264" s="41">
        <v>46037</v>
      </c>
      <c r="K264" s="38">
        <v>31606249</v>
      </c>
      <c r="L264" s="39">
        <v>-5.46</v>
      </c>
      <c r="M264" s="39">
        <v>0</v>
      </c>
      <c r="N264" s="41">
        <v>46037</v>
      </c>
    </row>
    <row r="265" spans="1:14" ht="15.75" x14ac:dyDescent="0.25">
      <c r="A265" s="38" t="s">
        <v>3284</v>
      </c>
      <c r="B265" s="38">
        <v>520005035</v>
      </c>
      <c r="C265" s="38" t="s">
        <v>3908</v>
      </c>
      <c r="D265" s="45">
        <v>46037.31391203704</v>
      </c>
      <c r="E265" s="38" t="s">
        <v>3286</v>
      </c>
      <c r="F265" s="38" t="s">
        <v>3909</v>
      </c>
      <c r="G265" s="38" t="s">
        <v>3911</v>
      </c>
      <c r="H265" s="39">
        <v>15</v>
      </c>
      <c r="I265" s="38">
        <v>764</v>
      </c>
      <c r="J265" s="41">
        <v>46037</v>
      </c>
      <c r="K265" s="38">
        <v>31606249</v>
      </c>
      <c r="L265" s="39">
        <v>-0.71</v>
      </c>
      <c r="M265" s="39">
        <v>0</v>
      </c>
      <c r="N265" s="41">
        <v>46037</v>
      </c>
    </row>
    <row r="266" spans="1:14" ht="15.75" x14ac:dyDescent="0.25">
      <c r="A266" s="38" t="s">
        <v>3284</v>
      </c>
      <c r="B266" s="38">
        <v>520005035</v>
      </c>
      <c r="C266" s="38" t="s">
        <v>3908</v>
      </c>
      <c r="D266" s="45">
        <v>46037.512199074074</v>
      </c>
      <c r="E266" s="38" t="s">
        <v>3286</v>
      </c>
      <c r="F266" s="38" t="s">
        <v>3912</v>
      </c>
      <c r="G266" s="38" t="s">
        <v>3913</v>
      </c>
      <c r="H266" s="39">
        <v>226</v>
      </c>
      <c r="I266" s="38">
        <v>764</v>
      </c>
      <c r="J266" s="41">
        <v>46037</v>
      </c>
      <c r="K266" s="38">
        <v>31606249</v>
      </c>
      <c r="L266" s="39">
        <v>-10.74</v>
      </c>
      <c r="M266" s="39">
        <v>0</v>
      </c>
      <c r="N266" s="41">
        <v>46037</v>
      </c>
    </row>
    <row r="267" spans="1:14" ht="15.75" x14ac:dyDescent="0.25">
      <c r="A267" s="38" t="s">
        <v>3284</v>
      </c>
      <c r="B267" s="38">
        <v>520005035</v>
      </c>
      <c r="C267" s="38" t="s">
        <v>3908</v>
      </c>
      <c r="D267" s="45">
        <v>46037.831678240742</v>
      </c>
      <c r="E267" s="38" t="s">
        <v>3286</v>
      </c>
      <c r="F267" s="38" t="s">
        <v>3914</v>
      </c>
      <c r="G267" s="38" t="s">
        <v>3915</v>
      </c>
      <c r="H267" s="39">
        <v>420</v>
      </c>
      <c r="I267" s="38">
        <v>764</v>
      </c>
      <c r="J267" s="41">
        <v>46037</v>
      </c>
      <c r="K267" s="38">
        <v>31606249</v>
      </c>
      <c r="L267" s="39">
        <v>-19.95</v>
      </c>
      <c r="M267" s="39">
        <v>0</v>
      </c>
      <c r="N267" s="41">
        <v>46037</v>
      </c>
    </row>
    <row r="268" spans="1:14" ht="15.75" x14ac:dyDescent="0.25">
      <c r="A268" s="38" t="s">
        <v>3284</v>
      </c>
      <c r="B268" s="38">
        <v>520005035</v>
      </c>
      <c r="C268" s="38" t="s">
        <v>3908</v>
      </c>
      <c r="D268" s="45">
        <v>46037.31355324074</v>
      </c>
      <c r="E268" s="38" t="s">
        <v>3286</v>
      </c>
      <c r="F268" s="38" t="s">
        <v>3909</v>
      </c>
      <c r="G268" s="38" t="s">
        <v>3916</v>
      </c>
      <c r="H268" s="39">
        <v>263</v>
      </c>
      <c r="I268" s="38">
        <v>764</v>
      </c>
      <c r="J268" s="41">
        <v>46037</v>
      </c>
      <c r="K268" s="38">
        <v>31606249</v>
      </c>
      <c r="L268" s="39">
        <v>-12.49</v>
      </c>
      <c r="M268" s="39">
        <v>0</v>
      </c>
      <c r="N268" s="41">
        <v>46037</v>
      </c>
    </row>
    <row r="269" spans="1:14" ht="15.75" x14ac:dyDescent="0.25">
      <c r="A269" s="38" t="s">
        <v>3284</v>
      </c>
      <c r="B269" s="38">
        <v>520005035</v>
      </c>
      <c r="C269" s="38" t="s">
        <v>3908</v>
      </c>
      <c r="D269" s="45">
        <v>46037.900937500002</v>
      </c>
      <c r="E269" s="38" t="s">
        <v>3286</v>
      </c>
      <c r="F269" s="38" t="s">
        <v>3917</v>
      </c>
      <c r="G269" s="38" t="s">
        <v>3918</v>
      </c>
      <c r="H269" s="39">
        <v>200</v>
      </c>
      <c r="I269" s="38">
        <v>764</v>
      </c>
      <c r="J269" s="41">
        <v>46037</v>
      </c>
      <c r="K269" s="38">
        <v>31606249</v>
      </c>
      <c r="L269" s="39">
        <v>-9.5</v>
      </c>
      <c r="M269" s="39">
        <v>0</v>
      </c>
      <c r="N269" s="41">
        <v>46037</v>
      </c>
    </row>
    <row r="270" spans="1:14" ht="15.75" x14ac:dyDescent="0.25">
      <c r="A270" s="38" t="s">
        <v>3284</v>
      </c>
      <c r="B270" s="38">
        <v>520005035</v>
      </c>
      <c r="C270" s="38" t="s">
        <v>3908</v>
      </c>
      <c r="D270" s="45">
        <v>46037.901574074072</v>
      </c>
      <c r="E270" s="38" t="s">
        <v>3286</v>
      </c>
      <c r="F270" s="38" t="s">
        <v>3919</v>
      </c>
      <c r="G270" s="38" t="s">
        <v>3920</v>
      </c>
      <c r="H270" s="39">
        <v>258</v>
      </c>
      <c r="I270" s="38">
        <v>764</v>
      </c>
      <c r="J270" s="41">
        <v>46037</v>
      </c>
      <c r="K270" s="38">
        <v>31606249</v>
      </c>
      <c r="L270" s="39">
        <v>-12.26</v>
      </c>
      <c r="M270" s="39">
        <v>0</v>
      </c>
      <c r="N270" s="41">
        <v>46037</v>
      </c>
    </row>
    <row r="271" spans="1:14" ht="15.75" x14ac:dyDescent="0.25">
      <c r="A271" s="38" t="s">
        <v>3284</v>
      </c>
      <c r="B271" s="38">
        <v>520005035</v>
      </c>
      <c r="C271" s="38" t="s">
        <v>3908</v>
      </c>
      <c r="D271" s="45">
        <v>46037.630972222221</v>
      </c>
      <c r="E271" s="38" t="s">
        <v>3286</v>
      </c>
      <c r="F271" s="38" t="s">
        <v>3921</v>
      </c>
      <c r="G271" s="38" t="s">
        <v>3922</v>
      </c>
      <c r="H271" s="39">
        <v>198</v>
      </c>
      <c r="I271" s="38">
        <v>764</v>
      </c>
      <c r="J271" s="41">
        <v>46037</v>
      </c>
      <c r="K271" s="38">
        <v>31606249</v>
      </c>
      <c r="L271" s="39">
        <v>-9.41</v>
      </c>
      <c r="M271" s="39">
        <v>0</v>
      </c>
      <c r="N271" s="41">
        <v>46037</v>
      </c>
    </row>
    <row r="272" spans="1:14" ht="15.75" x14ac:dyDescent="0.25">
      <c r="A272" s="38" t="s">
        <v>3284</v>
      </c>
      <c r="B272" s="38">
        <v>520005062</v>
      </c>
      <c r="C272" s="38" t="s">
        <v>3923</v>
      </c>
      <c r="D272" s="45">
        <v>46037.639710648145</v>
      </c>
      <c r="E272" s="38" t="s">
        <v>3292</v>
      </c>
      <c r="F272" s="38" t="s">
        <v>3924</v>
      </c>
      <c r="G272" s="38" t="s">
        <v>3925</v>
      </c>
      <c r="H272" s="39">
        <v>2400</v>
      </c>
      <c r="I272" s="38">
        <v>80</v>
      </c>
      <c r="J272" s="41">
        <v>46037</v>
      </c>
      <c r="K272" s="38">
        <v>31603695</v>
      </c>
      <c r="L272" s="39">
        <v>-114</v>
      </c>
      <c r="M272" s="39">
        <v>-40.68</v>
      </c>
      <c r="N272" s="41">
        <v>46037</v>
      </c>
    </row>
    <row r="273" spans="1:14" ht="15.75" x14ac:dyDescent="0.25">
      <c r="A273" s="38" t="s">
        <v>3284</v>
      </c>
      <c r="B273" s="38">
        <v>520005071</v>
      </c>
      <c r="C273" s="38" t="s">
        <v>3926</v>
      </c>
      <c r="D273" s="45">
        <v>46037.669583333336</v>
      </c>
      <c r="E273" s="38" t="s">
        <v>3286</v>
      </c>
      <c r="F273" s="38" t="s">
        <v>3927</v>
      </c>
      <c r="G273" s="38" t="s">
        <v>3928</v>
      </c>
      <c r="H273" s="39">
        <v>80</v>
      </c>
      <c r="I273" s="38">
        <v>105</v>
      </c>
      <c r="J273" s="41">
        <v>46037</v>
      </c>
      <c r="K273" s="38">
        <v>31606360</v>
      </c>
      <c r="L273" s="39">
        <v>-3.8</v>
      </c>
      <c r="M273" s="39">
        <v>-1.36</v>
      </c>
      <c r="N273" s="41">
        <v>46037</v>
      </c>
    </row>
    <row r="274" spans="1:14" ht="15.75" x14ac:dyDescent="0.25">
      <c r="A274" s="38" t="s">
        <v>3284</v>
      </c>
      <c r="B274" s="38">
        <v>520005071</v>
      </c>
      <c r="C274" s="38" t="s">
        <v>3926</v>
      </c>
      <c r="D274" s="45">
        <v>46037.812708333331</v>
      </c>
      <c r="E274" s="38" t="s">
        <v>3292</v>
      </c>
      <c r="F274" s="38" t="s">
        <v>3929</v>
      </c>
      <c r="G274" s="38" t="s">
        <v>3930</v>
      </c>
      <c r="H274" s="39">
        <v>630</v>
      </c>
      <c r="I274" s="38">
        <v>105</v>
      </c>
      <c r="J274" s="41">
        <v>46037</v>
      </c>
      <c r="K274" s="38">
        <v>31606360</v>
      </c>
      <c r="L274" s="39">
        <v>-29.93</v>
      </c>
      <c r="M274" s="39">
        <v>-10.68</v>
      </c>
      <c r="N274" s="41">
        <v>46037</v>
      </c>
    </row>
    <row r="275" spans="1:14" ht="15.75" x14ac:dyDescent="0.25">
      <c r="A275" s="38" t="s">
        <v>3284</v>
      </c>
      <c r="B275" s="38">
        <v>520005075</v>
      </c>
      <c r="C275" s="38" t="s">
        <v>3931</v>
      </c>
      <c r="D275" s="45">
        <v>46037.895057870373</v>
      </c>
      <c r="E275" s="38" t="s">
        <v>3286</v>
      </c>
      <c r="F275" s="38" t="s">
        <v>3932</v>
      </c>
      <c r="G275" s="38" t="s">
        <v>3933</v>
      </c>
      <c r="H275" s="39">
        <v>70</v>
      </c>
      <c r="I275" s="38">
        <v>428</v>
      </c>
      <c r="J275" s="41">
        <v>46037</v>
      </c>
      <c r="K275" s="38">
        <v>31603267</v>
      </c>
      <c r="L275" s="39">
        <v>-3.33</v>
      </c>
      <c r="M275" s="39">
        <v>-1.4</v>
      </c>
      <c r="N275" s="41">
        <v>46037</v>
      </c>
    </row>
    <row r="276" spans="1:14" ht="15.75" x14ac:dyDescent="0.25">
      <c r="A276" s="38" t="s">
        <v>3284</v>
      </c>
      <c r="B276" s="38">
        <v>520005098</v>
      </c>
      <c r="C276" s="38" t="s">
        <v>3934</v>
      </c>
      <c r="D276" s="45">
        <v>46037.820300925923</v>
      </c>
      <c r="E276" s="38" t="s">
        <v>3286</v>
      </c>
      <c r="F276" s="38" t="s">
        <v>3935</v>
      </c>
      <c r="G276" s="38" t="s">
        <v>3936</v>
      </c>
      <c r="H276" s="39">
        <v>290</v>
      </c>
      <c r="I276" s="38">
        <v>611</v>
      </c>
      <c r="J276" s="41">
        <v>46037</v>
      </c>
      <c r="K276" s="38">
        <v>31605382</v>
      </c>
      <c r="L276" s="39">
        <v>-13.78</v>
      </c>
      <c r="M276" s="39">
        <v>-5.8</v>
      </c>
      <c r="N276" s="41">
        <v>46037</v>
      </c>
    </row>
    <row r="277" spans="1:14" ht="15.75" x14ac:dyDescent="0.25">
      <c r="A277" s="38" t="s">
        <v>3284</v>
      </c>
      <c r="B277" s="38">
        <v>520005123</v>
      </c>
      <c r="C277" s="38" t="s">
        <v>3937</v>
      </c>
      <c r="D277" s="45">
        <v>46037.379618055558</v>
      </c>
      <c r="E277" s="38" t="s">
        <v>3316</v>
      </c>
      <c r="F277" s="38" t="s">
        <v>3938</v>
      </c>
      <c r="G277" s="38" t="s">
        <v>3939</v>
      </c>
      <c r="H277" s="39">
        <v>1289</v>
      </c>
      <c r="I277" s="38">
        <v>72</v>
      </c>
      <c r="J277" s="41">
        <v>46037</v>
      </c>
      <c r="K277" s="38">
        <v>31605468</v>
      </c>
      <c r="L277" s="39">
        <v>-61.23</v>
      </c>
      <c r="M277" s="39">
        <v>-21.85</v>
      </c>
      <c r="N277" s="41">
        <v>46037</v>
      </c>
    </row>
    <row r="278" spans="1:14" ht="15.75" x14ac:dyDescent="0.25">
      <c r="A278" s="38" t="s">
        <v>3284</v>
      </c>
      <c r="B278" s="38">
        <v>520005244</v>
      </c>
      <c r="C278" s="38" t="s">
        <v>3940</v>
      </c>
      <c r="D278" s="45">
        <v>46037.683437500003</v>
      </c>
      <c r="E278" s="38" t="s">
        <v>3286</v>
      </c>
      <c r="F278" s="38" t="s">
        <v>3941</v>
      </c>
      <c r="G278" s="38" t="s">
        <v>3942</v>
      </c>
      <c r="H278" s="39">
        <v>300</v>
      </c>
      <c r="I278" s="38">
        <v>68</v>
      </c>
      <c r="J278" s="41">
        <v>46037</v>
      </c>
      <c r="K278" s="38">
        <v>31604533</v>
      </c>
      <c r="L278" s="39">
        <v>-14.25</v>
      </c>
      <c r="M278" s="39">
        <v>-6</v>
      </c>
      <c r="N278" s="41">
        <v>46037</v>
      </c>
    </row>
    <row r="279" spans="1:14" ht="15.75" x14ac:dyDescent="0.25">
      <c r="A279" s="38" t="s">
        <v>3284</v>
      </c>
      <c r="B279" s="38">
        <v>520005255</v>
      </c>
      <c r="C279" s="38" t="s">
        <v>3943</v>
      </c>
      <c r="D279" s="45">
        <v>46037.51902777778</v>
      </c>
      <c r="E279" s="38" t="s">
        <v>3292</v>
      </c>
      <c r="F279" s="38" t="s">
        <v>3944</v>
      </c>
      <c r="G279" s="38" t="s">
        <v>3945</v>
      </c>
      <c r="H279" s="39">
        <v>550</v>
      </c>
      <c r="I279" s="38">
        <v>534</v>
      </c>
      <c r="J279" s="41">
        <v>46037</v>
      </c>
      <c r="K279" s="38">
        <v>72113392</v>
      </c>
      <c r="L279" s="39">
        <v>-26.13</v>
      </c>
      <c r="M279" s="39">
        <v>-11</v>
      </c>
      <c r="N279" s="41">
        <v>46037</v>
      </c>
    </row>
    <row r="280" spans="1:14" ht="15.75" x14ac:dyDescent="0.25">
      <c r="A280" s="38" t="s">
        <v>3284</v>
      </c>
      <c r="B280" s="38">
        <v>520005255</v>
      </c>
      <c r="C280" s="38" t="s">
        <v>3943</v>
      </c>
      <c r="D280" s="45">
        <v>46037.421990740739</v>
      </c>
      <c r="E280" s="38" t="s">
        <v>3300</v>
      </c>
      <c r="F280" s="38" t="s">
        <v>3946</v>
      </c>
      <c r="G280" s="38" t="s">
        <v>3947</v>
      </c>
      <c r="H280" s="39">
        <v>1650</v>
      </c>
      <c r="I280" s="38">
        <v>534</v>
      </c>
      <c r="J280" s="41">
        <v>46037</v>
      </c>
      <c r="K280" s="38">
        <v>72113392</v>
      </c>
      <c r="L280" s="39">
        <v>-78.38</v>
      </c>
      <c r="M280" s="39">
        <v>-33</v>
      </c>
      <c r="N280" s="41">
        <v>46037</v>
      </c>
    </row>
    <row r="281" spans="1:14" ht="15.75" x14ac:dyDescent="0.25">
      <c r="A281" s="38" t="s">
        <v>3284</v>
      </c>
      <c r="B281" s="38">
        <v>520005255</v>
      </c>
      <c r="C281" s="38" t="s">
        <v>3943</v>
      </c>
      <c r="D281" s="45">
        <v>46037.617013888892</v>
      </c>
      <c r="E281" s="38" t="s">
        <v>3292</v>
      </c>
      <c r="F281" s="38" t="s">
        <v>3948</v>
      </c>
      <c r="G281" s="38" t="s">
        <v>3949</v>
      </c>
      <c r="H281" s="39">
        <v>150</v>
      </c>
      <c r="I281" s="38">
        <v>534</v>
      </c>
      <c r="J281" s="41">
        <v>46037</v>
      </c>
      <c r="K281" s="38">
        <v>72113392</v>
      </c>
      <c r="L281" s="39">
        <v>-7.13</v>
      </c>
      <c r="M281" s="39">
        <v>-3</v>
      </c>
      <c r="N281" s="41">
        <v>46037</v>
      </c>
    </row>
    <row r="282" spans="1:14" ht="15.75" x14ac:dyDescent="0.25">
      <c r="A282" s="38" t="s">
        <v>3284</v>
      </c>
      <c r="B282" s="38">
        <v>520005255</v>
      </c>
      <c r="C282" s="38" t="s">
        <v>3943</v>
      </c>
      <c r="D282" s="45">
        <v>46037.420185185183</v>
      </c>
      <c r="E282" s="38" t="s">
        <v>3292</v>
      </c>
      <c r="F282" s="38" t="s">
        <v>3950</v>
      </c>
      <c r="G282" s="38" t="s">
        <v>3951</v>
      </c>
      <c r="H282" s="39">
        <v>1600</v>
      </c>
      <c r="I282" s="38">
        <v>534</v>
      </c>
      <c r="J282" s="41">
        <v>46037</v>
      </c>
      <c r="K282" s="38">
        <v>72113392</v>
      </c>
      <c r="L282" s="39">
        <v>-76</v>
      </c>
      <c r="M282" s="39">
        <v>-32</v>
      </c>
      <c r="N282" s="41">
        <v>46037</v>
      </c>
    </row>
    <row r="283" spans="1:14" ht="15.75" x14ac:dyDescent="0.25">
      <c r="A283" s="38" t="s">
        <v>3284</v>
      </c>
      <c r="B283" s="38">
        <v>520005255</v>
      </c>
      <c r="C283" s="38" t="s">
        <v>3943</v>
      </c>
      <c r="D283" s="45">
        <v>46037.496527777781</v>
      </c>
      <c r="E283" s="38" t="s">
        <v>3286</v>
      </c>
      <c r="F283" s="38" t="s">
        <v>3952</v>
      </c>
      <c r="G283" s="38" t="s">
        <v>3953</v>
      </c>
      <c r="H283" s="39">
        <v>8475</v>
      </c>
      <c r="I283" s="38">
        <v>534</v>
      </c>
      <c r="J283" s="41">
        <v>46037</v>
      </c>
      <c r="K283" s="38">
        <v>72113392</v>
      </c>
      <c r="L283" s="39">
        <v>-402.56</v>
      </c>
      <c r="M283" s="39">
        <v>-169.5</v>
      </c>
      <c r="N283" s="41">
        <v>46037</v>
      </c>
    </row>
    <row r="284" spans="1:14" ht="15.75" x14ac:dyDescent="0.25">
      <c r="A284" s="38" t="s">
        <v>3284</v>
      </c>
      <c r="B284" s="38">
        <v>520005255</v>
      </c>
      <c r="C284" s="38" t="s">
        <v>3943</v>
      </c>
      <c r="D284" s="45">
        <v>46037.497754629629</v>
      </c>
      <c r="E284" s="38" t="s">
        <v>3300</v>
      </c>
      <c r="F284" s="38" t="s">
        <v>3954</v>
      </c>
      <c r="G284" s="38" t="s">
        <v>3955</v>
      </c>
      <c r="H284" s="39">
        <v>1750</v>
      </c>
      <c r="I284" s="38">
        <v>534</v>
      </c>
      <c r="J284" s="41">
        <v>46037</v>
      </c>
      <c r="K284" s="38">
        <v>72113392</v>
      </c>
      <c r="L284" s="39">
        <v>-83.13</v>
      </c>
      <c r="M284" s="39">
        <v>-35</v>
      </c>
      <c r="N284" s="41">
        <v>46037</v>
      </c>
    </row>
    <row r="285" spans="1:14" ht="15.75" x14ac:dyDescent="0.25">
      <c r="A285" s="38" t="s">
        <v>3284</v>
      </c>
      <c r="B285" s="38">
        <v>520005255</v>
      </c>
      <c r="C285" s="38" t="s">
        <v>3943</v>
      </c>
      <c r="D285" s="45">
        <v>46037.415810185186</v>
      </c>
      <c r="E285" s="38" t="s">
        <v>3292</v>
      </c>
      <c r="F285" s="38" t="s">
        <v>3956</v>
      </c>
      <c r="G285" s="38" t="s">
        <v>3957</v>
      </c>
      <c r="H285" s="39">
        <v>2000</v>
      </c>
      <c r="I285" s="38">
        <v>534</v>
      </c>
      <c r="J285" s="41">
        <v>46037</v>
      </c>
      <c r="K285" s="38">
        <v>72113392</v>
      </c>
      <c r="L285" s="39">
        <v>-95</v>
      </c>
      <c r="M285" s="39">
        <v>-40</v>
      </c>
      <c r="N285" s="41">
        <v>46037</v>
      </c>
    </row>
    <row r="286" spans="1:14" ht="15.75" x14ac:dyDescent="0.25">
      <c r="A286" s="38" t="s">
        <v>3284</v>
      </c>
      <c r="B286" s="38">
        <v>520005255</v>
      </c>
      <c r="C286" s="38" t="s">
        <v>3943</v>
      </c>
      <c r="D286" s="45">
        <v>46037.425810185188</v>
      </c>
      <c r="E286" s="38" t="s">
        <v>3316</v>
      </c>
      <c r="F286" s="38" t="s">
        <v>3958</v>
      </c>
      <c r="G286" s="38" t="s">
        <v>3959</v>
      </c>
      <c r="H286" s="39">
        <v>4800</v>
      </c>
      <c r="I286" s="38">
        <v>534</v>
      </c>
      <c r="J286" s="41">
        <v>46037</v>
      </c>
      <c r="K286" s="38">
        <v>72113392</v>
      </c>
      <c r="L286" s="39">
        <v>-228</v>
      </c>
      <c r="M286" s="39">
        <v>-96</v>
      </c>
      <c r="N286" s="41">
        <v>46037</v>
      </c>
    </row>
    <row r="287" spans="1:14" ht="15.75" x14ac:dyDescent="0.25">
      <c r="A287" s="38" t="s">
        <v>3284</v>
      </c>
      <c r="B287" s="38">
        <v>520005255</v>
      </c>
      <c r="C287" s="38" t="s">
        <v>3943</v>
      </c>
      <c r="D287" s="45">
        <v>46037.584699074076</v>
      </c>
      <c r="E287" s="38" t="s">
        <v>3286</v>
      </c>
      <c r="F287" s="38" t="s">
        <v>3960</v>
      </c>
      <c r="G287" s="38" t="s">
        <v>3961</v>
      </c>
      <c r="H287" s="39">
        <v>450</v>
      </c>
      <c r="I287" s="38">
        <v>534</v>
      </c>
      <c r="J287" s="41">
        <v>46037</v>
      </c>
      <c r="K287" s="38">
        <v>72113392</v>
      </c>
      <c r="L287" s="39">
        <v>-21.38</v>
      </c>
      <c r="M287" s="39">
        <v>-9</v>
      </c>
      <c r="N287" s="41">
        <v>46037</v>
      </c>
    </row>
    <row r="288" spans="1:14" ht="15.75" x14ac:dyDescent="0.25">
      <c r="A288" s="38" t="s">
        <v>3284</v>
      </c>
      <c r="B288" s="38">
        <v>520005255</v>
      </c>
      <c r="C288" s="38" t="s">
        <v>3943</v>
      </c>
      <c r="D288" s="45">
        <v>46037.417233796295</v>
      </c>
      <c r="E288" s="38" t="s">
        <v>3316</v>
      </c>
      <c r="F288" s="38" t="s">
        <v>3962</v>
      </c>
      <c r="G288" s="38" t="s">
        <v>3963</v>
      </c>
      <c r="H288" s="39">
        <v>1200</v>
      </c>
      <c r="I288" s="38">
        <v>534</v>
      </c>
      <c r="J288" s="41">
        <v>46037</v>
      </c>
      <c r="K288" s="38">
        <v>72113392</v>
      </c>
      <c r="L288" s="39">
        <v>-57</v>
      </c>
      <c r="M288" s="39">
        <v>-24</v>
      </c>
      <c r="N288" s="41">
        <v>46037</v>
      </c>
    </row>
    <row r="289" spans="1:14" ht="15.75" x14ac:dyDescent="0.25">
      <c r="A289" s="38" t="s">
        <v>3284</v>
      </c>
      <c r="B289" s="38">
        <v>520005255</v>
      </c>
      <c r="C289" s="38" t="s">
        <v>3943</v>
      </c>
      <c r="D289" s="45">
        <v>46037.516493055555</v>
      </c>
      <c r="E289" s="38" t="s">
        <v>3316</v>
      </c>
      <c r="F289" s="38" t="s">
        <v>3964</v>
      </c>
      <c r="G289" s="38" t="s">
        <v>3965</v>
      </c>
      <c r="H289" s="39">
        <v>22585</v>
      </c>
      <c r="I289" s="38">
        <v>534</v>
      </c>
      <c r="J289" s="41">
        <v>46037</v>
      </c>
      <c r="K289" s="38">
        <v>72113392</v>
      </c>
      <c r="L289" s="39">
        <v>-1072.79</v>
      </c>
      <c r="M289" s="39">
        <v>-451.7</v>
      </c>
      <c r="N289" s="41">
        <v>46037</v>
      </c>
    </row>
    <row r="290" spans="1:14" ht="15.75" x14ac:dyDescent="0.25">
      <c r="A290" s="38" t="s">
        <v>3284</v>
      </c>
      <c r="B290" s="38">
        <v>520005255</v>
      </c>
      <c r="C290" s="38" t="s">
        <v>3943</v>
      </c>
      <c r="D290" s="45">
        <v>46037.598761574074</v>
      </c>
      <c r="E290" s="38" t="s">
        <v>3316</v>
      </c>
      <c r="F290" s="38" t="s">
        <v>3966</v>
      </c>
      <c r="G290" s="38" t="s">
        <v>3967</v>
      </c>
      <c r="H290" s="39">
        <v>8750</v>
      </c>
      <c r="I290" s="38">
        <v>534</v>
      </c>
      <c r="J290" s="41">
        <v>46037</v>
      </c>
      <c r="K290" s="38">
        <v>72113392</v>
      </c>
      <c r="L290" s="39">
        <v>-415.63</v>
      </c>
      <c r="M290" s="39">
        <v>-175</v>
      </c>
      <c r="N290" s="41">
        <v>46037</v>
      </c>
    </row>
    <row r="291" spans="1:14" ht="15.75" x14ac:dyDescent="0.25">
      <c r="A291" s="38" t="s">
        <v>3284</v>
      </c>
      <c r="B291" s="38">
        <v>520005255</v>
      </c>
      <c r="C291" s="38" t="s">
        <v>3943</v>
      </c>
      <c r="D291" s="45">
        <v>46037.394490740742</v>
      </c>
      <c r="E291" s="38" t="s">
        <v>3286</v>
      </c>
      <c r="F291" s="38" t="s">
        <v>3968</v>
      </c>
      <c r="G291" s="38" t="s">
        <v>3969</v>
      </c>
      <c r="H291" s="39">
        <v>8500</v>
      </c>
      <c r="I291" s="38">
        <v>534</v>
      </c>
      <c r="J291" s="41">
        <v>46037</v>
      </c>
      <c r="K291" s="38">
        <v>72113392</v>
      </c>
      <c r="L291" s="39">
        <v>-403.75</v>
      </c>
      <c r="M291" s="39">
        <v>-170</v>
      </c>
      <c r="N291" s="41">
        <v>46037</v>
      </c>
    </row>
    <row r="292" spans="1:14" ht="15.75" x14ac:dyDescent="0.25">
      <c r="A292" s="38" t="s">
        <v>3284</v>
      </c>
      <c r="B292" s="38">
        <v>520005266</v>
      </c>
      <c r="C292" s="38" t="s">
        <v>3222</v>
      </c>
      <c r="D292" s="45">
        <v>46037.689189814817</v>
      </c>
      <c r="E292" s="38" t="s">
        <v>3292</v>
      </c>
      <c r="F292" s="38" t="s">
        <v>3970</v>
      </c>
      <c r="G292" s="38" t="s">
        <v>3971</v>
      </c>
      <c r="H292" s="39">
        <v>1500</v>
      </c>
      <c r="I292" s="38">
        <v>302</v>
      </c>
      <c r="J292" s="41">
        <v>46037</v>
      </c>
      <c r="K292" s="38">
        <v>31603612</v>
      </c>
      <c r="L292" s="39">
        <v>-71.25</v>
      </c>
      <c r="M292" s="39">
        <v>-30</v>
      </c>
      <c r="N292" s="41">
        <v>46037</v>
      </c>
    </row>
    <row r="293" spans="1:14" ht="15.75" x14ac:dyDescent="0.25">
      <c r="A293" s="38" t="s">
        <v>3284</v>
      </c>
      <c r="B293" s="38">
        <v>520005266</v>
      </c>
      <c r="C293" s="38" t="s">
        <v>3222</v>
      </c>
      <c r="D293" s="45">
        <v>46037.686099537037</v>
      </c>
      <c r="E293" s="38" t="s">
        <v>3292</v>
      </c>
      <c r="F293" s="38" t="s">
        <v>3972</v>
      </c>
      <c r="G293" s="38" t="s">
        <v>3973</v>
      </c>
      <c r="H293" s="39">
        <v>1500</v>
      </c>
      <c r="I293" s="38">
        <v>302</v>
      </c>
      <c r="J293" s="41">
        <v>46037</v>
      </c>
      <c r="K293" s="38">
        <v>31603612</v>
      </c>
      <c r="L293" s="39">
        <v>-71.25</v>
      </c>
      <c r="M293" s="39">
        <v>-30</v>
      </c>
      <c r="N293" s="41">
        <v>46037</v>
      </c>
    </row>
    <row r="294" spans="1:14" ht="15.75" x14ac:dyDescent="0.25">
      <c r="A294" s="38" t="s">
        <v>3284</v>
      </c>
      <c r="B294" s="38">
        <v>520005266</v>
      </c>
      <c r="C294" s="38" t="s">
        <v>3222</v>
      </c>
      <c r="D294" s="45">
        <v>46037.765763888892</v>
      </c>
      <c r="E294" s="38" t="s">
        <v>3292</v>
      </c>
      <c r="F294" s="38" t="s">
        <v>3974</v>
      </c>
      <c r="G294" s="38" t="s">
        <v>3975</v>
      </c>
      <c r="H294" s="39">
        <v>525</v>
      </c>
      <c r="I294" s="38">
        <v>302</v>
      </c>
      <c r="J294" s="41">
        <v>46037</v>
      </c>
      <c r="K294" s="38">
        <v>31603612</v>
      </c>
      <c r="L294" s="39">
        <v>-24.94</v>
      </c>
      <c r="M294" s="39">
        <v>-10.5</v>
      </c>
      <c r="N294" s="41">
        <v>46037</v>
      </c>
    </row>
    <row r="295" spans="1:14" ht="15.75" x14ac:dyDescent="0.25">
      <c r="A295" s="38" t="s">
        <v>3284</v>
      </c>
      <c r="B295" s="38">
        <v>520005318</v>
      </c>
      <c r="C295" s="38" t="s">
        <v>3976</v>
      </c>
      <c r="D295" s="45">
        <v>46037.49422453704</v>
      </c>
      <c r="E295" s="38" t="s">
        <v>3316</v>
      </c>
      <c r="F295" s="38" t="s">
        <v>3977</v>
      </c>
      <c r="G295" s="38" t="s">
        <v>3978</v>
      </c>
      <c r="H295" s="39">
        <v>5290</v>
      </c>
      <c r="I295" s="38">
        <v>357</v>
      </c>
      <c r="J295" s="41">
        <v>46037</v>
      </c>
      <c r="K295" s="38">
        <v>31603069</v>
      </c>
      <c r="L295" s="39">
        <v>-251.28</v>
      </c>
      <c r="M295" s="39">
        <v>-105.8</v>
      </c>
      <c r="N295" s="41">
        <v>46037</v>
      </c>
    </row>
    <row r="296" spans="1:14" ht="15.75" x14ac:dyDescent="0.25">
      <c r="A296" s="38" t="s">
        <v>3284</v>
      </c>
      <c r="B296" s="38">
        <v>520005318</v>
      </c>
      <c r="C296" s="38" t="s">
        <v>3976</v>
      </c>
      <c r="D296" s="45">
        <v>46037.397581018522</v>
      </c>
      <c r="E296" s="38" t="s">
        <v>3292</v>
      </c>
      <c r="F296" s="38" t="s">
        <v>3979</v>
      </c>
      <c r="G296" s="38" t="s">
        <v>3980</v>
      </c>
      <c r="H296" s="39">
        <v>3550</v>
      </c>
      <c r="I296" s="38">
        <v>357</v>
      </c>
      <c r="J296" s="41">
        <v>46037</v>
      </c>
      <c r="K296" s="38">
        <v>31603069</v>
      </c>
      <c r="L296" s="39">
        <v>-168.63</v>
      </c>
      <c r="M296" s="39">
        <v>-71</v>
      </c>
      <c r="N296" s="41">
        <v>46037</v>
      </c>
    </row>
    <row r="297" spans="1:14" ht="15.75" x14ac:dyDescent="0.25">
      <c r="A297" s="38" t="s">
        <v>3284</v>
      </c>
      <c r="B297" s="38">
        <v>520005318</v>
      </c>
      <c r="C297" s="38" t="s">
        <v>3976</v>
      </c>
      <c r="D297" s="45">
        <v>46037.43372685185</v>
      </c>
      <c r="E297" s="38" t="s">
        <v>3286</v>
      </c>
      <c r="F297" s="38" t="s">
        <v>3981</v>
      </c>
      <c r="G297" s="38" t="s">
        <v>3982</v>
      </c>
      <c r="H297" s="39">
        <v>850</v>
      </c>
      <c r="I297" s="38">
        <v>357</v>
      </c>
      <c r="J297" s="41">
        <v>46037</v>
      </c>
      <c r="K297" s="38">
        <v>31603069</v>
      </c>
      <c r="L297" s="39">
        <v>-40.380000000000003</v>
      </c>
      <c r="M297" s="39">
        <v>-17</v>
      </c>
      <c r="N297" s="41">
        <v>46037</v>
      </c>
    </row>
    <row r="298" spans="1:14" ht="15.75" x14ac:dyDescent="0.25">
      <c r="A298" s="38" t="s">
        <v>3284</v>
      </c>
      <c r="B298" s="38">
        <v>520005468</v>
      </c>
      <c r="C298" s="38" t="s">
        <v>3983</v>
      </c>
      <c r="D298" s="45">
        <v>46037.70034722222</v>
      </c>
      <c r="E298" s="38" t="s">
        <v>3292</v>
      </c>
      <c r="F298" s="38" t="s">
        <v>3984</v>
      </c>
      <c r="G298" s="38" t="s">
        <v>3985</v>
      </c>
      <c r="H298" s="39">
        <v>1015</v>
      </c>
      <c r="I298" s="38">
        <v>286</v>
      </c>
      <c r="J298" s="41">
        <v>46037</v>
      </c>
      <c r="K298" s="38">
        <v>31603606</v>
      </c>
      <c r="L298" s="39">
        <v>-48.21</v>
      </c>
      <c r="M298" s="39">
        <v>-17.2</v>
      </c>
      <c r="N298" s="41">
        <v>46037</v>
      </c>
    </row>
    <row r="299" spans="1:14" ht="15.75" x14ac:dyDescent="0.25">
      <c r="A299" s="38" t="s">
        <v>3284</v>
      </c>
      <c r="B299" s="38">
        <v>520005529</v>
      </c>
      <c r="C299" s="38" t="s">
        <v>3986</v>
      </c>
      <c r="D299" s="45">
        <v>46037.818796296298</v>
      </c>
      <c r="E299" s="38" t="s">
        <v>3286</v>
      </c>
      <c r="F299" s="38" t="s">
        <v>3987</v>
      </c>
      <c r="G299" s="38" t="s">
        <v>3988</v>
      </c>
      <c r="H299" s="39">
        <v>755</v>
      </c>
      <c r="I299" s="38">
        <v>447</v>
      </c>
      <c r="J299" s="41">
        <v>46037</v>
      </c>
      <c r="K299" s="38">
        <v>31606920</v>
      </c>
      <c r="L299" s="39">
        <v>-35.86</v>
      </c>
      <c r="M299" s="39">
        <v>-15.1</v>
      </c>
      <c r="N299" s="41">
        <v>46037</v>
      </c>
    </row>
    <row r="300" spans="1:14" ht="15.75" x14ac:dyDescent="0.25">
      <c r="A300" s="38" t="s">
        <v>3284</v>
      </c>
      <c r="B300" s="38">
        <v>520005529</v>
      </c>
      <c r="C300" s="38" t="s">
        <v>3986</v>
      </c>
      <c r="D300" s="45">
        <v>46037.862696759257</v>
      </c>
      <c r="E300" s="38" t="s">
        <v>3292</v>
      </c>
      <c r="F300" s="38" t="s">
        <v>3989</v>
      </c>
      <c r="G300" s="38" t="s">
        <v>3990</v>
      </c>
      <c r="H300" s="39">
        <v>600</v>
      </c>
      <c r="I300" s="38">
        <v>447</v>
      </c>
      <c r="J300" s="41">
        <v>46037</v>
      </c>
      <c r="K300" s="38">
        <v>31606920</v>
      </c>
      <c r="L300" s="39">
        <v>-28.5</v>
      </c>
      <c r="M300" s="39">
        <v>-12</v>
      </c>
      <c r="N300" s="41">
        <v>46037</v>
      </c>
    </row>
    <row r="301" spans="1:14" ht="15.75" x14ac:dyDescent="0.25">
      <c r="A301" s="38" t="s">
        <v>3284</v>
      </c>
      <c r="B301" s="38">
        <v>520005529</v>
      </c>
      <c r="C301" s="38" t="s">
        <v>3986</v>
      </c>
      <c r="D301" s="45">
        <v>46037.804664351854</v>
      </c>
      <c r="E301" s="38" t="s">
        <v>3300</v>
      </c>
      <c r="F301" s="38" t="s">
        <v>3991</v>
      </c>
      <c r="G301" s="38" t="s">
        <v>3992</v>
      </c>
      <c r="H301" s="39">
        <v>237</v>
      </c>
      <c r="I301" s="38">
        <v>447</v>
      </c>
      <c r="J301" s="41">
        <v>46037</v>
      </c>
      <c r="K301" s="38">
        <v>31606920</v>
      </c>
      <c r="L301" s="39">
        <v>-11.26</v>
      </c>
      <c r="M301" s="39">
        <v>-4.74</v>
      </c>
      <c r="N301" s="41">
        <v>46037</v>
      </c>
    </row>
    <row r="302" spans="1:14" ht="15.75" x14ac:dyDescent="0.25">
      <c r="A302" s="38" t="s">
        <v>3284</v>
      </c>
      <c r="B302" s="38">
        <v>520005536</v>
      </c>
      <c r="C302" s="38" t="s">
        <v>3993</v>
      </c>
      <c r="D302" s="45">
        <v>46037.699571759258</v>
      </c>
      <c r="E302" s="38" t="s">
        <v>3316</v>
      </c>
      <c r="F302" s="38" t="s">
        <v>3994</v>
      </c>
      <c r="G302" s="38" t="s">
        <v>3995</v>
      </c>
      <c r="H302" s="39">
        <v>400</v>
      </c>
      <c r="I302" s="38">
        <v>610</v>
      </c>
      <c r="J302" s="41">
        <v>46037</v>
      </c>
      <c r="K302" s="38">
        <v>31604435</v>
      </c>
      <c r="L302" s="39">
        <v>-19</v>
      </c>
      <c r="M302" s="39">
        <v>0</v>
      </c>
      <c r="N302" s="41">
        <v>46037</v>
      </c>
    </row>
    <row r="303" spans="1:14" ht="15.75" x14ac:dyDescent="0.25">
      <c r="A303" s="38" t="s">
        <v>3284</v>
      </c>
      <c r="B303" s="38">
        <v>520005536</v>
      </c>
      <c r="C303" s="38" t="s">
        <v>3993</v>
      </c>
      <c r="D303" s="45">
        <v>46037.560254629629</v>
      </c>
      <c r="E303" s="38" t="s">
        <v>3316</v>
      </c>
      <c r="F303" s="38" t="s">
        <v>3996</v>
      </c>
      <c r="G303" s="38" t="s">
        <v>3997</v>
      </c>
      <c r="H303" s="39">
        <v>450</v>
      </c>
      <c r="I303" s="38">
        <v>610</v>
      </c>
      <c r="J303" s="41">
        <v>46037</v>
      </c>
      <c r="K303" s="38">
        <v>31604435</v>
      </c>
      <c r="L303" s="39">
        <v>-21.38</v>
      </c>
      <c r="M303" s="39">
        <v>0</v>
      </c>
      <c r="N303" s="41">
        <v>46037</v>
      </c>
    </row>
    <row r="304" spans="1:14" ht="15.75" x14ac:dyDescent="0.25">
      <c r="A304" s="38" t="s">
        <v>3284</v>
      </c>
      <c r="B304" s="38">
        <v>520005536</v>
      </c>
      <c r="C304" s="38" t="s">
        <v>3993</v>
      </c>
      <c r="D304" s="45">
        <v>46037.769375000003</v>
      </c>
      <c r="E304" s="38" t="s">
        <v>3286</v>
      </c>
      <c r="F304" s="38" t="s">
        <v>3998</v>
      </c>
      <c r="G304" s="38" t="s">
        <v>3999</v>
      </c>
      <c r="H304" s="39">
        <v>500</v>
      </c>
      <c r="I304" s="38">
        <v>610</v>
      </c>
      <c r="J304" s="41">
        <v>46037</v>
      </c>
      <c r="K304" s="38">
        <v>31604435</v>
      </c>
      <c r="L304" s="39">
        <v>-23.75</v>
      </c>
      <c r="M304" s="39">
        <v>0</v>
      </c>
      <c r="N304" s="41">
        <v>46037</v>
      </c>
    </row>
    <row r="305" spans="1:14" ht="15.75" x14ac:dyDescent="0.25">
      <c r="A305" s="38" t="s">
        <v>3284</v>
      </c>
      <c r="B305" s="38">
        <v>520005536</v>
      </c>
      <c r="C305" s="38" t="s">
        <v>3993</v>
      </c>
      <c r="D305" s="45">
        <v>46037.771921296298</v>
      </c>
      <c r="E305" s="38" t="s">
        <v>3286</v>
      </c>
      <c r="F305" s="38" t="s">
        <v>4000</v>
      </c>
      <c r="G305" s="38" t="s">
        <v>4001</v>
      </c>
      <c r="H305" s="39">
        <v>500</v>
      </c>
      <c r="I305" s="38">
        <v>610</v>
      </c>
      <c r="J305" s="41">
        <v>46037</v>
      </c>
      <c r="K305" s="38">
        <v>31604435</v>
      </c>
      <c r="L305" s="39">
        <v>-23.75</v>
      </c>
      <c r="M305" s="39">
        <v>0</v>
      </c>
      <c r="N305" s="41">
        <v>46037</v>
      </c>
    </row>
    <row r="306" spans="1:14" ht="15.75" x14ac:dyDescent="0.25">
      <c r="A306" s="38" t="s">
        <v>3284</v>
      </c>
      <c r="B306" s="38">
        <v>520005570</v>
      </c>
      <c r="C306" s="38" t="s">
        <v>4002</v>
      </c>
      <c r="D306" s="45">
        <v>46037.598877314813</v>
      </c>
      <c r="E306" s="38" t="s">
        <v>3316</v>
      </c>
      <c r="F306" s="38" t="s">
        <v>4003</v>
      </c>
      <c r="G306" s="38" t="s">
        <v>4004</v>
      </c>
      <c r="H306" s="39">
        <v>3200</v>
      </c>
      <c r="I306" s="38">
        <v>260</v>
      </c>
      <c r="J306" s="41">
        <v>46037</v>
      </c>
      <c r="K306" s="38">
        <v>31606618</v>
      </c>
      <c r="L306" s="39">
        <v>-152</v>
      </c>
      <c r="M306" s="39">
        <v>-54.24</v>
      </c>
      <c r="N306" s="41">
        <v>46037</v>
      </c>
    </row>
    <row r="307" spans="1:14" ht="15.75" x14ac:dyDescent="0.25">
      <c r="A307" s="38" t="s">
        <v>3284</v>
      </c>
      <c r="B307" s="38">
        <v>520005809</v>
      </c>
      <c r="C307" s="38" t="s">
        <v>4005</v>
      </c>
      <c r="D307" s="45">
        <v>46037.563275462962</v>
      </c>
      <c r="E307" s="38" t="s">
        <v>3316</v>
      </c>
      <c r="F307" s="38" t="s">
        <v>4006</v>
      </c>
      <c r="G307" s="38" t="s">
        <v>4007</v>
      </c>
      <c r="H307" s="39">
        <v>660</v>
      </c>
      <c r="I307" s="38">
        <v>627</v>
      </c>
      <c r="J307" s="41">
        <v>46037</v>
      </c>
      <c r="K307" s="38">
        <v>31605606</v>
      </c>
      <c r="L307" s="39">
        <v>-31.35</v>
      </c>
      <c r="M307" s="39">
        <v>-11.19</v>
      </c>
      <c r="N307" s="41">
        <v>46037</v>
      </c>
    </row>
    <row r="308" spans="1:14" ht="15.75" x14ac:dyDescent="0.25">
      <c r="A308" s="38" t="s">
        <v>3284</v>
      </c>
      <c r="B308" s="38">
        <v>520005809</v>
      </c>
      <c r="C308" s="38" t="s">
        <v>4005</v>
      </c>
      <c r="D308" s="45">
        <v>46037.906354166669</v>
      </c>
      <c r="E308" s="38" t="s">
        <v>3286</v>
      </c>
      <c r="F308" s="38" t="s">
        <v>4008</v>
      </c>
      <c r="G308" s="38" t="s">
        <v>4009</v>
      </c>
      <c r="H308" s="39">
        <v>240</v>
      </c>
      <c r="I308" s="38">
        <v>627</v>
      </c>
      <c r="J308" s="41">
        <v>46037</v>
      </c>
      <c r="K308" s="38">
        <v>31605606</v>
      </c>
      <c r="L308" s="39">
        <v>-11.4</v>
      </c>
      <c r="M308" s="39">
        <v>-4.07</v>
      </c>
      <c r="N308" s="41">
        <v>46037</v>
      </c>
    </row>
    <row r="309" spans="1:14" ht="15.75" x14ac:dyDescent="0.25">
      <c r="A309" s="38" t="s">
        <v>3284</v>
      </c>
      <c r="B309" s="38">
        <v>520005809</v>
      </c>
      <c r="C309" s="38" t="s">
        <v>4005</v>
      </c>
      <c r="D309" s="45">
        <v>46037.798090277778</v>
      </c>
      <c r="E309" s="38" t="s">
        <v>3286</v>
      </c>
      <c r="F309" s="38" t="s">
        <v>4010</v>
      </c>
      <c r="G309" s="38" t="s">
        <v>4011</v>
      </c>
      <c r="H309" s="39">
        <v>825</v>
      </c>
      <c r="I309" s="38">
        <v>627</v>
      </c>
      <c r="J309" s="41">
        <v>46037</v>
      </c>
      <c r="K309" s="38">
        <v>31605606</v>
      </c>
      <c r="L309" s="39">
        <v>-39.19</v>
      </c>
      <c r="M309" s="39">
        <v>-13.99</v>
      </c>
      <c r="N309" s="41">
        <v>46037</v>
      </c>
    </row>
    <row r="310" spans="1:14" ht="15.75" x14ac:dyDescent="0.25">
      <c r="A310" s="38" t="s">
        <v>3284</v>
      </c>
      <c r="B310" s="38">
        <v>520005809</v>
      </c>
      <c r="C310" s="38" t="s">
        <v>4005</v>
      </c>
      <c r="D310" s="45">
        <v>46037.87232638889</v>
      </c>
      <c r="E310" s="38" t="s">
        <v>3286</v>
      </c>
      <c r="F310" s="38" t="s">
        <v>4012</v>
      </c>
      <c r="G310" s="38" t="s">
        <v>4013</v>
      </c>
      <c r="H310" s="39">
        <v>205</v>
      </c>
      <c r="I310" s="38">
        <v>627</v>
      </c>
      <c r="J310" s="41">
        <v>46037</v>
      </c>
      <c r="K310" s="38">
        <v>31605606</v>
      </c>
      <c r="L310" s="39">
        <v>-9.74</v>
      </c>
      <c r="M310" s="39">
        <v>-3.48</v>
      </c>
      <c r="N310" s="41">
        <v>46037</v>
      </c>
    </row>
    <row r="311" spans="1:14" ht="15.75" x14ac:dyDescent="0.25">
      <c r="A311" s="38" t="s">
        <v>3284</v>
      </c>
      <c r="B311" s="38">
        <v>520005809</v>
      </c>
      <c r="C311" s="38" t="s">
        <v>4005</v>
      </c>
      <c r="D311" s="45">
        <v>46037.681805555556</v>
      </c>
      <c r="E311" s="38" t="s">
        <v>3292</v>
      </c>
      <c r="F311" s="38" t="s">
        <v>4014</v>
      </c>
      <c r="G311" s="38" t="s">
        <v>4015</v>
      </c>
      <c r="H311" s="39">
        <v>330</v>
      </c>
      <c r="I311" s="38">
        <v>627</v>
      </c>
      <c r="J311" s="41">
        <v>46037</v>
      </c>
      <c r="K311" s="38">
        <v>31605606</v>
      </c>
      <c r="L311" s="39">
        <v>-15.68</v>
      </c>
      <c r="M311" s="39">
        <v>-5.59</v>
      </c>
      <c r="N311" s="41">
        <v>46037</v>
      </c>
    </row>
    <row r="312" spans="1:14" ht="15.75" x14ac:dyDescent="0.25">
      <c r="A312" s="38" t="s">
        <v>3284</v>
      </c>
      <c r="B312" s="38">
        <v>520005809</v>
      </c>
      <c r="C312" s="38" t="s">
        <v>4005</v>
      </c>
      <c r="D312" s="45">
        <v>46037.750914351855</v>
      </c>
      <c r="E312" s="38" t="s">
        <v>3292</v>
      </c>
      <c r="F312" s="38" t="s">
        <v>4016</v>
      </c>
      <c r="G312" s="38" t="s">
        <v>4017</v>
      </c>
      <c r="H312" s="39">
        <v>125</v>
      </c>
      <c r="I312" s="38">
        <v>627</v>
      </c>
      <c r="J312" s="41">
        <v>46037</v>
      </c>
      <c r="K312" s="38">
        <v>31605606</v>
      </c>
      <c r="L312" s="39">
        <v>-5.94</v>
      </c>
      <c r="M312" s="39">
        <v>-2.12</v>
      </c>
      <c r="N312" s="41">
        <v>46037</v>
      </c>
    </row>
    <row r="313" spans="1:14" ht="15.75" x14ac:dyDescent="0.25">
      <c r="A313" s="38" t="s">
        <v>3284</v>
      </c>
      <c r="B313" s="38">
        <v>520005809</v>
      </c>
      <c r="C313" s="38" t="s">
        <v>4005</v>
      </c>
      <c r="D313" s="45">
        <v>46037.762511574074</v>
      </c>
      <c r="E313" s="38" t="s">
        <v>3316</v>
      </c>
      <c r="F313" s="38" t="s">
        <v>4018</v>
      </c>
      <c r="G313" s="38" t="s">
        <v>4019</v>
      </c>
      <c r="H313" s="39">
        <v>220</v>
      </c>
      <c r="I313" s="38">
        <v>627</v>
      </c>
      <c r="J313" s="41">
        <v>46037</v>
      </c>
      <c r="K313" s="38">
        <v>31605606</v>
      </c>
      <c r="L313" s="39">
        <v>-10.45</v>
      </c>
      <c r="M313" s="39">
        <v>-3.73</v>
      </c>
      <c r="N313" s="41">
        <v>46037</v>
      </c>
    </row>
    <row r="314" spans="1:14" ht="15.75" x14ac:dyDescent="0.25">
      <c r="A314" s="38" t="s">
        <v>3284</v>
      </c>
      <c r="B314" s="38">
        <v>520005809</v>
      </c>
      <c r="C314" s="38" t="s">
        <v>4005</v>
      </c>
      <c r="D314" s="45">
        <v>46037.870312500003</v>
      </c>
      <c r="E314" s="38" t="s">
        <v>3316</v>
      </c>
      <c r="F314" s="38" t="s">
        <v>4018</v>
      </c>
      <c r="G314" s="38" t="s">
        <v>4020</v>
      </c>
      <c r="H314" s="39">
        <v>220</v>
      </c>
      <c r="I314" s="38">
        <v>627</v>
      </c>
      <c r="J314" s="41">
        <v>46037</v>
      </c>
      <c r="K314" s="38">
        <v>31605606</v>
      </c>
      <c r="L314" s="39">
        <v>-10.45</v>
      </c>
      <c r="M314" s="39">
        <v>-3.73</v>
      </c>
      <c r="N314" s="41">
        <v>46037</v>
      </c>
    </row>
    <row r="315" spans="1:14" ht="15.75" x14ac:dyDescent="0.25">
      <c r="A315" s="38" t="s">
        <v>3284</v>
      </c>
      <c r="B315" s="38">
        <v>520005809</v>
      </c>
      <c r="C315" s="38" t="s">
        <v>4005</v>
      </c>
      <c r="D315" s="45">
        <v>46037.811122685183</v>
      </c>
      <c r="E315" s="38" t="s">
        <v>3316</v>
      </c>
      <c r="F315" s="38" t="s">
        <v>4018</v>
      </c>
      <c r="G315" s="38" t="s">
        <v>4021</v>
      </c>
      <c r="H315" s="39">
        <v>405</v>
      </c>
      <c r="I315" s="38">
        <v>627</v>
      </c>
      <c r="J315" s="41">
        <v>46037</v>
      </c>
      <c r="K315" s="38">
        <v>31605606</v>
      </c>
      <c r="L315" s="39">
        <v>-19.239999999999998</v>
      </c>
      <c r="M315" s="39">
        <v>-6.86</v>
      </c>
      <c r="N315" s="41">
        <v>46037</v>
      </c>
    </row>
    <row r="316" spans="1:14" ht="15.75" x14ac:dyDescent="0.25">
      <c r="A316" s="38" t="s">
        <v>3284</v>
      </c>
      <c r="B316" s="38">
        <v>520005809</v>
      </c>
      <c r="C316" s="38" t="s">
        <v>4005</v>
      </c>
      <c r="D316" s="45">
        <v>46037.916678240741</v>
      </c>
      <c r="E316" s="38" t="s">
        <v>3292</v>
      </c>
      <c r="F316" s="38" t="s">
        <v>4022</v>
      </c>
      <c r="G316" s="38" t="s">
        <v>4023</v>
      </c>
      <c r="H316" s="39">
        <v>360</v>
      </c>
      <c r="I316" s="38">
        <v>627</v>
      </c>
      <c r="J316" s="41">
        <v>46037</v>
      </c>
      <c r="K316" s="38">
        <v>31605606</v>
      </c>
      <c r="L316" s="39">
        <v>-17.100000000000001</v>
      </c>
      <c r="M316" s="39">
        <v>-6.1</v>
      </c>
      <c r="N316" s="41">
        <v>46037</v>
      </c>
    </row>
    <row r="317" spans="1:14" ht="15.75" x14ac:dyDescent="0.25">
      <c r="A317" s="38" t="s">
        <v>3284</v>
      </c>
      <c r="B317" s="38">
        <v>520005809</v>
      </c>
      <c r="C317" s="38" t="s">
        <v>4005</v>
      </c>
      <c r="D317" s="45">
        <v>46037.713321759256</v>
      </c>
      <c r="E317" s="38" t="s">
        <v>3286</v>
      </c>
      <c r="F317" s="38" t="s">
        <v>4024</v>
      </c>
      <c r="G317" s="38" t="s">
        <v>4025</v>
      </c>
      <c r="H317" s="39">
        <v>2400</v>
      </c>
      <c r="I317" s="38">
        <v>627</v>
      </c>
      <c r="J317" s="41">
        <v>46037</v>
      </c>
      <c r="K317" s="38">
        <v>31605606</v>
      </c>
      <c r="L317" s="39">
        <v>-114</v>
      </c>
      <c r="M317" s="39">
        <v>-40.68</v>
      </c>
      <c r="N317" s="41">
        <v>46037</v>
      </c>
    </row>
    <row r="318" spans="1:14" ht="15.75" x14ac:dyDescent="0.25">
      <c r="A318" s="38" t="s">
        <v>3284</v>
      </c>
      <c r="B318" s="38">
        <v>520005864</v>
      </c>
      <c r="C318" s="38" t="s">
        <v>4026</v>
      </c>
      <c r="D318" s="45">
        <v>46037.502592592595</v>
      </c>
      <c r="E318" s="38" t="s">
        <v>3292</v>
      </c>
      <c r="F318" s="38" t="s">
        <v>4027</v>
      </c>
      <c r="G318" s="38" t="s">
        <v>4028</v>
      </c>
      <c r="H318" s="39">
        <v>370</v>
      </c>
      <c r="I318" s="38">
        <v>652</v>
      </c>
      <c r="J318" s="41">
        <v>46037</v>
      </c>
      <c r="K318" s="38">
        <v>31606763</v>
      </c>
      <c r="L318" s="39">
        <v>-17.579999999999998</v>
      </c>
      <c r="M318" s="39">
        <v>-6.27</v>
      </c>
      <c r="N318" s="41">
        <v>46037</v>
      </c>
    </row>
    <row r="319" spans="1:14" ht="15.75" x14ac:dyDescent="0.25">
      <c r="A319" s="38" t="s">
        <v>3284</v>
      </c>
      <c r="B319" s="38">
        <v>520005864</v>
      </c>
      <c r="C319" s="38" t="s">
        <v>4026</v>
      </c>
      <c r="D319" s="45">
        <v>46037.532604166663</v>
      </c>
      <c r="E319" s="38" t="s">
        <v>3292</v>
      </c>
      <c r="F319" s="38" t="s">
        <v>4029</v>
      </c>
      <c r="G319" s="38" t="s">
        <v>4030</v>
      </c>
      <c r="H319" s="39">
        <v>1215</v>
      </c>
      <c r="I319" s="38">
        <v>652</v>
      </c>
      <c r="J319" s="41">
        <v>46037</v>
      </c>
      <c r="K319" s="38">
        <v>31606763</v>
      </c>
      <c r="L319" s="39">
        <v>-57.71</v>
      </c>
      <c r="M319" s="39">
        <v>-20.6</v>
      </c>
      <c r="N319" s="41">
        <v>46037</v>
      </c>
    </row>
    <row r="320" spans="1:14" ht="15.75" x14ac:dyDescent="0.25">
      <c r="A320" s="38" t="s">
        <v>3284</v>
      </c>
      <c r="B320" s="38">
        <v>520005864</v>
      </c>
      <c r="C320" s="38" t="s">
        <v>4026</v>
      </c>
      <c r="D320" s="45">
        <v>46037.541909722226</v>
      </c>
      <c r="E320" s="38" t="s">
        <v>3292</v>
      </c>
      <c r="F320" s="38" t="s">
        <v>4031</v>
      </c>
      <c r="G320" s="38" t="s">
        <v>4032</v>
      </c>
      <c r="H320" s="39">
        <v>350</v>
      </c>
      <c r="I320" s="38">
        <v>652</v>
      </c>
      <c r="J320" s="41">
        <v>46037</v>
      </c>
      <c r="K320" s="38">
        <v>31606763</v>
      </c>
      <c r="L320" s="39">
        <v>-16.63</v>
      </c>
      <c r="M320" s="39">
        <v>-5.93</v>
      </c>
      <c r="N320" s="41">
        <v>46037</v>
      </c>
    </row>
    <row r="321" spans="1:14" ht="15.75" x14ac:dyDescent="0.25">
      <c r="A321" s="38" t="s">
        <v>3284</v>
      </c>
      <c r="B321" s="38">
        <v>520005864</v>
      </c>
      <c r="C321" s="38" t="s">
        <v>4026</v>
      </c>
      <c r="D321" s="45">
        <v>46037.499988425923</v>
      </c>
      <c r="E321" s="38" t="s">
        <v>3286</v>
      </c>
      <c r="F321" s="38" t="s">
        <v>4033</v>
      </c>
      <c r="G321" s="38" t="s">
        <v>4034</v>
      </c>
      <c r="H321" s="39">
        <v>400</v>
      </c>
      <c r="I321" s="38">
        <v>652</v>
      </c>
      <c r="J321" s="41">
        <v>46037</v>
      </c>
      <c r="K321" s="38">
        <v>31606763</v>
      </c>
      <c r="L321" s="39">
        <v>-19</v>
      </c>
      <c r="M321" s="39">
        <v>-6.78</v>
      </c>
      <c r="N321" s="41">
        <v>46037</v>
      </c>
    </row>
    <row r="322" spans="1:14" ht="15.75" x14ac:dyDescent="0.25">
      <c r="A322" s="38" t="s">
        <v>3284</v>
      </c>
      <c r="B322" s="38">
        <v>520005864</v>
      </c>
      <c r="C322" s="38" t="s">
        <v>4026</v>
      </c>
      <c r="D322" s="45">
        <v>46037.548877314817</v>
      </c>
      <c r="E322" s="38" t="s">
        <v>3286</v>
      </c>
      <c r="F322" s="38" t="s">
        <v>4035</v>
      </c>
      <c r="G322" s="38" t="s">
        <v>4036</v>
      </c>
      <c r="H322" s="39">
        <v>295</v>
      </c>
      <c r="I322" s="38">
        <v>652</v>
      </c>
      <c r="J322" s="41">
        <v>46037</v>
      </c>
      <c r="K322" s="38">
        <v>31606763</v>
      </c>
      <c r="L322" s="39">
        <v>-14.01</v>
      </c>
      <c r="M322" s="39">
        <v>-5</v>
      </c>
      <c r="N322" s="41">
        <v>46037</v>
      </c>
    </row>
    <row r="323" spans="1:14" ht="15.75" x14ac:dyDescent="0.25">
      <c r="A323" s="38" t="s">
        <v>3284</v>
      </c>
      <c r="B323" s="38">
        <v>520005864</v>
      </c>
      <c r="C323" s="38" t="s">
        <v>4026</v>
      </c>
      <c r="D323" s="45">
        <v>46037.558749999997</v>
      </c>
      <c r="E323" s="38" t="s">
        <v>3286</v>
      </c>
      <c r="F323" s="38" t="s">
        <v>4037</v>
      </c>
      <c r="G323" s="38" t="s">
        <v>4038</v>
      </c>
      <c r="H323" s="39">
        <v>900</v>
      </c>
      <c r="I323" s="38">
        <v>652</v>
      </c>
      <c r="J323" s="41">
        <v>46037</v>
      </c>
      <c r="K323" s="38">
        <v>31606763</v>
      </c>
      <c r="L323" s="39">
        <v>-42.75</v>
      </c>
      <c r="M323" s="39">
        <v>-15.26</v>
      </c>
      <c r="N323" s="41">
        <v>46037</v>
      </c>
    </row>
    <row r="324" spans="1:14" ht="15.75" x14ac:dyDescent="0.25">
      <c r="A324" s="38" t="s">
        <v>3284</v>
      </c>
      <c r="B324" s="38">
        <v>520005864</v>
      </c>
      <c r="C324" s="38" t="s">
        <v>4026</v>
      </c>
      <c r="D324" s="45">
        <v>46037.55097222222</v>
      </c>
      <c r="E324" s="38" t="s">
        <v>3286</v>
      </c>
      <c r="F324" s="38" t="s">
        <v>4039</v>
      </c>
      <c r="G324" s="38" t="s">
        <v>4040</v>
      </c>
      <c r="H324" s="39">
        <v>265</v>
      </c>
      <c r="I324" s="38">
        <v>652</v>
      </c>
      <c r="J324" s="41">
        <v>46037</v>
      </c>
      <c r="K324" s="38">
        <v>31606763</v>
      </c>
      <c r="L324" s="39">
        <v>-12.59</v>
      </c>
      <c r="M324" s="39">
        <v>-4.49</v>
      </c>
      <c r="N324" s="41">
        <v>46037</v>
      </c>
    </row>
    <row r="325" spans="1:14" ht="15.75" x14ac:dyDescent="0.25">
      <c r="A325" s="38" t="s">
        <v>3284</v>
      </c>
      <c r="B325" s="38">
        <v>520005901</v>
      </c>
      <c r="C325" s="38" t="s">
        <v>4041</v>
      </c>
      <c r="D325" s="45">
        <v>46037.500428240739</v>
      </c>
      <c r="E325" s="38" t="s">
        <v>3286</v>
      </c>
      <c r="F325" s="38" t="s">
        <v>4042</v>
      </c>
      <c r="G325" s="38" t="s">
        <v>4043</v>
      </c>
      <c r="H325" s="39">
        <v>450</v>
      </c>
      <c r="I325" s="38">
        <v>454</v>
      </c>
      <c r="J325" s="41">
        <v>46037</v>
      </c>
      <c r="K325" s="38">
        <v>72118549</v>
      </c>
      <c r="L325" s="39">
        <v>-21.38</v>
      </c>
      <c r="M325" s="39">
        <v>-9</v>
      </c>
      <c r="N325" s="41">
        <v>46037</v>
      </c>
    </row>
    <row r="326" spans="1:14" ht="15.75" x14ac:dyDescent="0.25">
      <c r="A326" s="38" t="s">
        <v>3284</v>
      </c>
      <c r="B326" s="38">
        <v>520005932</v>
      </c>
      <c r="C326" s="38" t="s">
        <v>4044</v>
      </c>
      <c r="D326" s="45">
        <v>46037.69494212963</v>
      </c>
      <c r="E326" s="38" t="s">
        <v>3316</v>
      </c>
      <c r="F326" s="38" t="s">
        <v>4045</v>
      </c>
      <c r="G326" s="38" t="s">
        <v>4046</v>
      </c>
      <c r="H326" s="39">
        <v>7500</v>
      </c>
      <c r="I326" s="38">
        <v>342</v>
      </c>
      <c r="J326" s="41">
        <v>46037</v>
      </c>
      <c r="K326" s="38">
        <v>31606615</v>
      </c>
      <c r="L326" s="39">
        <v>-356.25</v>
      </c>
      <c r="M326" s="39">
        <v>-150</v>
      </c>
      <c r="N326" s="41">
        <v>46037</v>
      </c>
    </row>
    <row r="327" spans="1:14" ht="15.75" x14ac:dyDescent="0.25">
      <c r="A327" s="38" t="s">
        <v>3284</v>
      </c>
      <c r="B327" s="38">
        <v>520005932</v>
      </c>
      <c r="C327" s="38" t="s">
        <v>4044</v>
      </c>
      <c r="D327" s="45">
        <v>46037.655127314814</v>
      </c>
      <c r="E327" s="38" t="s">
        <v>3316</v>
      </c>
      <c r="F327" s="38" t="s">
        <v>4047</v>
      </c>
      <c r="G327" s="38" t="s">
        <v>4048</v>
      </c>
      <c r="H327" s="39">
        <v>2500</v>
      </c>
      <c r="I327" s="38">
        <v>342</v>
      </c>
      <c r="J327" s="41">
        <v>46037</v>
      </c>
      <c r="K327" s="38">
        <v>31606615</v>
      </c>
      <c r="L327" s="39">
        <v>-118.75</v>
      </c>
      <c r="M327" s="39">
        <v>-50</v>
      </c>
      <c r="N327" s="41">
        <v>46037</v>
      </c>
    </row>
    <row r="328" spans="1:14" ht="15.75" x14ac:dyDescent="0.25">
      <c r="A328" s="38" t="s">
        <v>3284</v>
      </c>
      <c r="B328" s="38">
        <v>520005932</v>
      </c>
      <c r="C328" s="38" t="s">
        <v>4044</v>
      </c>
      <c r="D328" s="45">
        <v>46037.718287037038</v>
      </c>
      <c r="E328" s="38" t="s">
        <v>3316</v>
      </c>
      <c r="F328" s="38" t="s">
        <v>4049</v>
      </c>
      <c r="G328" s="38" t="s">
        <v>4050</v>
      </c>
      <c r="H328" s="39">
        <v>7000</v>
      </c>
      <c r="I328" s="38">
        <v>342</v>
      </c>
      <c r="J328" s="41">
        <v>46037</v>
      </c>
      <c r="K328" s="38">
        <v>31606615</v>
      </c>
      <c r="L328" s="39">
        <v>-332.5</v>
      </c>
      <c r="M328" s="39">
        <v>-140</v>
      </c>
      <c r="N328" s="41">
        <v>46037</v>
      </c>
    </row>
    <row r="329" spans="1:14" ht="15.75" x14ac:dyDescent="0.25">
      <c r="A329" s="38" t="s">
        <v>3284</v>
      </c>
      <c r="B329" s="38">
        <v>520005932</v>
      </c>
      <c r="C329" s="38" t="s">
        <v>4044</v>
      </c>
      <c r="D329" s="45">
        <v>46037.561701388891</v>
      </c>
      <c r="E329" s="38" t="s">
        <v>3316</v>
      </c>
      <c r="F329" s="38" t="s">
        <v>4051</v>
      </c>
      <c r="G329" s="38" t="s">
        <v>4052</v>
      </c>
      <c r="H329" s="39">
        <v>5000</v>
      </c>
      <c r="I329" s="38">
        <v>342</v>
      </c>
      <c r="J329" s="41">
        <v>46037</v>
      </c>
      <c r="K329" s="38">
        <v>31606615</v>
      </c>
      <c r="L329" s="39">
        <v>-237.5</v>
      </c>
      <c r="M329" s="39">
        <v>-100</v>
      </c>
      <c r="N329" s="41">
        <v>46037</v>
      </c>
    </row>
    <row r="330" spans="1:14" ht="15.75" x14ac:dyDescent="0.25">
      <c r="A330" s="38" t="s">
        <v>3284</v>
      </c>
      <c r="B330" s="38">
        <v>520005948</v>
      </c>
      <c r="C330" s="38" t="s">
        <v>4053</v>
      </c>
      <c r="D330" s="45">
        <v>46037.032453703701</v>
      </c>
      <c r="E330" s="38" t="s">
        <v>3300</v>
      </c>
      <c r="F330" s="38" t="s">
        <v>4054</v>
      </c>
      <c r="G330" s="38" t="s">
        <v>4055</v>
      </c>
      <c r="H330" s="39">
        <v>3604</v>
      </c>
      <c r="I330" s="38">
        <v>159</v>
      </c>
      <c r="J330" s="41">
        <v>46037</v>
      </c>
      <c r="K330" s="38">
        <v>31604474</v>
      </c>
      <c r="L330" s="39">
        <v>-171.19</v>
      </c>
      <c r="M330" s="39">
        <v>-61.08</v>
      </c>
      <c r="N330" s="41">
        <v>46037</v>
      </c>
    </row>
    <row r="331" spans="1:14" ht="15.75" x14ac:dyDescent="0.25">
      <c r="A331" s="38" t="s">
        <v>3284</v>
      </c>
      <c r="B331" s="38">
        <v>520006006</v>
      </c>
      <c r="C331" s="38" t="s">
        <v>4056</v>
      </c>
      <c r="D331" s="45">
        <v>46037.713310185187</v>
      </c>
      <c r="E331" s="38" t="s">
        <v>3286</v>
      </c>
      <c r="F331" s="38" t="s">
        <v>4057</v>
      </c>
      <c r="G331" s="38" t="s">
        <v>4058</v>
      </c>
      <c r="H331" s="39">
        <v>5200</v>
      </c>
      <c r="I331" s="38">
        <v>342</v>
      </c>
      <c r="J331" s="41">
        <v>46037</v>
      </c>
      <c r="K331" s="38">
        <v>31606191</v>
      </c>
      <c r="L331" s="39">
        <v>-247</v>
      </c>
      <c r="M331" s="39">
        <v>-88.14</v>
      </c>
      <c r="N331" s="41">
        <v>46037</v>
      </c>
    </row>
    <row r="332" spans="1:14" ht="15.75" x14ac:dyDescent="0.25">
      <c r="A332" s="38" t="s">
        <v>3284</v>
      </c>
      <c r="B332" s="38">
        <v>520006006</v>
      </c>
      <c r="C332" s="38" t="s">
        <v>4056</v>
      </c>
      <c r="D332" s="45">
        <v>46037.516689814816</v>
      </c>
      <c r="E332" s="38" t="s">
        <v>3316</v>
      </c>
      <c r="F332" s="38" t="s">
        <v>4059</v>
      </c>
      <c r="G332" s="38" t="s">
        <v>4060</v>
      </c>
      <c r="H332" s="39">
        <v>4900</v>
      </c>
      <c r="I332" s="38">
        <v>342</v>
      </c>
      <c r="J332" s="41">
        <v>46037</v>
      </c>
      <c r="K332" s="38">
        <v>31606191</v>
      </c>
      <c r="L332" s="39">
        <v>-232.75</v>
      </c>
      <c r="M332" s="39">
        <v>-83.05</v>
      </c>
      <c r="N332" s="41">
        <v>46037</v>
      </c>
    </row>
    <row r="333" spans="1:14" ht="15.75" x14ac:dyDescent="0.25">
      <c r="A333" s="38" t="s">
        <v>3284</v>
      </c>
      <c r="B333" s="38">
        <v>520006052</v>
      </c>
      <c r="C333" s="38" t="s">
        <v>4061</v>
      </c>
      <c r="D333" s="45">
        <v>46037.52553240741</v>
      </c>
      <c r="E333" s="38" t="s">
        <v>3316</v>
      </c>
      <c r="F333" s="38" t="s">
        <v>4062</v>
      </c>
      <c r="G333" s="38" t="s">
        <v>4063</v>
      </c>
      <c r="H333" s="39">
        <v>130</v>
      </c>
      <c r="I333" s="38">
        <v>351</v>
      </c>
      <c r="J333" s="41">
        <v>46037</v>
      </c>
      <c r="K333" s="38">
        <v>31603486</v>
      </c>
      <c r="L333" s="39">
        <v>-6.18</v>
      </c>
      <c r="M333" s="39">
        <v>-2.6</v>
      </c>
      <c r="N333" s="41">
        <v>46037</v>
      </c>
    </row>
    <row r="334" spans="1:14" ht="15.75" x14ac:dyDescent="0.25">
      <c r="A334" s="38" t="s">
        <v>3284</v>
      </c>
      <c r="B334" s="38">
        <v>520006052</v>
      </c>
      <c r="C334" s="38" t="s">
        <v>4061</v>
      </c>
      <c r="D334" s="45">
        <v>46037.537442129629</v>
      </c>
      <c r="E334" s="38" t="s">
        <v>3292</v>
      </c>
      <c r="F334" s="38" t="s">
        <v>4064</v>
      </c>
      <c r="G334" s="38" t="s">
        <v>4065</v>
      </c>
      <c r="H334" s="39">
        <v>255</v>
      </c>
      <c r="I334" s="38">
        <v>351</v>
      </c>
      <c r="J334" s="41">
        <v>46037</v>
      </c>
      <c r="K334" s="38">
        <v>31603486</v>
      </c>
      <c r="L334" s="39">
        <v>-12.11</v>
      </c>
      <c r="M334" s="39">
        <v>-5.0999999999999996</v>
      </c>
      <c r="N334" s="41">
        <v>46037</v>
      </c>
    </row>
    <row r="335" spans="1:14" ht="15.75" x14ac:dyDescent="0.25">
      <c r="A335" s="38" t="s">
        <v>3284</v>
      </c>
      <c r="B335" s="38">
        <v>520006052</v>
      </c>
      <c r="C335" s="38" t="s">
        <v>4061</v>
      </c>
      <c r="D335" s="45">
        <v>46037.670763888891</v>
      </c>
      <c r="E335" s="38" t="s">
        <v>3316</v>
      </c>
      <c r="F335" s="38" t="s">
        <v>4066</v>
      </c>
      <c r="G335" s="38" t="s">
        <v>4067</v>
      </c>
      <c r="H335" s="39">
        <v>1500</v>
      </c>
      <c r="I335" s="38">
        <v>351</v>
      </c>
      <c r="J335" s="41">
        <v>46037</v>
      </c>
      <c r="K335" s="38">
        <v>31603486</v>
      </c>
      <c r="L335" s="39">
        <v>-71.25</v>
      </c>
      <c r="M335" s="39">
        <v>-30</v>
      </c>
      <c r="N335" s="41">
        <v>46037</v>
      </c>
    </row>
    <row r="336" spans="1:14" ht="15.75" x14ac:dyDescent="0.25">
      <c r="A336" s="38" t="s">
        <v>3284</v>
      </c>
      <c r="B336" s="38">
        <v>520006052</v>
      </c>
      <c r="C336" s="38" t="s">
        <v>4061</v>
      </c>
      <c r="D336" s="45">
        <v>46037.54755787037</v>
      </c>
      <c r="E336" s="38" t="s">
        <v>3316</v>
      </c>
      <c r="F336" s="38" t="s">
        <v>4068</v>
      </c>
      <c r="G336" s="38" t="s">
        <v>4069</v>
      </c>
      <c r="H336" s="39">
        <v>3646</v>
      </c>
      <c r="I336" s="38">
        <v>351</v>
      </c>
      <c r="J336" s="41">
        <v>46037</v>
      </c>
      <c r="K336" s="38">
        <v>31603486</v>
      </c>
      <c r="L336" s="39">
        <v>-173.19</v>
      </c>
      <c r="M336" s="39">
        <v>-72.92</v>
      </c>
      <c r="N336" s="41">
        <v>46037</v>
      </c>
    </row>
    <row r="337" spans="1:14" ht="15.75" x14ac:dyDescent="0.25">
      <c r="A337" s="38" t="s">
        <v>3284</v>
      </c>
      <c r="B337" s="38">
        <v>520006052</v>
      </c>
      <c r="C337" s="38" t="s">
        <v>4061</v>
      </c>
      <c r="D337" s="45">
        <v>46037.312152777777</v>
      </c>
      <c r="E337" s="38" t="s">
        <v>3316</v>
      </c>
      <c r="F337" s="38" t="s">
        <v>4070</v>
      </c>
      <c r="G337" s="38" t="s">
        <v>4071</v>
      </c>
      <c r="H337" s="39">
        <v>360</v>
      </c>
      <c r="I337" s="38">
        <v>351</v>
      </c>
      <c r="J337" s="41">
        <v>46037</v>
      </c>
      <c r="K337" s="38">
        <v>31603486</v>
      </c>
      <c r="L337" s="39">
        <v>-17.100000000000001</v>
      </c>
      <c r="M337" s="39">
        <v>-7.2</v>
      </c>
      <c r="N337" s="41">
        <v>46037</v>
      </c>
    </row>
    <row r="338" spans="1:14" ht="15.75" x14ac:dyDescent="0.25">
      <c r="A338" s="38" t="s">
        <v>3284</v>
      </c>
      <c r="B338" s="38">
        <v>520006052</v>
      </c>
      <c r="C338" s="38" t="s">
        <v>4061</v>
      </c>
      <c r="D338" s="45">
        <v>46037.536909722221</v>
      </c>
      <c r="E338" s="38" t="s">
        <v>3316</v>
      </c>
      <c r="F338" s="38" t="s">
        <v>4072</v>
      </c>
      <c r="G338" s="38" t="s">
        <v>4073</v>
      </c>
      <c r="H338" s="39">
        <v>400</v>
      </c>
      <c r="I338" s="38">
        <v>351</v>
      </c>
      <c r="J338" s="41">
        <v>46037</v>
      </c>
      <c r="K338" s="38">
        <v>31603486</v>
      </c>
      <c r="L338" s="39">
        <v>-19</v>
      </c>
      <c r="M338" s="39">
        <v>-8</v>
      </c>
      <c r="N338" s="41">
        <v>46037</v>
      </c>
    </row>
    <row r="339" spans="1:14" ht="15.75" x14ac:dyDescent="0.25">
      <c r="A339" s="38" t="s">
        <v>3284</v>
      </c>
      <c r="B339" s="38">
        <v>520006083</v>
      </c>
      <c r="C339" s="38" t="s">
        <v>4074</v>
      </c>
      <c r="D339" s="45">
        <v>46037.56695601852</v>
      </c>
      <c r="E339" s="38" t="s">
        <v>3300</v>
      </c>
      <c r="F339" s="38" t="s">
        <v>4075</v>
      </c>
      <c r="G339" s="38" t="s">
        <v>4076</v>
      </c>
      <c r="H339" s="39">
        <v>3950</v>
      </c>
      <c r="I339" s="38">
        <v>539</v>
      </c>
      <c r="J339" s="41">
        <v>46037</v>
      </c>
      <c r="K339" s="38">
        <v>72116769</v>
      </c>
      <c r="L339" s="39">
        <v>-187.63</v>
      </c>
      <c r="M339" s="39">
        <v>-66.95</v>
      </c>
      <c r="N339" s="41">
        <v>46037</v>
      </c>
    </row>
    <row r="340" spans="1:14" ht="15.75" x14ac:dyDescent="0.25">
      <c r="A340" s="38" t="s">
        <v>3284</v>
      </c>
      <c r="B340" s="38">
        <v>520006083</v>
      </c>
      <c r="C340" s="38" t="s">
        <v>4074</v>
      </c>
      <c r="D340" s="45">
        <v>46037.80673611111</v>
      </c>
      <c r="E340" s="38" t="s">
        <v>3286</v>
      </c>
      <c r="F340" s="38" t="s">
        <v>4077</v>
      </c>
      <c r="G340" s="38" t="s">
        <v>4078</v>
      </c>
      <c r="H340" s="39">
        <v>400</v>
      </c>
      <c r="I340" s="38">
        <v>539</v>
      </c>
      <c r="J340" s="41">
        <v>46037</v>
      </c>
      <c r="K340" s="38">
        <v>72116769</v>
      </c>
      <c r="L340" s="39">
        <v>-19</v>
      </c>
      <c r="M340" s="39">
        <v>-6.78</v>
      </c>
      <c r="N340" s="41">
        <v>46037</v>
      </c>
    </row>
    <row r="341" spans="1:14" ht="15.75" x14ac:dyDescent="0.25">
      <c r="A341" s="38" t="s">
        <v>3284</v>
      </c>
      <c r="B341" s="38">
        <v>520006083</v>
      </c>
      <c r="C341" s="38" t="s">
        <v>4074</v>
      </c>
      <c r="D341" s="45">
        <v>46037.468391203707</v>
      </c>
      <c r="E341" s="38" t="s">
        <v>3300</v>
      </c>
      <c r="F341" s="38" t="s">
        <v>4075</v>
      </c>
      <c r="G341" s="38" t="s">
        <v>4079</v>
      </c>
      <c r="H341" s="39">
        <v>3950</v>
      </c>
      <c r="I341" s="38">
        <v>539</v>
      </c>
      <c r="J341" s="41">
        <v>46037</v>
      </c>
      <c r="K341" s="38">
        <v>72116769</v>
      </c>
      <c r="L341" s="39">
        <v>-187.63</v>
      </c>
      <c r="M341" s="39">
        <v>-66.95</v>
      </c>
      <c r="N341" s="41">
        <v>46037</v>
      </c>
    </row>
    <row r="342" spans="1:14" ht="15.75" x14ac:dyDescent="0.25">
      <c r="A342" s="38" t="s">
        <v>3284</v>
      </c>
      <c r="B342" s="38">
        <v>520006186</v>
      </c>
      <c r="C342" s="38" t="s">
        <v>4080</v>
      </c>
      <c r="D342" s="45">
        <v>46037.805115740739</v>
      </c>
      <c r="E342" s="38" t="s">
        <v>3292</v>
      </c>
      <c r="F342" s="38" t="s">
        <v>4081</v>
      </c>
      <c r="G342" s="38" t="s">
        <v>4082</v>
      </c>
      <c r="H342" s="39">
        <v>700</v>
      </c>
      <c r="I342" s="38">
        <v>334</v>
      </c>
      <c r="J342" s="41">
        <v>46037</v>
      </c>
      <c r="K342" s="38">
        <v>72118533</v>
      </c>
      <c r="L342" s="39">
        <v>-33.25</v>
      </c>
      <c r="M342" s="39">
        <v>-14</v>
      </c>
      <c r="N342" s="41">
        <v>46037</v>
      </c>
    </row>
    <row r="343" spans="1:14" ht="15.75" x14ac:dyDescent="0.25">
      <c r="A343" s="38" t="s">
        <v>3284</v>
      </c>
      <c r="B343" s="38">
        <v>520006234</v>
      </c>
      <c r="C343" s="38" t="s">
        <v>4083</v>
      </c>
      <c r="D343" s="45">
        <v>46037.36440972222</v>
      </c>
      <c r="E343" s="38" t="s">
        <v>3292</v>
      </c>
      <c r="F343" s="38" t="s">
        <v>4084</v>
      </c>
      <c r="G343" s="38" t="s">
        <v>4085</v>
      </c>
      <c r="H343" s="39">
        <v>200</v>
      </c>
      <c r="I343" s="38">
        <v>373</v>
      </c>
      <c r="J343" s="41">
        <v>46037</v>
      </c>
      <c r="K343" s="38">
        <v>31604566</v>
      </c>
      <c r="L343" s="39">
        <v>-9.5</v>
      </c>
      <c r="M343" s="39">
        <v>-3.39</v>
      </c>
      <c r="N343" s="41">
        <v>46037</v>
      </c>
    </row>
    <row r="344" spans="1:14" ht="15.75" x14ac:dyDescent="0.25">
      <c r="A344" s="38" t="s">
        <v>3284</v>
      </c>
      <c r="B344" s="38">
        <v>520006234</v>
      </c>
      <c r="C344" s="38" t="s">
        <v>4083</v>
      </c>
      <c r="D344" s="45">
        <v>46037.596712962964</v>
      </c>
      <c r="E344" s="38" t="s">
        <v>3316</v>
      </c>
      <c r="F344" s="38" t="s">
        <v>4086</v>
      </c>
      <c r="G344" s="38" t="s">
        <v>4087</v>
      </c>
      <c r="H344" s="39">
        <v>680</v>
      </c>
      <c r="I344" s="38">
        <v>373</v>
      </c>
      <c r="J344" s="41">
        <v>46037</v>
      </c>
      <c r="K344" s="38">
        <v>31604566</v>
      </c>
      <c r="L344" s="39">
        <v>-32.299999999999997</v>
      </c>
      <c r="M344" s="39">
        <v>-11.53</v>
      </c>
      <c r="N344" s="41">
        <v>46037</v>
      </c>
    </row>
    <row r="345" spans="1:14" ht="15.75" x14ac:dyDescent="0.25">
      <c r="A345" s="38" t="s">
        <v>3284</v>
      </c>
      <c r="B345" s="38">
        <v>520006251</v>
      </c>
      <c r="C345" s="38" t="s">
        <v>4088</v>
      </c>
      <c r="D345" s="45">
        <v>46036.975497685184</v>
      </c>
      <c r="E345" s="38" t="s">
        <v>3286</v>
      </c>
      <c r="F345" s="38" t="s">
        <v>4089</v>
      </c>
      <c r="G345" s="38" t="s">
        <v>4090</v>
      </c>
      <c r="H345" s="39">
        <v>365</v>
      </c>
      <c r="I345" s="38">
        <v>407</v>
      </c>
      <c r="J345" s="41">
        <v>46037</v>
      </c>
      <c r="K345" s="38">
        <v>72120192</v>
      </c>
      <c r="L345" s="39">
        <v>-17.34</v>
      </c>
      <c r="M345" s="39">
        <v>-7.3</v>
      </c>
      <c r="N345" s="41">
        <v>46037</v>
      </c>
    </row>
    <row r="346" spans="1:14" ht="15.75" x14ac:dyDescent="0.25">
      <c r="A346" s="38" t="s">
        <v>3284</v>
      </c>
      <c r="B346" s="38">
        <v>520006254</v>
      </c>
      <c r="C346" s="38" t="s">
        <v>4091</v>
      </c>
      <c r="D346" s="45">
        <v>46037.622430555559</v>
      </c>
      <c r="E346" s="38" t="s">
        <v>3316</v>
      </c>
      <c r="F346" s="38" t="s">
        <v>4092</v>
      </c>
      <c r="G346" s="38" t="s">
        <v>4093</v>
      </c>
      <c r="H346" s="39">
        <v>684</v>
      </c>
      <c r="I346" s="38">
        <v>126</v>
      </c>
      <c r="J346" s="41">
        <v>46037</v>
      </c>
      <c r="K346" s="38">
        <v>31606028</v>
      </c>
      <c r="L346" s="39">
        <v>-32.49</v>
      </c>
      <c r="M346" s="39">
        <v>-11.59</v>
      </c>
      <c r="N346" s="41">
        <v>46037</v>
      </c>
    </row>
    <row r="347" spans="1:14" ht="15.75" x14ac:dyDescent="0.25">
      <c r="A347" s="38" t="s">
        <v>3284</v>
      </c>
      <c r="B347" s="38">
        <v>520006254</v>
      </c>
      <c r="C347" s="38" t="s">
        <v>4091</v>
      </c>
      <c r="D347" s="45">
        <v>46037.621249999997</v>
      </c>
      <c r="E347" s="38" t="s">
        <v>3316</v>
      </c>
      <c r="F347" s="38" t="s">
        <v>4092</v>
      </c>
      <c r="G347" s="38" t="s">
        <v>4094</v>
      </c>
      <c r="H347" s="39">
        <v>3800</v>
      </c>
      <c r="I347" s="38">
        <v>126</v>
      </c>
      <c r="J347" s="41">
        <v>46037</v>
      </c>
      <c r="K347" s="38">
        <v>31606028</v>
      </c>
      <c r="L347" s="39">
        <v>-180.5</v>
      </c>
      <c r="M347" s="39">
        <v>-64.41</v>
      </c>
      <c r="N347" s="41">
        <v>46037</v>
      </c>
    </row>
    <row r="348" spans="1:14" ht="15.75" x14ac:dyDescent="0.25">
      <c r="A348" s="38" t="s">
        <v>3284</v>
      </c>
      <c r="B348" s="38">
        <v>520006292</v>
      </c>
      <c r="C348" s="38" t="s">
        <v>4095</v>
      </c>
      <c r="D348" s="45">
        <v>46037.708773148152</v>
      </c>
      <c r="E348" s="38" t="s">
        <v>3300</v>
      </c>
      <c r="F348" s="38" t="s">
        <v>4096</v>
      </c>
      <c r="G348" s="38" t="s">
        <v>4097</v>
      </c>
      <c r="H348" s="39">
        <v>450</v>
      </c>
      <c r="I348" s="38">
        <v>143</v>
      </c>
      <c r="J348" s="41">
        <v>46037</v>
      </c>
      <c r="K348" s="38">
        <v>31604475</v>
      </c>
      <c r="L348" s="39">
        <v>-21.38</v>
      </c>
      <c r="M348" s="39">
        <v>-7.63</v>
      </c>
      <c r="N348" s="41">
        <v>46037</v>
      </c>
    </row>
    <row r="349" spans="1:14" ht="15.75" x14ac:dyDescent="0.25">
      <c r="A349" s="38" t="s">
        <v>3284</v>
      </c>
      <c r="B349" s="38">
        <v>520006292</v>
      </c>
      <c r="C349" s="38" t="s">
        <v>4095</v>
      </c>
      <c r="D349" s="45">
        <v>46037.776956018519</v>
      </c>
      <c r="E349" s="38" t="s">
        <v>3292</v>
      </c>
      <c r="F349" s="38" t="s">
        <v>4098</v>
      </c>
      <c r="G349" s="38" t="s">
        <v>4099</v>
      </c>
      <c r="H349" s="39">
        <v>850</v>
      </c>
      <c r="I349" s="38">
        <v>143</v>
      </c>
      <c r="J349" s="41">
        <v>46037</v>
      </c>
      <c r="K349" s="38">
        <v>31604475</v>
      </c>
      <c r="L349" s="39">
        <v>-40.380000000000003</v>
      </c>
      <c r="M349" s="39">
        <v>-14.41</v>
      </c>
      <c r="N349" s="41">
        <v>46037</v>
      </c>
    </row>
    <row r="350" spans="1:14" ht="15.75" x14ac:dyDescent="0.25">
      <c r="A350" s="38" t="s">
        <v>3284</v>
      </c>
      <c r="B350" s="38">
        <v>520006299</v>
      </c>
      <c r="C350" s="38" t="s">
        <v>4100</v>
      </c>
      <c r="D350" s="45">
        <v>46037.502986111111</v>
      </c>
      <c r="E350" s="38" t="s">
        <v>3286</v>
      </c>
      <c r="F350" s="38" t="s">
        <v>4101</v>
      </c>
      <c r="G350" s="38" t="s">
        <v>4102</v>
      </c>
      <c r="H350" s="39">
        <v>1950</v>
      </c>
      <c r="I350" s="38">
        <v>222</v>
      </c>
      <c r="J350" s="41">
        <v>46037</v>
      </c>
      <c r="K350" s="38">
        <v>72120160</v>
      </c>
      <c r="L350" s="39">
        <v>-92.63</v>
      </c>
      <c r="M350" s="39">
        <v>-33.049999999999997</v>
      </c>
      <c r="N350" s="41">
        <v>46037</v>
      </c>
    </row>
    <row r="351" spans="1:14" ht="15.75" x14ac:dyDescent="0.25">
      <c r="A351" s="38" t="s">
        <v>3284</v>
      </c>
      <c r="B351" s="38">
        <v>520006396</v>
      </c>
      <c r="C351" s="38" t="s">
        <v>4103</v>
      </c>
      <c r="D351" s="45">
        <v>46037.788553240738</v>
      </c>
      <c r="E351" s="38" t="s">
        <v>3300</v>
      </c>
      <c r="F351" s="38" t="s">
        <v>4104</v>
      </c>
      <c r="G351" s="38" t="s">
        <v>4105</v>
      </c>
      <c r="H351" s="39">
        <v>1890</v>
      </c>
      <c r="I351" s="38">
        <v>691</v>
      </c>
      <c r="J351" s="41">
        <v>46037</v>
      </c>
      <c r="K351" s="38">
        <v>72110325</v>
      </c>
      <c r="L351" s="39">
        <v>-89.78</v>
      </c>
      <c r="M351" s="39">
        <v>-37.799999999999997</v>
      </c>
      <c r="N351" s="41">
        <v>46037</v>
      </c>
    </row>
    <row r="352" spans="1:14" ht="15.75" x14ac:dyDescent="0.25">
      <c r="A352" s="38" t="s">
        <v>3284</v>
      </c>
      <c r="B352" s="38">
        <v>520006396</v>
      </c>
      <c r="C352" s="38" t="s">
        <v>4103</v>
      </c>
      <c r="D352" s="45">
        <v>46037.418321759258</v>
      </c>
      <c r="E352" s="38" t="s">
        <v>3286</v>
      </c>
      <c r="F352" s="38" t="s">
        <v>4106</v>
      </c>
      <c r="G352" s="38" t="s">
        <v>4107</v>
      </c>
      <c r="H352" s="39">
        <v>585</v>
      </c>
      <c r="I352" s="38">
        <v>691</v>
      </c>
      <c r="J352" s="41">
        <v>46037</v>
      </c>
      <c r="K352" s="38">
        <v>72110325</v>
      </c>
      <c r="L352" s="39">
        <v>-27.79</v>
      </c>
      <c r="M352" s="39">
        <v>-11.7</v>
      </c>
      <c r="N352" s="41">
        <v>46037</v>
      </c>
    </row>
    <row r="353" spans="1:14" ht="15.75" x14ac:dyDescent="0.25">
      <c r="A353" s="38" t="s">
        <v>3284</v>
      </c>
      <c r="B353" s="38">
        <v>520006396</v>
      </c>
      <c r="C353" s="38" t="s">
        <v>4103</v>
      </c>
      <c r="D353" s="45">
        <v>46037.417754629627</v>
      </c>
      <c r="E353" s="38" t="s">
        <v>3300</v>
      </c>
      <c r="F353" s="38" t="s">
        <v>4108</v>
      </c>
      <c r="G353" s="38" t="s">
        <v>4109</v>
      </c>
      <c r="H353" s="39">
        <v>175</v>
      </c>
      <c r="I353" s="38">
        <v>691</v>
      </c>
      <c r="J353" s="41">
        <v>46037</v>
      </c>
      <c r="K353" s="38">
        <v>72110325</v>
      </c>
      <c r="L353" s="39">
        <v>-8.31</v>
      </c>
      <c r="M353" s="39">
        <v>-3.5</v>
      </c>
      <c r="N353" s="41">
        <v>46037</v>
      </c>
    </row>
    <row r="354" spans="1:14" ht="15.75" x14ac:dyDescent="0.25">
      <c r="A354" s="38" t="s">
        <v>3284</v>
      </c>
      <c r="B354" s="38">
        <v>520006396</v>
      </c>
      <c r="C354" s="38" t="s">
        <v>4103</v>
      </c>
      <c r="D354" s="45">
        <v>46037.749710648146</v>
      </c>
      <c r="E354" s="38" t="s">
        <v>3286</v>
      </c>
      <c r="F354" s="38" t="s">
        <v>4110</v>
      </c>
      <c r="G354" s="38" t="s">
        <v>4111</v>
      </c>
      <c r="H354" s="39">
        <v>210</v>
      </c>
      <c r="I354" s="38">
        <v>691</v>
      </c>
      <c r="J354" s="41">
        <v>46037</v>
      </c>
      <c r="K354" s="38">
        <v>72110325</v>
      </c>
      <c r="L354" s="39">
        <v>-9.98</v>
      </c>
      <c r="M354" s="39">
        <v>-4.2</v>
      </c>
      <c r="N354" s="41">
        <v>46037</v>
      </c>
    </row>
    <row r="355" spans="1:14" ht="15.75" x14ac:dyDescent="0.25">
      <c r="A355" s="38" t="s">
        <v>3284</v>
      </c>
      <c r="B355" s="38">
        <v>520006396</v>
      </c>
      <c r="C355" s="38" t="s">
        <v>4103</v>
      </c>
      <c r="D355" s="45">
        <v>46037.684664351851</v>
      </c>
      <c r="E355" s="38" t="s">
        <v>3286</v>
      </c>
      <c r="F355" s="38" t="s">
        <v>4112</v>
      </c>
      <c r="G355" s="38" t="s">
        <v>4113</v>
      </c>
      <c r="H355" s="39">
        <v>265</v>
      </c>
      <c r="I355" s="38">
        <v>691</v>
      </c>
      <c r="J355" s="41">
        <v>46037</v>
      </c>
      <c r="K355" s="38">
        <v>72110325</v>
      </c>
      <c r="L355" s="39">
        <v>-12.59</v>
      </c>
      <c r="M355" s="39">
        <v>-5.3</v>
      </c>
      <c r="N355" s="41">
        <v>46037</v>
      </c>
    </row>
    <row r="356" spans="1:14" ht="15.75" x14ac:dyDescent="0.25">
      <c r="A356" s="38" t="s">
        <v>3284</v>
      </c>
      <c r="B356" s="38">
        <v>520006396</v>
      </c>
      <c r="C356" s="38" t="s">
        <v>4103</v>
      </c>
      <c r="D356" s="45">
        <v>46037.598298611112</v>
      </c>
      <c r="E356" s="38" t="s">
        <v>3286</v>
      </c>
      <c r="F356" s="38" t="s">
        <v>4114</v>
      </c>
      <c r="G356" s="38" t="s">
        <v>4115</v>
      </c>
      <c r="H356" s="39">
        <v>100</v>
      </c>
      <c r="I356" s="38">
        <v>691</v>
      </c>
      <c r="J356" s="41">
        <v>46037</v>
      </c>
      <c r="K356" s="38">
        <v>72110325</v>
      </c>
      <c r="L356" s="39">
        <v>-4.75</v>
      </c>
      <c r="M356" s="39">
        <v>-2</v>
      </c>
      <c r="N356" s="41">
        <v>46037</v>
      </c>
    </row>
    <row r="357" spans="1:14" ht="15.75" x14ac:dyDescent="0.25">
      <c r="A357" s="38" t="s">
        <v>3284</v>
      </c>
      <c r="B357" s="38">
        <v>520006396</v>
      </c>
      <c r="C357" s="38" t="s">
        <v>4103</v>
      </c>
      <c r="D357" s="45">
        <v>46037.596006944441</v>
      </c>
      <c r="E357" s="38" t="s">
        <v>3300</v>
      </c>
      <c r="F357" s="38" t="s">
        <v>4116</v>
      </c>
      <c r="G357" s="38" t="s">
        <v>4117</v>
      </c>
      <c r="H357" s="39">
        <v>210</v>
      </c>
      <c r="I357" s="38">
        <v>691</v>
      </c>
      <c r="J357" s="41">
        <v>46037</v>
      </c>
      <c r="K357" s="38">
        <v>72110325</v>
      </c>
      <c r="L357" s="39">
        <v>-9.98</v>
      </c>
      <c r="M357" s="39">
        <v>-4.2</v>
      </c>
      <c r="N357" s="41">
        <v>46037</v>
      </c>
    </row>
    <row r="358" spans="1:14" ht="15.75" x14ac:dyDescent="0.25">
      <c r="A358" s="38" t="s">
        <v>3284</v>
      </c>
      <c r="B358" s="38">
        <v>520006396</v>
      </c>
      <c r="C358" s="38" t="s">
        <v>4103</v>
      </c>
      <c r="D358" s="45">
        <v>46037.664907407408</v>
      </c>
      <c r="E358" s="38" t="s">
        <v>3286</v>
      </c>
      <c r="F358" s="38" t="s">
        <v>4118</v>
      </c>
      <c r="G358" s="38" t="s">
        <v>4119</v>
      </c>
      <c r="H358" s="39">
        <v>80</v>
      </c>
      <c r="I358" s="38">
        <v>691</v>
      </c>
      <c r="J358" s="41">
        <v>46037</v>
      </c>
      <c r="K358" s="38">
        <v>72110325</v>
      </c>
      <c r="L358" s="39">
        <v>-3.8</v>
      </c>
      <c r="M358" s="39">
        <v>-1.6</v>
      </c>
      <c r="N358" s="41">
        <v>46037</v>
      </c>
    </row>
    <row r="359" spans="1:14" ht="15.75" x14ac:dyDescent="0.25">
      <c r="A359" s="38" t="s">
        <v>3284</v>
      </c>
      <c r="B359" s="38">
        <v>520006396</v>
      </c>
      <c r="C359" s="38" t="s">
        <v>4103</v>
      </c>
      <c r="D359" s="45">
        <v>46037.706157407411</v>
      </c>
      <c r="E359" s="38" t="s">
        <v>3286</v>
      </c>
      <c r="F359" s="38" t="s">
        <v>4120</v>
      </c>
      <c r="G359" s="38" t="s">
        <v>4121</v>
      </c>
      <c r="H359" s="39">
        <v>590</v>
      </c>
      <c r="I359" s="38">
        <v>691</v>
      </c>
      <c r="J359" s="41">
        <v>46037</v>
      </c>
      <c r="K359" s="38">
        <v>72110325</v>
      </c>
      <c r="L359" s="39">
        <v>-28.03</v>
      </c>
      <c r="M359" s="39">
        <v>-11.8</v>
      </c>
      <c r="N359" s="41">
        <v>46037</v>
      </c>
    </row>
    <row r="360" spans="1:14" ht="15.75" x14ac:dyDescent="0.25">
      <c r="A360" s="38" t="s">
        <v>3284</v>
      </c>
      <c r="B360" s="38">
        <v>520006460</v>
      </c>
      <c r="C360" s="38" t="s">
        <v>4122</v>
      </c>
      <c r="D360" s="45">
        <v>46037.512256944443</v>
      </c>
      <c r="E360" s="38" t="s">
        <v>3300</v>
      </c>
      <c r="F360" s="38" t="s">
        <v>4123</v>
      </c>
      <c r="G360" s="38" t="s">
        <v>4124</v>
      </c>
      <c r="H360" s="39">
        <v>11025</v>
      </c>
      <c r="I360" s="38">
        <v>42</v>
      </c>
      <c r="J360" s="41">
        <v>46037</v>
      </c>
      <c r="K360" s="38">
        <v>72110344</v>
      </c>
      <c r="L360" s="39">
        <v>-523.69000000000005</v>
      </c>
      <c r="M360" s="39">
        <v>-220.5</v>
      </c>
      <c r="N360" s="41">
        <v>46037</v>
      </c>
    </row>
    <row r="361" spans="1:14" ht="15.75" x14ac:dyDescent="0.25">
      <c r="A361" s="38" t="s">
        <v>3284</v>
      </c>
      <c r="B361" s="38">
        <v>520006523</v>
      </c>
      <c r="C361" s="38" t="s">
        <v>4125</v>
      </c>
      <c r="D361" s="45">
        <v>46037.770219907405</v>
      </c>
      <c r="E361" s="38" t="s">
        <v>3286</v>
      </c>
      <c r="F361" s="38" t="s">
        <v>4126</v>
      </c>
      <c r="G361" s="38" t="s">
        <v>4127</v>
      </c>
      <c r="H361" s="39">
        <v>250</v>
      </c>
      <c r="I361" s="38">
        <v>448</v>
      </c>
      <c r="J361" s="41">
        <v>46037</v>
      </c>
      <c r="K361" s="38">
        <v>72121394</v>
      </c>
      <c r="L361" s="39">
        <v>-11.88</v>
      </c>
      <c r="M361" s="39">
        <v>-4.24</v>
      </c>
      <c r="N361" s="41">
        <v>46037</v>
      </c>
    </row>
    <row r="362" spans="1:14" ht="15.75" x14ac:dyDescent="0.25">
      <c r="A362" s="38" t="s">
        <v>3284</v>
      </c>
      <c r="B362" s="38">
        <v>520006523</v>
      </c>
      <c r="C362" s="38" t="s">
        <v>4125</v>
      </c>
      <c r="D362" s="45">
        <v>46037.481504629628</v>
      </c>
      <c r="E362" s="38" t="s">
        <v>3292</v>
      </c>
      <c r="F362" s="38" t="s">
        <v>4128</v>
      </c>
      <c r="G362" s="38" t="s">
        <v>4129</v>
      </c>
      <c r="H362" s="39">
        <v>85</v>
      </c>
      <c r="I362" s="38">
        <v>448</v>
      </c>
      <c r="J362" s="41">
        <v>46037</v>
      </c>
      <c r="K362" s="38">
        <v>72121394</v>
      </c>
      <c r="L362" s="39">
        <v>-4.04</v>
      </c>
      <c r="M362" s="39">
        <v>-1.44</v>
      </c>
      <c r="N362" s="41">
        <v>46037</v>
      </c>
    </row>
    <row r="363" spans="1:14" ht="15.75" x14ac:dyDescent="0.25">
      <c r="A363" s="38" t="s">
        <v>3284</v>
      </c>
      <c r="B363" s="38">
        <v>520006523</v>
      </c>
      <c r="C363" s="38" t="s">
        <v>4125</v>
      </c>
      <c r="D363" s="45">
        <v>46037.565243055556</v>
      </c>
      <c r="E363" s="38" t="s">
        <v>3292</v>
      </c>
      <c r="F363" s="38" t="s">
        <v>4128</v>
      </c>
      <c r="G363" s="38" t="s">
        <v>4130</v>
      </c>
      <c r="H363" s="39">
        <v>75</v>
      </c>
      <c r="I363" s="38">
        <v>448</v>
      </c>
      <c r="J363" s="41">
        <v>46037</v>
      </c>
      <c r="K363" s="38">
        <v>72121394</v>
      </c>
      <c r="L363" s="39">
        <v>-3.56</v>
      </c>
      <c r="M363" s="39">
        <v>-1.27</v>
      </c>
      <c r="N363" s="41">
        <v>46037</v>
      </c>
    </row>
    <row r="364" spans="1:14" ht="15.75" x14ac:dyDescent="0.25">
      <c r="A364" s="38" t="s">
        <v>3284</v>
      </c>
      <c r="B364" s="38">
        <v>520006634</v>
      </c>
      <c r="C364" s="38" t="s">
        <v>4131</v>
      </c>
      <c r="D364" s="45">
        <v>46037.675752314812</v>
      </c>
      <c r="E364" s="38" t="s">
        <v>3316</v>
      </c>
      <c r="F364" s="38" t="s">
        <v>4132</v>
      </c>
      <c r="G364" s="38" t="s">
        <v>4133</v>
      </c>
      <c r="H364" s="39">
        <v>275</v>
      </c>
      <c r="I364" s="38">
        <v>314</v>
      </c>
      <c r="J364" s="41">
        <v>46037</v>
      </c>
      <c r="K364" s="38">
        <v>72120046</v>
      </c>
      <c r="L364" s="39">
        <v>-13.06</v>
      </c>
      <c r="M364" s="39">
        <v>-4.66</v>
      </c>
      <c r="N364" s="41">
        <v>46037</v>
      </c>
    </row>
    <row r="365" spans="1:14" ht="15.75" x14ac:dyDescent="0.25">
      <c r="A365" s="38" t="s">
        <v>3284</v>
      </c>
      <c r="B365" s="38">
        <v>520006634</v>
      </c>
      <c r="C365" s="38" t="s">
        <v>4131</v>
      </c>
      <c r="D365" s="45">
        <v>46037.546863425923</v>
      </c>
      <c r="E365" s="38" t="s">
        <v>3286</v>
      </c>
      <c r="F365" s="38" t="s">
        <v>4134</v>
      </c>
      <c r="G365" s="38" t="s">
        <v>4135</v>
      </c>
      <c r="H365" s="39">
        <v>440</v>
      </c>
      <c r="I365" s="38">
        <v>314</v>
      </c>
      <c r="J365" s="41">
        <v>46037</v>
      </c>
      <c r="K365" s="38">
        <v>72120046</v>
      </c>
      <c r="L365" s="39">
        <v>-20.9</v>
      </c>
      <c r="M365" s="39">
        <v>-7.46</v>
      </c>
      <c r="N365" s="41">
        <v>46037</v>
      </c>
    </row>
    <row r="366" spans="1:14" ht="15.75" x14ac:dyDescent="0.25">
      <c r="A366" s="38" t="s">
        <v>3284</v>
      </c>
      <c r="B366" s="38">
        <v>520006634</v>
      </c>
      <c r="C366" s="38" t="s">
        <v>4131</v>
      </c>
      <c r="D366" s="45">
        <v>46037.665069444447</v>
      </c>
      <c r="E366" s="38" t="s">
        <v>3286</v>
      </c>
      <c r="F366" s="38" t="s">
        <v>4136</v>
      </c>
      <c r="G366" s="38" t="s">
        <v>4137</v>
      </c>
      <c r="H366" s="39">
        <v>245</v>
      </c>
      <c r="I366" s="38">
        <v>314</v>
      </c>
      <c r="J366" s="41">
        <v>46037</v>
      </c>
      <c r="K366" s="38">
        <v>72120046</v>
      </c>
      <c r="L366" s="39">
        <v>-11.64</v>
      </c>
      <c r="M366" s="39">
        <v>-4.1500000000000004</v>
      </c>
      <c r="N366" s="41">
        <v>46037</v>
      </c>
    </row>
    <row r="367" spans="1:14" ht="15.75" x14ac:dyDescent="0.25">
      <c r="A367" s="38" t="s">
        <v>3284</v>
      </c>
      <c r="B367" s="38">
        <v>520006640</v>
      </c>
      <c r="C367" s="38" t="s">
        <v>4138</v>
      </c>
      <c r="D367" s="45">
        <v>46037.879652777781</v>
      </c>
      <c r="E367" s="38" t="s">
        <v>3292</v>
      </c>
      <c r="F367" s="38" t="s">
        <v>4139</v>
      </c>
      <c r="G367" s="38" t="s">
        <v>4140</v>
      </c>
      <c r="H367" s="39">
        <v>1800</v>
      </c>
      <c r="I367" s="38">
        <v>590</v>
      </c>
      <c r="J367" s="41">
        <v>46037</v>
      </c>
      <c r="K367" s="38">
        <v>72111042</v>
      </c>
      <c r="L367" s="39">
        <v>-85.5</v>
      </c>
      <c r="M367" s="39">
        <v>0</v>
      </c>
      <c r="N367" s="41">
        <v>46037</v>
      </c>
    </row>
    <row r="368" spans="1:14" ht="15.75" x14ac:dyDescent="0.25">
      <c r="A368" s="38" t="s">
        <v>3284</v>
      </c>
      <c r="B368" s="38">
        <v>520006645</v>
      </c>
      <c r="C368" s="38" t="s">
        <v>4141</v>
      </c>
      <c r="D368" s="45">
        <v>46037.82199074074</v>
      </c>
      <c r="E368" s="38" t="s">
        <v>3300</v>
      </c>
      <c r="F368" s="38" t="s">
        <v>4142</v>
      </c>
      <c r="G368" s="38" t="s">
        <v>4143</v>
      </c>
      <c r="H368" s="39">
        <v>150</v>
      </c>
      <c r="I368" s="38">
        <v>27</v>
      </c>
      <c r="J368" s="41">
        <v>46037</v>
      </c>
      <c r="K368" s="38">
        <v>31831418</v>
      </c>
      <c r="L368" s="39">
        <v>-7.13</v>
      </c>
      <c r="M368" s="39">
        <v>-2.54</v>
      </c>
      <c r="N368" s="41">
        <v>46037</v>
      </c>
    </row>
    <row r="369" spans="1:14" ht="15.75" x14ac:dyDescent="0.25">
      <c r="A369" s="38" t="s">
        <v>3284</v>
      </c>
      <c r="B369" s="38">
        <v>520006645</v>
      </c>
      <c r="C369" s="38" t="s">
        <v>4141</v>
      </c>
      <c r="D369" s="45">
        <v>46037.723541666666</v>
      </c>
      <c r="E369" s="38" t="s">
        <v>3286</v>
      </c>
      <c r="F369" s="38" t="s">
        <v>4144</v>
      </c>
      <c r="G369" s="38" t="s">
        <v>4145</v>
      </c>
      <c r="H369" s="39">
        <v>100</v>
      </c>
      <c r="I369" s="38">
        <v>27</v>
      </c>
      <c r="J369" s="41">
        <v>46037</v>
      </c>
      <c r="K369" s="38">
        <v>31831418</v>
      </c>
      <c r="L369" s="39">
        <v>-4.75</v>
      </c>
      <c r="M369" s="39">
        <v>-1.69</v>
      </c>
      <c r="N369" s="41">
        <v>46037</v>
      </c>
    </row>
    <row r="370" spans="1:14" ht="15.75" x14ac:dyDescent="0.25">
      <c r="A370" s="38" t="s">
        <v>3284</v>
      </c>
      <c r="B370" s="38">
        <v>520006645</v>
      </c>
      <c r="C370" s="38" t="s">
        <v>4141</v>
      </c>
      <c r="D370" s="45">
        <v>46037.481307870374</v>
      </c>
      <c r="E370" s="38" t="s">
        <v>3292</v>
      </c>
      <c r="F370" s="38" t="s">
        <v>4146</v>
      </c>
      <c r="G370" s="38" t="s">
        <v>4147</v>
      </c>
      <c r="H370" s="39">
        <v>380</v>
      </c>
      <c r="I370" s="38">
        <v>27</v>
      </c>
      <c r="J370" s="41">
        <v>46037</v>
      </c>
      <c r="K370" s="38">
        <v>31831418</v>
      </c>
      <c r="L370" s="39">
        <v>-18.05</v>
      </c>
      <c r="M370" s="39">
        <v>-6.44</v>
      </c>
      <c r="N370" s="41">
        <v>46037</v>
      </c>
    </row>
    <row r="371" spans="1:14" ht="15.75" x14ac:dyDescent="0.25">
      <c r="A371" s="38" t="s">
        <v>3284</v>
      </c>
      <c r="B371" s="38">
        <v>520006645</v>
      </c>
      <c r="C371" s="38" t="s">
        <v>4141</v>
      </c>
      <c r="D371" s="45">
        <v>46037.409814814811</v>
      </c>
      <c r="E371" s="38" t="s">
        <v>3286</v>
      </c>
      <c r="F371" s="38" t="s">
        <v>4148</v>
      </c>
      <c r="G371" s="38" t="s">
        <v>4149</v>
      </c>
      <c r="H371" s="39">
        <v>200</v>
      </c>
      <c r="I371" s="38">
        <v>27</v>
      </c>
      <c r="J371" s="41">
        <v>46037</v>
      </c>
      <c r="K371" s="38">
        <v>31831418</v>
      </c>
      <c r="L371" s="39">
        <v>-9.5</v>
      </c>
      <c r="M371" s="39">
        <v>-3.39</v>
      </c>
      <c r="N371" s="41">
        <v>46037</v>
      </c>
    </row>
    <row r="372" spans="1:14" ht="15.75" x14ac:dyDescent="0.25">
      <c r="A372" s="38" t="s">
        <v>3284</v>
      </c>
      <c r="B372" s="38">
        <v>520006645</v>
      </c>
      <c r="C372" s="38" t="s">
        <v>4141</v>
      </c>
      <c r="D372" s="45">
        <v>46037.551087962966</v>
      </c>
      <c r="E372" s="38" t="s">
        <v>3316</v>
      </c>
      <c r="F372" s="38" t="s">
        <v>4150</v>
      </c>
      <c r="G372" s="38" t="s">
        <v>4151</v>
      </c>
      <c r="H372" s="39">
        <v>1000</v>
      </c>
      <c r="I372" s="38">
        <v>27</v>
      </c>
      <c r="J372" s="41">
        <v>46037</v>
      </c>
      <c r="K372" s="38">
        <v>31831418</v>
      </c>
      <c r="L372" s="39">
        <v>-47.5</v>
      </c>
      <c r="M372" s="39">
        <v>-16.95</v>
      </c>
      <c r="N372" s="41">
        <v>46037</v>
      </c>
    </row>
    <row r="373" spans="1:14" ht="15.75" x14ac:dyDescent="0.25">
      <c r="A373" s="38" t="s">
        <v>3284</v>
      </c>
      <c r="B373" s="38">
        <v>520006645</v>
      </c>
      <c r="C373" s="38" t="s">
        <v>4141</v>
      </c>
      <c r="D373" s="45">
        <v>46037.690324074072</v>
      </c>
      <c r="E373" s="38" t="s">
        <v>3316</v>
      </c>
      <c r="F373" s="38" t="s">
        <v>4152</v>
      </c>
      <c r="G373" s="38" t="s">
        <v>4153</v>
      </c>
      <c r="H373" s="39">
        <v>240</v>
      </c>
      <c r="I373" s="38">
        <v>27</v>
      </c>
      <c r="J373" s="41">
        <v>46037</v>
      </c>
      <c r="K373" s="38">
        <v>31831418</v>
      </c>
      <c r="L373" s="39">
        <v>-11.4</v>
      </c>
      <c r="M373" s="39">
        <v>-4.07</v>
      </c>
      <c r="N373" s="41">
        <v>46037</v>
      </c>
    </row>
    <row r="374" spans="1:14" ht="15.75" x14ac:dyDescent="0.25">
      <c r="A374" s="38" t="s">
        <v>3284</v>
      </c>
      <c r="B374" s="38">
        <v>520006645</v>
      </c>
      <c r="C374" s="38" t="s">
        <v>4141</v>
      </c>
      <c r="D374" s="45">
        <v>46037.552106481482</v>
      </c>
      <c r="E374" s="38" t="s">
        <v>3316</v>
      </c>
      <c r="F374" s="38" t="s">
        <v>4150</v>
      </c>
      <c r="G374" s="38" t="s">
        <v>4154</v>
      </c>
      <c r="H374" s="39">
        <v>800</v>
      </c>
      <c r="I374" s="38">
        <v>27</v>
      </c>
      <c r="J374" s="41">
        <v>46037</v>
      </c>
      <c r="K374" s="38">
        <v>31831418</v>
      </c>
      <c r="L374" s="39">
        <v>-38</v>
      </c>
      <c r="M374" s="39">
        <v>-13.56</v>
      </c>
      <c r="N374" s="41">
        <v>46037</v>
      </c>
    </row>
    <row r="375" spans="1:14" ht="15.75" x14ac:dyDescent="0.25">
      <c r="A375" s="38" t="s">
        <v>3284</v>
      </c>
      <c r="B375" s="38">
        <v>520006645</v>
      </c>
      <c r="C375" s="38" t="s">
        <v>4141</v>
      </c>
      <c r="D375" s="45">
        <v>46037.551724537036</v>
      </c>
      <c r="E375" s="38" t="s">
        <v>3316</v>
      </c>
      <c r="F375" s="38" t="s">
        <v>4150</v>
      </c>
      <c r="G375" s="38" t="s">
        <v>4155</v>
      </c>
      <c r="H375" s="39">
        <v>800</v>
      </c>
      <c r="I375" s="38">
        <v>27</v>
      </c>
      <c r="J375" s="41">
        <v>46037</v>
      </c>
      <c r="K375" s="38">
        <v>31831418</v>
      </c>
      <c r="L375" s="39">
        <v>-38</v>
      </c>
      <c r="M375" s="39">
        <v>-13.56</v>
      </c>
      <c r="N375" s="41">
        <v>46037</v>
      </c>
    </row>
    <row r="376" spans="1:14" ht="15.75" x14ac:dyDescent="0.25">
      <c r="A376" s="38" t="s">
        <v>3284</v>
      </c>
      <c r="B376" s="38">
        <v>520006645</v>
      </c>
      <c r="C376" s="38" t="s">
        <v>4141</v>
      </c>
      <c r="D376" s="45">
        <v>46037.551446759258</v>
      </c>
      <c r="E376" s="38" t="s">
        <v>3316</v>
      </c>
      <c r="F376" s="38" t="s">
        <v>4150</v>
      </c>
      <c r="G376" s="38" t="s">
        <v>4156</v>
      </c>
      <c r="H376" s="39">
        <v>900</v>
      </c>
      <c r="I376" s="38">
        <v>27</v>
      </c>
      <c r="J376" s="41">
        <v>46037</v>
      </c>
      <c r="K376" s="38">
        <v>31831418</v>
      </c>
      <c r="L376" s="39">
        <v>-42.75</v>
      </c>
      <c r="M376" s="39">
        <v>-15.25</v>
      </c>
      <c r="N376" s="41">
        <v>46037</v>
      </c>
    </row>
    <row r="377" spans="1:14" ht="15.75" x14ac:dyDescent="0.25">
      <c r="A377" s="38" t="s">
        <v>3284</v>
      </c>
      <c r="B377" s="38">
        <v>520006661</v>
      </c>
      <c r="C377" s="38" t="s">
        <v>4157</v>
      </c>
      <c r="D377" s="45">
        <v>46037.941446759258</v>
      </c>
      <c r="E377" s="38" t="s">
        <v>3316</v>
      </c>
      <c r="F377" s="38" t="s">
        <v>4158</v>
      </c>
      <c r="G377" s="38" t="s">
        <v>4159</v>
      </c>
      <c r="H377" s="39">
        <v>200</v>
      </c>
      <c r="I377" s="38">
        <v>604</v>
      </c>
      <c r="J377" s="41">
        <v>46037</v>
      </c>
      <c r="K377" s="38">
        <v>72111487</v>
      </c>
      <c r="L377" s="39">
        <v>-9.5</v>
      </c>
      <c r="M377" s="39">
        <v>-4</v>
      </c>
      <c r="N377" s="41">
        <v>46037</v>
      </c>
    </row>
    <row r="378" spans="1:14" ht="15.75" x14ac:dyDescent="0.25">
      <c r="A378" s="38" t="s">
        <v>3284</v>
      </c>
      <c r="B378" s="38">
        <v>520006679</v>
      </c>
      <c r="C378" s="38" t="s">
        <v>4160</v>
      </c>
      <c r="D378" s="45">
        <v>46037.327245370368</v>
      </c>
      <c r="E378" s="38" t="s">
        <v>3286</v>
      </c>
      <c r="F378" s="38" t="s">
        <v>4161</v>
      </c>
      <c r="G378" s="38" t="s">
        <v>4162</v>
      </c>
      <c r="H378" s="39">
        <v>300</v>
      </c>
      <c r="I378" s="38">
        <v>425</v>
      </c>
      <c r="J378" s="41">
        <v>46037</v>
      </c>
      <c r="K378" s="38">
        <v>31824605</v>
      </c>
      <c r="L378" s="39">
        <v>-14.25</v>
      </c>
      <c r="M378" s="39">
        <v>-5.08</v>
      </c>
      <c r="N378" s="41">
        <v>46037</v>
      </c>
    </row>
    <row r="379" spans="1:14" ht="15.75" x14ac:dyDescent="0.25">
      <c r="A379" s="38" t="s">
        <v>3284</v>
      </c>
      <c r="B379" s="38">
        <v>520006679</v>
      </c>
      <c r="C379" s="38" t="s">
        <v>4160</v>
      </c>
      <c r="D379" s="45">
        <v>46037.692708333336</v>
      </c>
      <c r="E379" s="38" t="s">
        <v>3316</v>
      </c>
      <c r="F379" s="38" t="s">
        <v>4163</v>
      </c>
      <c r="G379" s="38" t="s">
        <v>4164</v>
      </c>
      <c r="H379" s="39">
        <v>350</v>
      </c>
      <c r="I379" s="38">
        <v>425</v>
      </c>
      <c r="J379" s="41">
        <v>46037</v>
      </c>
      <c r="K379" s="38">
        <v>31824605</v>
      </c>
      <c r="L379" s="39">
        <v>-16.63</v>
      </c>
      <c r="M379" s="39">
        <v>-5.93</v>
      </c>
      <c r="N379" s="41">
        <v>46037</v>
      </c>
    </row>
    <row r="380" spans="1:14" ht="15.75" x14ac:dyDescent="0.25">
      <c r="A380" s="38" t="s">
        <v>3284</v>
      </c>
      <c r="B380" s="38">
        <v>520006679</v>
      </c>
      <c r="C380" s="38" t="s">
        <v>4160</v>
      </c>
      <c r="D380" s="45">
        <v>46037.374513888892</v>
      </c>
      <c r="E380" s="38" t="s">
        <v>3286</v>
      </c>
      <c r="F380" s="38" t="s">
        <v>4165</v>
      </c>
      <c r="G380" s="38" t="s">
        <v>4166</v>
      </c>
      <c r="H380" s="39">
        <v>150</v>
      </c>
      <c r="I380" s="38">
        <v>425</v>
      </c>
      <c r="J380" s="41">
        <v>46037</v>
      </c>
      <c r="K380" s="38">
        <v>31824605</v>
      </c>
      <c r="L380" s="39">
        <v>-7.13</v>
      </c>
      <c r="M380" s="39">
        <v>-2.54</v>
      </c>
      <c r="N380" s="41">
        <v>46037</v>
      </c>
    </row>
    <row r="381" spans="1:14" ht="15.75" x14ac:dyDescent="0.25">
      <c r="A381" s="38" t="s">
        <v>3284</v>
      </c>
      <c r="B381" s="38">
        <v>520006679</v>
      </c>
      <c r="C381" s="38" t="s">
        <v>4160</v>
      </c>
      <c r="D381" s="45">
        <v>46037.725011574075</v>
      </c>
      <c r="E381" s="38" t="s">
        <v>3286</v>
      </c>
      <c r="F381" s="38" t="s">
        <v>4167</v>
      </c>
      <c r="G381" s="38" t="s">
        <v>4168</v>
      </c>
      <c r="H381" s="39">
        <v>350</v>
      </c>
      <c r="I381" s="38">
        <v>425</v>
      </c>
      <c r="J381" s="41">
        <v>46037</v>
      </c>
      <c r="K381" s="38">
        <v>31824605</v>
      </c>
      <c r="L381" s="39">
        <v>-16.63</v>
      </c>
      <c r="M381" s="39">
        <v>-5.93</v>
      </c>
      <c r="N381" s="41">
        <v>46037</v>
      </c>
    </row>
    <row r="382" spans="1:14" ht="15.75" x14ac:dyDescent="0.25">
      <c r="A382" s="38" t="s">
        <v>3284</v>
      </c>
      <c r="B382" s="38">
        <v>520006679</v>
      </c>
      <c r="C382" s="38" t="s">
        <v>4160</v>
      </c>
      <c r="D382" s="45">
        <v>46037.718263888892</v>
      </c>
      <c r="E382" s="38" t="s">
        <v>3316</v>
      </c>
      <c r="F382" s="38" t="s">
        <v>4169</v>
      </c>
      <c r="G382" s="38" t="s">
        <v>4170</v>
      </c>
      <c r="H382" s="39">
        <v>350</v>
      </c>
      <c r="I382" s="38">
        <v>493</v>
      </c>
      <c r="J382" s="41">
        <v>46037</v>
      </c>
      <c r="K382" s="38">
        <v>72116849</v>
      </c>
      <c r="L382" s="39">
        <v>-16.63</v>
      </c>
      <c r="M382" s="39">
        <v>-5.93</v>
      </c>
      <c r="N382" s="41">
        <v>46037</v>
      </c>
    </row>
    <row r="383" spans="1:14" ht="15.75" x14ac:dyDescent="0.25">
      <c r="A383" s="38" t="s">
        <v>3284</v>
      </c>
      <c r="B383" s="38">
        <v>520006679</v>
      </c>
      <c r="C383" s="38" t="s">
        <v>4160</v>
      </c>
      <c r="D383" s="45">
        <v>46037.758321759262</v>
      </c>
      <c r="E383" s="38" t="s">
        <v>3286</v>
      </c>
      <c r="F383" s="38" t="s">
        <v>4171</v>
      </c>
      <c r="G383" s="38" t="s">
        <v>4172</v>
      </c>
      <c r="H383" s="39">
        <v>700</v>
      </c>
      <c r="I383" s="38">
        <v>425</v>
      </c>
      <c r="J383" s="41">
        <v>46037</v>
      </c>
      <c r="K383" s="38">
        <v>31824605</v>
      </c>
      <c r="L383" s="39">
        <v>-33.25</v>
      </c>
      <c r="M383" s="39">
        <v>-11.86</v>
      </c>
      <c r="N383" s="41">
        <v>46037</v>
      </c>
    </row>
    <row r="384" spans="1:14" ht="15.75" x14ac:dyDescent="0.25">
      <c r="A384" s="38" t="s">
        <v>3284</v>
      </c>
      <c r="B384" s="38">
        <v>520006679</v>
      </c>
      <c r="C384" s="38" t="s">
        <v>4160</v>
      </c>
      <c r="D384" s="45">
        <v>46037.380925925929</v>
      </c>
      <c r="E384" s="38" t="s">
        <v>3292</v>
      </c>
      <c r="F384" s="38" t="s">
        <v>4173</v>
      </c>
      <c r="G384" s="38" t="s">
        <v>4174</v>
      </c>
      <c r="H384" s="39">
        <v>350</v>
      </c>
      <c r="I384" s="38">
        <v>425</v>
      </c>
      <c r="J384" s="41">
        <v>46037</v>
      </c>
      <c r="K384" s="38">
        <v>31824605</v>
      </c>
      <c r="L384" s="39">
        <v>-16.63</v>
      </c>
      <c r="M384" s="39">
        <v>-5.93</v>
      </c>
      <c r="N384" s="41">
        <v>46037</v>
      </c>
    </row>
    <row r="385" spans="1:14" ht="15.75" x14ac:dyDescent="0.25">
      <c r="A385" s="38" t="s">
        <v>3284</v>
      </c>
      <c r="B385" s="38">
        <v>520006679</v>
      </c>
      <c r="C385" s="38" t="s">
        <v>4160</v>
      </c>
      <c r="D385" s="45">
        <v>46037.440046296295</v>
      </c>
      <c r="E385" s="38" t="s">
        <v>3286</v>
      </c>
      <c r="F385" s="38" t="s">
        <v>4175</v>
      </c>
      <c r="G385" s="38" t="s">
        <v>4176</v>
      </c>
      <c r="H385" s="39">
        <v>350</v>
      </c>
      <c r="I385" s="38">
        <v>493</v>
      </c>
      <c r="J385" s="41">
        <v>46037</v>
      </c>
      <c r="K385" s="38">
        <v>72116849</v>
      </c>
      <c r="L385" s="39">
        <v>-16.63</v>
      </c>
      <c r="M385" s="39">
        <v>-5.93</v>
      </c>
      <c r="N385" s="41">
        <v>46037</v>
      </c>
    </row>
    <row r="386" spans="1:14" ht="15.75" x14ac:dyDescent="0.25">
      <c r="A386" s="38" t="s">
        <v>3284</v>
      </c>
      <c r="B386" s="38">
        <v>520006679</v>
      </c>
      <c r="C386" s="38" t="s">
        <v>4160</v>
      </c>
      <c r="D386" s="45">
        <v>46037.754224537035</v>
      </c>
      <c r="E386" s="38" t="s">
        <v>3286</v>
      </c>
      <c r="F386" s="38" t="s">
        <v>4177</v>
      </c>
      <c r="G386" s="38" t="s">
        <v>4178</v>
      </c>
      <c r="H386" s="39">
        <v>1200</v>
      </c>
      <c r="I386" s="38">
        <v>493</v>
      </c>
      <c r="J386" s="41">
        <v>46037</v>
      </c>
      <c r="K386" s="38">
        <v>72116849</v>
      </c>
      <c r="L386" s="39">
        <v>-57</v>
      </c>
      <c r="M386" s="39">
        <v>-20.34</v>
      </c>
      <c r="N386" s="41">
        <v>46037</v>
      </c>
    </row>
    <row r="387" spans="1:14" ht="15.75" x14ac:dyDescent="0.25">
      <c r="A387" s="38" t="s">
        <v>3284</v>
      </c>
      <c r="B387" s="38">
        <v>520006679</v>
      </c>
      <c r="C387" s="38" t="s">
        <v>4160</v>
      </c>
      <c r="D387" s="45">
        <v>46037.380196759259</v>
      </c>
      <c r="E387" s="38" t="s">
        <v>3292</v>
      </c>
      <c r="F387" s="38" t="s">
        <v>4173</v>
      </c>
      <c r="G387" s="38" t="s">
        <v>4179</v>
      </c>
      <c r="H387" s="39">
        <v>300</v>
      </c>
      <c r="I387" s="38">
        <v>425</v>
      </c>
      <c r="J387" s="41">
        <v>46037</v>
      </c>
      <c r="K387" s="38">
        <v>31824605</v>
      </c>
      <c r="L387" s="39">
        <v>-14.25</v>
      </c>
      <c r="M387" s="39">
        <v>-5.09</v>
      </c>
      <c r="N387" s="41">
        <v>46037</v>
      </c>
    </row>
    <row r="388" spans="1:14" ht="15.75" x14ac:dyDescent="0.25">
      <c r="A388" s="38" t="s">
        <v>3284</v>
      </c>
      <c r="B388" s="38">
        <v>520006759</v>
      </c>
      <c r="C388" s="38" t="s">
        <v>4180</v>
      </c>
      <c r="D388" s="45">
        <v>46037.351423611108</v>
      </c>
      <c r="E388" s="38" t="s">
        <v>3316</v>
      </c>
      <c r="F388" s="38" t="s">
        <v>4181</v>
      </c>
      <c r="G388" s="38" t="s">
        <v>4182</v>
      </c>
      <c r="H388" s="39">
        <v>3200</v>
      </c>
      <c r="I388" s="38">
        <v>590</v>
      </c>
      <c r="J388" s="41">
        <v>46037</v>
      </c>
      <c r="K388" s="38">
        <v>72117120</v>
      </c>
      <c r="L388" s="39">
        <v>-152</v>
      </c>
      <c r="M388" s="39">
        <v>-54.24</v>
      </c>
      <c r="N388" s="41">
        <v>46037</v>
      </c>
    </row>
    <row r="389" spans="1:14" ht="15.75" x14ac:dyDescent="0.25">
      <c r="A389" s="38" t="s">
        <v>3284</v>
      </c>
      <c r="B389" s="38">
        <v>520006778</v>
      </c>
      <c r="C389" s="38" t="s">
        <v>4183</v>
      </c>
      <c r="D389" s="45">
        <v>46037.706643518519</v>
      </c>
      <c r="E389" s="38" t="s">
        <v>3286</v>
      </c>
      <c r="F389" s="38" t="s">
        <v>4184</v>
      </c>
      <c r="G389" s="38" t="s">
        <v>4185</v>
      </c>
      <c r="H389" s="39">
        <v>805</v>
      </c>
      <c r="I389" s="38">
        <v>377</v>
      </c>
      <c r="J389" s="41">
        <v>46037</v>
      </c>
      <c r="K389" s="38">
        <v>72109109</v>
      </c>
      <c r="L389" s="39">
        <v>-38.24</v>
      </c>
      <c r="M389" s="39">
        <v>-16.100000000000001</v>
      </c>
      <c r="N389" s="41">
        <v>46037</v>
      </c>
    </row>
    <row r="390" spans="1:14" ht="15.75" x14ac:dyDescent="0.25">
      <c r="A390" s="38" t="s">
        <v>3284</v>
      </c>
      <c r="B390" s="38">
        <v>520006786</v>
      </c>
      <c r="C390" s="38" t="s">
        <v>4186</v>
      </c>
      <c r="D390" s="45">
        <v>46037.777557870373</v>
      </c>
      <c r="E390" s="38" t="s">
        <v>3286</v>
      </c>
      <c r="F390" s="38" t="s">
        <v>4187</v>
      </c>
      <c r="G390" s="38" t="s">
        <v>4188</v>
      </c>
      <c r="H390" s="39">
        <v>3584</v>
      </c>
      <c r="I390" s="38">
        <v>279</v>
      </c>
      <c r="J390" s="41">
        <v>46037</v>
      </c>
      <c r="K390" s="38">
        <v>72121903</v>
      </c>
      <c r="L390" s="39">
        <v>-170.24</v>
      </c>
      <c r="M390" s="39">
        <v>-60.75</v>
      </c>
      <c r="N390" s="41">
        <v>46037</v>
      </c>
    </row>
    <row r="391" spans="1:14" ht="15.75" x14ac:dyDescent="0.25">
      <c r="A391" s="38" t="s">
        <v>3284</v>
      </c>
      <c r="B391" s="38">
        <v>520006786</v>
      </c>
      <c r="C391" s="38" t="s">
        <v>4186</v>
      </c>
      <c r="D391" s="45">
        <v>46037.799004629633</v>
      </c>
      <c r="E391" s="38" t="s">
        <v>3286</v>
      </c>
      <c r="F391" s="38" t="s">
        <v>4189</v>
      </c>
      <c r="G391" s="38" t="s">
        <v>4190</v>
      </c>
      <c r="H391" s="39">
        <v>2461</v>
      </c>
      <c r="I391" s="38">
        <v>279</v>
      </c>
      <c r="J391" s="41">
        <v>46037</v>
      </c>
      <c r="K391" s="38">
        <v>72121903</v>
      </c>
      <c r="L391" s="39">
        <v>-116.9</v>
      </c>
      <c r="M391" s="39">
        <v>-41.71</v>
      </c>
      <c r="N391" s="41">
        <v>46037</v>
      </c>
    </row>
    <row r="392" spans="1:14" ht="15.75" x14ac:dyDescent="0.25">
      <c r="A392" s="38" t="s">
        <v>3284</v>
      </c>
      <c r="B392" s="38">
        <v>520006803</v>
      </c>
      <c r="C392" s="38" t="s">
        <v>4191</v>
      </c>
      <c r="D392" s="45">
        <v>46037.807488425926</v>
      </c>
      <c r="E392" s="38" t="s">
        <v>3286</v>
      </c>
      <c r="F392" s="38" t="s">
        <v>4192</v>
      </c>
      <c r="G392" s="38" t="s">
        <v>4193</v>
      </c>
      <c r="H392" s="39">
        <v>180</v>
      </c>
      <c r="I392" s="38">
        <v>231</v>
      </c>
      <c r="J392" s="41">
        <v>46037</v>
      </c>
      <c r="K392" s="38">
        <v>72108111</v>
      </c>
      <c r="L392" s="39">
        <v>-8.5500000000000007</v>
      </c>
      <c r="M392" s="39">
        <v>-3.6</v>
      </c>
      <c r="N392" s="41">
        <v>46037</v>
      </c>
    </row>
    <row r="393" spans="1:14" ht="15.75" x14ac:dyDescent="0.25">
      <c r="A393" s="38" t="s">
        <v>3284</v>
      </c>
      <c r="B393" s="38">
        <v>520006803</v>
      </c>
      <c r="C393" s="38" t="s">
        <v>4191</v>
      </c>
      <c r="D393" s="45">
        <v>46037.854363425926</v>
      </c>
      <c r="E393" s="38" t="s">
        <v>3316</v>
      </c>
      <c r="F393" s="38" t="s">
        <v>4194</v>
      </c>
      <c r="G393" s="38" t="s">
        <v>4195</v>
      </c>
      <c r="H393" s="39">
        <v>765</v>
      </c>
      <c r="I393" s="38">
        <v>231</v>
      </c>
      <c r="J393" s="41">
        <v>46037</v>
      </c>
      <c r="K393" s="38">
        <v>72108111</v>
      </c>
      <c r="L393" s="39">
        <v>-36.340000000000003</v>
      </c>
      <c r="M393" s="39">
        <v>-15.3</v>
      </c>
      <c r="N393" s="41">
        <v>46037</v>
      </c>
    </row>
    <row r="394" spans="1:14" ht="15.75" x14ac:dyDescent="0.25">
      <c r="A394" s="38" t="s">
        <v>3284</v>
      </c>
      <c r="B394" s="38">
        <v>520006822</v>
      </c>
      <c r="C394" s="38" t="s">
        <v>4196</v>
      </c>
      <c r="D394" s="45">
        <v>46037.524895833332</v>
      </c>
      <c r="E394" s="38" t="s">
        <v>3292</v>
      </c>
      <c r="F394" s="38" t="s">
        <v>4197</v>
      </c>
      <c r="G394" s="38" t="s">
        <v>4198</v>
      </c>
      <c r="H394" s="39">
        <v>1975</v>
      </c>
      <c r="I394" s="38">
        <v>210</v>
      </c>
      <c r="J394" s="41">
        <v>46037</v>
      </c>
      <c r="K394" s="38">
        <v>72118978</v>
      </c>
      <c r="L394" s="39">
        <v>-93.81</v>
      </c>
      <c r="M394" s="39">
        <v>-39.5</v>
      </c>
      <c r="N394" s="41">
        <v>46037</v>
      </c>
    </row>
    <row r="395" spans="1:14" ht="15.75" x14ac:dyDescent="0.25">
      <c r="A395" s="38" t="s">
        <v>3284</v>
      </c>
      <c r="B395" s="38">
        <v>520006831</v>
      </c>
      <c r="C395" s="38" t="s">
        <v>4199</v>
      </c>
      <c r="D395" s="45">
        <v>46037.546099537038</v>
      </c>
      <c r="E395" s="38" t="s">
        <v>3316</v>
      </c>
      <c r="F395" s="38" t="s">
        <v>4200</v>
      </c>
      <c r="G395" s="38" t="s">
        <v>4201</v>
      </c>
      <c r="H395" s="39">
        <v>300</v>
      </c>
      <c r="I395" s="38">
        <v>389</v>
      </c>
      <c r="J395" s="41">
        <v>46037</v>
      </c>
      <c r="K395" s="38">
        <v>72115423</v>
      </c>
      <c r="L395" s="39">
        <v>-14.25</v>
      </c>
      <c r="M395" s="39">
        <v>-5.08</v>
      </c>
      <c r="N395" s="41">
        <v>46037</v>
      </c>
    </row>
    <row r="396" spans="1:14" ht="15.75" x14ac:dyDescent="0.25">
      <c r="A396" s="38" t="s">
        <v>3284</v>
      </c>
      <c r="B396" s="38">
        <v>520006842</v>
      </c>
      <c r="C396" s="38" t="s">
        <v>4202</v>
      </c>
      <c r="D396" s="45">
        <v>46037.940671296295</v>
      </c>
      <c r="E396" s="38" t="s">
        <v>3286</v>
      </c>
      <c r="F396" s="38" t="s">
        <v>4203</v>
      </c>
      <c r="G396" s="38" t="s">
        <v>4204</v>
      </c>
      <c r="H396" s="39">
        <v>200</v>
      </c>
      <c r="I396" s="38">
        <v>461</v>
      </c>
      <c r="J396" s="41">
        <v>46037</v>
      </c>
      <c r="K396" s="38">
        <v>72117710</v>
      </c>
      <c r="L396" s="39">
        <v>-9.5</v>
      </c>
      <c r="M396" s="39">
        <v>0</v>
      </c>
      <c r="N396" s="41">
        <v>46037</v>
      </c>
    </row>
    <row r="397" spans="1:14" ht="15.75" x14ac:dyDescent="0.25">
      <c r="A397" s="38" t="s">
        <v>3284</v>
      </c>
      <c r="B397" s="38">
        <v>520006842</v>
      </c>
      <c r="C397" s="38" t="s">
        <v>4202</v>
      </c>
      <c r="D397" s="45">
        <v>46037.925428240742</v>
      </c>
      <c r="E397" s="38" t="s">
        <v>3286</v>
      </c>
      <c r="F397" s="38" t="s">
        <v>4203</v>
      </c>
      <c r="G397" s="38" t="s">
        <v>4205</v>
      </c>
      <c r="H397" s="39">
        <v>200</v>
      </c>
      <c r="I397" s="38">
        <v>461</v>
      </c>
      <c r="J397" s="41">
        <v>46037</v>
      </c>
      <c r="K397" s="38">
        <v>72117710</v>
      </c>
      <c r="L397" s="39">
        <v>-9.5</v>
      </c>
      <c r="M397" s="39">
        <v>0</v>
      </c>
      <c r="N397" s="41">
        <v>46037</v>
      </c>
    </row>
    <row r="398" spans="1:14" ht="15.75" x14ac:dyDescent="0.25">
      <c r="A398" s="38" t="s">
        <v>3284</v>
      </c>
      <c r="B398" s="38">
        <v>520006847</v>
      </c>
      <c r="C398" s="38" t="s">
        <v>4206</v>
      </c>
      <c r="D398" s="45">
        <v>46037.388333333336</v>
      </c>
      <c r="E398" s="38" t="s">
        <v>3292</v>
      </c>
      <c r="F398" s="38" t="s">
        <v>4207</v>
      </c>
      <c r="G398" s="38" t="s">
        <v>4208</v>
      </c>
      <c r="H398" s="39">
        <v>642</v>
      </c>
      <c r="I398" s="38">
        <v>563</v>
      </c>
      <c r="J398" s="41">
        <v>46037</v>
      </c>
      <c r="K398" s="38">
        <v>72111481</v>
      </c>
      <c r="L398" s="39">
        <v>-30.5</v>
      </c>
      <c r="M398" s="39">
        <v>-10.88</v>
      </c>
      <c r="N398" s="41">
        <v>46037</v>
      </c>
    </row>
    <row r="399" spans="1:14" ht="15.75" x14ac:dyDescent="0.25">
      <c r="A399" s="38" t="s">
        <v>3284</v>
      </c>
      <c r="B399" s="38">
        <v>520006847</v>
      </c>
      <c r="C399" s="38" t="s">
        <v>4206</v>
      </c>
      <c r="D399" s="45">
        <v>46037.768993055557</v>
      </c>
      <c r="E399" s="38" t="s">
        <v>3286</v>
      </c>
      <c r="F399" s="38" t="s">
        <v>4209</v>
      </c>
      <c r="G399" s="38" t="s">
        <v>4210</v>
      </c>
      <c r="H399" s="39">
        <v>695</v>
      </c>
      <c r="I399" s="38">
        <v>563</v>
      </c>
      <c r="J399" s="41">
        <v>46037</v>
      </c>
      <c r="K399" s="38">
        <v>72111481</v>
      </c>
      <c r="L399" s="39">
        <v>-33.01</v>
      </c>
      <c r="M399" s="39">
        <v>-11.78</v>
      </c>
      <c r="N399" s="41">
        <v>46037</v>
      </c>
    </row>
    <row r="400" spans="1:14" ht="15.75" x14ac:dyDescent="0.25">
      <c r="A400" s="38" t="s">
        <v>3284</v>
      </c>
      <c r="B400" s="38">
        <v>520006853</v>
      </c>
      <c r="C400" s="38" t="s">
        <v>4211</v>
      </c>
      <c r="D400" s="45">
        <v>46037.38175925926</v>
      </c>
      <c r="E400" s="38" t="s">
        <v>3286</v>
      </c>
      <c r="F400" s="38" t="s">
        <v>4212</v>
      </c>
      <c r="G400" s="38" t="s">
        <v>4213</v>
      </c>
      <c r="H400" s="39">
        <v>594</v>
      </c>
      <c r="I400" s="38">
        <v>344</v>
      </c>
      <c r="J400" s="41">
        <v>46037</v>
      </c>
      <c r="K400" s="38">
        <v>72121931</v>
      </c>
      <c r="L400" s="39">
        <v>-28.22</v>
      </c>
      <c r="M400" s="39">
        <v>-11.88</v>
      </c>
      <c r="N400" s="41">
        <v>46037</v>
      </c>
    </row>
    <row r="401" spans="1:14" ht="15.75" x14ac:dyDescent="0.25">
      <c r="A401" s="38" t="s">
        <v>3284</v>
      </c>
      <c r="B401" s="38">
        <v>520006863</v>
      </c>
      <c r="C401" s="38" t="s">
        <v>4214</v>
      </c>
      <c r="D401" s="45">
        <v>46037.736493055556</v>
      </c>
      <c r="E401" s="38" t="s">
        <v>3316</v>
      </c>
      <c r="F401" s="38" t="s">
        <v>4215</v>
      </c>
      <c r="G401" s="38" t="s">
        <v>4216</v>
      </c>
      <c r="H401" s="39">
        <v>16000</v>
      </c>
      <c r="I401" s="38">
        <v>178</v>
      </c>
      <c r="J401" s="41">
        <v>46037</v>
      </c>
      <c r="K401" s="38">
        <v>72109135</v>
      </c>
      <c r="L401" s="39">
        <v>-760</v>
      </c>
      <c r="M401" s="39">
        <v>-271.19</v>
      </c>
      <c r="N401" s="41">
        <v>46037</v>
      </c>
    </row>
    <row r="402" spans="1:14" ht="15.75" x14ac:dyDescent="0.25">
      <c r="A402" s="38" t="s">
        <v>3284</v>
      </c>
      <c r="B402" s="38">
        <v>520006866</v>
      </c>
      <c r="C402" s="38" t="s">
        <v>4217</v>
      </c>
      <c r="D402" s="45">
        <v>46037.704004629632</v>
      </c>
      <c r="E402" s="38" t="s">
        <v>3286</v>
      </c>
      <c r="F402" s="38" t="s">
        <v>4218</v>
      </c>
      <c r="G402" s="38" t="s">
        <v>4219</v>
      </c>
      <c r="H402" s="39">
        <v>1890</v>
      </c>
      <c r="I402" s="38">
        <v>222</v>
      </c>
      <c r="J402" s="41">
        <v>46037</v>
      </c>
      <c r="K402" s="38">
        <v>72111029</v>
      </c>
      <c r="L402" s="39">
        <v>-89.78</v>
      </c>
      <c r="M402" s="39">
        <v>-37.799999999999997</v>
      </c>
      <c r="N402" s="41">
        <v>46037</v>
      </c>
    </row>
    <row r="403" spans="1:14" ht="15.75" x14ac:dyDescent="0.25">
      <c r="A403" s="38" t="s">
        <v>3284</v>
      </c>
      <c r="B403" s="38">
        <v>520006872</v>
      </c>
      <c r="C403" s="38" t="s">
        <v>4220</v>
      </c>
      <c r="D403" s="45">
        <v>46037.428530092591</v>
      </c>
      <c r="E403" s="38" t="s">
        <v>3316</v>
      </c>
      <c r="F403" s="38" t="s">
        <v>4221</v>
      </c>
      <c r="G403" s="38" t="s">
        <v>4222</v>
      </c>
      <c r="H403" s="39">
        <v>700</v>
      </c>
      <c r="I403" s="38">
        <v>359</v>
      </c>
      <c r="J403" s="41">
        <v>46037</v>
      </c>
      <c r="K403" s="38">
        <v>72111471</v>
      </c>
      <c r="L403" s="39">
        <v>-33.25</v>
      </c>
      <c r="M403" s="39">
        <v>-14</v>
      </c>
      <c r="N403" s="41">
        <v>46037</v>
      </c>
    </row>
    <row r="404" spans="1:14" ht="15.75" x14ac:dyDescent="0.25">
      <c r="A404" s="38" t="s">
        <v>3284</v>
      </c>
      <c r="B404" s="38">
        <v>520006903</v>
      </c>
      <c r="C404" s="38" t="s">
        <v>4223</v>
      </c>
      <c r="D404" s="45">
        <v>46037.771354166667</v>
      </c>
      <c r="E404" s="38" t="s">
        <v>3292</v>
      </c>
      <c r="F404" s="38" t="s">
        <v>4224</v>
      </c>
      <c r="G404" s="38" t="s">
        <v>4225</v>
      </c>
      <c r="H404" s="39">
        <v>220</v>
      </c>
      <c r="I404" s="38">
        <v>38</v>
      </c>
      <c r="J404" s="41">
        <v>46037</v>
      </c>
      <c r="K404" s="38">
        <v>72116447</v>
      </c>
      <c r="L404" s="39">
        <v>-10.45</v>
      </c>
      <c r="M404" s="39">
        <v>-4.4000000000000004</v>
      </c>
      <c r="N404" s="41">
        <v>46037</v>
      </c>
    </row>
    <row r="405" spans="1:14" ht="15.75" x14ac:dyDescent="0.25">
      <c r="A405" s="38" t="s">
        <v>3284</v>
      </c>
      <c r="B405" s="38">
        <v>520006925</v>
      </c>
      <c r="C405" s="38" t="s">
        <v>4226</v>
      </c>
      <c r="D405" s="45">
        <v>46037.39130787037</v>
      </c>
      <c r="E405" s="38" t="s">
        <v>3292</v>
      </c>
      <c r="F405" s="38" t="s">
        <v>4227</v>
      </c>
      <c r="G405" s="38" t="s">
        <v>4228</v>
      </c>
      <c r="H405" s="39">
        <v>240</v>
      </c>
      <c r="I405" s="38">
        <v>369</v>
      </c>
      <c r="J405" s="41">
        <v>46037</v>
      </c>
      <c r="K405" s="38">
        <v>72109964</v>
      </c>
      <c r="L405" s="39">
        <v>-11.4</v>
      </c>
      <c r="M405" s="39">
        <v>-4.07</v>
      </c>
      <c r="N405" s="41">
        <v>46037</v>
      </c>
    </row>
    <row r="406" spans="1:14" ht="15.75" x14ac:dyDescent="0.25">
      <c r="A406" s="38" t="s">
        <v>3284</v>
      </c>
      <c r="B406" s="38">
        <v>520006925</v>
      </c>
      <c r="C406" s="38" t="s">
        <v>4226</v>
      </c>
      <c r="D406" s="45">
        <v>46037.634745370371</v>
      </c>
      <c r="E406" s="38" t="s">
        <v>3300</v>
      </c>
      <c r="F406" s="38" t="s">
        <v>4229</v>
      </c>
      <c r="G406" s="38" t="s">
        <v>4230</v>
      </c>
      <c r="H406" s="39">
        <v>340</v>
      </c>
      <c r="I406" s="38">
        <v>369</v>
      </c>
      <c r="J406" s="41">
        <v>46037</v>
      </c>
      <c r="K406" s="38">
        <v>72109964</v>
      </c>
      <c r="L406" s="39">
        <v>-16.149999999999999</v>
      </c>
      <c r="M406" s="39">
        <v>-5.76</v>
      </c>
      <c r="N406" s="41">
        <v>46037</v>
      </c>
    </row>
    <row r="407" spans="1:14" ht="15.75" x14ac:dyDescent="0.25">
      <c r="A407" s="38" t="s">
        <v>3284</v>
      </c>
      <c r="B407" s="38">
        <v>520006925</v>
      </c>
      <c r="C407" s="38" t="s">
        <v>4226</v>
      </c>
      <c r="D407" s="45">
        <v>46037.801736111112</v>
      </c>
      <c r="E407" s="38" t="s">
        <v>3286</v>
      </c>
      <c r="F407" s="38" t="s">
        <v>4231</v>
      </c>
      <c r="G407" s="38" t="s">
        <v>4232</v>
      </c>
      <c r="H407" s="39">
        <v>280</v>
      </c>
      <c r="I407" s="38">
        <v>369</v>
      </c>
      <c r="J407" s="41">
        <v>46037</v>
      </c>
      <c r="K407" s="38">
        <v>72109964</v>
      </c>
      <c r="L407" s="39">
        <v>-13.3</v>
      </c>
      <c r="M407" s="39">
        <v>-4.75</v>
      </c>
      <c r="N407" s="41">
        <v>46037</v>
      </c>
    </row>
    <row r="408" spans="1:14" ht="15.75" x14ac:dyDescent="0.25">
      <c r="A408" s="38" t="s">
        <v>3284</v>
      </c>
      <c r="B408" s="38">
        <v>520006925</v>
      </c>
      <c r="C408" s="38" t="s">
        <v>4226</v>
      </c>
      <c r="D408" s="45">
        <v>46037.747349537036</v>
      </c>
      <c r="E408" s="38" t="s">
        <v>3286</v>
      </c>
      <c r="F408" s="38" t="s">
        <v>4233</v>
      </c>
      <c r="G408" s="38" t="s">
        <v>4234</v>
      </c>
      <c r="H408" s="39">
        <v>260</v>
      </c>
      <c r="I408" s="38">
        <v>369</v>
      </c>
      <c r="J408" s="41">
        <v>46037</v>
      </c>
      <c r="K408" s="38">
        <v>72109964</v>
      </c>
      <c r="L408" s="39">
        <v>-12.35</v>
      </c>
      <c r="M408" s="39">
        <v>-4.41</v>
      </c>
      <c r="N408" s="41">
        <v>46037</v>
      </c>
    </row>
    <row r="409" spans="1:14" ht="15.75" x14ac:dyDescent="0.25">
      <c r="A409" s="38" t="s">
        <v>3284</v>
      </c>
      <c r="B409" s="38">
        <v>520006925</v>
      </c>
      <c r="C409" s="38" t="s">
        <v>4226</v>
      </c>
      <c r="D409" s="45">
        <v>46037.526944444442</v>
      </c>
      <c r="E409" s="38" t="s">
        <v>3316</v>
      </c>
      <c r="F409" s="38" t="s">
        <v>3844</v>
      </c>
      <c r="G409" s="38" t="s">
        <v>4235</v>
      </c>
      <c r="H409" s="39">
        <v>240</v>
      </c>
      <c r="I409" s="38">
        <v>369</v>
      </c>
      <c r="J409" s="41">
        <v>46037</v>
      </c>
      <c r="K409" s="38">
        <v>72109964</v>
      </c>
      <c r="L409" s="39">
        <v>-11.4</v>
      </c>
      <c r="M409" s="39">
        <v>-4.07</v>
      </c>
      <c r="N409" s="41">
        <v>46037</v>
      </c>
    </row>
    <row r="410" spans="1:14" ht="15.75" x14ac:dyDescent="0.25">
      <c r="A410" s="38" t="s">
        <v>3284</v>
      </c>
      <c r="B410" s="38">
        <v>520006925</v>
      </c>
      <c r="C410" s="38" t="s">
        <v>4226</v>
      </c>
      <c r="D410" s="45">
        <v>46037.783206018517</v>
      </c>
      <c r="E410" s="38" t="s">
        <v>3286</v>
      </c>
      <c r="F410" s="38" t="s">
        <v>4236</v>
      </c>
      <c r="G410" s="38" t="s">
        <v>4237</v>
      </c>
      <c r="H410" s="39">
        <v>120</v>
      </c>
      <c r="I410" s="38">
        <v>369</v>
      </c>
      <c r="J410" s="41">
        <v>46037</v>
      </c>
      <c r="K410" s="38">
        <v>72109964</v>
      </c>
      <c r="L410" s="39">
        <v>-5.7</v>
      </c>
      <c r="M410" s="39">
        <v>-2.0299999999999998</v>
      </c>
      <c r="N410" s="41">
        <v>46037</v>
      </c>
    </row>
    <row r="411" spans="1:14" ht="15.75" x14ac:dyDescent="0.25">
      <c r="A411" s="38" t="s">
        <v>3284</v>
      </c>
      <c r="B411" s="38">
        <v>520006962</v>
      </c>
      <c r="C411" s="38" t="s">
        <v>4238</v>
      </c>
      <c r="D411" s="45">
        <v>46037.508240740739</v>
      </c>
      <c r="E411" s="38" t="s">
        <v>3300</v>
      </c>
      <c r="F411" s="38" t="s">
        <v>4239</v>
      </c>
      <c r="G411" s="38" t="s">
        <v>4240</v>
      </c>
      <c r="H411" s="39">
        <v>2300</v>
      </c>
      <c r="I411" s="38">
        <v>482</v>
      </c>
      <c r="J411" s="41">
        <v>46037</v>
      </c>
      <c r="K411" s="38">
        <v>72111474</v>
      </c>
      <c r="L411" s="39">
        <v>-109.25</v>
      </c>
      <c r="M411" s="39">
        <v>-46</v>
      </c>
      <c r="N411" s="41">
        <v>46037</v>
      </c>
    </row>
    <row r="412" spans="1:14" ht="15.75" x14ac:dyDescent="0.25">
      <c r="A412" s="38" t="s">
        <v>3284</v>
      </c>
      <c r="B412" s="38">
        <v>520006980</v>
      </c>
      <c r="C412" s="38" t="s">
        <v>4241</v>
      </c>
      <c r="D412" s="45">
        <v>46037.461087962962</v>
      </c>
      <c r="E412" s="38" t="s">
        <v>3300</v>
      </c>
      <c r="F412" s="38" t="s">
        <v>4242</v>
      </c>
      <c r="G412" s="38" t="s">
        <v>4243</v>
      </c>
      <c r="H412" s="39">
        <v>850</v>
      </c>
      <c r="I412" s="38">
        <v>279</v>
      </c>
      <c r="J412" s="41">
        <v>46037</v>
      </c>
      <c r="K412" s="38">
        <v>72117145</v>
      </c>
      <c r="L412" s="39">
        <v>-40.380000000000003</v>
      </c>
      <c r="M412" s="39">
        <v>-17</v>
      </c>
      <c r="N412" s="41">
        <v>46037</v>
      </c>
    </row>
    <row r="413" spans="1:14" ht="15.75" x14ac:dyDescent="0.25">
      <c r="A413" s="38" t="s">
        <v>3284</v>
      </c>
      <c r="B413" s="38">
        <v>520007021</v>
      </c>
      <c r="C413" s="38" t="s">
        <v>4244</v>
      </c>
      <c r="D413" s="45">
        <v>46037.699340277781</v>
      </c>
      <c r="E413" s="38" t="s">
        <v>3300</v>
      </c>
      <c r="F413" s="38" t="s">
        <v>4245</v>
      </c>
      <c r="G413" s="38" t="s">
        <v>4246</v>
      </c>
      <c r="H413" s="39">
        <v>180.18</v>
      </c>
      <c r="I413" s="38">
        <v>588</v>
      </c>
      <c r="J413" s="41">
        <v>46037</v>
      </c>
      <c r="K413" s="38">
        <v>72120047</v>
      </c>
      <c r="L413" s="39">
        <v>-8.56</v>
      </c>
      <c r="M413" s="39">
        <v>-3.6</v>
      </c>
      <c r="N413" s="41">
        <v>46037</v>
      </c>
    </row>
    <row r="414" spans="1:14" ht="15.75" x14ac:dyDescent="0.25">
      <c r="A414" s="38" t="s">
        <v>3284</v>
      </c>
      <c r="B414" s="38">
        <v>520007084</v>
      </c>
      <c r="C414" s="38" t="s">
        <v>4247</v>
      </c>
      <c r="D414" s="45">
        <v>46037.599317129629</v>
      </c>
      <c r="E414" s="38" t="s">
        <v>3316</v>
      </c>
      <c r="F414" s="38" t="s">
        <v>4248</v>
      </c>
      <c r="G414" s="38" t="s">
        <v>4249</v>
      </c>
      <c r="H414" s="39">
        <v>280</v>
      </c>
      <c r="I414" s="38">
        <v>611</v>
      </c>
      <c r="J414" s="41">
        <v>46037</v>
      </c>
      <c r="K414" s="38">
        <v>72117734</v>
      </c>
      <c r="L414" s="39">
        <v>-13.3</v>
      </c>
      <c r="M414" s="39">
        <v>-4.75</v>
      </c>
      <c r="N414" s="41">
        <v>46037</v>
      </c>
    </row>
    <row r="415" spans="1:14" ht="15.75" x14ac:dyDescent="0.25">
      <c r="A415" s="38" t="s">
        <v>3284</v>
      </c>
      <c r="B415" s="38">
        <v>520007084</v>
      </c>
      <c r="C415" s="38" t="s">
        <v>4247</v>
      </c>
      <c r="D415" s="45">
        <v>46037.603530092594</v>
      </c>
      <c r="E415" s="38" t="s">
        <v>3286</v>
      </c>
      <c r="F415" s="38" t="s">
        <v>4250</v>
      </c>
      <c r="G415" s="38" t="s">
        <v>4251</v>
      </c>
      <c r="H415" s="39">
        <v>218</v>
      </c>
      <c r="I415" s="38">
        <v>611</v>
      </c>
      <c r="J415" s="41">
        <v>46037</v>
      </c>
      <c r="K415" s="38">
        <v>72117734</v>
      </c>
      <c r="L415" s="39">
        <v>-10.36</v>
      </c>
      <c r="M415" s="39">
        <v>-3.69</v>
      </c>
      <c r="N415" s="41">
        <v>46037</v>
      </c>
    </row>
    <row r="416" spans="1:14" ht="15.75" x14ac:dyDescent="0.25">
      <c r="A416" s="38" t="s">
        <v>3284</v>
      </c>
      <c r="B416" s="38">
        <v>520007084</v>
      </c>
      <c r="C416" s="38" t="s">
        <v>4247</v>
      </c>
      <c r="D416" s="45">
        <v>46037.534398148149</v>
      </c>
      <c r="E416" s="38" t="s">
        <v>3286</v>
      </c>
      <c r="F416" s="38" t="s">
        <v>4252</v>
      </c>
      <c r="G416" s="38" t="s">
        <v>4253</v>
      </c>
      <c r="H416" s="39">
        <v>145</v>
      </c>
      <c r="I416" s="38">
        <v>611</v>
      </c>
      <c r="J416" s="41">
        <v>46037</v>
      </c>
      <c r="K416" s="38">
        <v>72117734</v>
      </c>
      <c r="L416" s="39">
        <v>-6.89</v>
      </c>
      <c r="M416" s="39">
        <v>-2.46</v>
      </c>
      <c r="N416" s="41">
        <v>46037</v>
      </c>
    </row>
    <row r="417" spans="1:14" ht="15.75" x14ac:dyDescent="0.25">
      <c r="A417" s="38" t="s">
        <v>3284</v>
      </c>
      <c r="B417" s="38">
        <v>520007084</v>
      </c>
      <c r="C417" s="38" t="s">
        <v>4247</v>
      </c>
      <c r="D417" s="45">
        <v>46037.512627314813</v>
      </c>
      <c r="E417" s="38" t="s">
        <v>3300</v>
      </c>
      <c r="F417" s="38" t="s">
        <v>4254</v>
      </c>
      <c r="G417" s="38" t="s">
        <v>4255</v>
      </c>
      <c r="H417" s="39">
        <v>291</v>
      </c>
      <c r="I417" s="38">
        <v>611</v>
      </c>
      <c r="J417" s="41">
        <v>46037</v>
      </c>
      <c r="K417" s="38">
        <v>72117734</v>
      </c>
      <c r="L417" s="39">
        <v>-13.82</v>
      </c>
      <c r="M417" s="39">
        <v>-4.93</v>
      </c>
      <c r="N417" s="41">
        <v>46037</v>
      </c>
    </row>
    <row r="418" spans="1:14" ht="15.75" x14ac:dyDescent="0.25">
      <c r="A418" s="38" t="s">
        <v>3284</v>
      </c>
      <c r="B418" s="38">
        <v>520007084</v>
      </c>
      <c r="C418" s="38" t="s">
        <v>4247</v>
      </c>
      <c r="D418" s="45">
        <v>46037.549212962964</v>
      </c>
      <c r="E418" s="38" t="s">
        <v>3300</v>
      </c>
      <c r="F418" s="38" t="s">
        <v>4256</v>
      </c>
      <c r="G418" s="38" t="s">
        <v>4257</v>
      </c>
      <c r="H418" s="39">
        <v>230</v>
      </c>
      <c r="I418" s="38">
        <v>611</v>
      </c>
      <c r="J418" s="41">
        <v>46037</v>
      </c>
      <c r="K418" s="38">
        <v>72117734</v>
      </c>
      <c r="L418" s="39">
        <v>-10.93</v>
      </c>
      <c r="M418" s="39">
        <v>-3.9</v>
      </c>
      <c r="N418" s="41">
        <v>46037</v>
      </c>
    </row>
    <row r="419" spans="1:14" ht="15.75" x14ac:dyDescent="0.25">
      <c r="A419" s="38" t="s">
        <v>3284</v>
      </c>
      <c r="B419" s="38">
        <v>520007084</v>
      </c>
      <c r="C419" s="38" t="s">
        <v>4247</v>
      </c>
      <c r="D419" s="45">
        <v>46037.506539351853</v>
      </c>
      <c r="E419" s="38" t="s">
        <v>3316</v>
      </c>
      <c r="F419" s="38" t="s">
        <v>4258</v>
      </c>
      <c r="G419" s="38" t="s">
        <v>4259</v>
      </c>
      <c r="H419" s="39">
        <v>230</v>
      </c>
      <c r="I419" s="38">
        <v>611</v>
      </c>
      <c r="J419" s="41">
        <v>46037</v>
      </c>
      <c r="K419" s="38">
        <v>72117734</v>
      </c>
      <c r="L419" s="39">
        <v>-10.93</v>
      </c>
      <c r="M419" s="39">
        <v>-3.9</v>
      </c>
      <c r="N419" s="41">
        <v>46037</v>
      </c>
    </row>
    <row r="420" spans="1:14" ht="15.75" x14ac:dyDescent="0.25">
      <c r="A420" s="38" t="s">
        <v>3284</v>
      </c>
      <c r="B420" s="38">
        <v>520007142</v>
      </c>
      <c r="C420" s="38" t="s">
        <v>4260</v>
      </c>
      <c r="D420" s="45">
        <v>46037.789224537039</v>
      </c>
      <c r="E420" s="38" t="s">
        <v>3286</v>
      </c>
      <c r="F420" s="38" t="s">
        <v>4261</v>
      </c>
      <c r="G420" s="38" t="s">
        <v>4262</v>
      </c>
      <c r="H420" s="39">
        <v>375</v>
      </c>
      <c r="I420" s="38">
        <v>399</v>
      </c>
      <c r="J420" s="41">
        <v>46037</v>
      </c>
      <c r="K420" s="38">
        <v>72117116</v>
      </c>
      <c r="L420" s="39">
        <v>-17.809999999999999</v>
      </c>
      <c r="M420" s="39">
        <v>-6.36</v>
      </c>
      <c r="N420" s="41">
        <v>46037</v>
      </c>
    </row>
    <row r="421" spans="1:14" ht="15.75" x14ac:dyDescent="0.25">
      <c r="A421" s="38" t="s">
        <v>3284</v>
      </c>
      <c r="B421" s="38">
        <v>520007219</v>
      </c>
      <c r="C421" s="38" t="s">
        <v>4263</v>
      </c>
      <c r="D421" s="45">
        <v>46037.846122685187</v>
      </c>
      <c r="E421" s="38" t="s">
        <v>3286</v>
      </c>
      <c r="F421" s="38" t="s">
        <v>4264</v>
      </c>
      <c r="G421" s="38" t="s">
        <v>4265</v>
      </c>
      <c r="H421" s="39">
        <v>460</v>
      </c>
      <c r="I421" s="38">
        <v>755</v>
      </c>
      <c r="J421" s="41">
        <v>46037</v>
      </c>
      <c r="K421" s="38">
        <v>72111468</v>
      </c>
      <c r="L421" s="39">
        <v>-21.85</v>
      </c>
      <c r="M421" s="39">
        <v>-9.1999999999999993</v>
      </c>
      <c r="N421" s="41">
        <v>46037</v>
      </c>
    </row>
    <row r="422" spans="1:14" ht="15.75" x14ac:dyDescent="0.25">
      <c r="A422" s="38" t="s">
        <v>3284</v>
      </c>
      <c r="B422" s="38">
        <v>520007219</v>
      </c>
      <c r="C422" s="38" t="s">
        <v>4263</v>
      </c>
      <c r="D422" s="45">
        <v>46037.787118055552</v>
      </c>
      <c r="E422" s="38" t="s">
        <v>3286</v>
      </c>
      <c r="F422" s="38" t="s">
        <v>4264</v>
      </c>
      <c r="G422" s="38" t="s">
        <v>4266</v>
      </c>
      <c r="H422" s="39">
        <v>400</v>
      </c>
      <c r="I422" s="38">
        <v>755</v>
      </c>
      <c r="J422" s="41">
        <v>46037</v>
      </c>
      <c r="K422" s="38">
        <v>72111468</v>
      </c>
      <c r="L422" s="39">
        <v>-19</v>
      </c>
      <c r="M422" s="39">
        <v>-8</v>
      </c>
      <c r="N422" s="41">
        <v>46037</v>
      </c>
    </row>
    <row r="423" spans="1:14" ht="15.75" x14ac:dyDescent="0.25">
      <c r="A423" s="38" t="s">
        <v>3284</v>
      </c>
      <c r="B423" s="38">
        <v>520007219</v>
      </c>
      <c r="C423" s="38" t="s">
        <v>4263</v>
      </c>
      <c r="D423" s="45">
        <v>46037.753171296295</v>
      </c>
      <c r="E423" s="38" t="s">
        <v>3316</v>
      </c>
      <c r="F423" s="38" t="s">
        <v>4267</v>
      </c>
      <c r="G423" s="38" t="s">
        <v>4268</v>
      </c>
      <c r="H423" s="39">
        <v>185</v>
      </c>
      <c r="I423" s="38">
        <v>755</v>
      </c>
      <c r="J423" s="41">
        <v>46037</v>
      </c>
      <c r="K423" s="38">
        <v>72111468</v>
      </c>
      <c r="L423" s="39">
        <v>-8.7899999999999991</v>
      </c>
      <c r="M423" s="39">
        <v>-3.7</v>
      </c>
      <c r="N423" s="41">
        <v>46037</v>
      </c>
    </row>
    <row r="424" spans="1:14" ht="15.75" x14ac:dyDescent="0.25">
      <c r="A424" s="38" t="s">
        <v>3284</v>
      </c>
      <c r="B424" s="38">
        <v>520007219</v>
      </c>
      <c r="C424" s="38" t="s">
        <v>4263</v>
      </c>
      <c r="D424" s="45">
        <v>46037.419675925928</v>
      </c>
      <c r="E424" s="38" t="s">
        <v>3286</v>
      </c>
      <c r="F424" s="38" t="s">
        <v>4269</v>
      </c>
      <c r="G424" s="38" t="s">
        <v>4270</v>
      </c>
      <c r="H424" s="39">
        <v>230</v>
      </c>
      <c r="I424" s="38">
        <v>755</v>
      </c>
      <c r="J424" s="41">
        <v>46037</v>
      </c>
      <c r="K424" s="38">
        <v>72111468</v>
      </c>
      <c r="L424" s="39">
        <v>-10.93</v>
      </c>
      <c r="M424" s="39">
        <v>-4.5999999999999996</v>
      </c>
      <c r="N424" s="41">
        <v>46037</v>
      </c>
    </row>
    <row r="425" spans="1:14" ht="15.75" x14ac:dyDescent="0.25">
      <c r="A425" s="38" t="s">
        <v>3284</v>
      </c>
      <c r="B425" s="38">
        <v>520007221</v>
      </c>
      <c r="C425" s="38" t="s">
        <v>4271</v>
      </c>
      <c r="D425" s="45">
        <v>46037.581597222219</v>
      </c>
      <c r="E425" s="38" t="s">
        <v>3292</v>
      </c>
      <c r="F425" s="38" t="s">
        <v>4272</v>
      </c>
      <c r="G425" s="38" t="s">
        <v>4273</v>
      </c>
      <c r="H425" s="39">
        <v>295</v>
      </c>
      <c r="I425" s="38">
        <v>495</v>
      </c>
      <c r="J425" s="41">
        <v>46037</v>
      </c>
      <c r="K425" s="38">
        <v>72121002</v>
      </c>
      <c r="L425" s="39">
        <v>-14.01</v>
      </c>
      <c r="M425" s="39">
        <v>-5.9</v>
      </c>
      <c r="N425" s="41">
        <v>46037</v>
      </c>
    </row>
    <row r="426" spans="1:14" ht="15.75" x14ac:dyDescent="0.25">
      <c r="A426" s="38" t="s">
        <v>3284</v>
      </c>
      <c r="B426" s="38">
        <v>520007221</v>
      </c>
      <c r="C426" s="38" t="s">
        <v>4271</v>
      </c>
      <c r="D426" s="45">
        <v>46037.496481481481</v>
      </c>
      <c r="E426" s="38" t="s">
        <v>3292</v>
      </c>
      <c r="F426" s="38" t="s">
        <v>4274</v>
      </c>
      <c r="G426" s="38" t="s">
        <v>4275</v>
      </c>
      <c r="H426" s="39">
        <v>121</v>
      </c>
      <c r="I426" s="38">
        <v>495</v>
      </c>
      <c r="J426" s="41">
        <v>46037</v>
      </c>
      <c r="K426" s="38">
        <v>72121002</v>
      </c>
      <c r="L426" s="39">
        <v>-5.75</v>
      </c>
      <c r="M426" s="39">
        <v>-2.42</v>
      </c>
      <c r="N426" s="41">
        <v>46037</v>
      </c>
    </row>
    <row r="427" spans="1:14" ht="15.75" x14ac:dyDescent="0.25">
      <c r="A427" s="38" t="s">
        <v>3284</v>
      </c>
      <c r="B427" s="38">
        <v>520007249</v>
      </c>
      <c r="C427" s="38" t="s">
        <v>4276</v>
      </c>
      <c r="D427" s="45">
        <v>46037.929618055554</v>
      </c>
      <c r="E427" s="38" t="s">
        <v>3286</v>
      </c>
      <c r="F427" s="38" t="s">
        <v>4277</v>
      </c>
      <c r="G427" s="38" t="s">
        <v>4278</v>
      </c>
      <c r="H427" s="39">
        <v>535</v>
      </c>
      <c r="I427" s="38">
        <v>399</v>
      </c>
      <c r="J427" s="41">
        <v>46037</v>
      </c>
      <c r="K427" s="38">
        <v>72107628</v>
      </c>
      <c r="L427" s="39">
        <v>-25.41</v>
      </c>
      <c r="M427" s="39">
        <v>-10.7</v>
      </c>
      <c r="N427" s="41">
        <v>46037</v>
      </c>
    </row>
    <row r="428" spans="1:14" ht="15.75" x14ac:dyDescent="0.25">
      <c r="A428" s="38" t="s">
        <v>3284</v>
      </c>
      <c r="B428" s="38">
        <v>520007256</v>
      </c>
      <c r="C428" s="38" t="s">
        <v>4279</v>
      </c>
      <c r="D428" s="45">
        <v>46037.878888888888</v>
      </c>
      <c r="E428" s="38" t="s">
        <v>3292</v>
      </c>
      <c r="F428" s="38" t="s">
        <v>4280</v>
      </c>
      <c r="G428" s="38" t="s">
        <v>4281</v>
      </c>
      <c r="H428" s="39">
        <v>125</v>
      </c>
      <c r="I428" s="38">
        <v>208</v>
      </c>
      <c r="J428" s="41">
        <v>46037</v>
      </c>
      <c r="K428" s="38">
        <v>72117432</v>
      </c>
      <c r="L428" s="39">
        <v>-5.94</v>
      </c>
      <c r="M428" s="39">
        <v>-2.12</v>
      </c>
      <c r="N428" s="41">
        <v>46037</v>
      </c>
    </row>
    <row r="429" spans="1:14" ht="15.75" x14ac:dyDescent="0.25">
      <c r="A429" s="38" t="s">
        <v>3284</v>
      </c>
      <c r="B429" s="38">
        <v>520007273</v>
      </c>
      <c r="C429" s="38" t="s">
        <v>4282</v>
      </c>
      <c r="D429" s="45">
        <v>46037.786817129629</v>
      </c>
      <c r="E429" s="38" t="s">
        <v>3292</v>
      </c>
      <c r="F429" s="38" t="s">
        <v>4283</v>
      </c>
      <c r="G429" s="38" t="s">
        <v>4284</v>
      </c>
      <c r="H429" s="39">
        <v>406</v>
      </c>
      <c r="I429" s="38">
        <v>408</v>
      </c>
      <c r="J429" s="41">
        <v>46037</v>
      </c>
      <c r="K429" s="38">
        <v>72120690</v>
      </c>
      <c r="L429" s="39">
        <v>-19.29</v>
      </c>
      <c r="M429" s="39">
        <v>-8.1199999999999992</v>
      </c>
      <c r="N429" s="41">
        <v>46037</v>
      </c>
    </row>
    <row r="430" spans="1:14" ht="15.75" x14ac:dyDescent="0.25">
      <c r="A430" s="38" t="s">
        <v>3284</v>
      </c>
      <c r="B430" s="38">
        <v>520007313</v>
      </c>
      <c r="C430" s="38" t="s">
        <v>4285</v>
      </c>
      <c r="D430" s="45">
        <v>46037.555775462963</v>
      </c>
      <c r="E430" s="38" t="s">
        <v>3286</v>
      </c>
      <c r="F430" s="38" t="s">
        <v>4286</v>
      </c>
      <c r="G430" s="38" t="s">
        <v>4287</v>
      </c>
      <c r="H430" s="39">
        <v>1100</v>
      </c>
      <c r="I430" s="38">
        <v>33</v>
      </c>
      <c r="J430" s="41">
        <v>46037</v>
      </c>
      <c r="K430" s="38">
        <v>92541106</v>
      </c>
      <c r="L430" s="39">
        <v>-52.25</v>
      </c>
      <c r="M430" s="39">
        <v>-18.64</v>
      </c>
      <c r="N430" s="41">
        <v>46037</v>
      </c>
    </row>
    <row r="431" spans="1:14" ht="15.75" x14ac:dyDescent="0.25">
      <c r="A431" s="38" t="s">
        <v>3284</v>
      </c>
      <c r="B431" s="38">
        <v>520007318</v>
      </c>
      <c r="C431" s="38" t="s">
        <v>4288</v>
      </c>
      <c r="D431" s="45">
        <v>46037.631006944444</v>
      </c>
      <c r="E431" s="38" t="s">
        <v>3316</v>
      </c>
      <c r="F431" s="38" t="s">
        <v>3523</v>
      </c>
      <c r="G431" s="38" t="s">
        <v>4289</v>
      </c>
      <c r="H431" s="39">
        <v>1060.5</v>
      </c>
      <c r="I431" s="38">
        <v>555</v>
      </c>
      <c r="J431" s="41">
        <v>46037</v>
      </c>
      <c r="K431" s="38">
        <v>72115405</v>
      </c>
      <c r="L431" s="39">
        <v>-50.37</v>
      </c>
      <c r="M431" s="39">
        <v>0</v>
      </c>
      <c r="N431" s="41">
        <v>46037</v>
      </c>
    </row>
    <row r="432" spans="1:14" ht="15.75" x14ac:dyDescent="0.25">
      <c r="A432" s="38" t="s">
        <v>3284</v>
      </c>
      <c r="B432" s="38">
        <v>520007318</v>
      </c>
      <c r="C432" s="38" t="s">
        <v>4288</v>
      </c>
      <c r="D432" s="45">
        <v>46037.724895833337</v>
      </c>
      <c r="E432" s="38" t="s">
        <v>3316</v>
      </c>
      <c r="F432" s="38" t="s">
        <v>4150</v>
      </c>
      <c r="G432" s="38" t="s">
        <v>4290</v>
      </c>
      <c r="H432" s="39">
        <v>491.8</v>
      </c>
      <c r="I432" s="38">
        <v>555</v>
      </c>
      <c r="J432" s="41">
        <v>46037</v>
      </c>
      <c r="K432" s="38">
        <v>72115405</v>
      </c>
      <c r="L432" s="39">
        <v>-23.36</v>
      </c>
      <c r="M432" s="39">
        <v>0</v>
      </c>
      <c r="N432" s="41">
        <v>46037</v>
      </c>
    </row>
    <row r="433" spans="1:14" ht="15.75" x14ac:dyDescent="0.25">
      <c r="A433" s="38" t="s">
        <v>3284</v>
      </c>
      <c r="B433" s="38">
        <v>520007318</v>
      </c>
      <c r="C433" s="38" t="s">
        <v>4288</v>
      </c>
      <c r="D433" s="45">
        <v>46037.689675925925</v>
      </c>
      <c r="E433" s="38" t="s">
        <v>3292</v>
      </c>
      <c r="F433" s="38" t="s">
        <v>4291</v>
      </c>
      <c r="G433" s="38" t="s">
        <v>4292</v>
      </c>
      <c r="H433" s="39">
        <v>920</v>
      </c>
      <c r="I433" s="38">
        <v>555</v>
      </c>
      <c r="J433" s="41">
        <v>46037</v>
      </c>
      <c r="K433" s="38">
        <v>72115405</v>
      </c>
      <c r="L433" s="39">
        <v>-43.7</v>
      </c>
      <c r="M433" s="39">
        <v>0</v>
      </c>
      <c r="N433" s="41">
        <v>46037</v>
      </c>
    </row>
    <row r="434" spans="1:14" ht="15.75" x14ac:dyDescent="0.25">
      <c r="A434" s="38" t="s">
        <v>3284</v>
      </c>
      <c r="B434" s="38">
        <v>520007331</v>
      </c>
      <c r="C434" s="38" t="s">
        <v>4293</v>
      </c>
      <c r="D434" s="45">
        <v>46037.861273148148</v>
      </c>
      <c r="E434" s="38" t="s">
        <v>3286</v>
      </c>
      <c r="F434" s="38" t="s">
        <v>4294</v>
      </c>
      <c r="G434" s="38" t="s">
        <v>4295</v>
      </c>
      <c r="H434" s="39">
        <v>500</v>
      </c>
      <c r="I434" s="38">
        <v>79</v>
      </c>
      <c r="J434" s="41">
        <v>46037</v>
      </c>
      <c r="K434" s="38">
        <v>72112041</v>
      </c>
      <c r="L434" s="39">
        <v>-23.75</v>
      </c>
      <c r="M434" s="39">
        <v>-10</v>
      </c>
      <c r="N434" s="41">
        <v>46037</v>
      </c>
    </row>
    <row r="435" spans="1:14" ht="15.75" x14ac:dyDescent="0.25">
      <c r="A435" s="38" t="s">
        <v>3284</v>
      </c>
      <c r="B435" s="38">
        <v>520007331</v>
      </c>
      <c r="C435" s="38" t="s">
        <v>4293</v>
      </c>
      <c r="D435" s="45">
        <v>46037.797581018516</v>
      </c>
      <c r="E435" s="38" t="s">
        <v>3300</v>
      </c>
      <c r="F435" s="38" t="s">
        <v>4296</v>
      </c>
      <c r="G435" s="38" t="s">
        <v>4297</v>
      </c>
      <c r="H435" s="39">
        <v>1045</v>
      </c>
      <c r="I435" s="38">
        <v>79</v>
      </c>
      <c r="J435" s="41">
        <v>46037</v>
      </c>
      <c r="K435" s="38">
        <v>72112041</v>
      </c>
      <c r="L435" s="39">
        <v>-49.64</v>
      </c>
      <c r="M435" s="39">
        <v>-20.9</v>
      </c>
      <c r="N435" s="41">
        <v>46037</v>
      </c>
    </row>
    <row r="436" spans="1:14" ht="15.75" x14ac:dyDescent="0.25">
      <c r="A436" s="38" t="s">
        <v>3284</v>
      </c>
      <c r="B436" s="38">
        <v>520007331</v>
      </c>
      <c r="C436" s="38" t="s">
        <v>4293</v>
      </c>
      <c r="D436" s="45">
        <v>46036.99145833333</v>
      </c>
      <c r="E436" s="38" t="s">
        <v>3300</v>
      </c>
      <c r="F436" s="38" t="s">
        <v>4298</v>
      </c>
      <c r="G436" s="38" t="s">
        <v>4299</v>
      </c>
      <c r="H436" s="39">
        <v>2765</v>
      </c>
      <c r="I436" s="38">
        <v>79</v>
      </c>
      <c r="J436" s="41">
        <v>46037</v>
      </c>
      <c r="K436" s="38">
        <v>72112041</v>
      </c>
      <c r="L436" s="39">
        <v>-131.34</v>
      </c>
      <c r="M436" s="39">
        <v>-55.3</v>
      </c>
      <c r="N436" s="41">
        <v>46037</v>
      </c>
    </row>
    <row r="437" spans="1:14" ht="15.75" x14ac:dyDescent="0.25">
      <c r="A437" s="38" t="s">
        <v>3284</v>
      </c>
      <c r="B437" s="38">
        <v>520007356</v>
      </c>
      <c r="C437" s="38" t="s">
        <v>4300</v>
      </c>
      <c r="D437" s="45">
        <v>46037.659189814818</v>
      </c>
      <c r="E437" s="38" t="s">
        <v>3316</v>
      </c>
      <c r="F437" s="38" t="s">
        <v>4301</v>
      </c>
      <c r="G437" s="38" t="s">
        <v>4302</v>
      </c>
      <c r="H437" s="39">
        <v>4700</v>
      </c>
      <c r="I437" s="38">
        <v>148</v>
      </c>
      <c r="J437" s="41">
        <v>46037</v>
      </c>
      <c r="K437" s="38">
        <v>72111456</v>
      </c>
      <c r="L437" s="39">
        <v>-223.25</v>
      </c>
      <c r="M437" s="39">
        <v>0</v>
      </c>
      <c r="N437" s="41">
        <v>46037</v>
      </c>
    </row>
    <row r="438" spans="1:14" ht="15.75" x14ac:dyDescent="0.25">
      <c r="A438" s="38" t="s">
        <v>3284</v>
      </c>
      <c r="B438" s="38">
        <v>520007379</v>
      </c>
      <c r="C438" s="38" t="s">
        <v>3223</v>
      </c>
      <c r="D438" s="45">
        <v>46037.704687500001</v>
      </c>
      <c r="E438" s="38" t="s">
        <v>3292</v>
      </c>
      <c r="F438" s="38" t="s">
        <v>4303</v>
      </c>
      <c r="G438" s="38" t="s">
        <v>4304</v>
      </c>
      <c r="H438" s="39">
        <v>540</v>
      </c>
      <c r="I438" s="38">
        <v>713</v>
      </c>
      <c r="J438" s="41">
        <v>46037</v>
      </c>
      <c r="K438" s="38">
        <v>72113220</v>
      </c>
      <c r="L438" s="39">
        <v>-25.65</v>
      </c>
      <c r="M438" s="39">
        <v>0</v>
      </c>
      <c r="N438" s="41">
        <v>46037</v>
      </c>
    </row>
    <row r="439" spans="1:14" ht="15.75" x14ac:dyDescent="0.25">
      <c r="A439" s="38" t="s">
        <v>3284</v>
      </c>
      <c r="B439" s="38">
        <v>520007379</v>
      </c>
      <c r="C439" s="38" t="s">
        <v>3223</v>
      </c>
      <c r="D439" s="45">
        <v>46037.929201388892</v>
      </c>
      <c r="E439" s="38" t="s">
        <v>3292</v>
      </c>
      <c r="F439" s="38" t="s">
        <v>4305</v>
      </c>
      <c r="G439" s="38" t="s">
        <v>4306</v>
      </c>
      <c r="H439" s="39">
        <v>490</v>
      </c>
      <c r="I439" s="38">
        <v>713</v>
      </c>
      <c r="J439" s="41">
        <v>46037</v>
      </c>
      <c r="K439" s="38">
        <v>72113220</v>
      </c>
      <c r="L439" s="39">
        <v>-23.28</v>
      </c>
      <c r="M439" s="39">
        <v>0</v>
      </c>
      <c r="N439" s="41">
        <v>46037</v>
      </c>
    </row>
    <row r="440" spans="1:14" ht="15.75" x14ac:dyDescent="0.25">
      <c r="A440" s="38" t="s">
        <v>3284</v>
      </c>
      <c r="B440" s="38">
        <v>520007379</v>
      </c>
      <c r="C440" s="38" t="s">
        <v>3223</v>
      </c>
      <c r="D440" s="45">
        <v>46037.784699074073</v>
      </c>
      <c r="E440" s="38" t="s">
        <v>3286</v>
      </c>
      <c r="F440" s="38" t="s">
        <v>4307</v>
      </c>
      <c r="G440" s="38" t="s">
        <v>4308</v>
      </c>
      <c r="H440" s="39">
        <v>550</v>
      </c>
      <c r="I440" s="38">
        <v>713</v>
      </c>
      <c r="J440" s="41">
        <v>46037</v>
      </c>
      <c r="K440" s="38">
        <v>72113220</v>
      </c>
      <c r="L440" s="39">
        <v>-26.13</v>
      </c>
      <c r="M440" s="39">
        <v>0</v>
      </c>
      <c r="N440" s="41">
        <v>46037</v>
      </c>
    </row>
    <row r="441" spans="1:14" ht="15.75" x14ac:dyDescent="0.25">
      <c r="A441" s="38" t="s">
        <v>3284</v>
      </c>
      <c r="B441" s="38">
        <v>520007379</v>
      </c>
      <c r="C441" s="38" t="s">
        <v>3223</v>
      </c>
      <c r="D441" s="45">
        <v>46037.503935185188</v>
      </c>
      <c r="E441" s="38" t="s">
        <v>3286</v>
      </c>
      <c r="F441" s="38" t="s">
        <v>4309</v>
      </c>
      <c r="G441" s="38" t="s">
        <v>4310</v>
      </c>
      <c r="H441" s="39">
        <v>605</v>
      </c>
      <c r="I441" s="38">
        <v>713</v>
      </c>
      <c r="J441" s="41">
        <v>46037</v>
      </c>
      <c r="K441" s="38">
        <v>72113220</v>
      </c>
      <c r="L441" s="39">
        <v>-28.74</v>
      </c>
      <c r="M441" s="39">
        <v>0</v>
      </c>
      <c r="N441" s="41">
        <v>46037</v>
      </c>
    </row>
    <row r="442" spans="1:14" ht="15.75" x14ac:dyDescent="0.25">
      <c r="A442" s="38" t="s">
        <v>3284</v>
      </c>
      <c r="B442" s="38">
        <v>520007379</v>
      </c>
      <c r="C442" s="38" t="s">
        <v>3223</v>
      </c>
      <c r="D442" s="45">
        <v>46037.537800925929</v>
      </c>
      <c r="E442" s="38" t="s">
        <v>3286</v>
      </c>
      <c r="F442" s="38" t="s">
        <v>4311</v>
      </c>
      <c r="G442" s="38" t="s">
        <v>4312</v>
      </c>
      <c r="H442" s="39">
        <v>335</v>
      </c>
      <c r="I442" s="38">
        <v>713</v>
      </c>
      <c r="J442" s="41">
        <v>46037</v>
      </c>
      <c r="K442" s="38">
        <v>72113220</v>
      </c>
      <c r="L442" s="39">
        <v>-15.91</v>
      </c>
      <c r="M442" s="39">
        <v>0</v>
      </c>
      <c r="N442" s="41">
        <v>46037</v>
      </c>
    </row>
    <row r="443" spans="1:14" ht="15.75" x14ac:dyDescent="0.25">
      <c r="A443" s="38" t="s">
        <v>3284</v>
      </c>
      <c r="B443" s="38">
        <v>520007387</v>
      </c>
      <c r="C443" s="38" t="s">
        <v>4313</v>
      </c>
      <c r="D443" s="45">
        <v>46037.649328703701</v>
      </c>
      <c r="E443" s="38" t="s">
        <v>3316</v>
      </c>
      <c r="F443" s="38" t="s">
        <v>4314</v>
      </c>
      <c r="G443" s="38" t="s">
        <v>4315</v>
      </c>
      <c r="H443" s="39">
        <v>1470</v>
      </c>
      <c r="I443" s="38">
        <v>622</v>
      </c>
      <c r="J443" s="41">
        <v>46037</v>
      </c>
      <c r="K443" s="38">
        <v>72120500</v>
      </c>
      <c r="L443" s="39">
        <v>-69.83</v>
      </c>
      <c r="M443" s="39">
        <v>-24.92</v>
      </c>
      <c r="N443" s="41">
        <v>46037</v>
      </c>
    </row>
    <row r="444" spans="1:14" ht="15.75" x14ac:dyDescent="0.25">
      <c r="A444" s="38" t="s">
        <v>3284</v>
      </c>
      <c r="B444" s="38">
        <v>520007387</v>
      </c>
      <c r="C444" s="38" t="s">
        <v>4313</v>
      </c>
      <c r="D444" s="45">
        <v>46037.468726851854</v>
      </c>
      <c r="E444" s="38" t="s">
        <v>3286</v>
      </c>
      <c r="F444" s="38" t="s">
        <v>4316</v>
      </c>
      <c r="G444" s="38" t="s">
        <v>4317</v>
      </c>
      <c r="H444" s="39">
        <v>650</v>
      </c>
      <c r="I444" s="38">
        <v>622</v>
      </c>
      <c r="J444" s="41">
        <v>46037</v>
      </c>
      <c r="K444" s="38">
        <v>72120500</v>
      </c>
      <c r="L444" s="39">
        <v>-30.88</v>
      </c>
      <c r="M444" s="39">
        <v>-11.02</v>
      </c>
      <c r="N444" s="41">
        <v>46037</v>
      </c>
    </row>
    <row r="445" spans="1:14" ht="15.75" x14ac:dyDescent="0.25">
      <c r="A445" s="38" t="s">
        <v>3284</v>
      </c>
      <c r="B445" s="38">
        <v>520007403</v>
      </c>
      <c r="C445" s="38" t="s">
        <v>4318</v>
      </c>
      <c r="D445" s="45">
        <v>46037.466365740744</v>
      </c>
      <c r="E445" s="38" t="s">
        <v>3316</v>
      </c>
      <c r="F445" s="38" t="s">
        <v>4319</v>
      </c>
      <c r="G445" s="38" t="s">
        <v>4320</v>
      </c>
      <c r="H445" s="39">
        <v>681</v>
      </c>
      <c r="I445" s="38">
        <v>600</v>
      </c>
      <c r="J445" s="41">
        <v>46037</v>
      </c>
      <c r="K445" s="38">
        <v>72113244</v>
      </c>
      <c r="L445" s="39">
        <v>-32.35</v>
      </c>
      <c r="M445" s="39">
        <v>-13.62</v>
      </c>
      <c r="N445" s="41">
        <v>46037</v>
      </c>
    </row>
    <row r="446" spans="1:14" ht="15.75" x14ac:dyDescent="0.25">
      <c r="A446" s="38" t="s">
        <v>3284</v>
      </c>
      <c r="B446" s="38">
        <v>520007403</v>
      </c>
      <c r="C446" s="38" t="s">
        <v>4318</v>
      </c>
      <c r="D446" s="45">
        <v>46037.657175925924</v>
      </c>
      <c r="E446" s="38" t="s">
        <v>3316</v>
      </c>
      <c r="F446" s="38" t="s">
        <v>4321</v>
      </c>
      <c r="G446" s="38" t="s">
        <v>4322</v>
      </c>
      <c r="H446" s="39">
        <v>400</v>
      </c>
      <c r="I446" s="38">
        <v>600</v>
      </c>
      <c r="J446" s="41">
        <v>46037</v>
      </c>
      <c r="K446" s="38">
        <v>72113244</v>
      </c>
      <c r="L446" s="39">
        <v>-19</v>
      </c>
      <c r="M446" s="39">
        <v>-8</v>
      </c>
      <c r="N446" s="41">
        <v>46037</v>
      </c>
    </row>
    <row r="447" spans="1:14" ht="15.75" x14ac:dyDescent="0.25">
      <c r="A447" s="38" t="s">
        <v>3284</v>
      </c>
      <c r="B447" s="38">
        <v>520007403</v>
      </c>
      <c r="C447" s="38" t="s">
        <v>4318</v>
      </c>
      <c r="D447" s="45">
        <v>46037.4921412037</v>
      </c>
      <c r="E447" s="38" t="s">
        <v>3316</v>
      </c>
      <c r="F447" s="38" t="s">
        <v>4323</v>
      </c>
      <c r="G447" s="38" t="s">
        <v>4324</v>
      </c>
      <c r="H447" s="39">
        <v>2530</v>
      </c>
      <c r="I447" s="38">
        <v>600</v>
      </c>
      <c r="J447" s="41">
        <v>46037</v>
      </c>
      <c r="K447" s="38">
        <v>72113244</v>
      </c>
      <c r="L447" s="39">
        <v>-120.18</v>
      </c>
      <c r="M447" s="39">
        <v>-50.6</v>
      </c>
      <c r="N447" s="41">
        <v>46037</v>
      </c>
    </row>
    <row r="448" spans="1:14" ht="15.75" x14ac:dyDescent="0.25">
      <c r="A448" s="38" t="s">
        <v>3284</v>
      </c>
      <c r="B448" s="38">
        <v>520007403</v>
      </c>
      <c r="C448" s="38" t="s">
        <v>4318</v>
      </c>
      <c r="D448" s="45">
        <v>46037.525821759256</v>
      </c>
      <c r="E448" s="38" t="s">
        <v>3292</v>
      </c>
      <c r="F448" s="38" t="s">
        <v>4325</v>
      </c>
      <c r="G448" s="38" t="s">
        <v>4326</v>
      </c>
      <c r="H448" s="39">
        <v>365</v>
      </c>
      <c r="I448" s="38">
        <v>600</v>
      </c>
      <c r="J448" s="41">
        <v>46037</v>
      </c>
      <c r="K448" s="38">
        <v>72113244</v>
      </c>
      <c r="L448" s="39">
        <v>-17.34</v>
      </c>
      <c r="M448" s="39">
        <v>-7.3</v>
      </c>
      <c r="N448" s="41">
        <v>46037</v>
      </c>
    </row>
    <row r="449" spans="1:14" ht="15.75" x14ac:dyDescent="0.25">
      <c r="A449" s="38" t="s">
        <v>3284</v>
      </c>
      <c r="B449" s="38">
        <v>520007403</v>
      </c>
      <c r="C449" s="38" t="s">
        <v>4318</v>
      </c>
      <c r="D449" s="45">
        <v>46037.522928240738</v>
      </c>
      <c r="E449" s="38" t="s">
        <v>3286</v>
      </c>
      <c r="F449" s="38" t="s">
        <v>4327</v>
      </c>
      <c r="G449" s="38" t="s">
        <v>4328</v>
      </c>
      <c r="H449" s="39">
        <v>1022</v>
      </c>
      <c r="I449" s="38">
        <v>600</v>
      </c>
      <c r="J449" s="41">
        <v>46037</v>
      </c>
      <c r="K449" s="38">
        <v>72113244</v>
      </c>
      <c r="L449" s="39">
        <v>-48.55</v>
      </c>
      <c r="M449" s="39">
        <v>-20.440000000000001</v>
      </c>
      <c r="N449" s="41">
        <v>46037</v>
      </c>
    </row>
    <row r="450" spans="1:14" ht="15.75" x14ac:dyDescent="0.25">
      <c r="A450" s="38" t="s">
        <v>3284</v>
      </c>
      <c r="B450" s="38">
        <v>520007403</v>
      </c>
      <c r="C450" s="38" t="s">
        <v>4318</v>
      </c>
      <c r="D450" s="45">
        <v>46037.654780092591</v>
      </c>
      <c r="E450" s="38" t="s">
        <v>3300</v>
      </c>
      <c r="F450" s="38" t="s">
        <v>4329</v>
      </c>
      <c r="G450" s="38" t="s">
        <v>4330</v>
      </c>
      <c r="H450" s="39">
        <v>600</v>
      </c>
      <c r="I450" s="38">
        <v>600</v>
      </c>
      <c r="J450" s="41">
        <v>46037</v>
      </c>
      <c r="K450" s="38">
        <v>72113244</v>
      </c>
      <c r="L450" s="39">
        <v>-28.5</v>
      </c>
      <c r="M450" s="39">
        <v>-12</v>
      </c>
      <c r="N450" s="41">
        <v>46037</v>
      </c>
    </row>
    <row r="451" spans="1:14" ht="15.75" x14ac:dyDescent="0.25">
      <c r="A451" s="38" t="s">
        <v>3284</v>
      </c>
      <c r="B451" s="38">
        <v>520007403</v>
      </c>
      <c r="C451" s="38" t="s">
        <v>4318</v>
      </c>
      <c r="D451" s="45">
        <v>46037.717037037037</v>
      </c>
      <c r="E451" s="38" t="s">
        <v>3300</v>
      </c>
      <c r="F451" s="38" t="s">
        <v>4331</v>
      </c>
      <c r="G451" s="38" t="s">
        <v>4332</v>
      </c>
      <c r="H451" s="39">
        <v>700</v>
      </c>
      <c r="I451" s="38">
        <v>600</v>
      </c>
      <c r="J451" s="41">
        <v>46037</v>
      </c>
      <c r="K451" s="38">
        <v>72113244</v>
      </c>
      <c r="L451" s="39">
        <v>-33.25</v>
      </c>
      <c r="M451" s="39">
        <v>-14</v>
      </c>
      <c r="N451" s="41">
        <v>46037</v>
      </c>
    </row>
    <row r="452" spans="1:14" ht="15.75" x14ac:dyDescent="0.25">
      <c r="A452" s="38" t="s">
        <v>3284</v>
      </c>
      <c r="B452" s="38">
        <v>520007403</v>
      </c>
      <c r="C452" s="38" t="s">
        <v>4318</v>
      </c>
      <c r="D452" s="45">
        <v>46037.568715277775</v>
      </c>
      <c r="E452" s="38" t="s">
        <v>3292</v>
      </c>
      <c r="F452" s="38" t="s">
        <v>4333</v>
      </c>
      <c r="G452" s="38" t="s">
        <v>4334</v>
      </c>
      <c r="H452" s="39">
        <v>275</v>
      </c>
      <c r="I452" s="38">
        <v>600</v>
      </c>
      <c r="J452" s="41">
        <v>46037</v>
      </c>
      <c r="K452" s="38">
        <v>72113244</v>
      </c>
      <c r="L452" s="39">
        <v>-13.06</v>
      </c>
      <c r="M452" s="39">
        <v>-5.5</v>
      </c>
      <c r="N452" s="41">
        <v>46037</v>
      </c>
    </row>
    <row r="453" spans="1:14" ht="15.75" x14ac:dyDescent="0.25">
      <c r="A453" s="38" t="s">
        <v>3284</v>
      </c>
      <c r="B453" s="38">
        <v>520007436</v>
      </c>
      <c r="C453" s="38" t="s">
        <v>4335</v>
      </c>
      <c r="D453" s="45">
        <v>46037.830868055556</v>
      </c>
      <c r="E453" s="38" t="s">
        <v>3300</v>
      </c>
      <c r="F453" s="38" t="s">
        <v>4336</v>
      </c>
      <c r="G453" s="38" t="s">
        <v>4337</v>
      </c>
      <c r="H453" s="39">
        <v>936</v>
      </c>
      <c r="I453" s="38">
        <v>542</v>
      </c>
      <c r="J453" s="41">
        <v>46037</v>
      </c>
      <c r="K453" s="38">
        <v>72115941</v>
      </c>
      <c r="L453" s="39">
        <v>-44.46</v>
      </c>
      <c r="M453" s="39">
        <v>0</v>
      </c>
      <c r="N453" s="41">
        <v>46037</v>
      </c>
    </row>
    <row r="454" spans="1:14" ht="15.75" x14ac:dyDescent="0.25">
      <c r="A454" s="38" t="s">
        <v>3284</v>
      </c>
      <c r="B454" s="38">
        <v>520007436</v>
      </c>
      <c r="C454" s="38" t="s">
        <v>4335</v>
      </c>
      <c r="D454" s="45">
        <v>46037.682280092595</v>
      </c>
      <c r="E454" s="38" t="s">
        <v>3292</v>
      </c>
      <c r="F454" s="38" t="s">
        <v>4338</v>
      </c>
      <c r="G454" s="38" t="s">
        <v>4339</v>
      </c>
      <c r="H454" s="39">
        <v>624</v>
      </c>
      <c r="I454" s="38">
        <v>542</v>
      </c>
      <c r="J454" s="41">
        <v>46037</v>
      </c>
      <c r="K454" s="38">
        <v>72115941</v>
      </c>
      <c r="L454" s="39">
        <v>-29.64</v>
      </c>
      <c r="M454" s="39">
        <v>0</v>
      </c>
      <c r="N454" s="41">
        <v>46037</v>
      </c>
    </row>
    <row r="455" spans="1:14" ht="15.75" x14ac:dyDescent="0.25">
      <c r="A455" s="38" t="s">
        <v>3284</v>
      </c>
      <c r="B455" s="38">
        <v>520007436</v>
      </c>
      <c r="C455" s="38" t="s">
        <v>4335</v>
      </c>
      <c r="D455" s="45">
        <v>46037.668263888889</v>
      </c>
      <c r="E455" s="38" t="s">
        <v>3292</v>
      </c>
      <c r="F455" s="38" t="s">
        <v>4340</v>
      </c>
      <c r="G455" s="38" t="s">
        <v>4341</v>
      </c>
      <c r="H455" s="39">
        <v>728</v>
      </c>
      <c r="I455" s="38">
        <v>542</v>
      </c>
      <c r="J455" s="41">
        <v>46037</v>
      </c>
      <c r="K455" s="38">
        <v>72115941</v>
      </c>
      <c r="L455" s="39">
        <v>-34.58</v>
      </c>
      <c r="M455" s="39">
        <v>0</v>
      </c>
      <c r="N455" s="41">
        <v>46037</v>
      </c>
    </row>
    <row r="456" spans="1:14" ht="15.75" x14ac:dyDescent="0.25">
      <c r="A456" s="38" t="s">
        <v>3284</v>
      </c>
      <c r="B456" s="38">
        <v>520007436</v>
      </c>
      <c r="C456" s="38" t="s">
        <v>4335</v>
      </c>
      <c r="D456" s="45">
        <v>46037.840474537035</v>
      </c>
      <c r="E456" s="38" t="s">
        <v>3300</v>
      </c>
      <c r="F456" s="38" t="s">
        <v>4342</v>
      </c>
      <c r="G456" s="38" t="s">
        <v>4343</v>
      </c>
      <c r="H456" s="39">
        <v>572</v>
      </c>
      <c r="I456" s="38">
        <v>542</v>
      </c>
      <c r="J456" s="41">
        <v>46037</v>
      </c>
      <c r="K456" s="38">
        <v>72115941</v>
      </c>
      <c r="L456" s="39">
        <v>-27.17</v>
      </c>
      <c r="M456" s="39">
        <v>0</v>
      </c>
      <c r="N456" s="41">
        <v>46037</v>
      </c>
    </row>
    <row r="457" spans="1:14" ht="15.75" x14ac:dyDescent="0.25">
      <c r="A457" s="38" t="s">
        <v>3284</v>
      </c>
      <c r="B457" s="38">
        <v>520007436</v>
      </c>
      <c r="C457" s="38" t="s">
        <v>4335</v>
      </c>
      <c r="D457" s="45">
        <v>46037.503761574073</v>
      </c>
      <c r="E457" s="38" t="s">
        <v>3316</v>
      </c>
      <c r="F457" s="38" t="s">
        <v>4344</v>
      </c>
      <c r="G457" s="38" t="s">
        <v>4345</v>
      </c>
      <c r="H457" s="39">
        <v>832</v>
      </c>
      <c r="I457" s="38">
        <v>542</v>
      </c>
      <c r="J457" s="41">
        <v>46037</v>
      </c>
      <c r="K457" s="38">
        <v>72115941</v>
      </c>
      <c r="L457" s="39">
        <v>-39.520000000000003</v>
      </c>
      <c r="M457" s="39">
        <v>0</v>
      </c>
      <c r="N457" s="41">
        <v>46037</v>
      </c>
    </row>
    <row r="458" spans="1:14" ht="15.75" x14ac:dyDescent="0.25">
      <c r="A458" s="38" t="s">
        <v>3284</v>
      </c>
      <c r="B458" s="38">
        <v>520007517</v>
      </c>
      <c r="C458" s="38" t="s">
        <v>4346</v>
      </c>
      <c r="D458" s="45">
        <v>46037.823587962965</v>
      </c>
      <c r="E458" s="38" t="s">
        <v>3286</v>
      </c>
      <c r="F458" s="38" t="s">
        <v>4347</v>
      </c>
      <c r="G458" s="38" t="s">
        <v>4348</v>
      </c>
      <c r="H458" s="39">
        <v>235</v>
      </c>
      <c r="I458" s="38">
        <v>551</v>
      </c>
      <c r="J458" s="41">
        <v>46037</v>
      </c>
      <c r="K458" s="38">
        <v>72115940</v>
      </c>
      <c r="L458" s="39">
        <v>-11.16</v>
      </c>
      <c r="M458" s="39">
        <v>0</v>
      </c>
      <c r="N458" s="41">
        <v>46037</v>
      </c>
    </row>
    <row r="459" spans="1:14" ht="15.75" x14ac:dyDescent="0.25">
      <c r="A459" s="38" t="s">
        <v>3284</v>
      </c>
      <c r="B459" s="38">
        <v>520007517</v>
      </c>
      <c r="C459" s="38" t="s">
        <v>4346</v>
      </c>
      <c r="D459" s="45">
        <v>46037.540127314816</v>
      </c>
      <c r="E459" s="38" t="s">
        <v>3286</v>
      </c>
      <c r="F459" s="38" t="s">
        <v>4349</v>
      </c>
      <c r="G459" s="38" t="s">
        <v>4350</v>
      </c>
      <c r="H459" s="39">
        <v>255</v>
      </c>
      <c r="I459" s="38">
        <v>551</v>
      </c>
      <c r="J459" s="41">
        <v>46037</v>
      </c>
      <c r="K459" s="38">
        <v>72115940</v>
      </c>
      <c r="L459" s="39">
        <v>-12.11</v>
      </c>
      <c r="M459" s="39">
        <v>0</v>
      </c>
      <c r="N459" s="41">
        <v>46037</v>
      </c>
    </row>
    <row r="460" spans="1:14" ht="15.75" x14ac:dyDescent="0.25">
      <c r="A460" s="38" t="s">
        <v>3284</v>
      </c>
      <c r="B460" s="38">
        <v>520007527</v>
      </c>
      <c r="C460" s="38" t="s">
        <v>3224</v>
      </c>
      <c r="D460" s="45">
        <v>46037.836550925924</v>
      </c>
      <c r="E460" s="38" t="s">
        <v>3292</v>
      </c>
      <c r="F460" s="38" t="s">
        <v>4351</v>
      </c>
      <c r="G460" s="38" t="s">
        <v>4352</v>
      </c>
      <c r="H460" s="39">
        <v>480</v>
      </c>
      <c r="I460" s="38">
        <v>664</v>
      </c>
      <c r="J460" s="41">
        <v>46037</v>
      </c>
      <c r="K460" s="38">
        <v>72114885</v>
      </c>
      <c r="L460" s="39">
        <v>-22.8</v>
      </c>
      <c r="M460" s="39">
        <v>-9.6</v>
      </c>
      <c r="N460" s="41">
        <v>46037</v>
      </c>
    </row>
    <row r="461" spans="1:14" ht="15.75" x14ac:dyDescent="0.25">
      <c r="A461" s="38" t="s">
        <v>3284</v>
      </c>
      <c r="B461" s="38">
        <v>520007527</v>
      </c>
      <c r="C461" s="38" t="s">
        <v>3224</v>
      </c>
      <c r="D461" s="45">
        <v>46037.939942129633</v>
      </c>
      <c r="E461" s="38" t="s">
        <v>3286</v>
      </c>
      <c r="F461" s="38" t="s">
        <v>4353</v>
      </c>
      <c r="G461" s="38" t="s">
        <v>4354</v>
      </c>
      <c r="H461" s="39">
        <v>1080</v>
      </c>
      <c r="I461" s="38">
        <v>664</v>
      </c>
      <c r="J461" s="41">
        <v>46037</v>
      </c>
      <c r="K461" s="38">
        <v>72114885</v>
      </c>
      <c r="L461" s="39">
        <v>-51.3</v>
      </c>
      <c r="M461" s="39">
        <v>-21.6</v>
      </c>
      <c r="N461" s="41">
        <v>46037</v>
      </c>
    </row>
    <row r="462" spans="1:14" ht="15.75" x14ac:dyDescent="0.25">
      <c r="A462" s="38" t="s">
        <v>3284</v>
      </c>
      <c r="B462" s="38">
        <v>520007527</v>
      </c>
      <c r="C462" s="38" t="s">
        <v>3224</v>
      </c>
      <c r="D462" s="45">
        <v>46037.940486111111</v>
      </c>
      <c r="E462" s="38" t="s">
        <v>3286</v>
      </c>
      <c r="F462" s="38" t="s">
        <v>4353</v>
      </c>
      <c r="G462" s="38" t="s">
        <v>4355</v>
      </c>
      <c r="H462" s="39">
        <v>540</v>
      </c>
      <c r="I462" s="38">
        <v>664</v>
      </c>
      <c r="J462" s="41">
        <v>46037</v>
      </c>
      <c r="K462" s="38">
        <v>72114885</v>
      </c>
      <c r="L462" s="39">
        <v>-25.65</v>
      </c>
      <c r="M462" s="39">
        <v>-10.8</v>
      </c>
      <c r="N462" s="41">
        <v>46037</v>
      </c>
    </row>
    <row r="463" spans="1:14" ht="15.75" x14ac:dyDescent="0.25">
      <c r="A463" s="38" t="s">
        <v>3284</v>
      </c>
      <c r="B463" s="38">
        <v>520007527</v>
      </c>
      <c r="C463" s="38" t="s">
        <v>3224</v>
      </c>
      <c r="D463" s="45">
        <v>46037.725289351853</v>
      </c>
      <c r="E463" s="38" t="s">
        <v>3292</v>
      </c>
      <c r="F463" s="38" t="s">
        <v>4356</v>
      </c>
      <c r="G463" s="38" t="s">
        <v>4357</v>
      </c>
      <c r="H463" s="39">
        <v>1500</v>
      </c>
      <c r="I463" s="38">
        <v>664</v>
      </c>
      <c r="J463" s="41">
        <v>46037</v>
      </c>
      <c r="K463" s="38">
        <v>72114885</v>
      </c>
      <c r="L463" s="39">
        <v>-71.25</v>
      </c>
      <c r="M463" s="39">
        <v>-30</v>
      </c>
      <c r="N463" s="41">
        <v>46037</v>
      </c>
    </row>
    <row r="464" spans="1:14" ht="15.75" x14ac:dyDescent="0.25">
      <c r="A464" s="38" t="s">
        <v>3284</v>
      </c>
      <c r="B464" s="38">
        <v>520007537</v>
      </c>
      <c r="C464" s="38" t="s">
        <v>4358</v>
      </c>
      <c r="D464" s="45">
        <v>46037.491331018522</v>
      </c>
      <c r="E464" s="38" t="s">
        <v>3300</v>
      </c>
      <c r="F464" s="38" t="s">
        <v>4359</v>
      </c>
      <c r="G464" s="38" t="s">
        <v>4360</v>
      </c>
      <c r="H464" s="39">
        <v>2360</v>
      </c>
      <c r="I464" s="38">
        <v>233</v>
      </c>
      <c r="J464" s="41">
        <v>46037</v>
      </c>
      <c r="K464" s="38">
        <v>31604019</v>
      </c>
      <c r="L464" s="39">
        <v>-112.1</v>
      </c>
      <c r="M464" s="39">
        <v>-40</v>
      </c>
      <c r="N464" s="41">
        <v>46037</v>
      </c>
    </row>
    <row r="465" spans="1:14" ht="15.75" x14ac:dyDescent="0.25">
      <c r="A465" s="38" t="s">
        <v>3284</v>
      </c>
      <c r="B465" s="38">
        <v>520007540</v>
      </c>
      <c r="C465" s="38" t="s">
        <v>4361</v>
      </c>
      <c r="D465" s="45">
        <v>46037.587777777779</v>
      </c>
      <c r="E465" s="38" t="s">
        <v>3316</v>
      </c>
      <c r="F465" s="38" t="s">
        <v>4362</v>
      </c>
      <c r="G465" s="38" t="s">
        <v>4363</v>
      </c>
      <c r="H465" s="39">
        <v>8700</v>
      </c>
      <c r="I465" s="38">
        <v>96</v>
      </c>
      <c r="J465" s="41">
        <v>46037</v>
      </c>
      <c r="K465" s="38">
        <v>72110101</v>
      </c>
      <c r="L465" s="39">
        <v>-413.25</v>
      </c>
      <c r="M465" s="39">
        <v>-147.46</v>
      </c>
      <c r="N465" s="41">
        <v>46037</v>
      </c>
    </row>
    <row r="466" spans="1:14" ht="15.75" x14ac:dyDescent="0.25">
      <c r="A466" s="38" t="s">
        <v>3284</v>
      </c>
      <c r="B466" s="38">
        <v>520007570</v>
      </c>
      <c r="C466" s="38" t="s">
        <v>4364</v>
      </c>
      <c r="D466" s="45">
        <v>46037.726076388892</v>
      </c>
      <c r="E466" s="38" t="s">
        <v>3292</v>
      </c>
      <c r="F466" s="38" t="s">
        <v>4365</v>
      </c>
      <c r="G466" s="38" t="s">
        <v>4366</v>
      </c>
      <c r="H466" s="39">
        <v>950</v>
      </c>
      <c r="I466" s="38">
        <v>424</v>
      </c>
      <c r="J466" s="41">
        <v>46037</v>
      </c>
      <c r="K466" s="38">
        <v>72119284</v>
      </c>
      <c r="L466" s="39">
        <v>-45.13</v>
      </c>
      <c r="M466" s="39">
        <v>-16.100000000000001</v>
      </c>
      <c r="N466" s="41">
        <v>46037</v>
      </c>
    </row>
    <row r="467" spans="1:14" ht="15.75" x14ac:dyDescent="0.25">
      <c r="A467" s="38" t="s">
        <v>3284</v>
      </c>
      <c r="B467" s="38">
        <v>520007570</v>
      </c>
      <c r="C467" s="38" t="s">
        <v>4364</v>
      </c>
      <c r="D467" s="45">
        <v>46037.435763888891</v>
      </c>
      <c r="E467" s="38" t="s">
        <v>3316</v>
      </c>
      <c r="F467" s="38" t="s">
        <v>4367</v>
      </c>
      <c r="G467" s="38" t="s">
        <v>4368</v>
      </c>
      <c r="H467" s="39">
        <v>1000</v>
      </c>
      <c r="I467" s="38">
        <v>424</v>
      </c>
      <c r="J467" s="41">
        <v>46037</v>
      </c>
      <c r="K467" s="38">
        <v>72119284</v>
      </c>
      <c r="L467" s="39">
        <v>-47.5</v>
      </c>
      <c r="M467" s="39">
        <v>-16.95</v>
      </c>
      <c r="N467" s="41">
        <v>46037</v>
      </c>
    </row>
    <row r="468" spans="1:14" ht="15.75" x14ac:dyDescent="0.25">
      <c r="A468" s="38" t="s">
        <v>3284</v>
      </c>
      <c r="B468" s="38">
        <v>520007607</v>
      </c>
      <c r="C468" s="38" t="s">
        <v>4369</v>
      </c>
      <c r="D468" s="45">
        <v>46037.81689814815</v>
      </c>
      <c r="E468" s="38" t="s">
        <v>3286</v>
      </c>
      <c r="F468" s="38" t="s">
        <v>4370</v>
      </c>
      <c r="G468" s="38" t="s">
        <v>4371</v>
      </c>
      <c r="H468" s="39">
        <v>291</v>
      </c>
      <c r="I468" s="38">
        <v>679</v>
      </c>
      <c r="J468" s="41">
        <v>46037</v>
      </c>
      <c r="K468" s="38">
        <v>72120669</v>
      </c>
      <c r="L468" s="39">
        <v>-13.82</v>
      </c>
      <c r="M468" s="39">
        <v>-5.82</v>
      </c>
      <c r="N468" s="41">
        <v>46037</v>
      </c>
    </row>
    <row r="469" spans="1:14" ht="15.75" x14ac:dyDescent="0.25">
      <c r="A469" s="38" t="s">
        <v>3284</v>
      </c>
      <c r="B469" s="38">
        <v>520007662</v>
      </c>
      <c r="C469" s="38" t="s">
        <v>4372</v>
      </c>
      <c r="D469" s="45">
        <v>46037.899328703701</v>
      </c>
      <c r="E469" s="38" t="s">
        <v>3292</v>
      </c>
      <c r="F469" s="38" t="s">
        <v>4373</v>
      </c>
      <c r="G469" s="38" t="s">
        <v>4374</v>
      </c>
      <c r="H469" s="39">
        <v>2010</v>
      </c>
      <c r="I469" s="38">
        <v>418</v>
      </c>
      <c r="J469" s="41">
        <v>46037</v>
      </c>
      <c r="K469" s="38">
        <v>72115932</v>
      </c>
      <c r="L469" s="39">
        <v>-95.48</v>
      </c>
      <c r="M469" s="39">
        <v>-40.200000000000003</v>
      </c>
      <c r="N469" s="41">
        <v>46037</v>
      </c>
    </row>
    <row r="470" spans="1:14" ht="15.75" x14ac:dyDescent="0.25">
      <c r="A470" s="38" t="s">
        <v>3284</v>
      </c>
      <c r="B470" s="38">
        <v>520007711</v>
      </c>
      <c r="C470" s="38" t="s">
        <v>4375</v>
      </c>
      <c r="D470" s="45">
        <v>46037.48641203704</v>
      </c>
      <c r="E470" s="38" t="s">
        <v>3286</v>
      </c>
      <c r="F470" s="38" t="s">
        <v>4376</v>
      </c>
      <c r="G470" s="38" t="s">
        <v>4377</v>
      </c>
      <c r="H470" s="39">
        <v>185</v>
      </c>
      <c r="I470" s="38">
        <v>299</v>
      </c>
      <c r="J470" s="41">
        <v>46037</v>
      </c>
      <c r="K470" s="38">
        <v>72110059</v>
      </c>
      <c r="L470" s="39">
        <v>-8.7899999999999991</v>
      </c>
      <c r="M470" s="39">
        <v>-3.14</v>
      </c>
      <c r="N470" s="41">
        <v>46037</v>
      </c>
    </row>
    <row r="471" spans="1:14" ht="15.75" x14ac:dyDescent="0.25">
      <c r="A471" s="38" t="s">
        <v>3284</v>
      </c>
      <c r="B471" s="38">
        <v>520007743</v>
      </c>
      <c r="C471" s="38" t="s">
        <v>4378</v>
      </c>
      <c r="D471" s="45">
        <v>46037.376875000002</v>
      </c>
      <c r="E471" s="38" t="s">
        <v>3300</v>
      </c>
      <c r="F471" s="38" t="s">
        <v>4379</v>
      </c>
      <c r="G471" s="38" t="s">
        <v>4380</v>
      </c>
      <c r="H471" s="39">
        <v>3650.25</v>
      </c>
      <c r="I471" s="38">
        <v>267</v>
      </c>
      <c r="J471" s="41">
        <v>46037</v>
      </c>
      <c r="K471" s="38">
        <v>32002578</v>
      </c>
      <c r="L471" s="39">
        <v>-173.39</v>
      </c>
      <c r="M471" s="39">
        <v>-73.010000000000005</v>
      </c>
      <c r="N471" s="41">
        <v>46037</v>
      </c>
    </row>
    <row r="472" spans="1:14" ht="15.75" x14ac:dyDescent="0.25">
      <c r="A472" s="38" t="s">
        <v>3284</v>
      </c>
      <c r="B472" s="38">
        <v>520007752</v>
      </c>
      <c r="C472" s="38" t="s">
        <v>4381</v>
      </c>
      <c r="D472" s="45">
        <v>46037.786909722221</v>
      </c>
      <c r="E472" s="38" t="s">
        <v>3300</v>
      </c>
      <c r="F472" s="38" t="s">
        <v>4382</v>
      </c>
      <c r="G472" s="38" t="s">
        <v>4383</v>
      </c>
      <c r="H472" s="39">
        <v>5000</v>
      </c>
      <c r="I472" s="38">
        <v>65</v>
      </c>
      <c r="J472" s="41">
        <v>46037</v>
      </c>
      <c r="K472" s="38">
        <v>72114861</v>
      </c>
      <c r="L472" s="39">
        <v>-237.5</v>
      </c>
      <c r="M472" s="39">
        <v>-100</v>
      </c>
      <c r="N472" s="41">
        <v>46037</v>
      </c>
    </row>
    <row r="473" spans="1:14" ht="15.75" x14ac:dyDescent="0.25">
      <c r="A473" s="38" t="s">
        <v>3284</v>
      </c>
      <c r="B473" s="38">
        <v>520007774</v>
      </c>
      <c r="C473" s="38" t="s">
        <v>4384</v>
      </c>
      <c r="D473" s="45">
        <v>46037.427349537036</v>
      </c>
      <c r="E473" s="38" t="s">
        <v>3316</v>
      </c>
      <c r="F473" s="38" t="s">
        <v>4385</v>
      </c>
      <c r="G473" s="38" t="s">
        <v>4386</v>
      </c>
      <c r="H473" s="39">
        <v>2200</v>
      </c>
      <c r="I473" s="38">
        <v>360</v>
      </c>
      <c r="J473" s="41">
        <v>46037</v>
      </c>
      <c r="K473" s="38">
        <v>72108305</v>
      </c>
      <c r="L473" s="39">
        <v>-104.5</v>
      </c>
      <c r="M473" s="39">
        <v>-37.29</v>
      </c>
      <c r="N473" s="41">
        <v>46037</v>
      </c>
    </row>
    <row r="474" spans="1:14" ht="15.75" x14ac:dyDescent="0.25">
      <c r="A474" s="38" t="s">
        <v>3284</v>
      </c>
      <c r="B474" s="38">
        <v>520007777</v>
      </c>
      <c r="C474" s="38" t="s">
        <v>4387</v>
      </c>
      <c r="D474" s="45">
        <v>46037.463449074072</v>
      </c>
      <c r="E474" s="38" t="s">
        <v>3286</v>
      </c>
      <c r="F474" s="38" t="s">
        <v>4388</v>
      </c>
      <c r="G474" s="38" t="s">
        <v>4389</v>
      </c>
      <c r="H474" s="39">
        <v>8850</v>
      </c>
      <c r="I474" s="38">
        <v>565</v>
      </c>
      <c r="J474" s="41">
        <v>46037</v>
      </c>
      <c r="K474" s="38">
        <v>72116508</v>
      </c>
      <c r="L474" s="39">
        <v>-420.38</v>
      </c>
      <c r="M474" s="39">
        <v>-150</v>
      </c>
      <c r="N474" s="41">
        <v>46037</v>
      </c>
    </row>
    <row r="475" spans="1:14" ht="15.75" x14ac:dyDescent="0.25">
      <c r="A475" s="38" t="s">
        <v>3284</v>
      </c>
      <c r="B475" s="38">
        <v>520007777</v>
      </c>
      <c r="C475" s="38" t="s">
        <v>4387</v>
      </c>
      <c r="D475" s="45">
        <v>46037.461817129632</v>
      </c>
      <c r="E475" s="38" t="s">
        <v>3286</v>
      </c>
      <c r="F475" s="38" t="s">
        <v>4390</v>
      </c>
      <c r="G475" s="38" t="s">
        <v>4391</v>
      </c>
      <c r="H475" s="39">
        <v>214</v>
      </c>
      <c r="I475" s="38">
        <v>565</v>
      </c>
      <c r="J475" s="41">
        <v>46037</v>
      </c>
      <c r="K475" s="38">
        <v>72116508</v>
      </c>
      <c r="L475" s="39">
        <v>-10.17</v>
      </c>
      <c r="M475" s="39">
        <v>-3.63</v>
      </c>
      <c r="N475" s="41">
        <v>46037</v>
      </c>
    </row>
    <row r="476" spans="1:14" ht="15.75" x14ac:dyDescent="0.25">
      <c r="A476" s="38" t="s">
        <v>3284</v>
      </c>
      <c r="B476" s="38">
        <v>520007777</v>
      </c>
      <c r="C476" s="38" t="s">
        <v>4387</v>
      </c>
      <c r="D476" s="45">
        <v>46037.832407407404</v>
      </c>
      <c r="E476" s="38" t="s">
        <v>3286</v>
      </c>
      <c r="F476" s="38" t="s">
        <v>4392</v>
      </c>
      <c r="G476" s="38" t="s">
        <v>4393</v>
      </c>
      <c r="H476" s="39">
        <v>261</v>
      </c>
      <c r="I476" s="38">
        <v>565</v>
      </c>
      <c r="J476" s="41">
        <v>46037</v>
      </c>
      <c r="K476" s="38">
        <v>72116508</v>
      </c>
      <c r="L476" s="39">
        <v>-12.4</v>
      </c>
      <c r="M476" s="39">
        <v>-4.42</v>
      </c>
      <c r="N476" s="41">
        <v>46037</v>
      </c>
    </row>
    <row r="477" spans="1:14" ht="15.75" x14ac:dyDescent="0.25">
      <c r="A477" s="38" t="s">
        <v>3284</v>
      </c>
      <c r="B477" s="38">
        <v>520007777</v>
      </c>
      <c r="C477" s="38" t="s">
        <v>4387</v>
      </c>
      <c r="D477" s="45">
        <v>46037.662349537037</v>
      </c>
      <c r="E477" s="38" t="s">
        <v>3316</v>
      </c>
      <c r="F477" s="38" t="s">
        <v>4394</v>
      </c>
      <c r="G477" s="38" t="s">
        <v>4395</v>
      </c>
      <c r="H477" s="39">
        <v>214</v>
      </c>
      <c r="I477" s="38">
        <v>565</v>
      </c>
      <c r="J477" s="41">
        <v>46037</v>
      </c>
      <c r="K477" s="38">
        <v>72116508</v>
      </c>
      <c r="L477" s="39">
        <v>-10.17</v>
      </c>
      <c r="M477" s="39">
        <v>-3.63</v>
      </c>
      <c r="N477" s="41">
        <v>46037</v>
      </c>
    </row>
    <row r="478" spans="1:14" ht="15.75" x14ac:dyDescent="0.25">
      <c r="A478" s="38" t="s">
        <v>3284</v>
      </c>
      <c r="B478" s="38">
        <v>520007777</v>
      </c>
      <c r="C478" s="38" t="s">
        <v>4387</v>
      </c>
      <c r="D478" s="45">
        <v>46037.685289351852</v>
      </c>
      <c r="E478" s="38" t="s">
        <v>3286</v>
      </c>
      <c r="F478" s="38" t="s">
        <v>4396</v>
      </c>
      <c r="G478" s="38" t="s">
        <v>4397</v>
      </c>
      <c r="H478" s="39">
        <v>385</v>
      </c>
      <c r="I478" s="38">
        <v>565</v>
      </c>
      <c r="J478" s="41">
        <v>46037</v>
      </c>
      <c r="K478" s="38">
        <v>72116508</v>
      </c>
      <c r="L478" s="39">
        <v>-18.29</v>
      </c>
      <c r="M478" s="39">
        <v>-6.53</v>
      </c>
      <c r="N478" s="41">
        <v>46037</v>
      </c>
    </row>
    <row r="479" spans="1:14" ht="15.75" x14ac:dyDescent="0.25">
      <c r="A479" s="38" t="s">
        <v>3284</v>
      </c>
      <c r="B479" s="38">
        <v>520007857</v>
      </c>
      <c r="C479" s="38" t="s">
        <v>4398</v>
      </c>
      <c r="D479" s="45">
        <v>46037.734120370369</v>
      </c>
      <c r="E479" s="38" t="s">
        <v>3286</v>
      </c>
      <c r="F479" s="38" t="s">
        <v>4399</v>
      </c>
      <c r="G479" s="38" t="s">
        <v>4400</v>
      </c>
      <c r="H479" s="39">
        <v>1575</v>
      </c>
      <c r="I479" s="38">
        <v>234</v>
      </c>
      <c r="J479" s="41">
        <v>46037</v>
      </c>
      <c r="K479" s="38">
        <v>72108308</v>
      </c>
      <c r="L479" s="39">
        <v>-74.81</v>
      </c>
      <c r="M479" s="39">
        <v>0</v>
      </c>
      <c r="N479" s="41">
        <v>46037</v>
      </c>
    </row>
    <row r="480" spans="1:14" ht="15.75" x14ac:dyDescent="0.25">
      <c r="A480" s="38" t="s">
        <v>3284</v>
      </c>
      <c r="B480" s="38">
        <v>520007857</v>
      </c>
      <c r="C480" s="38" t="s">
        <v>4398</v>
      </c>
      <c r="D480" s="45">
        <v>46037.763298611113</v>
      </c>
      <c r="E480" s="38" t="s">
        <v>3300</v>
      </c>
      <c r="F480" s="38" t="s">
        <v>4401</v>
      </c>
      <c r="G480" s="38" t="s">
        <v>4402</v>
      </c>
      <c r="H480" s="39">
        <v>3150</v>
      </c>
      <c r="I480" s="38">
        <v>234</v>
      </c>
      <c r="J480" s="41">
        <v>46037</v>
      </c>
      <c r="K480" s="38">
        <v>72108308</v>
      </c>
      <c r="L480" s="39">
        <v>-149.63</v>
      </c>
      <c r="M480" s="39">
        <v>0</v>
      </c>
      <c r="N480" s="41">
        <v>46037</v>
      </c>
    </row>
    <row r="481" spans="1:14" ht="15.75" x14ac:dyDescent="0.25">
      <c r="A481" s="38" t="s">
        <v>3284</v>
      </c>
      <c r="B481" s="38">
        <v>520007857</v>
      </c>
      <c r="C481" s="38" t="s">
        <v>4398</v>
      </c>
      <c r="D481" s="45">
        <v>46037.783379629633</v>
      </c>
      <c r="E481" s="38" t="s">
        <v>3292</v>
      </c>
      <c r="F481" s="38" t="s">
        <v>4403</v>
      </c>
      <c r="G481" s="38" t="s">
        <v>4404</v>
      </c>
      <c r="H481" s="39">
        <v>1575</v>
      </c>
      <c r="I481" s="38">
        <v>234</v>
      </c>
      <c r="J481" s="41">
        <v>46037</v>
      </c>
      <c r="K481" s="38">
        <v>72108308</v>
      </c>
      <c r="L481" s="39">
        <v>-74.81</v>
      </c>
      <c r="M481" s="39">
        <v>0</v>
      </c>
      <c r="N481" s="41">
        <v>46037</v>
      </c>
    </row>
    <row r="482" spans="1:14" ht="15.75" x14ac:dyDescent="0.25">
      <c r="A482" s="38" t="s">
        <v>3284</v>
      </c>
      <c r="B482" s="38">
        <v>520007942</v>
      </c>
      <c r="C482" s="38" t="s">
        <v>4405</v>
      </c>
      <c r="D482" s="45">
        <v>46037.526238425926</v>
      </c>
      <c r="E482" s="38" t="s">
        <v>3316</v>
      </c>
      <c r="F482" s="38" t="s">
        <v>4406</v>
      </c>
      <c r="G482" s="38" t="s">
        <v>4407</v>
      </c>
      <c r="H482" s="39">
        <v>300</v>
      </c>
      <c r="I482" s="38">
        <v>680</v>
      </c>
      <c r="J482" s="41">
        <v>46037</v>
      </c>
      <c r="K482" s="38">
        <v>72116120</v>
      </c>
      <c r="L482" s="39">
        <v>-14.25</v>
      </c>
      <c r="M482" s="39">
        <v>-5.08</v>
      </c>
      <c r="N482" s="41">
        <v>46037</v>
      </c>
    </row>
    <row r="483" spans="1:14" ht="15.75" x14ac:dyDescent="0.25">
      <c r="A483" s="38" t="s">
        <v>3284</v>
      </c>
      <c r="B483" s="38">
        <v>520007951</v>
      </c>
      <c r="C483" s="38" t="s">
        <v>4408</v>
      </c>
      <c r="D483" s="45">
        <v>46037.516145833331</v>
      </c>
      <c r="E483" s="38" t="s">
        <v>3316</v>
      </c>
      <c r="F483" s="38" t="s">
        <v>4409</v>
      </c>
      <c r="G483" s="38" t="s">
        <v>4410</v>
      </c>
      <c r="H483" s="39">
        <v>155</v>
      </c>
      <c r="I483" s="38">
        <v>467</v>
      </c>
      <c r="J483" s="41">
        <v>46037</v>
      </c>
      <c r="K483" s="38">
        <v>72119287</v>
      </c>
      <c r="L483" s="39">
        <v>-7.36</v>
      </c>
      <c r="M483" s="39">
        <v>-2.63</v>
      </c>
      <c r="N483" s="41">
        <v>46037</v>
      </c>
    </row>
    <row r="484" spans="1:14" ht="15.75" x14ac:dyDescent="0.25">
      <c r="A484" s="38" t="s">
        <v>3284</v>
      </c>
      <c r="B484" s="38">
        <v>520007951</v>
      </c>
      <c r="C484" s="38" t="s">
        <v>4408</v>
      </c>
      <c r="D484" s="45">
        <v>46037.571099537039</v>
      </c>
      <c r="E484" s="38" t="s">
        <v>3286</v>
      </c>
      <c r="F484" s="38" t="s">
        <v>4411</v>
      </c>
      <c r="G484" s="38" t="s">
        <v>4412</v>
      </c>
      <c r="H484" s="39">
        <v>295</v>
      </c>
      <c r="I484" s="38">
        <v>467</v>
      </c>
      <c r="J484" s="41">
        <v>46037</v>
      </c>
      <c r="K484" s="38">
        <v>72119287</v>
      </c>
      <c r="L484" s="39">
        <v>-14.01</v>
      </c>
      <c r="M484" s="39">
        <v>-5</v>
      </c>
      <c r="N484" s="41">
        <v>46037</v>
      </c>
    </row>
    <row r="485" spans="1:14" ht="15.75" x14ac:dyDescent="0.25">
      <c r="A485" s="38" t="s">
        <v>3284</v>
      </c>
      <c r="B485" s="38">
        <v>520007951</v>
      </c>
      <c r="C485" s="38" t="s">
        <v>4408</v>
      </c>
      <c r="D485" s="45">
        <v>46037.499039351853</v>
      </c>
      <c r="E485" s="38" t="s">
        <v>3286</v>
      </c>
      <c r="F485" s="38" t="s">
        <v>4413</v>
      </c>
      <c r="G485" s="38" t="s">
        <v>4414</v>
      </c>
      <c r="H485" s="39">
        <v>330</v>
      </c>
      <c r="I485" s="38">
        <v>467</v>
      </c>
      <c r="J485" s="41">
        <v>46037</v>
      </c>
      <c r="K485" s="38">
        <v>72119287</v>
      </c>
      <c r="L485" s="39">
        <v>-15.68</v>
      </c>
      <c r="M485" s="39">
        <v>-5.59</v>
      </c>
      <c r="N485" s="41">
        <v>46037</v>
      </c>
    </row>
    <row r="486" spans="1:14" ht="15.75" x14ac:dyDescent="0.25">
      <c r="A486" s="38" t="s">
        <v>3284</v>
      </c>
      <c r="B486" s="38">
        <v>520008059</v>
      </c>
      <c r="C486" s="38" t="s">
        <v>4415</v>
      </c>
      <c r="D486" s="45">
        <v>46037.792141203703</v>
      </c>
      <c r="E486" s="38" t="s">
        <v>3292</v>
      </c>
      <c r="F486" s="38" t="s">
        <v>4416</v>
      </c>
      <c r="G486" s="38" t="s">
        <v>4417</v>
      </c>
      <c r="H486" s="39">
        <v>1050</v>
      </c>
      <c r="I486" s="38">
        <v>247</v>
      </c>
      <c r="J486" s="41">
        <v>46037</v>
      </c>
      <c r="K486" s="38">
        <v>31605617</v>
      </c>
      <c r="L486" s="39">
        <v>-49.88</v>
      </c>
      <c r="M486" s="39">
        <v>-17.8</v>
      </c>
      <c r="N486" s="41">
        <v>46037</v>
      </c>
    </row>
    <row r="487" spans="1:14" ht="15.75" x14ac:dyDescent="0.25">
      <c r="A487" s="38" t="s">
        <v>3284</v>
      </c>
      <c r="B487" s="38">
        <v>520008059</v>
      </c>
      <c r="C487" s="38" t="s">
        <v>4415</v>
      </c>
      <c r="D487" s="45">
        <v>46037.366631944446</v>
      </c>
      <c r="E487" s="38" t="s">
        <v>3292</v>
      </c>
      <c r="F487" s="38" t="s">
        <v>4418</v>
      </c>
      <c r="G487" s="38" t="s">
        <v>4419</v>
      </c>
      <c r="H487" s="39">
        <v>200</v>
      </c>
      <c r="I487" s="38">
        <v>247</v>
      </c>
      <c r="J487" s="41">
        <v>46037</v>
      </c>
      <c r="K487" s="38">
        <v>31605617</v>
      </c>
      <c r="L487" s="39">
        <v>-9.5</v>
      </c>
      <c r="M487" s="39">
        <v>-3.39</v>
      </c>
      <c r="N487" s="41">
        <v>46037</v>
      </c>
    </row>
    <row r="488" spans="1:14" ht="15.75" x14ac:dyDescent="0.25">
      <c r="A488" s="38" t="s">
        <v>3284</v>
      </c>
      <c r="B488" s="38">
        <v>520008059</v>
      </c>
      <c r="C488" s="38" t="s">
        <v>4415</v>
      </c>
      <c r="D488" s="45">
        <v>46037.412303240744</v>
      </c>
      <c r="E488" s="38" t="s">
        <v>3292</v>
      </c>
      <c r="F488" s="38" t="s">
        <v>4420</v>
      </c>
      <c r="G488" s="38" t="s">
        <v>4421</v>
      </c>
      <c r="H488" s="39">
        <v>1100</v>
      </c>
      <c r="I488" s="38">
        <v>247</v>
      </c>
      <c r="J488" s="41">
        <v>46037</v>
      </c>
      <c r="K488" s="38">
        <v>31605617</v>
      </c>
      <c r="L488" s="39">
        <v>-52.25</v>
      </c>
      <c r="M488" s="39">
        <v>-18.64</v>
      </c>
      <c r="N488" s="41">
        <v>46037</v>
      </c>
    </row>
    <row r="489" spans="1:14" ht="15.75" x14ac:dyDescent="0.25">
      <c r="A489" s="38" t="s">
        <v>3284</v>
      </c>
      <c r="B489" s="38">
        <v>520008061</v>
      </c>
      <c r="C489" s="38" t="s">
        <v>4422</v>
      </c>
      <c r="D489" s="45">
        <v>46037.847002314818</v>
      </c>
      <c r="E489" s="38" t="s">
        <v>3292</v>
      </c>
      <c r="F489" s="38" t="s">
        <v>4423</v>
      </c>
      <c r="G489" s="38" t="s">
        <v>4424</v>
      </c>
      <c r="H489" s="39">
        <v>315</v>
      </c>
      <c r="I489" s="38">
        <v>562</v>
      </c>
      <c r="J489" s="41">
        <v>46037</v>
      </c>
      <c r="K489" s="38">
        <v>72113325</v>
      </c>
      <c r="L489" s="39">
        <v>-14.96</v>
      </c>
      <c r="M489" s="39">
        <v>-6.3</v>
      </c>
      <c r="N489" s="41">
        <v>46037</v>
      </c>
    </row>
    <row r="490" spans="1:14" ht="15.75" x14ac:dyDescent="0.25">
      <c r="A490" s="38" t="s">
        <v>3284</v>
      </c>
      <c r="B490" s="38">
        <v>520008061</v>
      </c>
      <c r="C490" s="38" t="s">
        <v>4422</v>
      </c>
      <c r="D490" s="45">
        <v>46037.785613425927</v>
      </c>
      <c r="E490" s="38" t="s">
        <v>3286</v>
      </c>
      <c r="F490" s="38" t="s">
        <v>4425</v>
      </c>
      <c r="G490" s="38" t="s">
        <v>4426</v>
      </c>
      <c r="H490" s="39">
        <v>400</v>
      </c>
      <c r="I490" s="38">
        <v>562</v>
      </c>
      <c r="J490" s="41">
        <v>46037</v>
      </c>
      <c r="K490" s="38">
        <v>72113325</v>
      </c>
      <c r="L490" s="39">
        <v>-19</v>
      </c>
      <c r="M490" s="39">
        <v>-8</v>
      </c>
      <c r="N490" s="41">
        <v>46037</v>
      </c>
    </row>
    <row r="491" spans="1:14" ht="15.75" x14ac:dyDescent="0.25">
      <c r="A491" s="38" t="s">
        <v>3284</v>
      </c>
      <c r="B491" s="38">
        <v>520008061</v>
      </c>
      <c r="C491" s="38" t="s">
        <v>4422</v>
      </c>
      <c r="D491" s="45">
        <v>46037.876898148148</v>
      </c>
      <c r="E491" s="38" t="s">
        <v>3286</v>
      </c>
      <c r="F491" s="38" t="s">
        <v>4427</v>
      </c>
      <c r="G491" s="38" t="s">
        <v>4428</v>
      </c>
      <c r="H491" s="39">
        <v>460</v>
      </c>
      <c r="I491" s="38">
        <v>562</v>
      </c>
      <c r="J491" s="41">
        <v>46037</v>
      </c>
      <c r="K491" s="38">
        <v>72113325</v>
      </c>
      <c r="L491" s="39">
        <v>-21.85</v>
      </c>
      <c r="M491" s="39">
        <v>-9.1999999999999993</v>
      </c>
      <c r="N491" s="41">
        <v>46037</v>
      </c>
    </row>
    <row r="492" spans="1:14" ht="15.75" x14ac:dyDescent="0.25">
      <c r="A492" s="38" t="s">
        <v>3284</v>
      </c>
      <c r="B492" s="38">
        <v>520008061</v>
      </c>
      <c r="C492" s="38" t="s">
        <v>4422</v>
      </c>
      <c r="D492" s="45">
        <v>46037.68167824074</v>
      </c>
      <c r="E492" s="38" t="s">
        <v>3292</v>
      </c>
      <c r="F492" s="38" t="s">
        <v>4429</v>
      </c>
      <c r="G492" s="38" t="s">
        <v>4430</v>
      </c>
      <c r="H492" s="39">
        <v>325</v>
      </c>
      <c r="I492" s="38">
        <v>562</v>
      </c>
      <c r="J492" s="41">
        <v>46037</v>
      </c>
      <c r="K492" s="38">
        <v>72113325</v>
      </c>
      <c r="L492" s="39">
        <v>-15.44</v>
      </c>
      <c r="M492" s="39">
        <v>-6.5</v>
      </c>
      <c r="N492" s="41">
        <v>46037</v>
      </c>
    </row>
    <row r="493" spans="1:14" ht="15.75" x14ac:dyDescent="0.25">
      <c r="A493" s="38" t="s">
        <v>3284</v>
      </c>
      <c r="B493" s="38">
        <v>520008061</v>
      </c>
      <c r="C493" s="38" t="s">
        <v>4422</v>
      </c>
      <c r="D493" s="45">
        <v>46037.867013888892</v>
      </c>
      <c r="E493" s="38" t="s">
        <v>3292</v>
      </c>
      <c r="F493" s="38" t="s">
        <v>4429</v>
      </c>
      <c r="G493" s="38" t="s">
        <v>4431</v>
      </c>
      <c r="H493" s="39">
        <v>345</v>
      </c>
      <c r="I493" s="38">
        <v>562</v>
      </c>
      <c r="J493" s="41">
        <v>46037</v>
      </c>
      <c r="K493" s="38">
        <v>72113325</v>
      </c>
      <c r="L493" s="39">
        <v>-16.39</v>
      </c>
      <c r="M493" s="39">
        <v>-6.9</v>
      </c>
      <c r="N493" s="41">
        <v>46037</v>
      </c>
    </row>
    <row r="494" spans="1:14" ht="15.75" x14ac:dyDescent="0.25">
      <c r="A494" s="38" t="s">
        <v>3284</v>
      </c>
      <c r="B494" s="38">
        <v>520008111</v>
      </c>
      <c r="C494" s="38" t="s">
        <v>4432</v>
      </c>
      <c r="D494" s="45">
        <v>46037.775277777779</v>
      </c>
      <c r="E494" s="38" t="s">
        <v>3316</v>
      </c>
      <c r="F494" s="38" t="s">
        <v>4433</v>
      </c>
      <c r="G494" s="38" t="s">
        <v>4434</v>
      </c>
      <c r="H494" s="39">
        <v>300</v>
      </c>
      <c r="I494" s="38">
        <v>686</v>
      </c>
      <c r="J494" s="41">
        <v>46037</v>
      </c>
      <c r="K494" s="38">
        <v>72119289</v>
      </c>
      <c r="L494" s="39">
        <v>-14.25</v>
      </c>
      <c r="M494" s="39">
        <v>0</v>
      </c>
      <c r="N494" s="41">
        <v>46037</v>
      </c>
    </row>
    <row r="495" spans="1:14" ht="15.75" x14ac:dyDescent="0.25">
      <c r="A495" s="38" t="s">
        <v>3284</v>
      </c>
      <c r="B495" s="38">
        <v>520008111</v>
      </c>
      <c r="C495" s="38" t="s">
        <v>4432</v>
      </c>
      <c r="D495" s="45">
        <v>46037.619398148148</v>
      </c>
      <c r="E495" s="38" t="s">
        <v>3286</v>
      </c>
      <c r="F495" s="38" t="s">
        <v>4435</v>
      </c>
      <c r="G495" s="38" t="s">
        <v>4436</v>
      </c>
      <c r="H495" s="39">
        <v>100</v>
      </c>
      <c r="I495" s="38">
        <v>686</v>
      </c>
      <c r="J495" s="41">
        <v>46037</v>
      </c>
      <c r="K495" s="38">
        <v>72119289</v>
      </c>
      <c r="L495" s="39">
        <v>-4.75</v>
      </c>
      <c r="M495" s="39">
        <v>0</v>
      </c>
      <c r="N495" s="41">
        <v>46037</v>
      </c>
    </row>
    <row r="496" spans="1:14" ht="15.75" x14ac:dyDescent="0.25">
      <c r="A496" s="38" t="s">
        <v>3284</v>
      </c>
      <c r="B496" s="38">
        <v>520008111</v>
      </c>
      <c r="C496" s="38" t="s">
        <v>4432</v>
      </c>
      <c r="D496" s="45">
        <v>46037.782569444447</v>
      </c>
      <c r="E496" s="38" t="s">
        <v>3316</v>
      </c>
      <c r="F496" s="38" t="s">
        <v>4437</v>
      </c>
      <c r="G496" s="38" t="s">
        <v>4438</v>
      </c>
      <c r="H496" s="39">
        <v>1750</v>
      </c>
      <c r="I496" s="38">
        <v>686</v>
      </c>
      <c r="J496" s="41">
        <v>46037</v>
      </c>
      <c r="K496" s="38">
        <v>72119289</v>
      </c>
      <c r="L496" s="39">
        <v>-83.13</v>
      </c>
      <c r="M496" s="39">
        <v>0</v>
      </c>
      <c r="N496" s="41">
        <v>46037</v>
      </c>
    </row>
    <row r="497" spans="1:14" ht="15.75" x14ac:dyDescent="0.25">
      <c r="A497" s="38" t="s">
        <v>3284</v>
      </c>
      <c r="B497" s="38">
        <v>520008111</v>
      </c>
      <c r="C497" s="38" t="s">
        <v>4432</v>
      </c>
      <c r="D497" s="45">
        <v>46037.360821759263</v>
      </c>
      <c r="E497" s="38" t="s">
        <v>3316</v>
      </c>
      <c r="F497" s="38" t="s">
        <v>4437</v>
      </c>
      <c r="G497" s="38" t="s">
        <v>4439</v>
      </c>
      <c r="H497" s="39">
        <v>1730</v>
      </c>
      <c r="I497" s="38">
        <v>686</v>
      </c>
      <c r="J497" s="41">
        <v>46037</v>
      </c>
      <c r="K497" s="38">
        <v>72119289</v>
      </c>
      <c r="L497" s="39">
        <v>-82.18</v>
      </c>
      <c r="M497" s="39">
        <v>0</v>
      </c>
      <c r="N497" s="41">
        <v>46037</v>
      </c>
    </row>
    <row r="498" spans="1:14" ht="15.75" x14ac:dyDescent="0.25">
      <c r="A498" s="38" t="s">
        <v>3284</v>
      </c>
      <c r="B498" s="38">
        <v>520008111</v>
      </c>
      <c r="C498" s="38" t="s">
        <v>4432</v>
      </c>
      <c r="D498" s="45">
        <v>46037.801736111112</v>
      </c>
      <c r="E498" s="38" t="s">
        <v>3286</v>
      </c>
      <c r="F498" s="38" t="s">
        <v>4440</v>
      </c>
      <c r="G498" s="38" t="s">
        <v>4441</v>
      </c>
      <c r="H498" s="39">
        <v>755</v>
      </c>
      <c r="I498" s="38">
        <v>686</v>
      </c>
      <c r="J498" s="41">
        <v>46037</v>
      </c>
      <c r="K498" s="38">
        <v>72119289</v>
      </c>
      <c r="L498" s="39">
        <v>-35.86</v>
      </c>
      <c r="M498" s="39">
        <v>0</v>
      </c>
      <c r="N498" s="41">
        <v>46037</v>
      </c>
    </row>
    <row r="499" spans="1:14" ht="15.75" x14ac:dyDescent="0.25">
      <c r="A499" s="38" t="s">
        <v>3284</v>
      </c>
      <c r="B499" s="38">
        <v>520008172</v>
      </c>
      <c r="C499" s="38" t="s">
        <v>4442</v>
      </c>
      <c r="D499" s="45">
        <v>46037.529641203706</v>
      </c>
      <c r="E499" s="38" t="s">
        <v>3300</v>
      </c>
      <c r="F499" s="38" t="s">
        <v>4443</v>
      </c>
      <c r="G499" s="38" t="s">
        <v>4444</v>
      </c>
      <c r="H499" s="39">
        <v>315</v>
      </c>
      <c r="I499" s="38">
        <v>189</v>
      </c>
      <c r="J499" s="41">
        <v>46037</v>
      </c>
      <c r="K499" s="38">
        <v>72121788</v>
      </c>
      <c r="L499" s="39">
        <v>-14.96</v>
      </c>
      <c r="M499" s="39">
        <v>-5.34</v>
      </c>
      <c r="N499" s="41">
        <v>46037</v>
      </c>
    </row>
    <row r="500" spans="1:14" ht="15.75" x14ac:dyDescent="0.25">
      <c r="A500" s="38" t="s">
        <v>3284</v>
      </c>
      <c r="B500" s="38">
        <v>520008233</v>
      </c>
      <c r="C500" s="38" t="s">
        <v>4445</v>
      </c>
      <c r="D500" s="45">
        <v>46037.456678240742</v>
      </c>
      <c r="E500" s="38" t="s">
        <v>3316</v>
      </c>
      <c r="F500" s="38" t="s">
        <v>4446</v>
      </c>
      <c r="G500" s="38" t="s">
        <v>4447</v>
      </c>
      <c r="H500" s="39">
        <v>5000</v>
      </c>
      <c r="I500" s="38">
        <v>101</v>
      </c>
      <c r="J500" s="41">
        <v>46037</v>
      </c>
      <c r="K500" s="38">
        <v>72110588</v>
      </c>
      <c r="L500" s="39">
        <v>-237.5</v>
      </c>
      <c r="M500" s="39">
        <v>-84.75</v>
      </c>
      <c r="N500" s="41">
        <v>46037</v>
      </c>
    </row>
    <row r="501" spans="1:14" ht="15.75" x14ac:dyDescent="0.25">
      <c r="A501" s="38" t="s">
        <v>3284</v>
      </c>
      <c r="B501" s="38">
        <v>520008276</v>
      </c>
      <c r="C501" s="38" t="s">
        <v>4448</v>
      </c>
      <c r="D501" s="45">
        <v>46037.43986111111</v>
      </c>
      <c r="E501" s="38" t="s">
        <v>3286</v>
      </c>
      <c r="F501" s="38" t="s">
        <v>4449</v>
      </c>
      <c r="G501" s="38" t="s">
        <v>4450</v>
      </c>
      <c r="H501" s="39">
        <v>378</v>
      </c>
      <c r="I501" s="38">
        <v>10</v>
      </c>
      <c r="J501" s="41">
        <v>46037</v>
      </c>
      <c r="K501" s="38">
        <v>72111922</v>
      </c>
      <c r="L501" s="39">
        <v>-17.96</v>
      </c>
      <c r="M501" s="39">
        <v>-7.56</v>
      </c>
      <c r="N501" s="41">
        <v>46037</v>
      </c>
    </row>
    <row r="502" spans="1:14" ht="15.75" x14ac:dyDescent="0.25">
      <c r="A502" s="38" t="s">
        <v>3284</v>
      </c>
      <c r="B502" s="38">
        <v>520008276</v>
      </c>
      <c r="C502" s="38" t="s">
        <v>4448</v>
      </c>
      <c r="D502" s="45">
        <v>46037.854317129626</v>
      </c>
      <c r="E502" s="38" t="s">
        <v>3292</v>
      </c>
      <c r="F502" s="38" t="s">
        <v>4451</v>
      </c>
      <c r="G502" s="38" t="s">
        <v>4452</v>
      </c>
      <c r="H502" s="39">
        <v>200</v>
      </c>
      <c r="I502" s="38">
        <v>10</v>
      </c>
      <c r="J502" s="41">
        <v>46037</v>
      </c>
      <c r="K502" s="38">
        <v>72111922</v>
      </c>
      <c r="L502" s="39">
        <v>-9.5</v>
      </c>
      <c r="M502" s="39">
        <v>-4</v>
      </c>
      <c r="N502" s="41">
        <v>46037</v>
      </c>
    </row>
    <row r="503" spans="1:14" ht="15.75" x14ac:dyDescent="0.25">
      <c r="A503" s="38" t="s">
        <v>3284</v>
      </c>
      <c r="B503" s="38">
        <v>520008276</v>
      </c>
      <c r="C503" s="38" t="s">
        <v>4448</v>
      </c>
      <c r="D503" s="45">
        <v>46037.816203703704</v>
      </c>
      <c r="E503" s="38" t="s">
        <v>3292</v>
      </c>
      <c r="F503" s="38" t="s">
        <v>4451</v>
      </c>
      <c r="G503" s="38" t="s">
        <v>4453</v>
      </c>
      <c r="H503" s="39">
        <v>315</v>
      </c>
      <c r="I503" s="38">
        <v>10</v>
      </c>
      <c r="J503" s="41">
        <v>46037</v>
      </c>
      <c r="K503" s="38">
        <v>72111922</v>
      </c>
      <c r="L503" s="39">
        <v>-14.96</v>
      </c>
      <c r="M503" s="39">
        <v>-6.3</v>
      </c>
      <c r="N503" s="41">
        <v>46037</v>
      </c>
    </row>
    <row r="504" spans="1:14" ht="15.75" x14ac:dyDescent="0.25">
      <c r="A504" s="38" t="s">
        <v>3284</v>
      </c>
      <c r="B504" s="38">
        <v>520008276</v>
      </c>
      <c r="C504" s="38" t="s">
        <v>4448</v>
      </c>
      <c r="D504" s="45">
        <v>46037.768472222226</v>
      </c>
      <c r="E504" s="38" t="s">
        <v>3292</v>
      </c>
      <c r="F504" s="38" t="s">
        <v>4451</v>
      </c>
      <c r="G504" s="38" t="s">
        <v>4454</v>
      </c>
      <c r="H504" s="39">
        <v>315</v>
      </c>
      <c r="I504" s="38">
        <v>10</v>
      </c>
      <c r="J504" s="41">
        <v>46037</v>
      </c>
      <c r="K504" s="38">
        <v>72111922</v>
      </c>
      <c r="L504" s="39">
        <v>-14.96</v>
      </c>
      <c r="M504" s="39">
        <v>-6.3</v>
      </c>
      <c r="N504" s="41">
        <v>46037</v>
      </c>
    </row>
    <row r="505" spans="1:14" ht="15.75" x14ac:dyDescent="0.25">
      <c r="A505" s="38" t="s">
        <v>3284</v>
      </c>
      <c r="B505" s="38">
        <v>520008325</v>
      </c>
      <c r="C505" s="38" t="s">
        <v>4455</v>
      </c>
      <c r="D505" s="45">
        <v>46037.720682870371</v>
      </c>
      <c r="E505" s="38" t="s">
        <v>3286</v>
      </c>
      <c r="F505" s="38" t="s">
        <v>4456</v>
      </c>
      <c r="G505" s="38" t="s">
        <v>4457</v>
      </c>
      <c r="H505" s="39">
        <v>1300</v>
      </c>
      <c r="I505" s="38">
        <v>356</v>
      </c>
      <c r="J505" s="41">
        <v>46037</v>
      </c>
      <c r="K505" s="38">
        <v>72121773</v>
      </c>
      <c r="L505" s="39">
        <v>-61.75</v>
      </c>
      <c r="M505" s="39">
        <v>-26</v>
      </c>
      <c r="N505" s="41">
        <v>46037</v>
      </c>
    </row>
    <row r="506" spans="1:14" ht="15.75" x14ac:dyDescent="0.25">
      <c r="A506" s="38" t="s">
        <v>3284</v>
      </c>
      <c r="B506" s="38">
        <v>520008402</v>
      </c>
      <c r="C506" s="38" t="s">
        <v>4458</v>
      </c>
      <c r="D506" s="45">
        <v>46037.823645833334</v>
      </c>
      <c r="E506" s="38" t="s">
        <v>3286</v>
      </c>
      <c r="F506" s="38" t="s">
        <v>4459</v>
      </c>
      <c r="G506" s="38" t="s">
        <v>4460</v>
      </c>
      <c r="H506" s="39">
        <v>275</v>
      </c>
      <c r="I506" s="38">
        <v>188</v>
      </c>
      <c r="J506" s="41">
        <v>46037</v>
      </c>
      <c r="K506" s="38">
        <v>72117761</v>
      </c>
      <c r="L506" s="39">
        <v>-13.06</v>
      </c>
      <c r="M506" s="39">
        <v>-5.5</v>
      </c>
      <c r="N506" s="41">
        <v>46037</v>
      </c>
    </row>
    <row r="507" spans="1:14" ht="15.75" x14ac:dyDescent="0.25">
      <c r="A507" s="38" t="s">
        <v>3284</v>
      </c>
      <c r="B507" s="38">
        <v>520008484</v>
      </c>
      <c r="C507" s="38" t="s">
        <v>4461</v>
      </c>
      <c r="D507" s="45">
        <v>46037.869120370371</v>
      </c>
      <c r="E507" s="38" t="s">
        <v>3316</v>
      </c>
      <c r="F507" s="38" t="s">
        <v>4462</v>
      </c>
      <c r="G507" s="38" t="s">
        <v>4463</v>
      </c>
      <c r="H507" s="39">
        <v>1500</v>
      </c>
      <c r="I507" s="38">
        <v>369</v>
      </c>
      <c r="J507" s="41">
        <v>46037</v>
      </c>
      <c r="K507" s="38">
        <v>72107466</v>
      </c>
      <c r="L507" s="39">
        <v>-71.25</v>
      </c>
      <c r="M507" s="39">
        <v>-30</v>
      </c>
      <c r="N507" s="41">
        <v>46037</v>
      </c>
    </row>
    <row r="508" spans="1:14" ht="15.75" x14ac:dyDescent="0.25">
      <c r="A508" s="38" t="s">
        <v>3284</v>
      </c>
      <c r="B508" s="38">
        <v>520008491</v>
      </c>
      <c r="C508" s="38" t="s">
        <v>4464</v>
      </c>
      <c r="D508" s="45">
        <v>46037.652511574073</v>
      </c>
      <c r="E508" s="38" t="s">
        <v>3286</v>
      </c>
      <c r="F508" s="38" t="s">
        <v>4465</v>
      </c>
      <c r="G508" s="38" t="s">
        <v>4466</v>
      </c>
      <c r="H508" s="39">
        <v>2000</v>
      </c>
      <c r="I508" s="38">
        <v>75</v>
      </c>
      <c r="J508" s="41">
        <v>46037</v>
      </c>
      <c r="K508" s="38">
        <v>72112663</v>
      </c>
      <c r="L508" s="39">
        <v>-95</v>
      </c>
      <c r="M508" s="39">
        <v>-33.9</v>
      </c>
      <c r="N508" s="41">
        <v>46037</v>
      </c>
    </row>
    <row r="509" spans="1:14" ht="15.75" x14ac:dyDescent="0.25">
      <c r="A509" s="38" t="s">
        <v>3284</v>
      </c>
      <c r="B509" s="38">
        <v>520008572</v>
      </c>
      <c r="C509" s="38" t="s">
        <v>4467</v>
      </c>
      <c r="D509" s="45">
        <v>46037.520057870373</v>
      </c>
      <c r="E509" s="38" t="s">
        <v>3316</v>
      </c>
      <c r="F509" s="38" t="s">
        <v>4468</v>
      </c>
      <c r="G509" s="38" t="s">
        <v>4469</v>
      </c>
      <c r="H509" s="39">
        <v>555</v>
      </c>
      <c r="I509" s="38">
        <v>467</v>
      </c>
      <c r="J509" s="41">
        <v>46037</v>
      </c>
      <c r="K509" s="38">
        <v>72109385</v>
      </c>
      <c r="L509" s="39">
        <v>-26.36</v>
      </c>
      <c r="M509" s="39">
        <v>0</v>
      </c>
      <c r="N509" s="41">
        <v>46037</v>
      </c>
    </row>
    <row r="510" spans="1:14" ht="15.75" x14ac:dyDescent="0.25">
      <c r="A510" s="38" t="s">
        <v>3284</v>
      </c>
      <c r="B510" s="38">
        <v>520008572</v>
      </c>
      <c r="C510" s="38" t="s">
        <v>4467</v>
      </c>
      <c r="D510" s="45">
        <v>46037.850034722222</v>
      </c>
      <c r="E510" s="38" t="s">
        <v>3292</v>
      </c>
      <c r="F510" s="38" t="s">
        <v>4470</v>
      </c>
      <c r="G510" s="38" t="s">
        <v>4471</v>
      </c>
      <c r="H510" s="39">
        <v>995</v>
      </c>
      <c r="I510" s="38">
        <v>467</v>
      </c>
      <c r="J510" s="41">
        <v>46037</v>
      </c>
      <c r="K510" s="38">
        <v>72109385</v>
      </c>
      <c r="L510" s="39">
        <v>-47.26</v>
      </c>
      <c r="M510" s="39">
        <v>0</v>
      </c>
      <c r="N510" s="41">
        <v>46037</v>
      </c>
    </row>
    <row r="511" spans="1:14" ht="15.75" x14ac:dyDescent="0.25">
      <c r="A511" s="38" t="s">
        <v>3284</v>
      </c>
      <c r="B511" s="38">
        <v>520008643</v>
      </c>
      <c r="C511" s="38" t="s">
        <v>4472</v>
      </c>
      <c r="D511" s="45">
        <v>46037.386203703703</v>
      </c>
      <c r="E511" s="38" t="s">
        <v>3286</v>
      </c>
      <c r="F511" s="38" t="s">
        <v>4473</v>
      </c>
      <c r="G511" s="38" t="s">
        <v>4474</v>
      </c>
      <c r="H511" s="39">
        <v>313</v>
      </c>
      <c r="I511" s="38">
        <v>387</v>
      </c>
      <c r="J511" s="41">
        <v>46037</v>
      </c>
      <c r="K511" s="38">
        <v>72111343</v>
      </c>
      <c r="L511" s="39">
        <v>-14.87</v>
      </c>
      <c r="M511" s="39">
        <v>-5.31</v>
      </c>
      <c r="N511" s="41">
        <v>46037</v>
      </c>
    </row>
    <row r="512" spans="1:14" ht="15.75" x14ac:dyDescent="0.25">
      <c r="A512" s="38" t="s">
        <v>3284</v>
      </c>
      <c r="B512" s="38">
        <v>520008643</v>
      </c>
      <c r="C512" s="38" t="s">
        <v>4472</v>
      </c>
      <c r="D512" s="45">
        <v>46037.382650462961</v>
      </c>
      <c r="E512" s="38" t="s">
        <v>3286</v>
      </c>
      <c r="F512" s="38" t="s">
        <v>4473</v>
      </c>
      <c r="G512" s="38" t="s">
        <v>4475</v>
      </c>
      <c r="H512" s="39">
        <v>275</v>
      </c>
      <c r="I512" s="38">
        <v>387</v>
      </c>
      <c r="J512" s="41">
        <v>46037</v>
      </c>
      <c r="K512" s="38">
        <v>72111343</v>
      </c>
      <c r="L512" s="39">
        <v>-13.06</v>
      </c>
      <c r="M512" s="39">
        <v>-4.66</v>
      </c>
      <c r="N512" s="41">
        <v>46037</v>
      </c>
    </row>
    <row r="513" spans="1:14" ht="15.75" x14ac:dyDescent="0.25">
      <c r="A513" s="38" t="s">
        <v>3284</v>
      </c>
      <c r="B513" s="38">
        <v>520008643</v>
      </c>
      <c r="C513" s="38" t="s">
        <v>4472</v>
      </c>
      <c r="D513" s="45">
        <v>46037.349641203706</v>
      </c>
      <c r="E513" s="38" t="s">
        <v>3292</v>
      </c>
      <c r="F513" s="38" t="s">
        <v>4476</v>
      </c>
      <c r="G513" s="38" t="s">
        <v>4477</v>
      </c>
      <c r="H513" s="39">
        <v>534</v>
      </c>
      <c r="I513" s="38">
        <v>387</v>
      </c>
      <c r="J513" s="41">
        <v>46037</v>
      </c>
      <c r="K513" s="38">
        <v>72111343</v>
      </c>
      <c r="L513" s="39">
        <v>-25.37</v>
      </c>
      <c r="M513" s="39">
        <v>-9.0500000000000007</v>
      </c>
      <c r="N513" s="41">
        <v>46037</v>
      </c>
    </row>
    <row r="514" spans="1:14" ht="15.75" x14ac:dyDescent="0.25">
      <c r="A514" s="38" t="s">
        <v>3284</v>
      </c>
      <c r="B514" s="38">
        <v>520008649</v>
      </c>
      <c r="C514" s="38" t="s">
        <v>4478</v>
      </c>
      <c r="D514" s="45">
        <v>46037.737847222219</v>
      </c>
      <c r="E514" s="38" t="s">
        <v>3286</v>
      </c>
      <c r="F514" s="38" t="s">
        <v>4479</v>
      </c>
      <c r="G514" s="38" t="s">
        <v>4480</v>
      </c>
      <c r="H514" s="39">
        <v>2330</v>
      </c>
      <c r="I514" s="38">
        <v>72</v>
      </c>
      <c r="J514" s="41">
        <v>46037</v>
      </c>
      <c r="K514" s="38">
        <v>72119277</v>
      </c>
      <c r="L514" s="39">
        <v>-110.68</v>
      </c>
      <c r="M514" s="39">
        <v>-39.49</v>
      </c>
      <c r="N514" s="41">
        <v>46037</v>
      </c>
    </row>
    <row r="515" spans="1:14" ht="15.75" x14ac:dyDescent="0.25">
      <c r="A515" s="38" t="s">
        <v>3284</v>
      </c>
      <c r="B515" s="38">
        <v>520008662</v>
      </c>
      <c r="C515" s="38" t="s">
        <v>4481</v>
      </c>
      <c r="D515" s="45">
        <v>46037.808263888888</v>
      </c>
      <c r="E515" s="38" t="s">
        <v>3286</v>
      </c>
      <c r="F515" s="38" t="s">
        <v>4482</v>
      </c>
      <c r="G515" s="38" t="s">
        <v>4483</v>
      </c>
      <c r="H515" s="39">
        <v>230</v>
      </c>
      <c r="I515" s="38">
        <v>521</v>
      </c>
      <c r="J515" s="41">
        <v>46037</v>
      </c>
      <c r="K515" s="38">
        <v>72117018</v>
      </c>
      <c r="L515" s="39">
        <v>-10.93</v>
      </c>
      <c r="M515" s="39">
        <v>-4.5999999999999996</v>
      </c>
      <c r="N515" s="41">
        <v>46037</v>
      </c>
    </row>
    <row r="516" spans="1:14" ht="15.75" x14ac:dyDescent="0.25">
      <c r="A516" s="38" t="s">
        <v>3284</v>
      </c>
      <c r="B516" s="38">
        <v>520008662</v>
      </c>
      <c r="C516" s="38" t="s">
        <v>4481</v>
      </c>
      <c r="D516" s="45">
        <v>46037.441412037035</v>
      </c>
      <c r="E516" s="38" t="s">
        <v>3286</v>
      </c>
      <c r="F516" s="38" t="s">
        <v>4484</v>
      </c>
      <c r="G516" s="38" t="s">
        <v>4485</v>
      </c>
      <c r="H516" s="39">
        <v>505</v>
      </c>
      <c r="I516" s="38">
        <v>521</v>
      </c>
      <c r="J516" s="41">
        <v>46037</v>
      </c>
      <c r="K516" s="38">
        <v>72117018</v>
      </c>
      <c r="L516" s="39">
        <v>-23.99</v>
      </c>
      <c r="M516" s="39">
        <v>-10.1</v>
      </c>
      <c r="N516" s="41">
        <v>46037</v>
      </c>
    </row>
    <row r="517" spans="1:14" ht="15.75" x14ac:dyDescent="0.25">
      <c r="A517" s="38" t="s">
        <v>3284</v>
      </c>
      <c r="B517" s="38">
        <v>520008662</v>
      </c>
      <c r="C517" s="38" t="s">
        <v>4481</v>
      </c>
      <c r="D517" s="45">
        <v>46037.928530092591</v>
      </c>
      <c r="E517" s="38" t="s">
        <v>3286</v>
      </c>
      <c r="F517" s="38" t="s">
        <v>4486</v>
      </c>
      <c r="G517" s="38" t="s">
        <v>4487</v>
      </c>
      <c r="H517" s="39">
        <v>810</v>
      </c>
      <c r="I517" s="38">
        <v>521</v>
      </c>
      <c r="J517" s="41">
        <v>46037</v>
      </c>
      <c r="K517" s="38">
        <v>72117018</v>
      </c>
      <c r="L517" s="39">
        <v>-38.479999999999997</v>
      </c>
      <c r="M517" s="39">
        <v>-16.2</v>
      </c>
      <c r="N517" s="41">
        <v>46037</v>
      </c>
    </row>
    <row r="518" spans="1:14" ht="15.75" x14ac:dyDescent="0.25">
      <c r="A518" s="38" t="s">
        <v>3284</v>
      </c>
      <c r="B518" s="38">
        <v>520008662</v>
      </c>
      <c r="C518" s="38" t="s">
        <v>4481</v>
      </c>
      <c r="D518" s="45">
        <v>46037.820625</v>
      </c>
      <c r="E518" s="38" t="s">
        <v>3292</v>
      </c>
      <c r="F518" s="38" t="s">
        <v>4488</v>
      </c>
      <c r="G518" s="38" t="s">
        <v>4489</v>
      </c>
      <c r="H518" s="39">
        <v>250</v>
      </c>
      <c r="I518" s="38">
        <v>521</v>
      </c>
      <c r="J518" s="41">
        <v>46037</v>
      </c>
      <c r="K518" s="38">
        <v>72117018</v>
      </c>
      <c r="L518" s="39">
        <v>-11.88</v>
      </c>
      <c r="M518" s="39">
        <v>-5</v>
      </c>
      <c r="N518" s="41">
        <v>46037</v>
      </c>
    </row>
    <row r="519" spans="1:14" ht="15.75" x14ac:dyDescent="0.25">
      <c r="A519" s="38" t="s">
        <v>3284</v>
      </c>
      <c r="B519" s="38">
        <v>520008662</v>
      </c>
      <c r="C519" s="38" t="s">
        <v>4481</v>
      </c>
      <c r="D519" s="45">
        <v>46037.907407407409</v>
      </c>
      <c r="E519" s="38" t="s">
        <v>3292</v>
      </c>
      <c r="F519" s="38" t="s">
        <v>4488</v>
      </c>
      <c r="G519" s="38" t="s">
        <v>4490</v>
      </c>
      <c r="H519" s="39">
        <v>225</v>
      </c>
      <c r="I519" s="38">
        <v>521</v>
      </c>
      <c r="J519" s="41">
        <v>46037</v>
      </c>
      <c r="K519" s="38">
        <v>72117018</v>
      </c>
      <c r="L519" s="39">
        <v>-10.69</v>
      </c>
      <c r="M519" s="39">
        <v>-4.5</v>
      </c>
      <c r="N519" s="41">
        <v>46037</v>
      </c>
    </row>
    <row r="520" spans="1:14" ht="15.75" x14ac:dyDescent="0.25">
      <c r="A520" s="38" t="s">
        <v>3284</v>
      </c>
      <c r="B520" s="38">
        <v>520008675</v>
      </c>
      <c r="C520" s="38" t="s">
        <v>4491</v>
      </c>
      <c r="D520" s="45">
        <v>46037.565104166664</v>
      </c>
      <c r="E520" s="38" t="s">
        <v>3286</v>
      </c>
      <c r="F520" s="38" t="s">
        <v>4492</v>
      </c>
      <c r="G520" s="38" t="s">
        <v>4493</v>
      </c>
      <c r="H520" s="39">
        <v>500</v>
      </c>
      <c r="I520" s="38">
        <v>199</v>
      </c>
      <c r="J520" s="41">
        <v>46037</v>
      </c>
      <c r="K520" s="38">
        <v>72110126</v>
      </c>
      <c r="L520" s="39">
        <v>-23.75</v>
      </c>
      <c r="M520" s="39">
        <v>-8.48</v>
      </c>
      <c r="N520" s="41">
        <v>46037</v>
      </c>
    </row>
    <row r="521" spans="1:14" ht="15.75" x14ac:dyDescent="0.25">
      <c r="A521" s="38" t="s">
        <v>3284</v>
      </c>
      <c r="B521" s="38">
        <v>520008675</v>
      </c>
      <c r="C521" s="38" t="s">
        <v>4491</v>
      </c>
      <c r="D521" s="45">
        <v>46037.573842592596</v>
      </c>
      <c r="E521" s="38" t="s">
        <v>3286</v>
      </c>
      <c r="F521" s="38" t="s">
        <v>4494</v>
      </c>
      <c r="G521" s="38" t="s">
        <v>4495</v>
      </c>
      <c r="H521" s="39">
        <v>312</v>
      </c>
      <c r="I521" s="38">
        <v>199</v>
      </c>
      <c r="J521" s="41">
        <v>46037</v>
      </c>
      <c r="K521" s="38">
        <v>72110126</v>
      </c>
      <c r="L521" s="39">
        <v>-14.82</v>
      </c>
      <c r="M521" s="39">
        <v>-5.29</v>
      </c>
      <c r="N521" s="41">
        <v>46037</v>
      </c>
    </row>
    <row r="522" spans="1:14" ht="15.75" x14ac:dyDescent="0.25">
      <c r="A522" s="38" t="s">
        <v>3284</v>
      </c>
      <c r="B522" s="38">
        <v>520008675</v>
      </c>
      <c r="C522" s="38" t="s">
        <v>4491</v>
      </c>
      <c r="D522" s="45">
        <v>46037.593993055554</v>
      </c>
      <c r="E522" s="38" t="s">
        <v>3286</v>
      </c>
      <c r="F522" s="38" t="s">
        <v>4496</v>
      </c>
      <c r="G522" s="38" t="s">
        <v>4497</v>
      </c>
      <c r="H522" s="39">
        <v>500</v>
      </c>
      <c r="I522" s="38">
        <v>199</v>
      </c>
      <c r="J522" s="41">
        <v>46037</v>
      </c>
      <c r="K522" s="38">
        <v>72110126</v>
      </c>
      <c r="L522" s="39">
        <v>-23.75</v>
      </c>
      <c r="M522" s="39">
        <v>-8.48</v>
      </c>
      <c r="N522" s="41">
        <v>46037</v>
      </c>
    </row>
    <row r="523" spans="1:14" ht="15.75" x14ac:dyDescent="0.25">
      <c r="A523" s="38" t="s">
        <v>3284</v>
      </c>
      <c r="B523" s="38">
        <v>520008700</v>
      </c>
      <c r="C523" s="38" t="s">
        <v>4498</v>
      </c>
      <c r="D523" s="45">
        <v>46037.416331018518</v>
      </c>
      <c r="E523" s="38" t="s">
        <v>3300</v>
      </c>
      <c r="F523" s="38" t="s">
        <v>4499</v>
      </c>
      <c r="G523" s="38" t="s">
        <v>4500</v>
      </c>
      <c r="H523" s="39">
        <v>1400</v>
      </c>
      <c r="I523" s="38">
        <v>289</v>
      </c>
      <c r="J523" s="41">
        <v>46037</v>
      </c>
      <c r="K523" s="38">
        <v>72111454</v>
      </c>
      <c r="L523" s="39">
        <v>-66.5</v>
      </c>
      <c r="M523" s="39">
        <v>-23.73</v>
      </c>
      <c r="N523" s="41">
        <v>46037</v>
      </c>
    </row>
    <row r="524" spans="1:14" ht="15.75" x14ac:dyDescent="0.25">
      <c r="A524" s="38" t="s">
        <v>3284</v>
      </c>
      <c r="B524" s="38">
        <v>520008703</v>
      </c>
      <c r="C524" s="38" t="s">
        <v>4501</v>
      </c>
      <c r="D524" s="45">
        <v>46037.713900462964</v>
      </c>
      <c r="E524" s="38" t="s">
        <v>3300</v>
      </c>
      <c r="F524" s="38" t="s">
        <v>4502</v>
      </c>
      <c r="G524" s="38" t="s">
        <v>4503</v>
      </c>
      <c r="H524" s="39">
        <v>4070</v>
      </c>
      <c r="I524" s="38">
        <v>71</v>
      </c>
      <c r="J524" s="41">
        <v>46037</v>
      </c>
      <c r="K524" s="38">
        <v>72112016</v>
      </c>
      <c r="L524" s="39">
        <v>-193.33</v>
      </c>
      <c r="M524" s="39">
        <v>-68.98</v>
      </c>
      <c r="N524" s="41">
        <v>46037</v>
      </c>
    </row>
    <row r="525" spans="1:14" ht="15.75" x14ac:dyDescent="0.25">
      <c r="A525" s="38" t="s">
        <v>3284</v>
      </c>
      <c r="B525" s="38">
        <v>520008737</v>
      </c>
      <c r="C525" s="38" t="s">
        <v>4504</v>
      </c>
      <c r="D525" s="45">
        <v>46037.448460648149</v>
      </c>
      <c r="E525" s="38" t="s">
        <v>3286</v>
      </c>
      <c r="F525" s="38" t="s">
        <v>4505</v>
      </c>
      <c r="G525" s="38" t="s">
        <v>4506</v>
      </c>
      <c r="H525" s="39">
        <v>2300</v>
      </c>
      <c r="I525" s="38">
        <v>361</v>
      </c>
      <c r="J525" s="41">
        <v>46037</v>
      </c>
      <c r="K525" s="38">
        <v>72112215</v>
      </c>
      <c r="L525" s="39">
        <v>-109.25</v>
      </c>
      <c r="M525" s="39">
        <v>-46</v>
      </c>
      <c r="N525" s="41">
        <v>46037</v>
      </c>
    </row>
    <row r="526" spans="1:14" ht="15.75" x14ac:dyDescent="0.25">
      <c r="A526" s="38" t="s">
        <v>3284</v>
      </c>
      <c r="B526" s="38">
        <v>520008737</v>
      </c>
      <c r="C526" s="38" t="s">
        <v>4504</v>
      </c>
      <c r="D526" s="45">
        <v>46037.622476851851</v>
      </c>
      <c r="E526" s="38" t="s">
        <v>3316</v>
      </c>
      <c r="F526" s="38" t="s">
        <v>4507</v>
      </c>
      <c r="G526" s="38" t="s">
        <v>4508</v>
      </c>
      <c r="H526" s="39">
        <v>2000</v>
      </c>
      <c r="I526" s="38">
        <v>361</v>
      </c>
      <c r="J526" s="41">
        <v>46037</v>
      </c>
      <c r="K526" s="38">
        <v>72112215</v>
      </c>
      <c r="L526" s="39">
        <v>-95</v>
      </c>
      <c r="M526" s="39">
        <v>-40</v>
      </c>
      <c r="N526" s="41">
        <v>46037</v>
      </c>
    </row>
    <row r="527" spans="1:14" ht="15.75" x14ac:dyDescent="0.25">
      <c r="A527" s="38" t="s">
        <v>3284</v>
      </c>
      <c r="B527" s="38">
        <v>520008737</v>
      </c>
      <c r="C527" s="38" t="s">
        <v>4504</v>
      </c>
      <c r="D527" s="45">
        <v>46037.681076388886</v>
      </c>
      <c r="E527" s="38" t="s">
        <v>3286</v>
      </c>
      <c r="F527" s="38" t="s">
        <v>4509</v>
      </c>
      <c r="G527" s="38" t="s">
        <v>4510</v>
      </c>
      <c r="H527" s="39">
        <v>1800</v>
      </c>
      <c r="I527" s="38">
        <v>361</v>
      </c>
      <c r="J527" s="41">
        <v>46037</v>
      </c>
      <c r="K527" s="38">
        <v>72112215</v>
      </c>
      <c r="L527" s="39">
        <v>-85.5</v>
      </c>
      <c r="M527" s="39">
        <v>-36</v>
      </c>
      <c r="N527" s="41">
        <v>46037</v>
      </c>
    </row>
    <row r="528" spans="1:14" ht="15.75" x14ac:dyDescent="0.25">
      <c r="A528" s="38" t="s">
        <v>3284</v>
      </c>
      <c r="B528" s="38">
        <v>520008804</v>
      </c>
      <c r="C528" s="38" t="s">
        <v>4511</v>
      </c>
      <c r="D528" s="45">
        <v>46037.803749999999</v>
      </c>
      <c r="E528" s="38" t="s">
        <v>3286</v>
      </c>
      <c r="F528" s="38" t="s">
        <v>4512</v>
      </c>
      <c r="G528" s="38" t="s">
        <v>4513</v>
      </c>
      <c r="H528" s="39">
        <v>850.5</v>
      </c>
      <c r="I528" s="38">
        <v>459</v>
      </c>
      <c r="J528" s="41">
        <v>46037</v>
      </c>
      <c r="K528" s="38">
        <v>72109396</v>
      </c>
      <c r="L528" s="39">
        <v>-40.4</v>
      </c>
      <c r="M528" s="39">
        <v>-14.42</v>
      </c>
      <c r="N528" s="41">
        <v>46037</v>
      </c>
    </row>
    <row r="529" spans="1:14" ht="15.75" x14ac:dyDescent="0.25">
      <c r="A529" s="38" t="s">
        <v>3284</v>
      </c>
      <c r="B529" s="38">
        <v>520008804</v>
      </c>
      <c r="C529" s="38" t="s">
        <v>4511</v>
      </c>
      <c r="D529" s="45">
        <v>46037.903634259259</v>
      </c>
      <c r="E529" s="38" t="s">
        <v>3300</v>
      </c>
      <c r="F529" s="38" t="s">
        <v>4514</v>
      </c>
      <c r="G529" s="38" t="s">
        <v>4515</v>
      </c>
      <c r="H529" s="39">
        <v>1438.5</v>
      </c>
      <c r="I529" s="38">
        <v>459</v>
      </c>
      <c r="J529" s="41">
        <v>46037</v>
      </c>
      <c r="K529" s="38">
        <v>72109396</v>
      </c>
      <c r="L529" s="39">
        <v>-68.33</v>
      </c>
      <c r="M529" s="39">
        <v>-24.38</v>
      </c>
      <c r="N529" s="41">
        <v>46037</v>
      </c>
    </row>
    <row r="530" spans="1:14" ht="15.75" x14ac:dyDescent="0.25">
      <c r="A530" s="38" t="s">
        <v>3284</v>
      </c>
      <c r="B530" s="38">
        <v>520008901</v>
      </c>
      <c r="C530" s="38" t="s">
        <v>4516</v>
      </c>
      <c r="D530" s="45">
        <v>46037.552662037036</v>
      </c>
      <c r="E530" s="38" t="s">
        <v>3316</v>
      </c>
      <c r="F530" s="38" t="s">
        <v>4517</v>
      </c>
      <c r="G530" s="38" t="s">
        <v>4518</v>
      </c>
      <c r="H530" s="39">
        <v>300</v>
      </c>
      <c r="I530" s="38">
        <v>543</v>
      </c>
      <c r="J530" s="41">
        <v>46037</v>
      </c>
      <c r="K530" s="38">
        <v>72121805</v>
      </c>
      <c r="L530" s="39">
        <v>-14.25</v>
      </c>
      <c r="M530" s="39">
        <v>-5.08</v>
      </c>
      <c r="N530" s="41">
        <v>46037</v>
      </c>
    </row>
    <row r="531" spans="1:14" ht="15.75" x14ac:dyDescent="0.25">
      <c r="A531" s="38" t="s">
        <v>3284</v>
      </c>
      <c r="B531" s="38">
        <v>520008901</v>
      </c>
      <c r="C531" s="38" t="s">
        <v>4516</v>
      </c>
      <c r="D531" s="45">
        <v>46037.568923611114</v>
      </c>
      <c r="E531" s="38" t="s">
        <v>3286</v>
      </c>
      <c r="F531" s="38" t="s">
        <v>4519</v>
      </c>
      <c r="G531" s="38" t="s">
        <v>4520</v>
      </c>
      <c r="H531" s="39">
        <v>325</v>
      </c>
      <c r="I531" s="38">
        <v>543</v>
      </c>
      <c r="J531" s="41">
        <v>46037</v>
      </c>
      <c r="K531" s="38">
        <v>72121805</v>
      </c>
      <c r="L531" s="39">
        <v>-15.44</v>
      </c>
      <c r="M531" s="39">
        <v>-5.51</v>
      </c>
      <c r="N531" s="41">
        <v>46037</v>
      </c>
    </row>
    <row r="532" spans="1:14" ht="15.75" x14ac:dyDescent="0.25">
      <c r="A532" s="38" t="s">
        <v>3284</v>
      </c>
      <c r="B532" s="38">
        <v>520008901</v>
      </c>
      <c r="C532" s="38" t="s">
        <v>4516</v>
      </c>
      <c r="D532" s="45">
        <v>46037.529236111113</v>
      </c>
      <c r="E532" s="38" t="s">
        <v>3300</v>
      </c>
      <c r="F532" s="38" t="s">
        <v>4521</v>
      </c>
      <c r="G532" s="38" t="s">
        <v>4522</v>
      </c>
      <c r="H532" s="39">
        <v>300</v>
      </c>
      <c r="I532" s="38">
        <v>543</v>
      </c>
      <c r="J532" s="41">
        <v>46037</v>
      </c>
      <c r="K532" s="38">
        <v>72121805</v>
      </c>
      <c r="L532" s="39">
        <v>-14.25</v>
      </c>
      <c r="M532" s="39">
        <v>-5.08</v>
      </c>
      <c r="N532" s="41">
        <v>46037</v>
      </c>
    </row>
    <row r="533" spans="1:14" ht="15.75" x14ac:dyDescent="0.25">
      <c r="A533" s="38" t="s">
        <v>3284</v>
      </c>
      <c r="B533" s="38">
        <v>520008947</v>
      </c>
      <c r="C533" s="38" t="s">
        <v>4523</v>
      </c>
      <c r="D533" s="45">
        <v>46037.743750000001</v>
      </c>
      <c r="E533" s="38" t="s">
        <v>3300</v>
      </c>
      <c r="F533" s="38" t="s">
        <v>4524</v>
      </c>
      <c r="G533" s="38" t="s">
        <v>4525</v>
      </c>
      <c r="H533" s="39">
        <v>3350</v>
      </c>
      <c r="I533" s="38">
        <v>339</v>
      </c>
      <c r="J533" s="41">
        <v>46037</v>
      </c>
      <c r="K533" s="38">
        <v>72111332</v>
      </c>
      <c r="L533" s="39">
        <v>-159.13</v>
      </c>
      <c r="M533" s="39">
        <v>-56.78</v>
      </c>
      <c r="N533" s="41">
        <v>46037</v>
      </c>
    </row>
    <row r="534" spans="1:14" ht="15.75" x14ac:dyDescent="0.25">
      <c r="A534" s="38" t="s">
        <v>3284</v>
      </c>
      <c r="B534" s="38">
        <v>520008966</v>
      </c>
      <c r="C534" s="38" t="s">
        <v>4526</v>
      </c>
      <c r="D534" s="45">
        <v>46037.428912037038</v>
      </c>
      <c r="E534" s="38" t="s">
        <v>3286</v>
      </c>
      <c r="F534" s="38" t="s">
        <v>4527</v>
      </c>
      <c r="G534" s="38" t="s">
        <v>4528</v>
      </c>
      <c r="H534" s="39">
        <v>270</v>
      </c>
      <c r="I534" s="38">
        <v>203</v>
      </c>
      <c r="J534" s="41">
        <v>46037</v>
      </c>
      <c r="K534" s="38">
        <v>72121796</v>
      </c>
      <c r="L534" s="39">
        <v>-12.83</v>
      </c>
      <c r="M534" s="39">
        <v>-4.58</v>
      </c>
      <c r="N534" s="41">
        <v>46037</v>
      </c>
    </row>
    <row r="535" spans="1:14" ht="15.75" x14ac:dyDescent="0.25">
      <c r="A535" s="38" t="s">
        <v>3284</v>
      </c>
      <c r="B535" s="38">
        <v>520009018</v>
      </c>
      <c r="C535" s="38" t="s">
        <v>4529</v>
      </c>
      <c r="D535" s="45">
        <v>46037.577685185184</v>
      </c>
      <c r="E535" s="38" t="s">
        <v>3286</v>
      </c>
      <c r="F535" s="38" t="s">
        <v>4530</v>
      </c>
      <c r="G535" s="38" t="s">
        <v>4531</v>
      </c>
      <c r="H535" s="39">
        <v>1075</v>
      </c>
      <c r="I535" s="38">
        <v>282</v>
      </c>
      <c r="J535" s="41">
        <v>46037</v>
      </c>
      <c r="K535" s="38">
        <v>72111934</v>
      </c>
      <c r="L535" s="39">
        <v>-51.06</v>
      </c>
      <c r="M535" s="39">
        <v>-18.22</v>
      </c>
      <c r="N535" s="41">
        <v>46037</v>
      </c>
    </row>
    <row r="536" spans="1:14" ht="15.75" x14ac:dyDescent="0.25">
      <c r="A536" s="38" t="s">
        <v>3284</v>
      </c>
      <c r="B536" s="38">
        <v>520009077</v>
      </c>
      <c r="C536" s="38" t="s">
        <v>4532</v>
      </c>
      <c r="D536" s="45">
        <v>46037.573831018519</v>
      </c>
      <c r="E536" s="38" t="s">
        <v>3292</v>
      </c>
      <c r="F536" s="38" t="s">
        <v>4533</v>
      </c>
      <c r="G536" s="38" t="s">
        <v>4534</v>
      </c>
      <c r="H536" s="39">
        <v>400</v>
      </c>
      <c r="I536" s="38">
        <v>180</v>
      </c>
      <c r="J536" s="41">
        <v>46037</v>
      </c>
      <c r="K536" s="38">
        <v>72112568</v>
      </c>
      <c r="L536" s="39">
        <v>-19</v>
      </c>
      <c r="M536" s="39">
        <v>-8</v>
      </c>
      <c r="N536" s="41">
        <v>46037</v>
      </c>
    </row>
    <row r="537" spans="1:14" ht="15.75" x14ac:dyDescent="0.25">
      <c r="A537" s="38" t="s">
        <v>3284</v>
      </c>
      <c r="B537" s="38">
        <v>520009077</v>
      </c>
      <c r="C537" s="38" t="s">
        <v>4532</v>
      </c>
      <c r="D537" s="45">
        <v>46037.894490740742</v>
      </c>
      <c r="E537" s="38" t="s">
        <v>3286</v>
      </c>
      <c r="F537" s="38" t="s">
        <v>4535</v>
      </c>
      <c r="G537" s="38" t="s">
        <v>4536</v>
      </c>
      <c r="H537" s="39">
        <v>312</v>
      </c>
      <c r="I537" s="38">
        <v>180</v>
      </c>
      <c r="J537" s="41">
        <v>46037</v>
      </c>
      <c r="K537" s="38">
        <v>72112568</v>
      </c>
      <c r="L537" s="39">
        <v>-14.82</v>
      </c>
      <c r="M537" s="39">
        <v>-6.24</v>
      </c>
      <c r="N537" s="41">
        <v>46037</v>
      </c>
    </row>
    <row r="538" spans="1:14" ht="15.75" x14ac:dyDescent="0.25">
      <c r="A538" s="38" t="s">
        <v>3284</v>
      </c>
      <c r="B538" s="38">
        <v>520009243</v>
      </c>
      <c r="C538" s="38" t="s">
        <v>4537</v>
      </c>
      <c r="D538" s="45">
        <v>46037.7734375</v>
      </c>
      <c r="E538" s="38" t="s">
        <v>3292</v>
      </c>
      <c r="F538" s="38" t="s">
        <v>4538</v>
      </c>
      <c r="G538" s="38" t="s">
        <v>4539</v>
      </c>
      <c r="H538" s="39">
        <v>100</v>
      </c>
      <c r="I538" s="38">
        <v>629</v>
      </c>
      <c r="J538" s="41">
        <v>46037</v>
      </c>
      <c r="K538" s="38">
        <v>72119651</v>
      </c>
      <c r="L538" s="39">
        <v>-4.75</v>
      </c>
      <c r="M538" s="39">
        <v>0</v>
      </c>
      <c r="N538" s="41">
        <v>46037</v>
      </c>
    </row>
    <row r="539" spans="1:14" ht="15.75" x14ac:dyDescent="0.25">
      <c r="A539" s="38" t="s">
        <v>3284</v>
      </c>
      <c r="B539" s="38">
        <v>520009243</v>
      </c>
      <c r="C539" s="38" t="s">
        <v>4537</v>
      </c>
      <c r="D539" s="45">
        <v>46037.767939814818</v>
      </c>
      <c r="E539" s="38" t="s">
        <v>3292</v>
      </c>
      <c r="F539" s="38" t="s">
        <v>4540</v>
      </c>
      <c r="G539" s="38" t="s">
        <v>4541</v>
      </c>
      <c r="H539" s="39">
        <v>860</v>
      </c>
      <c r="I539" s="38">
        <v>629</v>
      </c>
      <c r="J539" s="41">
        <v>46037</v>
      </c>
      <c r="K539" s="38">
        <v>72119651</v>
      </c>
      <c r="L539" s="39">
        <v>-40.85</v>
      </c>
      <c r="M539" s="39">
        <v>0</v>
      </c>
      <c r="N539" s="41">
        <v>46037</v>
      </c>
    </row>
    <row r="540" spans="1:14" ht="15.75" x14ac:dyDescent="0.25">
      <c r="A540" s="38" t="s">
        <v>3284</v>
      </c>
      <c r="B540" s="38">
        <v>520009243</v>
      </c>
      <c r="C540" s="38" t="s">
        <v>4537</v>
      </c>
      <c r="D540" s="45">
        <v>46037.778356481482</v>
      </c>
      <c r="E540" s="38" t="s">
        <v>3286</v>
      </c>
      <c r="F540" s="38" t="s">
        <v>4542</v>
      </c>
      <c r="G540" s="38" t="s">
        <v>4543</v>
      </c>
      <c r="H540" s="39">
        <v>420</v>
      </c>
      <c r="I540" s="38">
        <v>629</v>
      </c>
      <c r="J540" s="41">
        <v>46037</v>
      </c>
      <c r="K540" s="38">
        <v>72119651</v>
      </c>
      <c r="L540" s="39">
        <v>-19.95</v>
      </c>
      <c r="M540" s="39">
        <v>0</v>
      </c>
      <c r="N540" s="41">
        <v>46037</v>
      </c>
    </row>
    <row r="541" spans="1:14" ht="15.75" x14ac:dyDescent="0.25">
      <c r="A541" s="38" t="s">
        <v>3284</v>
      </c>
      <c r="B541" s="38">
        <v>520009243</v>
      </c>
      <c r="C541" s="38" t="s">
        <v>4537</v>
      </c>
      <c r="D541" s="45">
        <v>46037.957604166666</v>
      </c>
      <c r="E541" s="38" t="s">
        <v>3286</v>
      </c>
      <c r="F541" s="38" t="s">
        <v>4542</v>
      </c>
      <c r="G541" s="38" t="s">
        <v>4544</v>
      </c>
      <c r="H541" s="39">
        <v>440</v>
      </c>
      <c r="I541" s="38">
        <v>629</v>
      </c>
      <c r="J541" s="41">
        <v>46037</v>
      </c>
      <c r="K541" s="38">
        <v>72119651</v>
      </c>
      <c r="L541" s="39">
        <v>-20.9</v>
      </c>
      <c r="M541" s="39">
        <v>0</v>
      </c>
      <c r="N541" s="41">
        <v>46037</v>
      </c>
    </row>
    <row r="542" spans="1:14" ht="15.75" x14ac:dyDescent="0.25">
      <c r="A542" s="38" t="s">
        <v>3284</v>
      </c>
      <c r="B542" s="38">
        <v>520009243</v>
      </c>
      <c r="C542" s="38" t="s">
        <v>4537</v>
      </c>
      <c r="D542" s="45">
        <v>46037.889398148145</v>
      </c>
      <c r="E542" s="38" t="s">
        <v>3286</v>
      </c>
      <c r="F542" s="38" t="s">
        <v>4542</v>
      </c>
      <c r="G542" s="38" t="s">
        <v>4545</v>
      </c>
      <c r="H542" s="39">
        <v>723</v>
      </c>
      <c r="I542" s="38">
        <v>629</v>
      </c>
      <c r="J542" s="41">
        <v>46037</v>
      </c>
      <c r="K542" s="38">
        <v>72119651</v>
      </c>
      <c r="L542" s="39">
        <v>-34.340000000000003</v>
      </c>
      <c r="M542" s="39">
        <v>0</v>
      </c>
      <c r="N542" s="41">
        <v>46037</v>
      </c>
    </row>
    <row r="543" spans="1:14" ht="15.75" x14ac:dyDescent="0.25">
      <c r="A543" s="38" t="s">
        <v>3284</v>
      </c>
      <c r="B543" s="38">
        <v>520009243</v>
      </c>
      <c r="C543" s="38" t="s">
        <v>4537</v>
      </c>
      <c r="D543" s="45">
        <v>46037.798518518517</v>
      </c>
      <c r="E543" s="38" t="s">
        <v>3286</v>
      </c>
      <c r="F543" s="38" t="s">
        <v>4542</v>
      </c>
      <c r="G543" s="38" t="s">
        <v>4546</v>
      </c>
      <c r="H543" s="39">
        <v>785</v>
      </c>
      <c r="I543" s="38">
        <v>629</v>
      </c>
      <c r="J543" s="41">
        <v>46037</v>
      </c>
      <c r="K543" s="38">
        <v>72119651</v>
      </c>
      <c r="L543" s="39">
        <v>-37.29</v>
      </c>
      <c r="M543" s="39">
        <v>0</v>
      </c>
      <c r="N543" s="41">
        <v>46037</v>
      </c>
    </row>
    <row r="544" spans="1:14" ht="15.75" x14ac:dyDescent="0.25">
      <c r="A544" s="38" t="s">
        <v>3284</v>
      </c>
      <c r="B544" s="38">
        <v>520009244</v>
      </c>
      <c r="C544" s="38" t="s">
        <v>4547</v>
      </c>
      <c r="D544" s="45">
        <v>46037.736446759256</v>
      </c>
      <c r="E544" s="38" t="s">
        <v>3286</v>
      </c>
      <c r="F544" s="38" t="s">
        <v>4548</v>
      </c>
      <c r="G544" s="38" t="s">
        <v>4549</v>
      </c>
      <c r="H544" s="39">
        <v>1295</v>
      </c>
      <c r="I544" s="38">
        <v>13</v>
      </c>
      <c r="J544" s="41">
        <v>46037</v>
      </c>
      <c r="K544" s="38">
        <v>72111910</v>
      </c>
      <c r="L544" s="39">
        <v>-61.51</v>
      </c>
      <c r="M544" s="39">
        <v>-25.9</v>
      </c>
      <c r="N544" s="41">
        <v>46037</v>
      </c>
    </row>
    <row r="545" spans="1:14" ht="15.75" x14ac:dyDescent="0.25">
      <c r="A545" s="38" t="s">
        <v>3284</v>
      </c>
      <c r="B545" s="38">
        <v>520009273</v>
      </c>
      <c r="C545" s="38" t="s">
        <v>4550</v>
      </c>
      <c r="D545" s="45">
        <v>46037.797766203701</v>
      </c>
      <c r="E545" s="38" t="s">
        <v>3300</v>
      </c>
      <c r="F545" s="38" t="s">
        <v>4551</v>
      </c>
      <c r="G545" s="38" t="s">
        <v>4552</v>
      </c>
      <c r="H545" s="39">
        <v>1900</v>
      </c>
      <c r="I545" s="38">
        <v>225</v>
      </c>
      <c r="J545" s="41">
        <v>46037</v>
      </c>
      <c r="K545" s="38">
        <v>32001951</v>
      </c>
      <c r="L545" s="39">
        <v>-90.25</v>
      </c>
      <c r="M545" s="39">
        <v>-38</v>
      </c>
      <c r="N545" s="41">
        <v>46037</v>
      </c>
    </row>
    <row r="546" spans="1:14" ht="15.75" x14ac:dyDescent="0.25">
      <c r="A546" s="38" t="s">
        <v>3284</v>
      </c>
      <c r="B546" s="38">
        <v>520009274</v>
      </c>
      <c r="C546" s="38" t="s">
        <v>4553</v>
      </c>
      <c r="D546" s="45">
        <v>46037.536932870367</v>
      </c>
      <c r="E546" s="38" t="s">
        <v>3286</v>
      </c>
      <c r="F546" s="38" t="s">
        <v>4554</v>
      </c>
      <c r="G546" s="38" t="s">
        <v>4555</v>
      </c>
      <c r="H546" s="39">
        <v>165</v>
      </c>
      <c r="I546" s="38">
        <v>399</v>
      </c>
      <c r="J546" s="41">
        <v>46037</v>
      </c>
      <c r="K546" s="38">
        <v>72107546</v>
      </c>
      <c r="L546" s="39">
        <v>-7.84</v>
      </c>
      <c r="M546" s="39">
        <v>-3.3</v>
      </c>
      <c r="N546" s="41">
        <v>46037</v>
      </c>
    </row>
    <row r="547" spans="1:14" ht="15.75" x14ac:dyDescent="0.25">
      <c r="A547" s="38" t="s">
        <v>3284</v>
      </c>
      <c r="B547" s="38">
        <v>520009274</v>
      </c>
      <c r="C547" s="38" t="s">
        <v>4553</v>
      </c>
      <c r="D547" s="45">
        <v>46037.51798611111</v>
      </c>
      <c r="E547" s="38" t="s">
        <v>3292</v>
      </c>
      <c r="F547" s="38" t="s">
        <v>4556</v>
      </c>
      <c r="G547" s="38" t="s">
        <v>4557</v>
      </c>
      <c r="H547" s="39">
        <v>240</v>
      </c>
      <c r="I547" s="38">
        <v>399</v>
      </c>
      <c r="J547" s="41">
        <v>46037</v>
      </c>
      <c r="K547" s="38">
        <v>72107546</v>
      </c>
      <c r="L547" s="39">
        <v>-11.4</v>
      </c>
      <c r="M547" s="39">
        <v>-4.8</v>
      </c>
      <c r="N547" s="41">
        <v>46037</v>
      </c>
    </row>
    <row r="548" spans="1:14" ht="15.75" x14ac:dyDescent="0.25">
      <c r="A548" s="38" t="s">
        <v>3284</v>
      </c>
      <c r="B548" s="38">
        <v>520009274</v>
      </c>
      <c r="C548" s="38" t="s">
        <v>4553</v>
      </c>
      <c r="D548" s="45">
        <v>46037.436331018522</v>
      </c>
      <c r="E548" s="38" t="s">
        <v>3286</v>
      </c>
      <c r="F548" s="38" t="s">
        <v>4558</v>
      </c>
      <c r="G548" s="38" t="s">
        <v>4559</v>
      </c>
      <c r="H548" s="39">
        <v>120</v>
      </c>
      <c r="I548" s="38">
        <v>399</v>
      </c>
      <c r="J548" s="41">
        <v>46037</v>
      </c>
      <c r="K548" s="38">
        <v>72107546</v>
      </c>
      <c r="L548" s="39">
        <v>-5.7</v>
      </c>
      <c r="M548" s="39">
        <v>-2.4</v>
      </c>
      <c r="N548" s="41">
        <v>46037</v>
      </c>
    </row>
    <row r="549" spans="1:14" ht="15.75" x14ac:dyDescent="0.25">
      <c r="A549" s="38" t="s">
        <v>3284</v>
      </c>
      <c r="B549" s="38">
        <v>520009274</v>
      </c>
      <c r="C549" s="38" t="s">
        <v>4553</v>
      </c>
      <c r="D549" s="45">
        <v>46037.551076388889</v>
      </c>
      <c r="E549" s="38" t="s">
        <v>3316</v>
      </c>
      <c r="F549" s="38" t="s">
        <v>4560</v>
      </c>
      <c r="G549" s="38" t="s">
        <v>4561</v>
      </c>
      <c r="H549" s="39">
        <v>230</v>
      </c>
      <c r="I549" s="38">
        <v>399</v>
      </c>
      <c r="J549" s="41">
        <v>46037</v>
      </c>
      <c r="K549" s="38">
        <v>72107546</v>
      </c>
      <c r="L549" s="39">
        <v>-10.93</v>
      </c>
      <c r="M549" s="39">
        <v>-4.5999999999999996</v>
      </c>
      <c r="N549" s="41">
        <v>46037</v>
      </c>
    </row>
    <row r="550" spans="1:14" ht="15.75" x14ac:dyDescent="0.25">
      <c r="A550" s="38" t="s">
        <v>3284</v>
      </c>
      <c r="B550" s="38">
        <v>520009274</v>
      </c>
      <c r="C550" s="38" t="s">
        <v>4553</v>
      </c>
      <c r="D550" s="45">
        <v>46037.562372685185</v>
      </c>
      <c r="E550" s="38" t="s">
        <v>3316</v>
      </c>
      <c r="F550" s="38" t="s">
        <v>4562</v>
      </c>
      <c r="G550" s="38" t="s">
        <v>4563</v>
      </c>
      <c r="H550" s="39">
        <v>440</v>
      </c>
      <c r="I550" s="38">
        <v>399</v>
      </c>
      <c r="J550" s="41">
        <v>46037</v>
      </c>
      <c r="K550" s="38">
        <v>72107546</v>
      </c>
      <c r="L550" s="39">
        <v>-20.9</v>
      </c>
      <c r="M550" s="39">
        <v>-8.8000000000000007</v>
      </c>
      <c r="N550" s="41">
        <v>46037</v>
      </c>
    </row>
    <row r="551" spans="1:14" ht="15.75" x14ac:dyDescent="0.25">
      <c r="A551" s="38" t="s">
        <v>3284</v>
      </c>
      <c r="B551" s="38">
        <v>520009276</v>
      </c>
      <c r="C551" s="38" t="s">
        <v>4564</v>
      </c>
      <c r="D551" s="45">
        <v>46037.893275462964</v>
      </c>
      <c r="E551" s="38" t="s">
        <v>3316</v>
      </c>
      <c r="F551" s="38" t="s">
        <v>4565</v>
      </c>
      <c r="G551" s="38" t="s">
        <v>4566</v>
      </c>
      <c r="H551" s="39">
        <v>425</v>
      </c>
      <c r="I551" s="38">
        <v>455</v>
      </c>
      <c r="J551" s="41">
        <v>46037</v>
      </c>
      <c r="K551" s="38">
        <v>72119997</v>
      </c>
      <c r="L551" s="39">
        <v>-20.190000000000001</v>
      </c>
      <c r="M551" s="39">
        <v>-7.2</v>
      </c>
      <c r="N551" s="41">
        <v>46037</v>
      </c>
    </row>
    <row r="552" spans="1:14" ht="15.75" x14ac:dyDescent="0.25">
      <c r="A552" s="38" t="s">
        <v>3284</v>
      </c>
      <c r="B552" s="38">
        <v>520009276</v>
      </c>
      <c r="C552" s="38" t="s">
        <v>4564</v>
      </c>
      <c r="D552" s="45">
        <v>46037.033645833333</v>
      </c>
      <c r="E552" s="38" t="s">
        <v>3292</v>
      </c>
      <c r="F552" s="38" t="s">
        <v>4567</v>
      </c>
      <c r="G552" s="38" t="s">
        <v>4568</v>
      </c>
      <c r="H552" s="39">
        <v>140</v>
      </c>
      <c r="I552" s="38">
        <v>455</v>
      </c>
      <c r="J552" s="41">
        <v>46037</v>
      </c>
      <c r="K552" s="38">
        <v>72119997</v>
      </c>
      <c r="L552" s="39">
        <v>-6.65</v>
      </c>
      <c r="M552" s="39">
        <v>-2.37</v>
      </c>
      <c r="N552" s="41">
        <v>46037</v>
      </c>
    </row>
    <row r="553" spans="1:14" ht="15.75" x14ac:dyDescent="0.25">
      <c r="A553" s="38" t="s">
        <v>3284</v>
      </c>
      <c r="B553" s="38">
        <v>520009387</v>
      </c>
      <c r="C553" s="38" t="s">
        <v>4569</v>
      </c>
      <c r="D553" s="45">
        <v>46037.586226851854</v>
      </c>
      <c r="E553" s="38" t="s">
        <v>3286</v>
      </c>
      <c r="F553" s="38" t="s">
        <v>4570</v>
      </c>
      <c r="G553" s="38" t="s">
        <v>4571</v>
      </c>
      <c r="H553" s="39">
        <v>190</v>
      </c>
      <c r="I553" s="38">
        <v>150</v>
      </c>
      <c r="J553" s="41">
        <v>46037</v>
      </c>
      <c r="K553" s="38">
        <v>72111936</v>
      </c>
      <c r="L553" s="39">
        <v>-9.0299999999999994</v>
      </c>
      <c r="M553" s="39">
        <v>-3.8</v>
      </c>
      <c r="N553" s="41">
        <v>46037</v>
      </c>
    </row>
    <row r="554" spans="1:14" ht="15.75" x14ac:dyDescent="0.25">
      <c r="A554" s="38" t="s">
        <v>3284</v>
      </c>
      <c r="B554" s="38">
        <v>520009413</v>
      </c>
      <c r="C554" s="38" t="s">
        <v>4572</v>
      </c>
      <c r="D554" s="45">
        <v>46037.634120370371</v>
      </c>
      <c r="E554" s="38" t="s">
        <v>3292</v>
      </c>
      <c r="F554" s="38" t="s">
        <v>4573</v>
      </c>
      <c r="G554" s="38" t="s">
        <v>4574</v>
      </c>
      <c r="H554" s="39">
        <v>2300</v>
      </c>
      <c r="I554" s="38">
        <v>415</v>
      </c>
      <c r="J554" s="41">
        <v>46037</v>
      </c>
      <c r="K554" s="38">
        <v>72113357</v>
      </c>
      <c r="L554" s="39">
        <v>-109.25</v>
      </c>
      <c r="M554" s="39">
        <v>-38.979999999999997</v>
      </c>
      <c r="N554" s="41">
        <v>46037</v>
      </c>
    </row>
    <row r="555" spans="1:14" ht="15.75" x14ac:dyDescent="0.25">
      <c r="A555" s="38" t="s">
        <v>3284</v>
      </c>
      <c r="B555" s="38">
        <v>520009413</v>
      </c>
      <c r="C555" s="38" t="s">
        <v>4572</v>
      </c>
      <c r="D555" s="45">
        <v>46037.639328703706</v>
      </c>
      <c r="E555" s="38" t="s">
        <v>3316</v>
      </c>
      <c r="F555" s="38" t="s">
        <v>4575</v>
      </c>
      <c r="G555" s="38" t="s">
        <v>4576</v>
      </c>
      <c r="H555" s="39">
        <v>8600</v>
      </c>
      <c r="I555" s="38">
        <v>415</v>
      </c>
      <c r="J555" s="41">
        <v>46037</v>
      </c>
      <c r="K555" s="38">
        <v>72113357</v>
      </c>
      <c r="L555" s="39">
        <v>-408.5</v>
      </c>
      <c r="M555" s="39">
        <v>-145.76</v>
      </c>
      <c r="N555" s="41">
        <v>46037</v>
      </c>
    </row>
    <row r="556" spans="1:14" ht="15.75" x14ac:dyDescent="0.25">
      <c r="A556" s="38" t="s">
        <v>3284</v>
      </c>
      <c r="B556" s="38">
        <v>520009413</v>
      </c>
      <c r="C556" s="38" t="s">
        <v>4572</v>
      </c>
      <c r="D556" s="45">
        <v>46037.714039351849</v>
      </c>
      <c r="E556" s="38" t="s">
        <v>3286</v>
      </c>
      <c r="F556" s="38" t="s">
        <v>4577</v>
      </c>
      <c r="G556" s="38" t="s">
        <v>4578</v>
      </c>
      <c r="H556" s="39">
        <v>7518</v>
      </c>
      <c r="I556" s="38">
        <v>415</v>
      </c>
      <c r="J556" s="41">
        <v>46037</v>
      </c>
      <c r="K556" s="38">
        <v>72113357</v>
      </c>
      <c r="L556" s="39">
        <v>-357.11</v>
      </c>
      <c r="M556" s="39">
        <v>-127.42</v>
      </c>
      <c r="N556" s="41">
        <v>46037</v>
      </c>
    </row>
    <row r="557" spans="1:14" ht="15.75" x14ac:dyDescent="0.25">
      <c r="A557" s="38" t="s">
        <v>3284</v>
      </c>
      <c r="B557" s="38">
        <v>520009458</v>
      </c>
      <c r="C557" s="38" t="s">
        <v>4579</v>
      </c>
      <c r="D557" s="45">
        <v>46037.854675925926</v>
      </c>
      <c r="E557" s="38" t="s">
        <v>3286</v>
      </c>
      <c r="F557" s="38" t="s">
        <v>4580</v>
      </c>
      <c r="G557" s="38" t="s">
        <v>4581</v>
      </c>
      <c r="H557" s="39">
        <v>1300</v>
      </c>
      <c r="I557" s="38">
        <v>659</v>
      </c>
      <c r="J557" s="41">
        <v>46037</v>
      </c>
      <c r="K557" s="38">
        <v>72108052</v>
      </c>
      <c r="L557" s="39">
        <v>-61.75</v>
      </c>
      <c r="M557" s="39">
        <v>-26</v>
      </c>
      <c r="N557" s="41">
        <v>46037</v>
      </c>
    </row>
    <row r="558" spans="1:14" ht="15.75" x14ac:dyDescent="0.25">
      <c r="A558" s="38" t="s">
        <v>3284</v>
      </c>
      <c r="B558" s="38">
        <v>520009458</v>
      </c>
      <c r="C558" s="38" t="s">
        <v>4579</v>
      </c>
      <c r="D558" s="45">
        <v>46037.551226851851</v>
      </c>
      <c r="E558" s="38" t="s">
        <v>3292</v>
      </c>
      <c r="F558" s="38" t="s">
        <v>4582</v>
      </c>
      <c r="G558" s="38" t="s">
        <v>4583</v>
      </c>
      <c r="H558" s="39">
        <v>210</v>
      </c>
      <c r="I558" s="38">
        <v>659</v>
      </c>
      <c r="J558" s="41">
        <v>46037</v>
      </c>
      <c r="K558" s="38">
        <v>72108052</v>
      </c>
      <c r="L558" s="39">
        <v>-9.98</v>
      </c>
      <c r="M558" s="39">
        <v>-4.2</v>
      </c>
      <c r="N558" s="41">
        <v>46037</v>
      </c>
    </row>
    <row r="559" spans="1:14" ht="15.75" x14ac:dyDescent="0.25">
      <c r="A559" s="38" t="s">
        <v>3284</v>
      </c>
      <c r="B559" s="38">
        <v>520009458</v>
      </c>
      <c r="C559" s="38" t="s">
        <v>4579</v>
      </c>
      <c r="D559" s="45">
        <v>46037.545567129629</v>
      </c>
      <c r="E559" s="38" t="s">
        <v>3300</v>
      </c>
      <c r="F559" s="38" t="s">
        <v>4584</v>
      </c>
      <c r="G559" s="38" t="s">
        <v>4585</v>
      </c>
      <c r="H559" s="39">
        <v>210</v>
      </c>
      <c r="I559" s="38">
        <v>659</v>
      </c>
      <c r="J559" s="41">
        <v>46037</v>
      </c>
      <c r="K559" s="38">
        <v>72108052</v>
      </c>
      <c r="L559" s="39">
        <v>-9.98</v>
      </c>
      <c r="M559" s="39">
        <v>-4.2</v>
      </c>
      <c r="N559" s="41">
        <v>46037</v>
      </c>
    </row>
    <row r="560" spans="1:14" ht="15.75" x14ac:dyDescent="0.25">
      <c r="A560" s="38" t="s">
        <v>3284</v>
      </c>
      <c r="B560" s="38">
        <v>520009458</v>
      </c>
      <c r="C560" s="38" t="s">
        <v>4579</v>
      </c>
      <c r="D560" s="45">
        <v>46037.54042824074</v>
      </c>
      <c r="E560" s="38" t="s">
        <v>3286</v>
      </c>
      <c r="F560" s="38" t="s">
        <v>4586</v>
      </c>
      <c r="G560" s="38" t="s">
        <v>4587</v>
      </c>
      <c r="H560" s="39">
        <v>210</v>
      </c>
      <c r="I560" s="38">
        <v>659</v>
      </c>
      <c r="J560" s="41">
        <v>46037</v>
      </c>
      <c r="K560" s="38">
        <v>72108052</v>
      </c>
      <c r="L560" s="39">
        <v>-9.98</v>
      </c>
      <c r="M560" s="39">
        <v>-4.2</v>
      </c>
      <c r="N560" s="41">
        <v>46037</v>
      </c>
    </row>
    <row r="561" spans="1:14" ht="15.75" x14ac:dyDescent="0.25">
      <c r="A561" s="38" t="s">
        <v>3284</v>
      </c>
      <c r="B561" s="38">
        <v>520009458</v>
      </c>
      <c r="C561" s="38" t="s">
        <v>4579</v>
      </c>
      <c r="D561" s="45">
        <v>46037.518090277779</v>
      </c>
      <c r="E561" s="38" t="s">
        <v>3316</v>
      </c>
      <c r="F561" s="38" t="s">
        <v>4588</v>
      </c>
      <c r="G561" s="38" t="s">
        <v>4589</v>
      </c>
      <c r="H561" s="39">
        <v>230</v>
      </c>
      <c r="I561" s="38">
        <v>659</v>
      </c>
      <c r="J561" s="41">
        <v>46037</v>
      </c>
      <c r="K561" s="38">
        <v>72108052</v>
      </c>
      <c r="L561" s="39">
        <v>-10.93</v>
      </c>
      <c r="M561" s="39">
        <v>-4.5999999999999996</v>
      </c>
      <c r="N561" s="41">
        <v>46037</v>
      </c>
    </row>
    <row r="562" spans="1:14" ht="15.75" x14ac:dyDescent="0.25">
      <c r="A562" s="38" t="s">
        <v>3284</v>
      </c>
      <c r="B562" s="38">
        <v>520009458</v>
      </c>
      <c r="C562" s="38" t="s">
        <v>4579</v>
      </c>
      <c r="D562" s="45">
        <v>46037.841562499998</v>
      </c>
      <c r="E562" s="38" t="s">
        <v>3316</v>
      </c>
      <c r="F562" s="38" t="s">
        <v>4590</v>
      </c>
      <c r="G562" s="38" t="s">
        <v>4591</v>
      </c>
      <c r="H562" s="39">
        <v>2700</v>
      </c>
      <c r="I562" s="38">
        <v>659</v>
      </c>
      <c r="J562" s="41">
        <v>46037</v>
      </c>
      <c r="K562" s="38">
        <v>72108052</v>
      </c>
      <c r="L562" s="39">
        <v>-128.25</v>
      </c>
      <c r="M562" s="39">
        <v>-54</v>
      </c>
      <c r="N562" s="41">
        <v>46037</v>
      </c>
    </row>
    <row r="563" spans="1:14" ht="15.75" x14ac:dyDescent="0.25">
      <c r="A563" s="38" t="s">
        <v>3284</v>
      </c>
      <c r="B563" s="38">
        <v>520009458</v>
      </c>
      <c r="C563" s="38" t="s">
        <v>4579</v>
      </c>
      <c r="D563" s="45">
        <v>46037.842615740738</v>
      </c>
      <c r="E563" s="38" t="s">
        <v>3316</v>
      </c>
      <c r="F563" s="38" t="s">
        <v>4590</v>
      </c>
      <c r="G563" s="38" t="s">
        <v>4592</v>
      </c>
      <c r="H563" s="39">
        <v>1810</v>
      </c>
      <c r="I563" s="38">
        <v>659</v>
      </c>
      <c r="J563" s="41">
        <v>46037</v>
      </c>
      <c r="K563" s="38">
        <v>72108052</v>
      </c>
      <c r="L563" s="39">
        <v>-85.98</v>
      </c>
      <c r="M563" s="39">
        <v>-36.200000000000003</v>
      </c>
      <c r="N563" s="41">
        <v>46037</v>
      </c>
    </row>
    <row r="564" spans="1:14" ht="15.75" x14ac:dyDescent="0.25">
      <c r="A564" s="38" t="s">
        <v>3284</v>
      </c>
      <c r="B564" s="38">
        <v>520009458</v>
      </c>
      <c r="C564" s="38" t="s">
        <v>4579</v>
      </c>
      <c r="D564" s="45">
        <v>46037.506516203706</v>
      </c>
      <c r="E564" s="38" t="s">
        <v>3316</v>
      </c>
      <c r="F564" s="38" t="s">
        <v>4593</v>
      </c>
      <c r="G564" s="38" t="s">
        <v>4594</v>
      </c>
      <c r="H564" s="39">
        <v>470</v>
      </c>
      <c r="I564" s="38">
        <v>659</v>
      </c>
      <c r="J564" s="41">
        <v>46037</v>
      </c>
      <c r="K564" s="38">
        <v>72108052</v>
      </c>
      <c r="L564" s="39">
        <v>-22.33</v>
      </c>
      <c r="M564" s="39">
        <v>-9.4</v>
      </c>
      <c r="N564" s="41">
        <v>46037</v>
      </c>
    </row>
    <row r="565" spans="1:14" ht="15.75" x14ac:dyDescent="0.25">
      <c r="A565" s="38" t="s">
        <v>3284</v>
      </c>
      <c r="B565" s="38">
        <v>520009462</v>
      </c>
      <c r="C565" s="38" t="s">
        <v>4595</v>
      </c>
      <c r="D565" s="45">
        <v>46037.66684027778</v>
      </c>
      <c r="E565" s="38" t="s">
        <v>3300</v>
      </c>
      <c r="F565" s="38" t="s">
        <v>4596</v>
      </c>
      <c r="G565" s="38" t="s">
        <v>4597</v>
      </c>
      <c r="H565" s="39">
        <v>525</v>
      </c>
      <c r="I565" s="38">
        <v>145</v>
      </c>
      <c r="J565" s="41">
        <v>46037</v>
      </c>
      <c r="K565" s="38">
        <v>72113368</v>
      </c>
      <c r="L565" s="39">
        <v>-24.94</v>
      </c>
      <c r="M565" s="39">
        <v>-10.5</v>
      </c>
      <c r="N565" s="41">
        <v>46037</v>
      </c>
    </row>
    <row r="566" spans="1:14" ht="15.75" x14ac:dyDescent="0.25">
      <c r="A566" s="38" t="s">
        <v>3284</v>
      </c>
      <c r="B566" s="38">
        <v>520009502</v>
      </c>
      <c r="C566" s="38" t="s">
        <v>4598</v>
      </c>
      <c r="D566" s="45">
        <v>46037.674062500002</v>
      </c>
      <c r="E566" s="38" t="s">
        <v>3316</v>
      </c>
      <c r="F566" s="38" t="s">
        <v>4599</v>
      </c>
      <c r="G566" s="38" t="s">
        <v>4600</v>
      </c>
      <c r="H566" s="39">
        <v>800</v>
      </c>
      <c r="I566" s="38">
        <v>246</v>
      </c>
      <c r="J566" s="41">
        <v>46037</v>
      </c>
      <c r="K566" s="38">
        <v>72119988</v>
      </c>
      <c r="L566" s="39">
        <v>-38</v>
      </c>
      <c r="M566" s="39">
        <v>-16</v>
      </c>
      <c r="N566" s="41">
        <v>46037</v>
      </c>
    </row>
    <row r="567" spans="1:14" ht="15.75" x14ac:dyDescent="0.25">
      <c r="A567" s="38" t="s">
        <v>3284</v>
      </c>
      <c r="B567" s="38">
        <v>520009502</v>
      </c>
      <c r="C567" s="38" t="s">
        <v>4598</v>
      </c>
      <c r="D567" s="45">
        <v>46037.716979166667</v>
      </c>
      <c r="E567" s="38" t="s">
        <v>3316</v>
      </c>
      <c r="F567" s="38" t="s">
        <v>4601</v>
      </c>
      <c r="G567" s="38" t="s">
        <v>4602</v>
      </c>
      <c r="H567" s="39">
        <v>750</v>
      </c>
      <c r="I567" s="38">
        <v>246</v>
      </c>
      <c r="J567" s="41">
        <v>46037</v>
      </c>
      <c r="K567" s="38">
        <v>72119988</v>
      </c>
      <c r="L567" s="39">
        <v>-35.630000000000003</v>
      </c>
      <c r="M567" s="39">
        <v>-15</v>
      </c>
      <c r="N567" s="41">
        <v>46037</v>
      </c>
    </row>
    <row r="568" spans="1:14" ht="15.75" x14ac:dyDescent="0.25">
      <c r="A568" s="38" t="s">
        <v>3284</v>
      </c>
      <c r="B568" s="38">
        <v>520009557</v>
      </c>
      <c r="C568" s="38" t="s">
        <v>4603</v>
      </c>
      <c r="D568" s="45">
        <v>46037.700057870374</v>
      </c>
      <c r="E568" s="38" t="s">
        <v>3316</v>
      </c>
      <c r="F568" s="38" t="s">
        <v>4604</v>
      </c>
      <c r="G568" s="38" t="s">
        <v>4605</v>
      </c>
      <c r="H568" s="39">
        <v>4068</v>
      </c>
      <c r="I568" s="38">
        <v>216</v>
      </c>
      <c r="J568" s="41">
        <v>46037</v>
      </c>
      <c r="K568" s="38">
        <v>72117899</v>
      </c>
      <c r="L568" s="39">
        <v>-193.23</v>
      </c>
      <c r="M568" s="39">
        <v>-68.95</v>
      </c>
      <c r="N568" s="41">
        <v>46037</v>
      </c>
    </row>
    <row r="569" spans="1:14" ht="15.75" x14ac:dyDescent="0.25">
      <c r="A569" s="38" t="s">
        <v>3284</v>
      </c>
      <c r="B569" s="38">
        <v>520009567</v>
      </c>
      <c r="C569" s="38" t="s">
        <v>3225</v>
      </c>
      <c r="D569" s="45">
        <v>46037.773541666669</v>
      </c>
      <c r="E569" s="38" t="s">
        <v>3286</v>
      </c>
      <c r="F569" s="38" t="s">
        <v>4606</v>
      </c>
      <c r="G569" s="38" t="s">
        <v>4607</v>
      </c>
      <c r="H569" s="39">
        <v>250</v>
      </c>
      <c r="I569" s="38">
        <v>319</v>
      </c>
      <c r="J569" s="41">
        <v>46037</v>
      </c>
      <c r="K569" s="38">
        <v>72116518</v>
      </c>
      <c r="L569" s="39">
        <v>-11.88</v>
      </c>
      <c r="M569" s="39">
        <v>-4.24</v>
      </c>
      <c r="N569" s="41">
        <v>46037</v>
      </c>
    </row>
    <row r="570" spans="1:14" ht="15.75" x14ac:dyDescent="0.25">
      <c r="A570" s="38" t="s">
        <v>3284</v>
      </c>
      <c r="B570" s="38">
        <v>520009567</v>
      </c>
      <c r="C570" s="38" t="s">
        <v>3225</v>
      </c>
      <c r="D570" s="45">
        <v>46037.595960648148</v>
      </c>
      <c r="E570" s="38" t="s">
        <v>3286</v>
      </c>
      <c r="F570" s="38" t="s">
        <v>4608</v>
      </c>
      <c r="G570" s="38" t="s">
        <v>4609</v>
      </c>
      <c r="H570" s="39">
        <v>400</v>
      </c>
      <c r="I570" s="38">
        <v>319</v>
      </c>
      <c r="J570" s="41">
        <v>46037</v>
      </c>
      <c r="K570" s="38">
        <v>72116518</v>
      </c>
      <c r="L570" s="39">
        <v>-19</v>
      </c>
      <c r="M570" s="39">
        <v>-6.78</v>
      </c>
      <c r="N570" s="41">
        <v>46037</v>
      </c>
    </row>
    <row r="571" spans="1:14" ht="15.75" x14ac:dyDescent="0.25">
      <c r="A571" s="38" t="s">
        <v>3284</v>
      </c>
      <c r="B571" s="38">
        <v>520009567</v>
      </c>
      <c r="C571" s="38" t="s">
        <v>3225</v>
      </c>
      <c r="D571" s="45">
        <v>46037.620555555557</v>
      </c>
      <c r="E571" s="38" t="s">
        <v>3316</v>
      </c>
      <c r="F571" s="38" t="s">
        <v>4610</v>
      </c>
      <c r="G571" s="38" t="s">
        <v>4611</v>
      </c>
      <c r="H571" s="39">
        <v>2000</v>
      </c>
      <c r="I571" s="38">
        <v>319</v>
      </c>
      <c r="J571" s="41">
        <v>46037</v>
      </c>
      <c r="K571" s="38">
        <v>72116518</v>
      </c>
      <c r="L571" s="39">
        <v>-95</v>
      </c>
      <c r="M571" s="39">
        <v>-33.9</v>
      </c>
      <c r="N571" s="41">
        <v>46037</v>
      </c>
    </row>
    <row r="572" spans="1:14" ht="15.75" x14ac:dyDescent="0.25">
      <c r="A572" s="38" t="s">
        <v>3284</v>
      </c>
      <c r="B572" s="38">
        <v>520009567</v>
      </c>
      <c r="C572" s="38" t="s">
        <v>3225</v>
      </c>
      <c r="D572" s="45">
        <v>46037.771423611113</v>
      </c>
      <c r="E572" s="38" t="s">
        <v>3286</v>
      </c>
      <c r="F572" s="38" t="s">
        <v>4612</v>
      </c>
      <c r="G572" s="38" t="s">
        <v>4613</v>
      </c>
      <c r="H572" s="39">
        <v>300</v>
      </c>
      <c r="I572" s="38">
        <v>319</v>
      </c>
      <c r="J572" s="41">
        <v>46037</v>
      </c>
      <c r="K572" s="38">
        <v>72116518</v>
      </c>
      <c r="L572" s="39">
        <v>-14.25</v>
      </c>
      <c r="M572" s="39">
        <v>-5.08</v>
      </c>
      <c r="N572" s="41">
        <v>46037</v>
      </c>
    </row>
    <row r="573" spans="1:14" ht="15.75" x14ac:dyDescent="0.25">
      <c r="A573" s="38" t="s">
        <v>3284</v>
      </c>
      <c r="B573" s="38">
        <v>520009636</v>
      </c>
      <c r="C573" s="38" t="s">
        <v>4614</v>
      </c>
      <c r="D573" s="45">
        <v>46037.395879629628</v>
      </c>
      <c r="E573" s="38" t="s">
        <v>3292</v>
      </c>
      <c r="F573" s="38" t="s">
        <v>4615</v>
      </c>
      <c r="G573" s="38" t="s">
        <v>4616</v>
      </c>
      <c r="H573" s="39">
        <v>231</v>
      </c>
      <c r="I573" s="38">
        <v>375</v>
      </c>
      <c r="J573" s="41">
        <v>46037</v>
      </c>
      <c r="K573" s="38">
        <v>72121684</v>
      </c>
      <c r="L573" s="39">
        <v>-10.97</v>
      </c>
      <c r="M573" s="39">
        <v>-3.92</v>
      </c>
      <c r="N573" s="41">
        <v>46037</v>
      </c>
    </row>
    <row r="574" spans="1:14" ht="15.75" x14ac:dyDescent="0.25">
      <c r="A574" s="38" t="s">
        <v>3284</v>
      </c>
      <c r="B574" s="38">
        <v>520009681</v>
      </c>
      <c r="C574" s="38" t="s">
        <v>4617</v>
      </c>
      <c r="D574" s="45">
        <v>46037.377222222225</v>
      </c>
      <c r="E574" s="38" t="s">
        <v>3300</v>
      </c>
      <c r="F574" s="38" t="s">
        <v>4618</v>
      </c>
      <c r="G574" s="38" t="s">
        <v>4619</v>
      </c>
      <c r="H574" s="39">
        <v>495</v>
      </c>
      <c r="I574" s="38">
        <v>89</v>
      </c>
      <c r="J574" s="41">
        <v>46037</v>
      </c>
      <c r="K574" s="38">
        <v>72117064</v>
      </c>
      <c r="L574" s="39">
        <v>-23.51</v>
      </c>
      <c r="M574" s="39">
        <v>-8.39</v>
      </c>
      <c r="N574" s="41">
        <v>46037</v>
      </c>
    </row>
    <row r="575" spans="1:14" ht="15.75" x14ac:dyDescent="0.25">
      <c r="A575" s="38" t="s">
        <v>3284</v>
      </c>
      <c r="B575" s="38">
        <v>520009821</v>
      </c>
      <c r="C575" s="38" t="s">
        <v>4620</v>
      </c>
      <c r="D575" s="45">
        <v>46037.845219907409</v>
      </c>
      <c r="E575" s="38" t="s">
        <v>3316</v>
      </c>
      <c r="F575" s="38" t="s">
        <v>4621</v>
      </c>
      <c r="G575" s="38" t="s">
        <v>4622</v>
      </c>
      <c r="H575" s="39">
        <v>315</v>
      </c>
      <c r="I575" s="38">
        <v>433</v>
      </c>
      <c r="J575" s="41">
        <v>46037</v>
      </c>
      <c r="K575" s="38">
        <v>72118879</v>
      </c>
      <c r="L575" s="39">
        <v>-14.96</v>
      </c>
      <c r="M575" s="39">
        <v>-5.34</v>
      </c>
      <c r="N575" s="41">
        <v>46037</v>
      </c>
    </row>
    <row r="576" spans="1:14" ht="15.75" x14ac:dyDescent="0.25">
      <c r="A576" s="38" t="s">
        <v>3284</v>
      </c>
      <c r="B576" s="38">
        <v>520009821</v>
      </c>
      <c r="C576" s="38" t="s">
        <v>4620</v>
      </c>
      <c r="D576" s="45">
        <v>46037.888252314813</v>
      </c>
      <c r="E576" s="38" t="s">
        <v>3316</v>
      </c>
      <c r="F576" s="38" t="s">
        <v>4621</v>
      </c>
      <c r="G576" s="38" t="s">
        <v>4623</v>
      </c>
      <c r="H576" s="39">
        <v>315</v>
      </c>
      <c r="I576" s="38">
        <v>433</v>
      </c>
      <c r="J576" s="41">
        <v>46037</v>
      </c>
      <c r="K576" s="38">
        <v>72118879</v>
      </c>
      <c r="L576" s="39">
        <v>-14.96</v>
      </c>
      <c r="M576" s="39">
        <v>-5.34</v>
      </c>
      <c r="N576" s="41">
        <v>46037</v>
      </c>
    </row>
    <row r="577" spans="1:14" ht="15.75" x14ac:dyDescent="0.25">
      <c r="A577" s="38" t="s">
        <v>3284</v>
      </c>
      <c r="B577" s="38">
        <v>520009822</v>
      </c>
      <c r="C577" s="38" t="s">
        <v>4624</v>
      </c>
      <c r="D577" s="45">
        <v>46037.713275462964</v>
      </c>
      <c r="E577" s="38" t="s">
        <v>3292</v>
      </c>
      <c r="F577" s="38" t="s">
        <v>4625</v>
      </c>
      <c r="G577" s="38" t="s">
        <v>4626</v>
      </c>
      <c r="H577" s="39">
        <v>110</v>
      </c>
      <c r="I577" s="38">
        <v>506</v>
      </c>
      <c r="J577" s="41">
        <v>46037</v>
      </c>
      <c r="K577" s="38">
        <v>72109311</v>
      </c>
      <c r="L577" s="39">
        <v>-5.23</v>
      </c>
      <c r="M577" s="39">
        <v>-2.2000000000000002</v>
      </c>
      <c r="N577" s="41">
        <v>46037</v>
      </c>
    </row>
    <row r="578" spans="1:14" ht="15.75" x14ac:dyDescent="0.25">
      <c r="A578" s="38" t="s">
        <v>3284</v>
      </c>
      <c r="B578" s="38">
        <v>520009822</v>
      </c>
      <c r="C578" s="38" t="s">
        <v>4624</v>
      </c>
      <c r="D578" s="45">
        <v>46037.531458333331</v>
      </c>
      <c r="E578" s="38" t="s">
        <v>3292</v>
      </c>
      <c r="F578" s="38" t="s">
        <v>4627</v>
      </c>
      <c r="G578" s="38" t="s">
        <v>4628</v>
      </c>
      <c r="H578" s="39">
        <v>500</v>
      </c>
      <c r="I578" s="38">
        <v>506</v>
      </c>
      <c r="J578" s="41">
        <v>46037</v>
      </c>
      <c r="K578" s="38">
        <v>72109311</v>
      </c>
      <c r="L578" s="39">
        <v>-23.75</v>
      </c>
      <c r="M578" s="39">
        <v>-10</v>
      </c>
      <c r="N578" s="41">
        <v>46037</v>
      </c>
    </row>
    <row r="579" spans="1:14" ht="15.75" x14ac:dyDescent="0.25">
      <c r="A579" s="38" t="s">
        <v>3284</v>
      </c>
      <c r="B579" s="38">
        <v>520009822</v>
      </c>
      <c r="C579" s="38" t="s">
        <v>4624</v>
      </c>
      <c r="D579" s="45">
        <v>46037.388842592591</v>
      </c>
      <c r="E579" s="38" t="s">
        <v>3292</v>
      </c>
      <c r="F579" s="38" t="s">
        <v>4629</v>
      </c>
      <c r="G579" s="38" t="s">
        <v>4630</v>
      </c>
      <c r="H579" s="39">
        <v>440</v>
      </c>
      <c r="I579" s="38">
        <v>506</v>
      </c>
      <c r="J579" s="41">
        <v>46037</v>
      </c>
      <c r="K579" s="38">
        <v>72109311</v>
      </c>
      <c r="L579" s="39">
        <v>-20.9</v>
      </c>
      <c r="M579" s="39">
        <v>-8.8000000000000007</v>
      </c>
      <c r="N579" s="41">
        <v>46037</v>
      </c>
    </row>
    <row r="580" spans="1:14" ht="15.75" x14ac:dyDescent="0.25">
      <c r="A580" s="38" t="s">
        <v>3284</v>
      </c>
      <c r="B580" s="38">
        <v>520009876</v>
      </c>
      <c r="C580" s="38" t="s">
        <v>4631</v>
      </c>
      <c r="D580" s="45">
        <v>46037.516203703701</v>
      </c>
      <c r="E580" s="38" t="s">
        <v>3300</v>
      </c>
      <c r="F580" s="38" t="s">
        <v>4632</v>
      </c>
      <c r="G580" s="38" t="s">
        <v>4633</v>
      </c>
      <c r="H580" s="39">
        <v>700</v>
      </c>
      <c r="I580" s="38">
        <v>541</v>
      </c>
      <c r="J580" s="41">
        <v>46037</v>
      </c>
      <c r="K580" s="38">
        <v>72118872</v>
      </c>
      <c r="L580" s="39">
        <v>-33.25</v>
      </c>
      <c r="M580" s="39">
        <v>-11.86</v>
      </c>
      <c r="N580" s="41">
        <v>46037</v>
      </c>
    </row>
    <row r="581" spans="1:14" ht="15.75" x14ac:dyDescent="0.25">
      <c r="A581" s="38" t="s">
        <v>3284</v>
      </c>
      <c r="B581" s="38">
        <v>520009876</v>
      </c>
      <c r="C581" s="38" t="s">
        <v>4631</v>
      </c>
      <c r="D581" s="45">
        <v>46037.398032407407</v>
      </c>
      <c r="E581" s="38" t="s">
        <v>3292</v>
      </c>
      <c r="F581" s="38" t="s">
        <v>4634</v>
      </c>
      <c r="G581" s="38" t="s">
        <v>4635</v>
      </c>
      <c r="H581" s="39">
        <v>330</v>
      </c>
      <c r="I581" s="38">
        <v>541</v>
      </c>
      <c r="J581" s="41">
        <v>46037</v>
      </c>
      <c r="K581" s="38">
        <v>72118872</v>
      </c>
      <c r="L581" s="39">
        <v>-15.68</v>
      </c>
      <c r="M581" s="39">
        <v>-5.59</v>
      </c>
      <c r="N581" s="41">
        <v>46037</v>
      </c>
    </row>
    <row r="582" spans="1:14" ht="15.75" x14ac:dyDescent="0.25">
      <c r="A582" s="38" t="s">
        <v>3284</v>
      </c>
      <c r="B582" s="38">
        <v>520010008</v>
      </c>
      <c r="C582" s="38" t="s">
        <v>4636</v>
      </c>
      <c r="D582" s="45">
        <v>46037.618090277778</v>
      </c>
      <c r="E582" s="38" t="s">
        <v>3316</v>
      </c>
      <c r="F582" s="38" t="s">
        <v>4637</v>
      </c>
      <c r="G582" s="38" t="s">
        <v>4638</v>
      </c>
      <c r="H582" s="39">
        <v>1570</v>
      </c>
      <c r="I582" s="38">
        <v>119</v>
      </c>
      <c r="J582" s="41">
        <v>46037</v>
      </c>
      <c r="K582" s="38">
        <v>72117457</v>
      </c>
      <c r="L582" s="39">
        <v>-74.58</v>
      </c>
      <c r="M582" s="39">
        <v>-31.4</v>
      </c>
      <c r="N582" s="41">
        <v>46037</v>
      </c>
    </row>
    <row r="583" spans="1:14" ht="15.75" x14ac:dyDescent="0.25">
      <c r="A583" s="38" t="s">
        <v>3284</v>
      </c>
      <c r="B583" s="38">
        <v>520010052</v>
      </c>
      <c r="C583" s="38" t="s">
        <v>4639</v>
      </c>
      <c r="D583" s="45">
        <v>46037.54010416667</v>
      </c>
      <c r="E583" s="38" t="s">
        <v>3292</v>
      </c>
      <c r="F583" s="38" t="s">
        <v>4640</v>
      </c>
      <c r="G583" s="38" t="s">
        <v>4641</v>
      </c>
      <c r="H583" s="39">
        <v>200</v>
      </c>
      <c r="I583" s="38">
        <v>419</v>
      </c>
      <c r="J583" s="41">
        <v>46037</v>
      </c>
      <c r="K583" s="38">
        <v>72108162</v>
      </c>
      <c r="L583" s="39">
        <v>-9.5</v>
      </c>
      <c r="M583" s="39">
        <v>-4</v>
      </c>
      <c r="N583" s="41">
        <v>46037</v>
      </c>
    </row>
    <row r="584" spans="1:14" ht="15.75" x14ac:dyDescent="0.25">
      <c r="A584" s="38" t="s">
        <v>3284</v>
      </c>
      <c r="B584" s="38">
        <v>520010056</v>
      </c>
      <c r="C584" s="38" t="s">
        <v>4642</v>
      </c>
      <c r="D584" s="45">
        <v>46037.707094907404</v>
      </c>
      <c r="E584" s="38" t="s">
        <v>3292</v>
      </c>
      <c r="F584" s="38" t="s">
        <v>4643</v>
      </c>
      <c r="G584" s="38" t="s">
        <v>4644</v>
      </c>
      <c r="H584" s="39">
        <v>141.75</v>
      </c>
      <c r="I584" s="38">
        <v>588</v>
      </c>
      <c r="J584" s="41">
        <v>46037</v>
      </c>
      <c r="K584" s="38">
        <v>72117100</v>
      </c>
      <c r="L584" s="39">
        <v>-6.73</v>
      </c>
      <c r="M584" s="39">
        <v>0</v>
      </c>
      <c r="N584" s="41">
        <v>46037</v>
      </c>
    </row>
    <row r="585" spans="1:14" ht="15.75" x14ac:dyDescent="0.25">
      <c r="A585" s="38" t="s">
        <v>3284</v>
      </c>
      <c r="B585" s="38">
        <v>520010056</v>
      </c>
      <c r="C585" s="38" t="s">
        <v>4642</v>
      </c>
      <c r="D585" s="45">
        <v>46037.899791666663</v>
      </c>
      <c r="E585" s="38" t="s">
        <v>3300</v>
      </c>
      <c r="F585" s="38" t="s">
        <v>4645</v>
      </c>
      <c r="G585" s="38" t="s">
        <v>4646</v>
      </c>
      <c r="H585" s="39">
        <v>183.75</v>
      </c>
      <c r="I585" s="38">
        <v>588</v>
      </c>
      <c r="J585" s="41">
        <v>46037</v>
      </c>
      <c r="K585" s="38">
        <v>72117100</v>
      </c>
      <c r="L585" s="39">
        <v>-8.73</v>
      </c>
      <c r="M585" s="39">
        <v>0</v>
      </c>
      <c r="N585" s="41">
        <v>46037</v>
      </c>
    </row>
    <row r="586" spans="1:14" ht="15.75" x14ac:dyDescent="0.25">
      <c r="A586" s="38" t="s">
        <v>3284</v>
      </c>
      <c r="B586" s="38">
        <v>520010056</v>
      </c>
      <c r="C586" s="38" t="s">
        <v>4642</v>
      </c>
      <c r="D586" s="45">
        <v>46036.968946759262</v>
      </c>
      <c r="E586" s="38" t="s">
        <v>3292</v>
      </c>
      <c r="F586" s="38" t="s">
        <v>4647</v>
      </c>
      <c r="G586" s="38" t="s">
        <v>4648</v>
      </c>
      <c r="H586" s="39">
        <v>183.75</v>
      </c>
      <c r="I586" s="38">
        <v>588</v>
      </c>
      <c r="J586" s="41">
        <v>46037</v>
      </c>
      <c r="K586" s="38">
        <v>72117100</v>
      </c>
      <c r="L586" s="39">
        <v>-8.73</v>
      </c>
      <c r="M586" s="39">
        <v>0</v>
      </c>
      <c r="N586" s="41">
        <v>46037</v>
      </c>
    </row>
    <row r="587" spans="1:14" ht="15.75" x14ac:dyDescent="0.25">
      <c r="A587" s="38" t="s">
        <v>3284</v>
      </c>
      <c r="B587" s="38">
        <v>520010056</v>
      </c>
      <c r="C587" s="38" t="s">
        <v>4642</v>
      </c>
      <c r="D587" s="45">
        <v>46037.730416666665</v>
      </c>
      <c r="E587" s="38" t="s">
        <v>3292</v>
      </c>
      <c r="F587" s="38" t="s">
        <v>4649</v>
      </c>
      <c r="G587" s="38" t="s">
        <v>4650</v>
      </c>
      <c r="H587" s="39">
        <v>157.5</v>
      </c>
      <c r="I587" s="38">
        <v>588</v>
      </c>
      <c r="J587" s="41">
        <v>46037</v>
      </c>
      <c r="K587" s="38">
        <v>72117100</v>
      </c>
      <c r="L587" s="39">
        <v>-7.48</v>
      </c>
      <c r="M587" s="39">
        <v>0</v>
      </c>
      <c r="N587" s="41">
        <v>46037</v>
      </c>
    </row>
    <row r="588" spans="1:14" ht="15.75" x14ac:dyDescent="0.25">
      <c r="A588" s="38" t="s">
        <v>3284</v>
      </c>
      <c r="B588" s="38">
        <v>520010056</v>
      </c>
      <c r="C588" s="38" t="s">
        <v>4642</v>
      </c>
      <c r="D588" s="45">
        <v>46037.742488425924</v>
      </c>
      <c r="E588" s="38" t="s">
        <v>3292</v>
      </c>
      <c r="F588" s="38" t="s">
        <v>4651</v>
      </c>
      <c r="G588" s="38" t="s">
        <v>4652</v>
      </c>
      <c r="H588" s="39">
        <v>210</v>
      </c>
      <c r="I588" s="38">
        <v>588</v>
      </c>
      <c r="J588" s="41">
        <v>46037</v>
      </c>
      <c r="K588" s="38">
        <v>72117100</v>
      </c>
      <c r="L588" s="39">
        <v>-9.98</v>
      </c>
      <c r="M588" s="39">
        <v>0</v>
      </c>
      <c r="N588" s="41">
        <v>46037</v>
      </c>
    </row>
    <row r="589" spans="1:14" ht="15.75" x14ac:dyDescent="0.25">
      <c r="A589" s="38" t="s">
        <v>3284</v>
      </c>
      <c r="B589" s="38">
        <v>520010056</v>
      </c>
      <c r="C589" s="38" t="s">
        <v>4642</v>
      </c>
      <c r="D589" s="45">
        <v>46037.797662037039</v>
      </c>
      <c r="E589" s="38" t="s">
        <v>3292</v>
      </c>
      <c r="F589" s="38" t="s">
        <v>4653</v>
      </c>
      <c r="G589" s="38" t="s">
        <v>4654</v>
      </c>
      <c r="H589" s="39">
        <v>299.25</v>
      </c>
      <c r="I589" s="38">
        <v>588</v>
      </c>
      <c r="J589" s="41">
        <v>46037</v>
      </c>
      <c r="K589" s="38">
        <v>72117100</v>
      </c>
      <c r="L589" s="39">
        <v>-14.21</v>
      </c>
      <c r="M589" s="39">
        <v>0</v>
      </c>
      <c r="N589" s="41">
        <v>46037</v>
      </c>
    </row>
    <row r="590" spans="1:14" ht="15.75" x14ac:dyDescent="0.25">
      <c r="A590" s="38" t="s">
        <v>3284</v>
      </c>
      <c r="B590" s="38">
        <v>520010056</v>
      </c>
      <c r="C590" s="38" t="s">
        <v>4642</v>
      </c>
      <c r="D590" s="45">
        <v>46037.839699074073</v>
      </c>
      <c r="E590" s="38" t="s">
        <v>3292</v>
      </c>
      <c r="F590" s="38" t="s">
        <v>4655</v>
      </c>
      <c r="G590" s="38" t="s">
        <v>4656</v>
      </c>
      <c r="H590" s="39">
        <v>800</v>
      </c>
      <c r="I590" s="38">
        <v>588</v>
      </c>
      <c r="J590" s="41">
        <v>46037</v>
      </c>
      <c r="K590" s="38">
        <v>72117100</v>
      </c>
      <c r="L590" s="39">
        <v>-38</v>
      </c>
      <c r="M590" s="39">
        <v>0</v>
      </c>
      <c r="N590" s="41">
        <v>46037</v>
      </c>
    </row>
    <row r="591" spans="1:14" ht="15.75" x14ac:dyDescent="0.25">
      <c r="A591" s="38" t="s">
        <v>3284</v>
      </c>
      <c r="B591" s="38">
        <v>520010056</v>
      </c>
      <c r="C591" s="38" t="s">
        <v>4642</v>
      </c>
      <c r="D591" s="45">
        <v>46036.978182870371</v>
      </c>
      <c r="E591" s="38" t="s">
        <v>3286</v>
      </c>
      <c r="F591" s="38" t="s">
        <v>4657</v>
      </c>
      <c r="G591" s="38" t="s">
        <v>4658</v>
      </c>
      <c r="H591" s="39">
        <v>367.5</v>
      </c>
      <c r="I591" s="38">
        <v>588</v>
      </c>
      <c r="J591" s="41">
        <v>46037</v>
      </c>
      <c r="K591" s="38">
        <v>72117100</v>
      </c>
      <c r="L591" s="39">
        <v>-17.46</v>
      </c>
      <c r="M591" s="39">
        <v>0</v>
      </c>
      <c r="N591" s="41">
        <v>46037</v>
      </c>
    </row>
    <row r="592" spans="1:14" ht="15.75" x14ac:dyDescent="0.25">
      <c r="A592" s="38" t="s">
        <v>3284</v>
      </c>
      <c r="B592" s="38">
        <v>520010056</v>
      </c>
      <c r="C592" s="38" t="s">
        <v>4642</v>
      </c>
      <c r="D592" s="45">
        <v>46037.767928240741</v>
      </c>
      <c r="E592" s="38" t="s">
        <v>3286</v>
      </c>
      <c r="F592" s="38" t="s">
        <v>4659</v>
      </c>
      <c r="G592" s="38" t="s">
        <v>4660</v>
      </c>
      <c r="H592" s="39">
        <v>440</v>
      </c>
      <c r="I592" s="38">
        <v>588</v>
      </c>
      <c r="J592" s="41">
        <v>46037</v>
      </c>
      <c r="K592" s="38">
        <v>72117100</v>
      </c>
      <c r="L592" s="39">
        <v>-20.9</v>
      </c>
      <c r="M592" s="39">
        <v>0</v>
      </c>
      <c r="N592" s="41">
        <v>46037</v>
      </c>
    </row>
    <row r="593" spans="1:14" ht="15.75" x14ac:dyDescent="0.25">
      <c r="A593" s="38" t="s">
        <v>3284</v>
      </c>
      <c r="B593" s="38">
        <v>520010056</v>
      </c>
      <c r="C593" s="38" t="s">
        <v>4642</v>
      </c>
      <c r="D593" s="45">
        <v>46037.958668981482</v>
      </c>
      <c r="E593" s="38" t="s">
        <v>3292</v>
      </c>
      <c r="F593" s="38" t="s">
        <v>4661</v>
      </c>
      <c r="G593" s="38" t="s">
        <v>4662</v>
      </c>
      <c r="H593" s="39">
        <v>120.75</v>
      </c>
      <c r="I593" s="38">
        <v>588</v>
      </c>
      <c r="J593" s="41">
        <v>46037</v>
      </c>
      <c r="K593" s="38">
        <v>72117100</v>
      </c>
      <c r="L593" s="39">
        <v>-5.74</v>
      </c>
      <c r="M593" s="39">
        <v>0</v>
      </c>
      <c r="N593" s="41">
        <v>46037</v>
      </c>
    </row>
    <row r="594" spans="1:14" ht="15.75" x14ac:dyDescent="0.25">
      <c r="A594" s="38" t="s">
        <v>3284</v>
      </c>
      <c r="B594" s="38">
        <v>520010056</v>
      </c>
      <c r="C594" s="38" t="s">
        <v>4642</v>
      </c>
      <c r="D594" s="45">
        <v>46037.931319444448</v>
      </c>
      <c r="E594" s="38" t="s">
        <v>3292</v>
      </c>
      <c r="F594" s="38" t="s">
        <v>4663</v>
      </c>
      <c r="G594" s="38" t="s">
        <v>4664</v>
      </c>
      <c r="H594" s="39">
        <v>430.5</v>
      </c>
      <c r="I594" s="38">
        <v>588</v>
      </c>
      <c r="J594" s="41">
        <v>46037</v>
      </c>
      <c r="K594" s="38">
        <v>72117100</v>
      </c>
      <c r="L594" s="39">
        <v>-20.45</v>
      </c>
      <c r="M594" s="39">
        <v>0</v>
      </c>
      <c r="N594" s="41">
        <v>46037</v>
      </c>
    </row>
    <row r="595" spans="1:14" ht="15.75" x14ac:dyDescent="0.25">
      <c r="A595" s="38" t="s">
        <v>3284</v>
      </c>
      <c r="B595" s="38">
        <v>520010056</v>
      </c>
      <c r="C595" s="38" t="s">
        <v>4642</v>
      </c>
      <c r="D595" s="45">
        <v>46037.907777777778</v>
      </c>
      <c r="E595" s="38" t="s">
        <v>3292</v>
      </c>
      <c r="F595" s="38" t="s">
        <v>4665</v>
      </c>
      <c r="G595" s="38" t="s">
        <v>4666</v>
      </c>
      <c r="H595" s="39">
        <v>220.5</v>
      </c>
      <c r="I595" s="38">
        <v>588</v>
      </c>
      <c r="J595" s="41">
        <v>46037</v>
      </c>
      <c r="K595" s="38">
        <v>72117100</v>
      </c>
      <c r="L595" s="39">
        <v>-10.47</v>
      </c>
      <c r="M595" s="39">
        <v>0</v>
      </c>
      <c r="N595" s="41">
        <v>46037</v>
      </c>
    </row>
    <row r="596" spans="1:14" ht="15.75" x14ac:dyDescent="0.25">
      <c r="A596" s="38" t="s">
        <v>3284</v>
      </c>
      <c r="B596" s="38">
        <v>520010056</v>
      </c>
      <c r="C596" s="38" t="s">
        <v>4642</v>
      </c>
      <c r="D596" s="45">
        <v>46037.909641203703</v>
      </c>
      <c r="E596" s="38" t="s">
        <v>3300</v>
      </c>
      <c r="F596" s="38" t="s">
        <v>4667</v>
      </c>
      <c r="G596" s="38" t="s">
        <v>4668</v>
      </c>
      <c r="H596" s="39">
        <v>372.75</v>
      </c>
      <c r="I596" s="38">
        <v>588</v>
      </c>
      <c r="J596" s="41">
        <v>46037</v>
      </c>
      <c r="K596" s="38">
        <v>72117100</v>
      </c>
      <c r="L596" s="39">
        <v>-17.71</v>
      </c>
      <c r="M596" s="39">
        <v>0</v>
      </c>
      <c r="N596" s="41">
        <v>46037</v>
      </c>
    </row>
    <row r="597" spans="1:14" ht="15.75" x14ac:dyDescent="0.25">
      <c r="A597" s="38" t="s">
        <v>3284</v>
      </c>
      <c r="B597" s="38">
        <v>520010056</v>
      </c>
      <c r="C597" s="38" t="s">
        <v>4642</v>
      </c>
      <c r="D597" s="45">
        <v>46036.978854166664</v>
      </c>
      <c r="E597" s="38" t="s">
        <v>3300</v>
      </c>
      <c r="F597" s="38" t="s">
        <v>4669</v>
      </c>
      <c r="G597" s="38" t="s">
        <v>4670</v>
      </c>
      <c r="H597" s="39">
        <v>2289</v>
      </c>
      <c r="I597" s="38">
        <v>588</v>
      </c>
      <c r="J597" s="41">
        <v>46037</v>
      </c>
      <c r="K597" s="38">
        <v>72117100</v>
      </c>
      <c r="L597" s="39">
        <v>-108.73</v>
      </c>
      <c r="M597" s="39">
        <v>0</v>
      </c>
      <c r="N597" s="41">
        <v>46037</v>
      </c>
    </row>
    <row r="598" spans="1:14" ht="15.75" x14ac:dyDescent="0.25">
      <c r="A598" s="38" t="s">
        <v>3284</v>
      </c>
      <c r="B598" s="38">
        <v>520010056</v>
      </c>
      <c r="C598" s="38" t="s">
        <v>4642</v>
      </c>
      <c r="D598" s="45">
        <v>46037.893680555557</v>
      </c>
      <c r="E598" s="38" t="s">
        <v>3292</v>
      </c>
      <c r="F598" s="38" t="s">
        <v>4671</v>
      </c>
      <c r="G598" s="38" t="s">
        <v>4672</v>
      </c>
      <c r="H598" s="39">
        <v>105</v>
      </c>
      <c r="I598" s="38">
        <v>588</v>
      </c>
      <c r="J598" s="41">
        <v>46037</v>
      </c>
      <c r="K598" s="38">
        <v>72117100</v>
      </c>
      <c r="L598" s="39">
        <v>-4.99</v>
      </c>
      <c r="M598" s="39">
        <v>0</v>
      </c>
      <c r="N598" s="41">
        <v>46037</v>
      </c>
    </row>
    <row r="599" spans="1:14" ht="15.75" x14ac:dyDescent="0.25">
      <c r="A599" s="38" t="s">
        <v>3284</v>
      </c>
      <c r="B599" s="38">
        <v>520010056</v>
      </c>
      <c r="C599" s="38" t="s">
        <v>4642</v>
      </c>
      <c r="D599" s="45">
        <v>46037.891851851855</v>
      </c>
      <c r="E599" s="38" t="s">
        <v>3292</v>
      </c>
      <c r="F599" s="38" t="s">
        <v>4673</v>
      </c>
      <c r="G599" s="38" t="s">
        <v>4674</v>
      </c>
      <c r="H599" s="39">
        <v>204.75</v>
      </c>
      <c r="I599" s="38">
        <v>588</v>
      </c>
      <c r="J599" s="41">
        <v>46037</v>
      </c>
      <c r="K599" s="38">
        <v>72117100</v>
      </c>
      <c r="L599" s="39">
        <v>-9.73</v>
      </c>
      <c r="M599" s="39">
        <v>0</v>
      </c>
      <c r="N599" s="41">
        <v>46037</v>
      </c>
    </row>
    <row r="600" spans="1:14" ht="15.75" x14ac:dyDescent="0.25">
      <c r="A600" s="38" t="s">
        <v>3284</v>
      </c>
      <c r="B600" s="38">
        <v>520010056</v>
      </c>
      <c r="C600" s="38" t="s">
        <v>4642</v>
      </c>
      <c r="D600" s="45">
        <v>46037.823379629626</v>
      </c>
      <c r="E600" s="38" t="s">
        <v>3292</v>
      </c>
      <c r="F600" s="38" t="s">
        <v>4675</v>
      </c>
      <c r="G600" s="38" t="s">
        <v>4676</v>
      </c>
      <c r="H600" s="39">
        <v>252</v>
      </c>
      <c r="I600" s="38">
        <v>588</v>
      </c>
      <c r="J600" s="41">
        <v>46037</v>
      </c>
      <c r="K600" s="38">
        <v>72117100</v>
      </c>
      <c r="L600" s="39">
        <v>-11.97</v>
      </c>
      <c r="M600" s="39">
        <v>0</v>
      </c>
      <c r="N600" s="41">
        <v>46037</v>
      </c>
    </row>
    <row r="601" spans="1:14" ht="15.75" x14ac:dyDescent="0.25">
      <c r="A601" s="38" t="s">
        <v>3284</v>
      </c>
      <c r="B601" s="38">
        <v>520010062</v>
      </c>
      <c r="C601" s="38" t="s">
        <v>4677</v>
      </c>
      <c r="D601" s="45">
        <v>46037.752546296295</v>
      </c>
      <c r="E601" s="38" t="s">
        <v>3300</v>
      </c>
      <c r="F601" s="38" t="s">
        <v>4678</v>
      </c>
      <c r="G601" s="38" t="s">
        <v>4679</v>
      </c>
      <c r="H601" s="39">
        <v>3300</v>
      </c>
      <c r="I601" s="38">
        <v>648</v>
      </c>
      <c r="J601" s="41">
        <v>46037</v>
      </c>
      <c r="K601" s="38">
        <v>72108595</v>
      </c>
      <c r="L601" s="39">
        <v>-156.75</v>
      </c>
      <c r="M601" s="39">
        <v>-66</v>
      </c>
      <c r="N601" s="41">
        <v>46037</v>
      </c>
    </row>
    <row r="602" spans="1:14" ht="15.75" x14ac:dyDescent="0.25">
      <c r="A602" s="38" t="s">
        <v>3284</v>
      </c>
      <c r="B602" s="38">
        <v>520010076</v>
      </c>
      <c r="C602" s="38" t="s">
        <v>4680</v>
      </c>
      <c r="D602" s="45">
        <v>46037.845729166664</v>
      </c>
      <c r="E602" s="38" t="s">
        <v>3316</v>
      </c>
      <c r="F602" s="38" t="s">
        <v>4681</v>
      </c>
      <c r="G602" s="38" t="s">
        <v>4682</v>
      </c>
      <c r="H602" s="39">
        <v>1350</v>
      </c>
      <c r="I602" s="38">
        <v>261</v>
      </c>
      <c r="J602" s="41">
        <v>46037</v>
      </c>
      <c r="K602" s="38">
        <v>72118881</v>
      </c>
      <c r="L602" s="39">
        <v>-64.13</v>
      </c>
      <c r="M602" s="39">
        <v>-27</v>
      </c>
      <c r="N602" s="41">
        <v>46037</v>
      </c>
    </row>
    <row r="603" spans="1:14" ht="15.75" x14ac:dyDescent="0.25">
      <c r="A603" s="38" t="s">
        <v>3284</v>
      </c>
      <c r="B603" s="38">
        <v>520010076</v>
      </c>
      <c r="C603" s="38" t="s">
        <v>4680</v>
      </c>
      <c r="D603" s="45">
        <v>46037.760150462964</v>
      </c>
      <c r="E603" s="38" t="s">
        <v>3292</v>
      </c>
      <c r="F603" s="38" t="s">
        <v>4683</v>
      </c>
      <c r="G603" s="38" t="s">
        <v>4684</v>
      </c>
      <c r="H603" s="39">
        <v>200</v>
      </c>
      <c r="I603" s="38">
        <v>261</v>
      </c>
      <c r="J603" s="41">
        <v>46037</v>
      </c>
      <c r="K603" s="38">
        <v>72118881</v>
      </c>
      <c r="L603" s="39">
        <v>-9.5</v>
      </c>
      <c r="M603" s="39">
        <v>-4</v>
      </c>
      <c r="N603" s="41">
        <v>46037</v>
      </c>
    </row>
    <row r="604" spans="1:14" ht="15.75" x14ac:dyDescent="0.25">
      <c r="A604" s="38" t="s">
        <v>3284</v>
      </c>
      <c r="B604" s="38">
        <v>520010140</v>
      </c>
      <c r="C604" s="38" t="s">
        <v>4685</v>
      </c>
      <c r="D604" s="45">
        <v>46037.856203703705</v>
      </c>
      <c r="E604" s="38" t="s">
        <v>3286</v>
      </c>
      <c r="F604" s="38" t="s">
        <v>4686</v>
      </c>
      <c r="G604" s="38" t="s">
        <v>4687</v>
      </c>
      <c r="H604" s="39">
        <v>230</v>
      </c>
      <c r="I604" s="38">
        <v>178</v>
      </c>
      <c r="J604" s="41">
        <v>46037</v>
      </c>
      <c r="K604" s="38">
        <v>72114905</v>
      </c>
      <c r="L604" s="39">
        <v>-10.93</v>
      </c>
      <c r="M604" s="39">
        <v>0</v>
      </c>
      <c r="N604" s="41">
        <v>46037</v>
      </c>
    </row>
    <row r="605" spans="1:14" ht="15.75" x14ac:dyDescent="0.25">
      <c r="A605" s="38" t="s">
        <v>3284</v>
      </c>
      <c r="B605" s="38">
        <v>520010159</v>
      </c>
      <c r="C605" s="38" t="s">
        <v>4688</v>
      </c>
      <c r="D605" s="45">
        <v>46037.49050925926</v>
      </c>
      <c r="E605" s="38" t="s">
        <v>3316</v>
      </c>
      <c r="F605" s="38" t="s">
        <v>4689</v>
      </c>
      <c r="G605" s="38" t="s">
        <v>4690</v>
      </c>
      <c r="H605" s="39">
        <v>250</v>
      </c>
      <c r="I605" s="38">
        <v>592</v>
      </c>
      <c r="J605" s="41">
        <v>46037</v>
      </c>
      <c r="K605" s="38">
        <v>72109335</v>
      </c>
      <c r="L605" s="39">
        <v>-11.88</v>
      </c>
      <c r="M605" s="39">
        <v>-4.24</v>
      </c>
      <c r="N605" s="41">
        <v>46037</v>
      </c>
    </row>
    <row r="606" spans="1:14" ht="15.75" x14ac:dyDescent="0.25">
      <c r="A606" s="38" t="s">
        <v>3284</v>
      </c>
      <c r="B606" s="38">
        <v>520010159</v>
      </c>
      <c r="C606" s="38" t="s">
        <v>4688</v>
      </c>
      <c r="D606" s="45">
        <v>46037.71466435185</v>
      </c>
      <c r="E606" s="38" t="s">
        <v>3286</v>
      </c>
      <c r="F606" s="38" t="s">
        <v>4691</v>
      </c>
      <c r="G606" s="38" t="s">
        <v>4692</v>
      </c>
      <c r="H606" s="39">
        <v>50</v>
      </c>
      <c r="I606" s="38">
        <v>592</v>
      </c>
      <c r="J606" s="41">
        <v>46037</v>
      </c>
      <c r="K606" s="38">
        <v>72109335</v>
      </c>
      <c r="L606" s="39">
        <v>-2.38</v>
      </c>
      <c r="M606" s="39">
        <v>-0.85</v>
      </c>
      <c r="N606" s="41">
        <v>46037</v>
      </c>
    </row>
    <row r="607" spans="1:14" ht="15.75" x14ac:dyDescent="0.25">
      <c r="A607" s="38" t="s">
        <v>3284</v>
      </c>
      <c r="B607" s="38">
        <v>520010159</v>
      </c>
      <c r="C607" s="38" t="s">
        <v>4688</v>
      </c>
      <c r="D607" s="45">
        <v>46037.8278125</v>
      </c>
      <c r="E607" s="38" t="s">
        <v>3286</v>
      </c>
      <c r="F607" s="38" t="s">
        <v>4693</v>
      </c>
      <c r="G607" s="38" t="s">
        <v>4694</v>
      </c>
      <c r="H607" s="39">
        <v>100</v>
      </c>
      <c r="I607" s="38">
        <v>592</v>
      </c>
      <c r="J607" s="41">
        <v>46037</v>
      </c>
      <c r="K607" s="38">
        <v>72109335</v>
      </c>
      <c r="L607" s="39">
        <v>-4.75</v>
      </c>
      <c r="M607" s="39">
        <v>-1.69</v>
      </c>
      <c r="N607" s="41">
        <v>46037</v>
      </c>
    </row>
    <row r="608" spans="1:14" ht="15.75" x14ac:dyDescent="0.25">
      <c r="A608" s="38" t="s">
        <v>3284</v>
      </c>
      <c r="B608" s="38">
        <v>520010159</v>
      </c>
      <c r="C608" s="38" t="s">
        <v>4688</v>
      </c>
      <c r="D608" s="45">
        <v>46037.508703703701</v>
      </c>
      <c r="E608" s="38" t="s">
        <v>3292</v>
      </c>
      <c r="F608" s="38" t="s">
        <v>4695</v>
      </c>
      <c r="G608" s="38" t="s">
        <v>4696</v>
      </c>
      <c r="H608" s="39">
        <v>850</v>
      </c>
      <c r="I608" s="38">
        <v>592</v>
      </c>
      <c r="J608" s="41">
        <v>46037</v>
      </c>
      <c r="K608" s="38">
        <v>72109335</v>
      </c>
      <c r="L608" s="39">
        <v>-40.380000000000003</v>
      </c>
      <c r="M608" s="39">
        <v>-14.41</v>
      </c>
      <c r="N608" s="41">
        <v>46037</v>
      </c>
    </row>
    <row r="609" spans="1:14" ht="15.75" x14ac:dyDescent="0.25">
      <c r="A609" s="38" t="s">
        <v>3284</v>
      </c>
      <c r="B609" s="38">
        <v>520010159</v>
      </c>
      <c r="C609" s="38" t="s">
        <v>4688</v>
      </c>
      <c r="D609" s="45">
        <v>46037.59646990741</v>
      </c>
      <c r="E609" s="38" t="s">
        <v>3286</v>
      </c>
      <c r="F609" s="38" t="s">
        <v>4697</v>
      </c>
      <c r="G609" s="38" t="s">
        <v>4698</v>
      </c>
      <c r="H609" s="39">
        <v>350</v>
      </c>
      <c r="I609" s="38">
        <v>592</v>
      </c>
      <c r="J609" s="41">
        <v>46037</v>
      </c>
      <c r="K609" s="38">
        <v>72109335</v>
      </c>
      <c r="L609" s="39">
        <v>-16.63</v>
      </c>
      <c r="M609" s="39">
        <v>-5.93</v>
      </c>
      <c r="N609" s="41">
        <v>46037</v>
      </c>
    </row>
    <row r="610" spans="1:14" ht="15.75" x14ac:dyDescent="0.25">
      <c r="A610" s="38" t="s">
        <v>3284</v>
      </c>
      <c r="B610" s="38">
        <v>520010159</v>
      </c>
      <c r="C610" s="38" t="s">
        <v>4688</v>
      </c>
      <c r="D610" s="45">
        <v>46037.893923611111</v>
      </c>
      <c r="E610" s="38" t="s">
        <v>3316</v>
      </c>
      <c r="F610" s="38" t="s">
        <v>4699</v>
      </c>
      <c r="G610" s="38" t="s">
        <v>4700</v>
      </c>
      <c r="H610" s="39">
        <v>350</v>
      </c>
      <c r="I610" s="38">
        <v>592</v>
      </c>
      <c r="J610" s="41">
        <v>46037</v>
      </c>
      <c r="K610" s="38">
        <v>72109335</v>
      </c>
      <c r="L610" s="39">
        <v>-16.63</v>
      </c>
      <c r="M610" s="39">
        <v>-5.93</v>
      </c>
      <c r="N610" s="41">
        <v>46037</v>
      </c>
    </row>
    <row r="611" spans="1:14" ht="15.75" x14ac:dyDescent="0.25">
      <c r="A611" s="38" t="s">
        <v>3284</v>
      </c>
      <c r="B611" s="38">
        <v>520010159</v>
      </c>
      <c r="C611" s="38" t="s">
        <v>4688</v>
      </c>
      <c r="D611" s="45">
        <v>46037.662870370368</v>
      </c>
      <c r="E611" s="38" t="s">
        <v>3316</v>
      </c>
      <c r="F611" s="38" t="s">
        <v>4701</v>
      </c>
      <c r="G611" s="38" t="s">
        <v>4702</v>
      </c>
      <c r="H611" s="39">
        <v>250</v>
      </c>
      <c r="I611" s="38">
        <v>592</v>
      </c>
      <c r="J611" s="41">
        <v>46037</v>
      </c>
      <c r="K611" s="38">
        <v>72109335</v>
      </c>
      <c r="L611" s="39">
        <v>-11.88</v>
      </c>
      <c r="M611" s="39">
        <v>-4.24</v>
      </c>
      <c r="N611" s="41">
        <v>46037</v>
      </c>
    </row>
    <row r="612" spans="1:14" ht="15.75" x14ac:dyDescent="0.25">
      <c r="A612" s="38" t="s">
        <v>3284</v>
      </c>
      <c r="B612" s="38">
        <v>520010199</v>
      </c>
      <c r="C612" s="38" t="s">
        <v>4703</v>
      </c>
      <c r="D612" s="45">
        <v>46037.767175925925</v>
      </c>
      <c r="E612" s="38" t="s">
        <v>3300</v>
      </c>
      <c r="F612" s="38" t="s">
        <v>4704</v>
      </c>
      <c r="G612" s="38" t="s">
        <v>4705</v>
      </c>
      <c r="H612" s="39">
        <v>400</v>
      </c>
      <c r="I612" s="38">
        <v>134</v>
      </c>
      <c r="J612" s="41">
        <v>46037</v>
      </c>
      <c r="K612" s="38">
        <v>72116525</v>
      </c>
      <c r="L612" s="39">
        <v>-19</v>
      </c>
      <c r="M612" s="39">
        <v>-8</v>
      </c>
      <c r="N612" s="41">
        <v>46037</v>
      </c>
    </row>
    <row r="613" spans="1:14" ht="15.75" x14ac:dyDescent="0.25">
      <c r="A613" s="38" t="s">
        <v>3284</v>
      </c>
      <c r="B613" s="38">
        <v>520010204</v>
      </c>
      <c r="C613" s="38" t="s">
        <v>4706</v>
      </c>
      <c r="D613" s="45">
        <v>46037.766701388886</v>
      </c>
      <c r="E613" s="38" t="s">
        <v>3292</v>
      </c>
      <c r="F613" s="38" t="s">
        <v>4707</v>
      </c>
      <c r="G613" s="38" t="s">
        <v>4708</v>
      </c>
      <c r="H613" s="39">
        <v>2835</v>
      </c>
      <c r="I613" s="38">
        <v>231</v>
      </c>
      <c r="J613" s="41">
        <v>46037</v>
      </c>
      <c r="K613" s="38">
        <v>72113461</v>
      </c>
      <c r="L613" s="39">
        <v>-134.66</v>
      </c>
      <c r="M613" s="39">
        <v>-56.7</v>
      </c>
      <c r="N613" s="41">
        <v>46037</v>
      </c>
    </row>
    <row r="614" spans="1:14" ht="15.75" x14ac:dyDescent="0.25">
      <c r="A614" s="38" t="s">
        <v>3284</v>
      </c>
      <c r="B614" s="38">
        <v>520010234</v>
      </c>
      <c r="C614" s="38" t="s">
        <v>4709</v>
      </c>
      <c r="D614" s="45">
        <v>46037.050833333335</v>
      </c>
      <c r="E614" s="38" t="s">
        <v>3300</v>
      </c>
      <c r="F614" s="38" t="s">
        <v>4710</v>
      </c>
      <c r="G614" s="38" t="s">
        <v>4711</v>
      </c>
      <c r="H614" s="39">
        <v>670.95</v>
      </c>
      <c r="I614" s="38">
        <v>371</v>
      </c>
      <c r="J614" s="41">
        <v>46037</v>
      </c>
      <c r="K614" s="38">
        <v>72113500</v>
      </c>
      <c r="L614" s="39">
        <v>-31.87</v>
      </c>
      <c r="M614" s="39">
        <v>-11.37</v>
      </c>
      <c r="N614" s="41">
        <v>46037</v>
      </c>
    </row>
    <row r="615" spans="1:14" ht="15.75" x14ac:dyDescent="0.25">
      <c r="A615" s="38" t="s">
        <v>3284</v>
      </c>
      <c r="B615" s="38">
        <v>520010234</v>
      </c>
      <c r="C615" s="38" t="s">
        <v>4709</v>
      </c>
      <c r="D615" s="45">
        <v>46037.818113425928</v>
      </c>
      <c r="E615" s="38" t="s">
        <v>3300</v>
      </c>
      <c r="F615" s="38" t="s">
        <v>4712</v>
      </c>
      <c r="G615" s="38" t="s">
        <v>4713</v>
      </c>
      <c r="H615" s="39">
        <v>1304.6199999999999</v>
      </c>
      <c r="I615" s="38">
        <v>371</v>
      </c>
      <c r="J615" s="41">
        <v>46037</v>
      </c>
      <c r="K615" s="38">
        <v>72113500</v>
      </c>
      <c r="L615" s="39">
        <v>-61.97</v>
      </c>
      <c r="M615" s="39">
        <v>-22.11</v>
      </c>
      <c r="N615" s="41">
        <v>46037</v>
      </c>
    </row>
    <row r="616" spans="1:14" ht="15.75" x14ac:dyDescent="0.25">
      <c r="A616" s="38" t="s">
        <v>3284</v>
      </c>
      <c r="B616" s="38">
        <v>520010234</v>
      </c>
      <c r="C616" s="38" t="s">
        <v>4709</v>
      </c>
      <c r="D616" s="45">
        <v>46037.874872685185</v>
      </c>
      <c r="E616" s="38" t="s">
        <v>3316</v>
      </c>
      <c r="F616" s="38" t="s">
        <v>4714</v>
      </c>
      <c r="G616" s="38" t="s">
        <v>4715</v>
      </c>
      <c r="H616" s="39">
        <v>426</v>
      </c>
      <c r="I616" s="38">
        <v>371</v>
      </c>
      <c r="J616" s="41">
        <v>46037</v>
      </c>
      <c r="K616" s="38">
        <v>72113500</v>
      </c>
      <c r="L616" s="39">
        <v>-20.239999999999998</v>
      </c>
      <c r="M616" s="39">
        <v>-7.22</v>
      </c>
      <c r="N616" s="41">
        <v>46037</v>
      </c>
    </row>
    <row r="617" spans="1:14" ht="15.75" x14ac:dyDescent="0.25">
      <c r="A617" s="38" t="s">
        <v>3284</v>
      </c>
      <c r="B617" s="38">
        <v>520010234</v>
      </c>
      <c r="C617" s="38" t="s">
        <v>4709</v>
      </c>
      <c r="D617" s="45">
        <v>46037.023090277777</v>
      </c>
      <c r="E617" s="38" t="s">
        <v>3316</v>
      </c>
      <c r="F617" s="38" t="s">
        <v>4716</v>
      </c>
      <c r="G617" s="38" t="s">
        <v>4717</v>
      </c>
      <c r="H617" s="39">
        <v>276.89999999999998</v>
      </c>
      <c r="I617" s="38">
        <v>371</v>
      </c>
      <c r="J617" s="41">
        <v>46037</v>
      </c>
      <c r="K617" s="38">
        <v>72113500</v>
      </c>
      <c r="L617" s="39">
        <v>-13.15</v>
      </c>
      <c r="M617" s="39">
        <v>-4.6900000000000004</v>
      </c>
      <c r="N617" s="41">
        <v>46037</v>
      </c>
    </row>
    <row r="618" spans="1:14" ht="15.75" x14ac:dyDescent="0.25">
      <c r="A618" s="38" t="s">
        <v>3284</v>
      </c>
      <c r="B618" s="38">
        <v>520010234</v>
      </c>
      <c r="C618" s="38" t="s">
        <v>4709</v>
      </c>
      <c r="D618" s="45">
        <v>46037.891770833332</v>
      </c>
      <c r="E618" s="38" t="s">
        <v>3286</v>
      </c>
      <c r="F618" s="38" t="s">
        <v>4718</v>
      </c>
      <c r="G618" s="38" t="s">
        <v>4719</v>
      </c>
      <c r="H618" s="39">
        <v>362.01</v>
      </c>
      <c r="I618" s="38">
        <v>371</v>
      </c>
      <c r="J618" s="41">
        <v>46037</v>
      </c>
      <c r="K618" s="38">
        <v>72113500</v>
      </c>
      <c r="L618" s="39">
        <v>-17.2</v>
      </c>
      <c r="M618" s="39">
        <v>-6.14</v>
      </c>
      <c r="N618" s="41">
        <v>46037</v>
      </c>
    </row>
    <row r="619" spans="1:14" ht="15.75" x14ac:dyDescent="0.25">
      <c r="A619" s="38" t="s">
        <v>3284</v>
      </c>
      <c r="B619" s="38">
        <v>520010243</v>
      </c>
      <c r="C619" s="38" t="s">
        <v>4720</v>
      </c>
      <c r="D619" s="45">
        <v>46037.603993055556</v>
      </c>
      <c r="E619" s="38" t="s">
        <v>3316</v>
      </c>
      <c r="F619" s="38" t="s">
        <v>4721</v>
      </c>
      <c r="G619" s="38" t="s">
        <v>4722</v>
      </c>
      <c r="H619" s="39">
        <v>1510</v>
      </c>
      <c r="I619" s="38">
        <v>129</v>
      </c>
      <c r="J619" s="41">
        <v>46037</v>
      </c>
      <c r="K619" s="38">
        <v>72107880</v>
      </c>
      <c r="L619" s="39">
        <v>-71.73</v>
      </c>
      <c r="M619" s="39">
        <v>-25.59</v>
      </c>
      <c r="N619" s="41">
        <v>46037</v>
      </c>
    </row>
    <row r="620" spans="1:14" ht="15.75" x14ac:dyDescent="0.25">
      <c r="A620" s="38" t="s">
        <v>3284</v>
      </c>
      <c r="B620" s="38">
        <v>520010274</v>
      </c>
      <c r="C620" s="38" t="s">
        <v>4723</v>
      </c>
      <c r="D620" s="45">
        <v>46037.769872685189</v>
      </c>
      <c r="E620" s="38" t="s">
        <v>3300</v>
      </c>
      <c r="F620" s="38" t="s">
        <v>4724</v>
      </c>
      <c r="G620" s="38" t="s">
        <v>4725</v>
      </c>
      <c r="H620" s="39">
        <v>15000</v>
      </c>
      <c r="I620" s="38">
        <v>20</v>
      </c>
      <c r="J620" s="41">
        <v>46037</v>
      </c>
      <c r="K620" s="38">
        <v>72114868</v>
      </c>
      <c r="L620" s="39">
        <v>-712.5</v>
      </c>
      <c r="M620" s="39">
        <v>0</v>
      </c>
      <c r="N620" s="41">
        <v>46037</v>
      </c>
    </row>
    <row r="621" spans="1:14" ht="15.75" x14ac:dyDescent="0.25">
      <c r="A621" s="38" t="s">
        <v>3284</v>
      </c>
      <c r="B621" s="38">
        <v>520010284</v>
      </c>
      <c r="C621" s="38" t="s">
        <v>4726</v>
      </c>
      <c r="D621" s="45">
        <v>46037.626296296294</v>
      </c>
      <c r="E621" s="38" t="s">
        <v>3286</v>
      </c>
      <c r="F621" s="38" t="s">
        <v>4727</v>
      </c>
      <c r="G621" s="38" t="s">
        <v>4728</v>
      </c>
      <c r="H621" s="39">
        <v>416</v>
      </c>
      <c r="I621" s="38">
        <v>283</v>
      </c>
      <c r="J621" s="41">
        <v>46037</v>
      </c>
      <c r="K621" s="38">
        <v>72121677</v>
      </c>
      <c r="L621" s="39">
        <v>-19.760000000000002</v>
      </c>
      <c r="M621" s="39">
        <v>-7.05</v>
      </c>
      <c r="N621" s="41">
        <v>46037</v>
      </c>
    </row>
    <row r="622" spans="1:14" ht="15.75" x14ac:dyDescent="0.25">
      <c r="A622" s="38" t="s">
        <v>3284</v>
      </c>
      <c r="B622" s="38">
        <v>520010380</v>
      </c>
      <c r="C622" s="38" t="s">
        <v>4729</v>
      </c>
      <c r="D622" s="45">
        <v>46037.852453703701</v>
      </c>
      <c r="E622" s="38" t="s">
        <v>3292</v>
      </c>
      <c r="F622" s="38" t="s">
        <v>4730</v>
      </c>
      <c r="G622" s="38" t="s">
        <v>4731</v>
      </c>
      <c r="H622" s="39">
        <v>375</v>
      </c>
      <c r="I622" s="38">
        <v>253</v>
      </c>
      <c r="J622" s="41">
        <v>46037</v>
      </c>
      <c r="K622" s="38">
        <v>72107701</v>
      </c>
      <c r="L622" s="39">
        <v>-17.809999999999999</v>
      </c>
      <c r="M622" s="39">
        <v>-7.5</v>
      </c>
      <c r="N622" s="41">
        <v>46037</v>
      </c>
    </row>
    <row r="623" spans="1:14" ht="15.75" x14ac:dyDescent="0.25">
      <c r="A623" s="38" t="s">
        <v>3284</v>
      </c>
      <c r="B623" s="38">
        <v>520010504</v>
      </c>
      <c r="C623" s="38" t="s">
        <v>4732</v>
      </c>
      <c r="D623" s="45">
        <v>46037.348587962966</v>
      </c>
      <c r="E623" s="38" t="s">
        <v>3286</v>
      </c>
      <c r="F623" s="38" t="s">
        <v>4733</v>
      </c>
      <c r="G623" s="38" t="s">
        <v>4734</v>
      </c>
      <c r="H623" s="39">
        <v>350</v>
      </c>
      <c r="I623" s="38">
        <v>142</v>
      </c>
      <c r="J623" s="41">
        <v>46037</v>
      </c>
      <c r="K623" s="38">
        <v>72107751</v>
      </c>
      <c r="L623" s="39">
        <v>-16.63</v>
      </c>
      <c r="M623" s="39">
        <v>-5.93</v>
      </c>
      <c r="N623" s="41">
        <v>46037</v>
      </c>
    </row>
    <row r="624" spans="1:14" ht="15.75" x14ac:dyDescent="0.25">
      <c r="A624" s="38" t="s">
        <v>3284</v>
      </c>
      <c r="B624" s="38">
        <v>520010505</v>
      </c>
      <c r="C624" s="38" t="s">
        <v>4735</v>
      </c>
      <c r="D624" s="45">
        <v>46037.51730324074</v>
      </c>
      <c r="E624" s="38" t="s">
        <v>3316</v>
      </c>
      <c r="F624" s="38" t="s">
        <v>4736</v>
      </c>
      <c r="G624" s="38" t="s">
        <v>4737</v>
      </c>
      <c r="H624" s="39">
        <v>155</v>
      </c>
      <c r="I624" s="38">
        <v>514</v>
      </c>
      <c r="J624" s="41">
        <v>46037</v>
      </c>
      <c r="K624" s="38">
        <v>72113627</v>
      </c>
      <c r="L624" s="39">
        <v>-7.36</v>
      </c>
      <c r="M624" s="39">
        <v>-3.1</v>
      </c>
      <c r="N624" s="41">
        <v>46037</v>
      </c>
    </row>
    <row r="625" spans="1:14" ht="15.75" x14ac:dyDescent="0.25">
      <c r="A625" s="38" t="s">
        <v>3284</v>
      </c>
      <c r="B625" s="38">
        <v>520010505</v>
      </c>
      <c r="C625" s="38" t="s">
        <v>4735</v>
      </c>
      <c r="D625" s="45">
        <v>46037.804884259262</v>
      </c>
      <c r="E625" s="38" t="s">
        <v>3292</v>
      </c>
      <c r="F625" s="38" t="s">
        <v>4738</v>
      </c>
      <c r="G625" s="38" t="s">
        <v>4739</v>
      </c>
      <c r="H625" s="39">
        <v>440</v>
      </c>
      <c r="I625" s="38">
        <v>514</v>
      </c>
      <c r="J625" s="41">
        <v>46037</v>
      </c>
      <c r="K625" s="38">
        <v>72113627</v>
      </c>
      <c r="L625" s="39">
        <v>-20.9</v>
      </c>
      <c r="M625" s="39">
        <v>-8.8000000000000007</v>
      </c>
      <c r="N625" s="41">
        <v>46037</v>
      </c>
    </row>
    <row r="626" spans="1:14" ht="15.75" x14ac:dyDescent="0.25">
      <c r="A626" s="38" t="s">
        <v>3284</v>
      </c>
      <c r="B626" s="38">
        <v>520010505</v>
      </c>
      <c r="C626" s="38" t="s">
        <v>4735</v>
      </c>
      <c r="D626" s="45">
        <v>46037.58457175926</v>
      </c>
      <c r="E626" s="38" t="s">
        <v>3292</v>
      </c>
      <c r="F626" s="38" t="s">
        <v>4740</v>
      </c>
      <c r="G626" s="38" t="s">
        <v>4741</v>
      </c>
      <c r="H626" s="39">
        <v>180</v>
      </c>
      <c r="I626" s="38">
        <v>514</v>
      </c>
      <c r="J626" s="41">
        <v>46037</v>
      </c>
      <c r="K626" s="38">
        <v>72113627</v>
      </c>
      <c r="L626" s="39">
        <v>-8.5500000000000007</v>
      </c>
      <c r="M626" s="39">
        <v>-3.6</v>
      </c>
      <c r="N626" s="41">
        <v>46037</v>
      </c>
    </row>
    <row r="627" spans="1:14" ht="15.75" x14ac:dyDescent="0.25">
      <c r="A627" s="38" t="s">
        <v>3284</v>
      </c>
      <c r="B627" s="38">
        <v>520010505</v>
      </c>
      <c r="C627" s="38" t="s">
        <v>4735</v>
      </c>
      <c r="D627" s="45">
        <v>46037.732175925928</v>
      </c>
      <c r="E627" s="38" t="s">
        <v>3300</v>
      </c>
      <c r="F627" s="38" t="s">
        <v>4669</v>
      </c>
      <c r="G627" s="38" t="s">
        <v>4742</v>
      </c>
      <c r="H627" s="39">
        <v>750</v>
      </c>
      <c r="I627" s="38">
        <v>514</v>
      </c>
      <c r="J627" s="41">
        <v>46037</v>
      </c>
      <c r="K627" s="38">
        <v>72113627</v>
      </c>
      <c r="L627" s="39">
        <v>-35.630000000000003</v>
      </c>
      <c r="M627" s="39">
        <v>-15</v>
      </c>
      <c r="N627" s="41">
        <v>46037</v>
      </c>
    </row>
    <row r="628" spans="1:14" ht="15.75" x14ac:dyDescent="0.25">
      <c r="A628" s="38" t="s">
        <v>3284</v>
      </c>
      <c r="B628" s="38">
        <v>520010505</v>
      </c>
      <c r="C628" s="38" t="s">
        <v>4735</v>
      </c>
      <c r="D628" s="45">
        <v>46037.457314814812</v>
      </c>
      <c r="E628" s="38" t="s">
        <v>3292</v>
      </c>
      <c r="F628" s="38" t="s">
        <v>4740</v>
      </c>
      <c r="G628" s="38" t="s">
        <v>4743</v>
      </c>
      <c r="H628" s="39">
        <v>540</v>
      </c>
      <c r="I628" s="38">
        <v>514</v>
      </c>
      <c r="J628" s="41">
        <v>46037</v>
      </c>
      <c r="K628" s="38">
        <v>72113627</v>
      </c>
      <c r="L628" s="39">
        <v>-25.65</v>
      </c>
      <c r="M628" s="39">
        <v>-10.8</v>
      </c>
      <c r="N628" s="41">
        <v>46037</v>
      </c>
    </row>
    <row r="629" spans="1:14" ht="15.75" x14ac:dyDescent="0.25">
      <c r="A629" s="38" t="s">
        <v>3284</v>
      </c>
      <c r="B629" s="38">
        <v>520010505</v>
      </c>
      <c r="C629" s="38" t="s">
        <v>4735</v>
      </c>
      <c r="D629" s="45">
        <v>46037.649513888886</v>
      </c>
      <c r="E629" s="38" t="s">
        <v>3316</v>
      </c>
      <c r="F629" s="38" t="s">
        <v>4744</v>
      </c>
      <c r="G629" s="38" t="s">
        <v>4745</v>
      </c>
      <c r="H629" s="39">
        <v>515</v>
      </c>
      <c r="I629" s="38">
        <v>514</v>
      </c>
      <c r="J629" s="41">
        <v>46037</v>
      </c>
      <c r="K629" s="38">
        <v>72113627</v>
      </c>
      <c r="L629" s="39">
        <v>-24.46</v>
      </c>
      <c r="M629" s="39">
        <v>-10.3</v>
      </c>
      <c r="N629" s="41">
        <v>46037</v>
      </c>
    </row>
    <row r="630" spans="1:14" ht="15.75" x14ac:dyDescent="0.25">
      <c r="A630" s="38" t="s">
        <v>3284</v>
      </c>
      <c r="B630" s="38">
        <v>520010509</v>
      </c>
      <c r="C630" s="38" t="s">
        <v>4746</v>
      </c>
      <c r="D630" s="45">
        <v>46037.543888888889</v>
      </c>
      <c r="E630" s="38" t="s">
        <v>3286</v>
      </c>
      <c r="F630" s="38" t="s">
        <v>4747</v>
      </c>
      <c r="G630" s="38" t="s">
        <v>4748</v>
      </c>
      <c r="H630" s="39">
        <v>337</v>
      </c>
      <c r="I630" s="38">
        <v>534</v>
      </c>
      <c r="J630" s="41">
        <v>46037</v>
      </c>
      <c r="K630" s="38">
        <v>72115697</v>
      </c>
      <c r="L630" s="39">
        <v>-16.010000000000002</v>
      </c>
      <c r="M630" s="39">
        <v>-6.74</v>
      </c>
      <c r="N630" s="41">
        <v>46037</v>
      </c>
    </row>
    <row r="631" spans="1:14" ht="15.75" x14ac:dyDescent="0.25">
      <c r="A631" s="38" t="s">
        <v>3284</v>
      </c>
      <c r="B631" s="38">
        <v>520010509</v>
      </c>
      <c r="C631" s="38" t="s">
        <v>4746</v>
      </c>
      <c r="D631" s="45">
        <v>46037.337326388886</v>
      </c>
      <c r="E631" s="38" t="s">
        <v>3316</v>
      </c>
      <c r="F631" s="38" t="s">
        <v>4749</v>
      </c>
      <c r="G631" s="38" t="s">
        <v>4750</v>
      </c>
      <c r="H631" s="39">
        <v>240</v>
      </c>
      <c r="I631" s="38">
        <v>534</v>
      </c>
      <c r="J631" s="41">
        <v>46037</v>
      </c>
      <c r="K631" s="38">
        <v>72115697</v>
      </c>
      <c r="L631" s="39">
        <v>-11.4</v>
      </c>
      <c r="M631" s="39">
        <v>-4.8</v>
      </c>
      <c r="N631" s="41">
        <v>46037</v>
      </c>
    </row>
    <row r="632" spans="1:14" ht="15.75" x14ac:dyDescent="0.25">
      <c r="A632" s="38" t="s">
        <v>3284</v>
      </c>
      <c r="B632" s="38">
        <v>520010509</v>
      </c>
      <c r="C632" s="38" t="s">
        <v>4746</v>
      </c>
      <c r="D632" s="45">
        <v>46037.506886574076</v>
      </c>
      <c r="E632" s="38" t="s">
        <v>3316</v>
      </c>
      <c r="F632" s="38" t="s">
        <v>4749</v>
      </c>
      <c r="G632" s="38" t="s">
        <v>4751</v>
      </c>
      <c r="H632" s="39">
        <v>214</v>
      </c>
      <c r="I632" s="38">
        <v>534</v>
      </c>
      <c r="J632" s="41">
        <v>46037</v>
      </c>
      <c r="K632" s="38">
        <v>72115697</v>
      </c>
      <c r="L632" s="39">
        <v>-10.17</v>
      </c>
      <c r="M632" s="39">
        <v>-4.28</v>
      </c>
      <c r="N632" s="41">
        <v>46037</v>
      </c>
    </row>
    <row r="633" spans="1:14" ht="15.75" x14ac:dyDescent="0.25">
      <c r="A633" s="38" t="s">
        <v>3284</v>
      </c>
      <c r="B633" s="38">
        <v>520010509</v>
      </c>
      <c r="C633" s="38" t="s">
        <v>4746</v>
      </c>
      <c r="D633" s="45">
        <v>46037.632870370369</v>
      </c>
      <c r="E633" s="38" t="s">
        <v>3286</v>
      </c>
      <c r="F633" s="38" t="s">
        <v>4752</v>
      </c>
      <c r="G633" s="38" t="s">
        <v>4753</v>
      </c>
      <c r="H633" s="39">
        <v>53</v>
      </c>
      <c r="I633" s="38">
        <v>534</v>
      </c>
      <c r="J633" s="41">
        <v>46037</v>
      </c>
      <c r="K633" s="38">
        <v>72115697</v>
      </c>
      <c r="L633" s="39">
        <v>-2.52</v>
      </c>
      <c r="M633" s="39">
        <v>-1.06</v>
      </c>
      <c r="N633" s="41">
        <v>46037</v>
      </c>
    </row>
    <row r="634" spans="1:14" ht="15.75" x14ac:dyDescent="0.25">
      <c r="A634" s="38" t="s">
        <v>3284</v>
      </c>
      <c r="B634" s="38">
        <v>520010509</v>
      </c>
      <c r="C634" s="38" t="s">
        <v>4746</v>
      </c>
      <c r="D634" s="45">
        <v>46037.424976851849</v>
      </c>
      <c r="E634" s="38" t="s">
        <v>3286</v>
      </c>
      <c r="F634" s="38" t="s">
        <v>4754</v>
      </c>
      <c r="G634" s="38" t="s">
        <v>4755</v>
      </c>
      <c r="H634" s="39">
        <v>267</v>
      </c>
      <c r="I634" s="38">
        <v>534</v>
      </c>
      <c r="J634" s="41">
        <v>46037</v>
      </c>
      <c r="K634" s="38">
        <v>72115697</v>
      </c>
      <c r="L634" s="39">
        <v>-12.68</v>
      </c>
      <c r="M634" s="39">
        <v>-5.34</v>
      </c>
      <c r="N634" s="41">
        <v>46037</v>
      </c>
    </row>
    <row r="635" spans="1:14" ht="15.75" x14ac:dyDescent="0.25">
      <c r="A635" s="38" t="s">
        <v>3284</v>
      </c>
      <c r="B635" s="38">
        <v>520010509</v>
      </c>
      <c r="C635" s="38" t="s">
        <v>4746</v>
      </c>
      <c r="D635" s="45">
        <v>46037.722083333334</v>
      </c>
      <c r="E635" s="38" t="s">
        <v>3286</v>
      </c>
      <c r="F635" s="38" t="s">
        <v>4756</v>
      </c>
      <c r="G635" s="38" t="s">
        <v>4757</v>
      </c>
      <c r="H635" s="39">
        <v>75</v>
      </c>
      <c r="I635" s="38">
        <v>534</v>
      </c>
      <c r="J635" s="41">
        <v>46037</v>
      </c>
      <c r="K635" s="38">
        <v>72115697</v>
      </c>
      <c r="L635" s="39">
        <v>-3.56</v>
      </c>
      <c r="M635" s="39">
        <v>-1.5</v>
      </c>
      <c r="N635" s="41">
        <v>46037</v>
      </c>
    </row>
    <row r="636" spans="1:14" ht="15.75" x14ac:dyDescent="0.25">
      <c r="A636" s="38" t="s">
        <v>3284</v>
      </c>
      <c r="B636" s="38">
        <v>520010509</v>
      </c>
      <c r="C636" s="38" t="s">
        <v>4746</v>
      </c>
      <c r="D636" s="45">
        <v>46037.44840277778</v>
      </c>
      <c r="E636" s="38" t="s">
        <v>3316</v>
      </c>
      <c r="F636" s="38" t="s">
        <v>4758</v>
      </c>
      <c r="G636" s="38" t="s">
        <v>4759</v>
      </c>
      <c r="H636" s="39">
        <v>326</v>
      </c>
      <c r="I636" s="38">
        <v>534</v>
      </c>
      <c r="J636" s="41">
        <v>46037</v>
      </c>
      <c r="K636" s="38">
        <v>72115697</v>
      </c>
      <c r="L636" s="39">
        <v>-15.49</v>
      </c>
      <c r="M636" s="39">
        <v>-6.52</v>
      </c>
      <c r="N636" s="41">
        <v>46037</v>
      </c>
    </row>
    <row r="637" spans="1:14" ht="15.75" x14ac:dyDescent="0.25">
      <c r="A637" s="38" t="s">
        <v>3284</v>
      </c>
      <c r="B637" s="38">
        <v>520010509</v>
      </c>
      <c r="C637" s="38" t="s">
        <v>4746</v>
      </c>
      <c r="D637" s="45">
        <v>46037.465601851851</v>
      </c>
      <c r="E637" s="38" t="s">
        <v>3316</v>
      </c>
      <c r="F637" s="38" t="s">
        <v>4760</v>
      </c>
      <c r="G637" s="38" t="s">
        <v>4761</v>
      </c>
      <c r="H637" s="39">
        <v>214</v>
      </c>
      <c r="I637" s="38">
        <v>534</v>
      </c>
      <c r="J637" s="41">
        <v>46037</v>
      </c>
      <c r="K637" s="38">
        <v>72115697</v>
      </c>
      <c r="L637" s="39">
        <v>-10.17</v>
      </c>
      <c r="M637" s="39">
        <v>-4.28</v>
      </c>
      <c r="N637" s="41">
        <v>46037</v>
      </c>
    </row>
    <row r="638" spans="1:14" ht="15.75" x14ac:dyDescent="0.25">
      <c r="A638" s="38" t="s">
        <v>3284</v>
      </c>
      <c r="B638" s="38">
        <v>520010509</v>
      </c>
      <c r="C638" s="38" t="s">
        <v>4746</v>
      </c>
      <c r="D638" s="45">
        <v>46037.568113425928</v>
      </c>
      <c r="E638" s="38" t="s">
        <v>3286</v>
      </c>
      <c r="F638" s="38" t="s">
        <v>4762</v>
      </c>
      <c r="G638" s="38" t="s">
        <v>4763</v>
      </c>
      <c r="H638" s="39">
        <v>182</v>
      </c>
      <c r="I638" s="38">
        <v>534</v>
      </c>
      <c r="J638" s="41">
        <v>46037</v>
      </c>
      <c r="K638" s="38">
        <v>72115697</v>
      </c>
      <c r="L638" s="39">
        <v>-8.65</v>
      </c>
      <c r="M638" s="39">
        <v>-3.64</v>
      </c>
      <c r="N638" s="41">
        <v>46037</v>
      </c>
    </row>
    <row r="639" spans="1:14" ht="15.75" x14ac:dyDescent="0.25">
      <c r="A639" s="38" t="s">
        <v>3284</v>
      </c>
      <c r="B639" s="38">
        <v>520010509</v>
      </c>
      <c r="C639" s="38" t="s">
        <v>4746</v>
      </c>
      <c r="D639" s="45">
        <v>46037.489641203705</v>
      </c>
      <c r="E639" s="38" t="s">
        <v>3286</v>
      </c>
      <c r="F639" s="38" t="s">
        <v>4764</v>
      </c>
      <c r="G639" s="38" t="s">
        <v>4765</v>
      </c>
      <c r="H639" s="39">
        <v>128</v>
      </c>
      <c r="I639" s="38">
        <v>534</v>
      </c>
      <c r="J639" s="41">
        <v>46037</v>
      </c>
      <c r="K639" s="38">
        <v>72115697</v>
      </c>
      <c r="L639" s="39">
        <v>-6.08</v>
      </c>
      <c r="M639" s="39">
        <v>-2.56</v>
      </c>
      <c r="N639" s="41">
        <v>46037</v>
      </c>
    </row>
    <row r="640" spans="1:14" ht="15.75" x14ac:dyDescent="0.25">
      <c r="A640" s="38" t="s">
        <v>3284</v>
      </c>
      <c r="B640" s="38">
        <v>520010509</v>
      </c>
      <c r="C640" s="38" t="s">
        <v>4746</v>
      </c>
      <c r="D640" s="45">
        <v>46037.729583333334</v>
      </c>
      <c r="E640" s="38" t="s">
        <v>3316</v>
      </c>
      <c r="F640" s="38" t="s">
        <v>4766</v>
      </c>
      <c r="G640" s="38" t="s">
        <v>4767</v>
      </c>
      <c r="H640" s="39">
        <v>187</v>
      </c>
      <c r="I640" s="38">
        <v>534</v>
      </c>
      <c r="J640" s="41">
        <v>46037</v>
      </c>
      <c r="K640" s="38">
        <v>72115697</v>
      </c>
      <c r="L640" s="39">
        <v>-8.8800000000000008</v>
      </c>
      <c r="M640" s="39">
        <v>-3.74</v>
      </c>
      <c r="N640" s="41">
        <v>46037</v>
      </c>
    </row>
    <row r="641" spans="1:14" ht="15.75" x14ac:dyDescent="0.25">
      <c r="A641" s="38" t="s">
        <v>3284</v>
      </c>
      <c r="B641" s="38">
        <v>520010509</v>
      </c>
      <c r="C641" s="38" t="s">
        <v>4746</v>
      </c>
      <c r="D641" s="45">
        <v>46037.484664351854</v>
      </c>
      <c r="E641" s="38" t="s">
        <v>3316</v>
      </c>
      <c r="F641" s="38" t="s">
        <v>4768</v>
      </c>
      <c r="G641" s="38" t="s">
        <v>4769</v>
      </c>
      <c r="H641" s="39">
        <v>535</v>
      </c>
      <c r="I641" s="38">
        <v>534</v>
      </c>
      <c r="J641" s="41">
        <v>46037</v>
      </c>
      <c r="K641" s="38">
        <v>72115697</v>
      </c>
      <c r="L641" s="39">
        <v>-25.41</v>
      </c>
      <c r="M641" s="39">
        <v>-10.7</v>
      </c>
      <c r="N641" s="41">
        <v>46037</v>
      </c>
    </row>
    <row r="642" spans="1:14" ht="15.75" x14ac:dyDescent="0.25">
      <c r="A642" s="38" t="s">
        <v>3284</v>
      </c>
      <c r="B642" s="38">
        <v>520010509</v>
      </c>
      <c r="C642" s="38" t="s">
        <v>4746</v>
      </c>
      <c r="D642" s="45">
        <v>46037.498680555553</v>
      </c>
      <c r="E642" s="38" t="s">
        <v>3286</v>
      </c>
      <c r="F642" s="38" t="s">
        <v>4770</v>
      </c>
      <c r="G642" s="38" t="s">
        <v>4771</v>
      </c>
      <c r="H642" s="39">
        <v>187</v>
      </c>
      <c r="I642" s="38">
        <v>534</v>
      </c>
      <c r="J642" s="41">
        <v>46037</v>
      </c>
      <c r="K642" s="38">
        <v>72115697</v>
      </c>
      <c r="L642" s="39">
        <v>-8.8800000000000008</v>
      </c>
      <c r="M642" s="39">
        <v>-3.74</v>
      </c>
      <c r="N642" s="41">
        <v>46037</v>
      </c>
    </row>
    <row r="643" spans="1:14" ht="15.75" x14ac:dyDescent="0.25">
      <c r="A643" s="38" t="s">
        <v>3284</v>
      </c>
      <c r="B643" s="38">
        <v>520010509</v>
      </c>
      <c r="C643" s="38" t="s">
        <v>4746</v>
      </c>
      <c r="D643" s="45">
        <v>46037.632476851853</v>
      </c>
      <c r="E643" s="38" t="s">
        <v>3286</v>
      </c>
      <c r="F643" s="38" t="s">
        <v>4772</v>
      </c>
      <c r="G643" s="38" t="s">
        <v>4773</v>
      </c>
      <c r="H643" s="39">
        <v>144</v>
      </c>
      <c r="I643" s="38">
        <v>534</v>
      </c>
      <c r="J643" s="41">
        <v>46037</v>
      </c>
      <c r="K643" s="38">
        <v>72115697</v>
      </c>
      <c r="L643" s="39">
        <v>-6.84</v>
      </c>
      <c r="M643" s="39">
        <v>-2.88</v>
      </c>
      <c r="N643" s="41">
        <v>46037</v>
      </c>
    </row>
    <row r="644" spans="1:14" ht="15.75" x14ac:dyDescent="0.25">
      <c r="A644" s="38" t="s">
        <v>3284</v>
      </c>
      <c r="B644" s="38">
        <v>520010509</v>
      </c>
      <c r="C644" s="38" t="s">
        <v>4746</v>
      </c>
      <c r="D644" s="45">
        <v>46037.517974537041</v>
      </c>
      <c r="E644" s="38" t="s">
        <v>3286</v>
      </c>
      <c r="F644" s="38" t="s">
        <v>4774</v>
      </c>
      <c r="G644" s="38" t="s">
        <v>4775</v>
      </c>
      <c r="H644" s="39">
        <v>155</v>
      </c>
      <c r="I644" s="38">
        <v>534</v>
      </c>
      <c r="J644" s="41">
        <v>46037</v>
      </c>
      <c r="K644" s="38">
        <v>72115697</v>
      </c>
      <c r="L644" s="39">
        <v>-7.36</v>
      </c>
      <c r="M644" s="39">
        <v>-3.1</v>
      </c>
      <c r="N644" s="41">
        <v>46037</v>
      </c>
    </row>
    <row r="645" spans="1:14" ht="15.75" x14ac:dyDescent="0.25">
      <c r="A645" s="38" t="s">
        <v>3284</v>
      </c>
      <c r="B645" s="38">
        <v>520010509</v>
      </c>
      <c r="C645" s="38" t="s">
        <v>4746</v>
      </c>
      <c r="D645" s="45">
        <v>46037.582291666666</v>
      </c>
      <c r="E645" s="38" t="s">
        <v>3286</v>
      </c>
      <c r="F645" s="38" t="s">
        <v>4776</v>
      </c>
      <c r="G645" s="38" t="s">
        <v>4777</v>
      </c>
      <c r="H645" s="39">
        <v>214</v>
      </c>
      <c r="I645" s="38">
        <v>534</v>
      </c>
      <c r="J645" s="41">
        <v>46037</v>
      </c>
      <c r="K645" s="38">
        <v>72115697</v>
      </c>
      <c r="L645" s="39">
        <v>-10.17</v>
      </c>
      <c r="M645" s="39">
        <v>-4.28</v>
      </c>
      <c r="N645" s="41">
        <v>46037</v>
      </c>
    </row>
    <row r="646" spans="1:14" ht="15.75" x14ac:dyDescent="0.25">
      <c r="A646" s="38" t="s">
        <v>3284</v>
      </c>
      <c r="B646" s="38">
        <v>520010509</v>
      </c>
      <c r="C646" s="38" t="s">
        <v>4746</v>
      </c>
      <c r="D646" s="45">
        <v>46037.730381944442</v>
      </c>
      <c r="E646" s="38" t="s">
        <v>3286</v>
      </c>
      <c r="F646" s="38" t="s">
        <v>4778</v>
      </c>
      <c r="G646" s="38" t="s">
        <v>4779</v>
      </c>
      <c r="H646" s="39">
        <v>107</v>
      </c>
      <c r="I646" s="38">
        <v>534</v>
      </c>
      <c r="J646" s="41">
        <v>46037</v>
      </c>
      <c r="K646" s="38">
        <v>72115697</v>
      </c>
      <c r="L646" s="39">
        <v>-5.08</v>
      </c>
      <c r="M646" s="39">
        <v>-2.14</v>
      </c>
      <c r="N646" s="41">
        <v>46037</v>
      </c>
    </row>
    <row r="647" spans="1:14" ht="15.75" x14ac:dyDescent="0.25">
      <c r="A647" s="38" t="s">
        <v>3284</v>
      </c>
      <c r="B647" s="38">
        <v>520010509</v>
      </c>
      <c r="C647" s="38" t="s">
        <v>4746</v>
      </c>
      <c r="D647" s="45">
        <v>46037.732164351852</v>
      </c>
      <c r="E647" s="38" t="s">
        <v>3286</v>
      </c>
      <c r="F647" s="38" t="s">
        <v>4780</v>
      </c>
      <c r="G647" s="38" t="s">
        <v>4781</v>
      </c>
      <c r="H647" s="39">
        <v>171</v>
      </c>
      <c r="I647" s="38">
        <v>534</v>
      </c>
      <c r="J647" s="41">
        <v>46037</v>
      </c>
      <c r="K647" s="38">
        <v>72115697</v>
      </c>
      <c r="L647" s="39">
        <v>-8.1199999999999992</v>
      </c>
      <c r="M647" s="39">
        <v>-3.42</v>
      </c>
      <c r="N647" s="41">
        <v>46037</v>
      </c>
    </row>
    <row r="648" spans="1:14" ht="15.75" x14ac:dyDescent="0.25">
      <c r="A648" s="38" t="s">
        <v>3284</v>
      </c>
      <c r="B648" s="38">
        <v>520010509</v>
      </c>
      <c r="C648" s="38" t="s">
        <v>4746</v>
      </c>
      <c r="D648" s="45">
        <v>46037.426689814813</v>
      </c>
      <c r="E648" s="38" t="s">
        <v>3316</v>
      </c>
      <c r="F648" s="38" t="s">
        <v>4782</v>
      </c>
      <c r="G648" s="38" t="s">
        <v>4783</v>
      </c>
      <c r="H648" s="39">
        <v>139</v>
      </c>
      <c r="I648" s="38">
        <v>534</v>
      </c>
      <c r="J648" s="41">
        <v>46037</v>
      </c>
      <c r="K648" s="38">
        <v>72115697</v>
      </c>
      <c r="L648" s="39">
        <v>-6.6</v>
      </c>
      <c r="M648" s="39">
        <v>-2.78</v>
      </c>
      <c r="N648" s="41">
        <v>46037</v>
      </c>
    </row>
    <row r="649" spans="1:14" ht="15.75" x14ac:dyDescent="0.25">
      <c r="A649" s="38" t="s">
        <v>3284</v>
      </c>
      <c r="B649" s="38">
        <v>520010509</v>
      </c>
      <c r="C649" s="38" t="s">
        <v>4746</v>
      </c>
      <c r="D649" s="45">
        <v>46037.543391203704</v>
      </c>
      <c r="E649" s="38" t="s">
        <v>3316</v>
      </c>
      <c r="F649" s="38" t="s">
        <v>4784</v>
      </c>
      <c r="G649" s="38" t="s">
        <v>4785</v>
      </c>
      <c r="H649" s="39">
        <v>294</v>
      </c>
      <c r="I649" s="38">
        <v>534</v>
      </c>
      <c r="J649" s="41">
        <v>46037</v>
      </c>
      <c r="K649" s="38">
        <v>72115697</v>
      </c>
      <c r="L649" s="39">
        <v>-13.97</v>
      </c>
      <c r="M649" s="39">
        <v>-5.88</v>
      </c>
      <c r="N649" s="41">
        <v>46037</v>
      </c>
    </row>
    <row r="650" spans="1:14" ht="15.75" x14ac:dyDescent="0.25">
      <c r="A650" s="38" t="s">
        <v>3284</v>
      </c>
      <c r="B650" s="38">
        <v>520010509</v>
      </c>
      <c r="C650" s="38" t="s">
        <v>4746</v>
      </c>
      <c r="D650" s="45">
        <v>46037.637986111113</v>
      </c>
      <c r="E650" s="38" t="s">
        <v>3316</v>
      </c>
      <c r="F650" s="38" t="s">
        <v>4786</v>
      </c>
      <c r="G650" s="38" t="s">
        <v>4787</v>
      </c>
      <c r="H650" s="39">
        <v>53</v>
      </c>
      <c r="I650" s="38">
        <v>534</v>
      </c>
      <c r="J650" s="41">
        <v>46037</v>
      </c>
      <c r="K650" s="38">
        <v>72115697</v>
      </c>
      <c r="L650" s="39">
        <v>-2.52</v>
      </c>
      <c r="M650" s="39">
        <v>-1.06</v>
      </c>
      <c r="N650" s="41">
        <v>46037</v>
      </c>
    </row>
    <row r="651" spans="1:14" ht="15.75" x14ac:dyDescent="0.25">
      <c r="A651" s="38" t="s">
        <v>3284</v>
      </c>
      <c r="B651" s="38">
        <v>520010509</v>
      </c>
      <c r="C651" s="38" t="s">
        <v>4746</v>
      </c>
      <c r="D651" s="45">
        <v>46037.409872685188</v>
      </c>
      <c r="E651" s="38" t="s">
        <v>3286</v>
      </c>
      <c r="F651" s="38" t="s">
        <v>4788</v>
      </c>
      <c r="G651" s="38" t="s">
        <v>4789</v>
      </c>
      <c r="H651" s="39">
        <v>187</v>
      </c>
      <c r="I651" s="38">
        <v>534</v>
      </c>
      <c r="J651" s="41">
        <v>46037</v>
      </c>
      <c r="K651" s="38">
        <v>72115697</v>
      </c>
      <c r="L651" s="39">
        <v>-8.8800000000000008</v>
      </c>
      <c r="M651" s="39">
        <v>-3.74</v>
      </c>
      <c r="N651" s="41">
        <v>46037</v>
      </c>
    </row>
    <row r="652" spans="1:14" ht="15.75" x14ac:dyDescent="0.25">
      <c r="A652" s="38" t="s">
        <v>3284</v>
      </c>
      <c r="B652" s="38">
        <v>520010509</v>
      </c>
      <c r="C652" s="38" t="s">
        <v>4746</v>
      </c>
      <c r="D652" s="45">
        <v>46037.620497685188</v>
      </c>
      <c r="E652" s="38" t="s">
        <v>3300</v>
      </c>
      <c r="F652" s="38" t="s">
        <v>4790</v>
      </c>
      <c r="G652" s="38" t="s">
        <v>4791</v>
      </c>
      <c r="H652" s="39">
        <v>118</v>
      </c>
      <c r="I652" s="38">
        <v>534</v>
      </c>
      <c r="J652" s="41">
        <v>46037</v>
      </c>
      <c r="K652" s="38">
        <v>72115697</v>
      </c>
      <c r="L652" s="39">
        <v>-5.61</v>
      </c>
      <c r="M652" s="39">
        <v>-2.36</v>
      </c>
      <c r="N652" s="41">
        <v>46037</v>
      </c>
    </row>
    <row r="653" spans="1:14" ht="15.75" x14ac:dyDescent="0.25">
      <c r="A653" s="38" t="s">
        <v>3284</v>
      </c>
      <c r="B653" s="38">
        <v>520010509</v>
      </c>
      <c r="C653" s="38" t="s">
        <v>4746</v>
      </c>
      <c r="D653" s="45">
        <v>46037.694039351853</v>
      </c>
      <c r="E653" s="38" t="s">
        <v>3300</v>
      </c>
      <c r="F653" s="38" t="s">
        <v>4792</v>
      </c>
      <c r="G653" s="38" t="s">
        <v>4793</v>
      </c>
      <c r="H653" s="39">
        <v>133</v>
      </c>
      <c r="I653" s="38">
        <v>534</v>
      </c>
      <c r="J653" s="41">
        <v>46037</v>
      </c>
      <c r="K653" s="38">
        <v>72115697</v>
      </c>
      <c r="L653" s="39">
        <v>-6.32</v>
      </c>
      <c r="M653" s="39">
        <v>-2.66</v>
      </c>
      <c r="N653" s="41">
        <v>46037</v>
      </c>
    </row>
    <row r="654" spans="1:14" ht="15.75" x14ac:dyDescent="0.25">
      <c r="A654" s="38" t="s">
        <v>3284</v>
      </c>
      <c r="B654" s="38">
        <v>520010509</v>
      </c>
      <c r="C654" s="38" t="s">
        <v>4746</v>
      </c>
      <c r="D654" s="45">
        <v>46037.722685185188</v>
      </c>
      <c r="E654" s="38" t="s">
        <v>3292</v>
      </c>
      <c r="F654" s="38" t="s">
        <v>4794</v>
      </c>
      <c r="G654" s="38" t="s">
        <v>4795</v>
      </c>
      <c r="H654" s="39">
        <v>321</v>
      </c>
      <c r="I654" s="38">
        <v>534</v>
      </c>
      <c r="J654" s="41">
        <v>46037</v>
      </c>
      <c r="K654" s="38">
        <v>72115697</v>
      </c>
      <c r="L654" s="39">
        <v>-15.25</v>
      </c>
      <c r="M654" s="39">
        <v>-6.42</v>
      </c>
      <c r="N654" s="41">
        <v>46037</v>
      </c>
    </row>
    <row r="655" spans="1:14" ht="15.75" x14ac:dyDescent="0.25">
      <c r="A655" s="38" t="s">
        <v>3284</v>
      </c>
      <c r="B655" s="38">
        <v>520010509</v>
      </c>
      <c r="C655" s="38" t="s">
        <v>4746</v>
      </c>
      <c r="D655" s="45">
        <v>46037.764722222222</v>
      </c>
      <c r="E655" s="38" t="s">
        <v>3292</v>
      </c>
      <c r="F655" s="38" t="s">
        <v>4796</v>
      </c>
      <c r="G655" s="38" t="s">
        <v>4797</v>
      </c>
      <c r="H655" s="39">
        <v>187</v>
      </c>
      <c r="I655" s="38">
        <v>534</v>
      </c>
      <c r="J655" s="41">
        <v>46037</v>
      </c>
      <c r="K655" s="38">
        <v>72115697</v>
      </c>
      <c r="L655" s="39">
        <v>-8.8800000000000008</v>
      </c>
      <c r="M655" s="39">
        <v>-3.74</v>
      </c>
      <c r="N655" s="41">
        <v>46037</v>
      </c>
    </row>
    <row r="656" spans="1:14" ht="15.75" x14ac:dyDescent="0.25">
      <c r="A656" s="38" t="s">
        <v>3284</v>
      </c>
      <c r="B656" s="38">
        <v>520010509</v>
      </c>
      <c r="C656" s="38" t="s">
        <v>4746</v>
      </c>
      <c r="D656" s="45">
        <v>46037.412951388891</v>
      </c>
      <c r="E656" s="38" t="s">
        <v>3292</v>
      </c>
      <c r="F656" s="38" t="s">
        <v>4798</v>
      </c>
      <c r="G656" s="38" t="s">
        <v>4799</v>
      </c>
      <c r="H656" s="39">
        <v>176</v>
      </c>
      <c r="I656" s="38">
        <v>534</v>
      </c>
      <c r="J656" s="41">
        <v>46037</v>
      </c>
      <c r="K656" s="38">
        <v>72115697</v>
      </c>
      <c r="L656" s="39">
        <v>-8.36</v>
      </c>
      <c r="M656" s="39">
        <v>-3.52</v>
      </c>
      <c r="N656" s="41">
        <v>46037</v>
      </c>
    </row>
    <row r="657" spans="1:14" ht="15.75" x14ac:dyDescent="0.25">
      <c r="A657" s="38" t="s">
        <v>3284</v>
      </c>
      <c r="B657" s="38">
        <v>520010509</v>
      </c>
      <c r="C657" s="38" t="s">
        <v>4746</v>
      </c>
      <c r="D657" s="45">
        <v>46037.441354166665</v>
      </c>
      <c r="E657" s="38" t="s">
        <v>3292</v>
      </c>
      <c r="F657" s="38" t="s">
        <v>4800</v>
      </c>
      <c r="G657" s="38" t="s">
        <v>4801</v>
      </c>
      <c r="H657" s="39">
        <v>198</v>
      </c>
      <c r="I657" s="38">
        <v>534</v>
      </c>
      <c r="J657" s="41">
        <v>46037</v>
      </c>
      <c r="K657" s="38">
        <v>72115697</v>
      </c>
      <c r="L657" s="39">
        <v>-9.41</v>
      </c>
      <c r="M657" s="39">
        <v>-3.96</v>
      </c>
      <c r="N657" s="41">
        <v>46037</v>
      </c>
    </row>
    <row r="658" spans="1:14" ht="15.75" x14ac:dyDescent="0.25">
      <c r="A658" s="38" t="s">
        <v>3284</v>
      </c>
      <c r="B658" s="38">
        <v>520010509</v>
      </c>
      <c r="C658" s="38" t="s">
        <v>4746</v>
      </c>
      <c r="D658" s="45">
        <v>46037.566932870373</v>
      </c>
      <c r="E658" s="38" t="s">
        <v>3292</v>
      </c>
      <c r="F658" s="38" t="s">
        <v>4802</v>
      </c>
      <c r="G658" s="38" t="s">
        <v>4803</v>
      </c>
      <c r="H658" s="39">
        <v>321</v>
      </c>
      <c r="I658" s="38">
        <v>534</v>
      </c>
      <c r="J658" s="41">
        <v>46037</v>
      </c>
      <c r="K658" s="38">
        <v>72115697</v>
      </c>
      <c r="L658" s="39">
        <v>-15.25</v>
      </c>
      <c r="M658" s="39">
        <v>-6.42</v>
      </c>
      <c r="N658" s="41">
        <v>46037</v>
      </c>
    </row>
    <row r="659" spans="1:14" ht="15.75" x14ac:dyDescent="0.25">
      <c r="A659" s="38" t="s">
        <v>3284</v>
      </c>
      <c r="B659" s="38">
        <v>520010509</v>
      </c>
      <c r="C659" s="38" t="s">
        <v>4746</v>
      </c>
      <c r="D659" s="45">
        <v>46037.516574074078</v>
      </c>
      <c r="E659" s="38" t="s">
        <v>3300</v>
      </c>
      <c r="F659" s="38" t="s">
        <v>4804</v>
      </c>
      <c r="G659" s="38" t="s">
        <v>4805</v>
      </c>
      <c r="H659" s="39">
        <v>268</v>
      </c>
      <c r="I659" s="38">
        <v>192</v>
      </c>
      <c r="J659" s="41">
        <v>46037</v>
      </c>
      <c r="K659" s="38">
        <v>31831586</v>
      </c>
      <c r="L659" s="39">
        <v>-12.73</v>
      </c>
      <c r="M659" s="39">
        <v>-5.36</v>
      </c>
      <c r="N659" s="41">
        <v>46037</v>
      </c>
    </row>
    <row r="660" spans="1:14" ht="15.75" x14ac:dyDescent="0.25">
      <c r="A660" s="38" t="s">
        <v>3284</v>
      </c>
      <c r="B660" s="38">
        <v>520010509</v>
      </c>
      <c r="C660" s="38" t="s">
        <v>4746</v>
      </c>
      <c r="D660" s="45">
        <v>46037.651342592595</v>
      </c>
      <c r="E660" s="38" t="s">
        <v>3316</v>
      </c>
      <c r="F660" s="38" t="s">
        <v>4806</v>
      </c>
      <c r="G660" s="38" t="s">
        <v>4807</v>
      </c>
      <c r="H660" s="39">
        <v>144</v>
      </c>
      <c r="I660" s="38">
        <v>534</v>
      </c>
      <c r="J660" s="41">
        <v>46037</v>
      </c>
      <c r="K660" s="38">
        <v>72115697</v>
      </c>
      <c r="L660" s="39">
        <v>-6.84</v>
      </c>
      <c r="M660" s="39">
        <v>-2.88</v>
      </c>
      <c r="N660" s="41">
        <v>46037</v>
      </c>
    </row>
    <row r="661" spans="1:14" ht="15.75" x14ac:dyDescent="0.25">
      <c r="A661" s="38" t="s">
        <v>3284</v>
      </c>
      <c r="B661" s="38">
        <v>520010509</v>
      </c>
      <c r="C661" s="38" t="s">
        <v>4746</v>
      </c>
      <c r="D661" s="45">
        <v>46037.42528935185</v>
      </c>
      <c r="E661" s="38" t="s">
        <v>3300</v>
      </c>
      <c r="F661" s="38" t="s">
        <v>4808</v>
      </c>
      <c r="G661" s="38" t="s">
        <v>4809</v>
      </c>
      <c r="H661" s="39">
        <v>107</v>
      </c>
      <c r="I661" s="38">
        <v>534</v>
      </c>
      <c r="J661" s="41">
        <v>46037</v>
      </c>
      <c r="K661" s="38">
        <v>72115697</v>
      </c>
      <c r="L661" s="39">
        <v>-5.08</v>
      </c>
      <c r="M661" s="39">
        <v>-2.14</v>
      </c>
      <c r="N661" s="41">
        <v>46037</v>
      </c>
    </row>
    <row r="662" spans="1:14" ht="15.75" x14ac:dyDescent="0.25">
      <c r="A662" s="38" t="s">
        <v>3284</v>
      </c>
      <c r="B662" s="38">
        <v>520010509</v>
      </c>
      <c r="C662" s="38" t="s">
        <v>4746</v>
      </c>
      <c r="D662" s="45">
        <v>46037.514189814814</v>
      </c>
      <c r="E662" s="38" t="s">
        <v>3300</v>
      </c>
      <c r="F662" s="38" t="s">
        <v>4810</v>
      </c>
      <c r="G662" s="38" t="s">
        <v>4811</v>
      </c>
      <c r="H662" s="39">
        <v>240</v>
      </c>
      <c r="I662" s="38">
        <v>534</v>
      </c>
      <c r="J662" s="41">
        <v>46037</v>
      </c>
      <c r="K662" s="38">
        <v>72115697</v>
      </c>
      <c r="L662" s="39">
        <v>-11.4</v>
      </c>
      <c r="M662" s="39">
        <v>-4.8</v>
      </c>
      <c r="N662" s="41">
        <v>46037</v>
      </c>
    </row>
    <row r="663" spans="1:14" ht="15.75" x14ac:dyDescent="0.25">
      <c r="A663" s="38" t="s">
        <v>3284</v>
      </c>
      <c r="B663" s="38">
        <v>520010509</v>
      </c>
      <c r="C663" s="38" t="s">
        <v>4746</v>
      </c>
      <c r="D663" s="45">
        <v>46037.630162037036</v>
      </c>
      <c r="E663" s="38" t="s">
        <v>3300</v>
      </c>
      <c r="F663" s="38" t="s">
        <v>4812</v>
      </c>
      <c r="G663" s="38" t="s">
        <v>4813</v>
      </c>
      <c r="H663" s="39">
        <v>187</v>
      </c>
      <c r="I663" s="38">
        <v>534</v>
      </c>
      <c r="J663" s="41">
        <v>46037</v>
      </c>
      <c r="K663" s="38">
        <v>72115697</v>
      </c>
      <c r="L663" s="39">
        <v>-8.8800000000000008</v>
      </c>
      <c r="M663" s="39">
        <v>-3.74</v>
      </c>
      <c r="N663" s="41">
        <v>46037</v>
      </c>
    </row>
    <row r="664" spans="1:14" ht="15.75" x14ac:dyDescent="0.25">
      <c r="A664" s="38" t="s">
        <v>3284</v>
      </c>
      <c r="B664" s="38">
        <v>520010509</v>
      </c>
      <c r="C664" s="38" t="s">
        <v>4746</v>
      </c>
      <c r="D664" s="45">
        <v>46037.401574074072</v>
      </c>
      <c r="E664" s="38" t="s">
        <v>3286</v>
      </c>
      <c r="F664" s="38" t="s">
        <v>4814</v>
      </c>
      <c r="G664" s="38" t="s">
        <v>4815</v>
      </c>
      <c r="H664" s="39">
        <v>241</v>
      </c>
      <c r="I664" s="38">
        <v>534</v>
      </c>
      <c r="J664" s="41">
        <v>46037</v>
      </c>
      <c r="K664" s="38">
        <v>72115697</v>
      </c>
      <c r="L664" s="39">
        <v>-11.45</v>
      </c>
      <c r="M664" s="39">
        <v>-4.82</v>
      </c>
      <c r="N664" s="41">
        <v>46037</v>
      </c>
    </row>
    <row r="665" spans="1:14" ht="15.75" x14ac:dyDescent="0.25">
      <c r="A665" s="38" t="s">
        <v>3284</v>
      </c>
      <c r="B665" s="38">
        <v>520010509</v>
      </c>
      <c r="C665" s="38" t="s">
        <v>4746</v>
      </c>
      <c r="D665" s="45">
        <v>46037.670300925929</v>
      </c>
      <c r="E665" s="38" t="s">
        <v>3286</v>
      </c>
      <c r="F665" s="38" t="s">
        <v>4814</v>
      </c>
      <c r="G665" s="38" t="s">
        <v>4816</v>
      </c>
      <c r="H665" s="39">
        <v>75</v>
      </c>
      <c r="I665" s="38">
        <v>534</v>
      </c>
      <c r="J665" s="41">
        <v>46037</v>
      </c>
      <c r="K665" s="38">
        <v>72115697</v>
      </c>
      <c r="L665" s="39">
        <v>-3.56</v>
      </c>
      <c r="M665" s="39">
        <v>-1.5</v>
      </c>
      <c r="N665" s="41">
        <v>46037</v>
      </c>
    </row>
    <row r="666" spans="1:14" ht="15.75" x14ac:dyDescent="0.25">
      <c r="A666" s="38" t="s">
        <v>3284</v>
      </c>
      <c r="B666" s="38">
        <v>520010509</v>
      </c>
      <c r="C666" s="38" t="s">
        <v>4746</v>
      </c>
      <c r="D666" s="45">
        <v>46037.413368055553</v>
      </c>
      <c r="E666" s="38" t="s">
        <v>3286</v>
      </c>
      <c r="F666" s="38" t="s">
        <v>4817</v>
      </c>
      <c r="G666" s="38" t="s">
        <v>4818</v>
      </c>
      <c r="H666" s="39">
        <v>107</v>
      </c>
      <c r="I666" s="38">
        <v>534</v>
      </c>
      <c r="J666" s="41">
        <v>46037</v>
      </c>
      <c r="K666" s="38">
        <v>72115697</v>
      </c>
      <c r="L666" s="39">
        <v>-5.08</v>
      </c>
      <c r="M666" s="39">
        <v>-2.14</v>
      </c>
      <c r="N666" s="41">
        <v>46037</v>
      </c>
    </row>
    <row r="667" spans="1:14" ht="15.75" x14ac:dyDescent="0.25">
      <c r="A667" s="38" t="s">
        <v>3284</v>
      </c>
      <c r="B667" s="38">
        <v>520010509</v>
      </c>
      <c r="C667" s="38" t="s">
        <v>4746</v>
      </c>
      <c r="D667" s="45">
        <v>46037.463877314818</v>
      </c>
      <c r="E667" s="38" t="s">
        <v>3286</v>
      </c>
      <c r="F667" s="38" t="s">
        <v>4819</v>
      </c>
      <c r="G667" s="38" t="s">
        <v>4820</v>
      </c>
      <c r="H667" s="39">
        <v>230</v>
      </c>
      <c r="I667" s="38">
        <v>534</v>
      </c>
      <c r="J667" s="41">
        <v>46037</v>
      </c>
      <c r="K667" s="38">
        <v>72115697</v>
      </c>
      <c r="L667" s="39">
        <v>-10.93</v>
      </c>
      <c r="M667" s="39">
        <v>-4.5999999999999996</v>
      </c>
      <c r="N667" s="41">
        <v>46037</v>
      </c>
    </row>
    <row r="668" spans="1:14" ht="15.75" x14ac:dyDescent="0.25">
      <c r="A668" s="38" t="s">
        <v>3284</v>
      </c>
      <c r="B668" s="38">
        <v>520010509</v>
      </c>
      <c r="C668" s="38" t="s">
        <v>4746</v>
      </c>
      <c r="D668" s="45">
        <v>46037.465925925928</v>
      </c>
      <c r="E668" s="38" t="s">
        <v>3286</v>
      </c>
      <c r="F668" s="38" t="s">
        <v>4821</v>
      </c>
      <c r="G668" s="38" t="s">
        <v>4822</v>
      </c>
      <c r="H668" s="39">
        <v>187</v>
      </c>
      <c r="I668" s="38">
        <v>534</v>
      </c>
      <c r="J668" s="41">
        <v>46037</v>
      </c>
      <c r="K668" s="38">
        <v>72115697</v>
      </c>
      <c r="L668" s="39">
        <v>-8.8800000000000008</v>
      </c>
      <c r="M668" s="39">
        <v>-3.74</v>
      </c>
      <c r="N668" s="41">
        <v>46037</v>
      </c>
    </row>
    <row r="669" spans="1:14" ht="15.75" x14ac:dyDescent="0.25">
      <c r="A669" s="38" t="s">
        <v>3284</v>
      </c>
      <c r="B669" s="38">
        <v>520010509</v>
      </c>
      <c r="C669" s="38" t="s">
        <v>4746</v>
      </c>
      <c r="D669" s="45">
        <v>46037.602395833332</v>
      </c>
      <c r="E669" s="38" t="s">
        <v>3286</v>
      </c>
      <c r="F669" s="38" t="s">
        <v>4823</v>
      </c>
      <c r="G669" s="38" t="s">
        <v>4824</v>
      </c>
      <c r="H669" s="39">
        <v>96</v>
      </c>
      <c r="I669" s="38">
        <v>534</v>
      </c>
      <c r="J669" s="41">
        <v>46037</v>
      </c>
      <c r="K669" s="38">
        <v>72115697</v>
      </c>
      <c r="L669" s="39">
        <v>-4.5599999999999996</v>
      </c>
      <c r="M669" s="39">
        <v>-1.92</v>
      </c>
      <c r="N669" s="41">
        <v>46037</v>
      </c>
    </row>
    <row r="670" spans="1:14" ht="15.75" x14ac:dyDescent="0.25">
      <c r="A670" s="38" t="s">
        <v>3284</v>
      </c>
      <c r="B670" s="38">
        <v>520010509</v>
      </c>
      <c r="C670" s="38" t="s">
        <v>4746</v>
      </c>
      <c r="D670" s="45">
        <v>46037.64166666667</v>
      </c>
      <c r="E670" s="38" t="s">
        <v>3286</v>
      </c>
      <c r="F670" s="38" t="s">
        <v>4825</v>
      </c>
      <c r="G670" s="38" t="s">
        <v>4826</v>
      </c>
      <c r="H670" s="39">
        <v>133</v>
      </c>
      <c r="I670" s="38">
        <v>534</v>
      </c>
      <c r="J670" s="41">
        <v>46037</v>
      </c>
      <c r="K670" s="38">
        <v>72115697</v>
      </c>
      <c r="L670" s="39">
        <v>-6.32</v>
      </c>
      <c r="M670" s="39">
        <v>-2.66</v>
      </c>
      <c r="N670" s="41">
        <v>46037</v>
      </c>
    </row>
    <row r="671" spans="1:14" ht="15.75" x14ac:dyDescent="0.25">
      <c r="A671" s="38" t="s">
        <v>3284</v>
      </c>
      <c r="B671" s="38">
        <v>520010509</v>
      </c>
      <c r="C671" s="38" t="s">
        <v>4746</v>
      </c>
      <c r="D671" s="45">
        <v>46037.668229166666</v>
      </c>
      <c r="E671" s="38" t="s">
        <v>3286</v>
      </c>
      <c r="F671" s="38" t="s">
        <v>4827</v>
      </c>
      <c r="G671" s="38" t="s">
        <v>4828</v>
      </c>
      <c r="H671" s="39">
        <v>96</v>
      </c>
      <c r="I671" s="38">
        <v>534</v>
      </c>
      <c r="J671" s="41">
        <v>46037</v>
      </c>
      <c r="K671" s="38">
        <v>72115697</v>
      </c>
      <c r="L671" s="39">
        <v>-4.5599999999999996</v>
      </c>
      <c r="M671" s="39">
        <v>-1.92</v>
      </c>
      <c r="N671" s="41">
        <v>46037</v>
      </c>
    </row>
    <row r="672" spans="1:14" ht="15.75" x14ac:dyDescent="0.25">
      <c r="A672" s="38" t="s">
        <v>3284</v>
      </c>
      <c r="B672" s="38">
        <v>520010509</v>
      </c>
      <c r="C672" s="38" t="s">
        <v>4746</v>
      </c>
      <c r="D672" s="45">
        <v>46037.69054398148</v>
      </c>
      <c r="E672" s="38" t="s">
        <v>3286</v>
      </c>
      <c r="F672" s="38" t="s">
        <v>4829</v>
      </c>
      <c r="G672" s="38" t="s">
        <v>4830</v>
      </c>
      <c r="H672" s="39">
        <v>107</v>
      </c>
      <c r="I672" s="38">
        <v>534</v>
      </c>
      <c r="J672" s="41">
        <v>46037</v>
      </c>
      <c r="K672" s="38">
        <v>72115697</v>
      </c>
      <c r="L672" s="39">
        <v>-5.08</v>
      </c>
      <c r="M672" s="39">
        <v>-2.14</v>
      </c>
      <c r="N672" s="41">
        <v>46037</v>
      </c>
    </row>
    <row r="673" spans="1:14" ht="15.75" x14ac:dyDescent="0.25">
      <c r="A673" s="38" t="s">
        <v>3284</v>
      </c>
      <c r="B673" s="38">
        <v>520010509</v>
      </c>
      <c r="C673" s="38" t="s">
        <v>4746</v>
      </c>
      <c r="D673" s="45">
        <v>46037.382465277777</v>
      </c>
      <c r="E673" s="38" t="s">
        <v>3286</v>
      </c>
      <c r="F673" s="38" t="s">
        <v>4831</v>
      </c>
      <c r="G673" s="38" t="s">
        <v>4832</v>
      </c>
      <c r="H673" s="39">
        <v>177</v>
      </c>
      <c r="I673" s="38">
        <v>192</v>
      </c>
      <c r="J673" s="41">
        <v>46037</v>
      </c>
      <c r="K673" s="38">
        <v>31831586</v>
      </c>
      <c r="L673" s="39">
        <v>-8.41</v>
      </c>
      <c r="M673" s="39">
        <v>-3.54</v>
      </c>
      <c r="N673" s="41">
        <v>46037</v>
      </c>
    </row>
    <row r="674" spans="1:14" ht="15.75" x14ac:dyDescent="0.25">
      <c r="A674" s="38" t="s">
        <v>3284</v>
      </c>
      <c r="B674" s="38">
        <v>520010509</v>
      </c>
      <c r="C674" s="38" t="s">
        <v>4746</v>
      </c>
      <c r="D674" s="45">
        <v>46037.387453703705</v>
      </c>
      <c r="E674" s="38" t="s">
        <v>3286</v>
      </c>
      <c r="F674" s="38" t="s">
        <v>4833</v>
      </c>
      <c r="G674" s="38" t="s">
        <v>4834</v>
      </c>
      <c r="H674" s="39">
        <v>310</v>
      </c>
      <c r="I674" s="38">
        <v>192</v>
      </c>
      <c r="J674" s="41">
        <v>46037</v>
      </c>
      <c r="K674" s="38">
        <v>31831586</v>
      </c>
      <c r="L674" s="39">
        <v>-14.73</v>
      </c>
      <c r="M674" s="39">
        <v>-6.2</v>
      </c>
      <c r="N674" s="41">
        <v>46037</v>
      </c>
    </row>
    <row r="675" spans="1:14" ht="15.75" x14ac:dyDescent="0.25">
      <c r="A675" s="38" t="s">
        <v>3284</v>
      </c>
      <c r="B675" s="38">
        <v>520010509</v>
      </c>
      <c r="C675" s="38" t="s">
        <v>4746</v>
      </c>
      <c r="D675" s="45">
        <v>46037.394502314812</v>
      </c>
      <c r="E675" s="38" t="s">
        <v>3286</v>
      </c>
      <c r="F675" s="38" t="s">
        <v>4835</v>
      </c>
      <c r="G675" s="38" t="s">
        <v>4836</v>
      </c>
      <c r="H675" s="39">
        <v>251</v>
      </c>
      <c r="I675" s="38">
        <v>192</v>
      </c>
      <c r="J675" s="41">
        <v>46037</v>
      </c>
      <c r="K675" s="38">
        <v>31831586</v>
      </c>
      <c r="L675" s="39">
        <v>-11.92</v>
      </c>
      <c r="M675" s="39">
        <v>-5.0199999999999996</v>
      </c>
      <c r="N675" s="41">
        <v>46037</v>
      </c>
    </row>
    <row r="676" spans="1:14" ht="15.75" x14ac:dyDescent="0.25">
      <c r="A676" s="38" t="s">
        <v>3284</v>
      </c>
      <c r="B676" s="38">
        <v>520010509</v>
      </c>
      <c r="C676" s="38" t="s">
        <v>4746</v>
      </c>
      <c r="D676" s="45">
        <v>46037.488206018519</v>
      </c>
      <c r="E676" s="38" t="s">
        <v>3286</v>
      </c>
      <c r="F676" s="38" t="s">
        <v>4837</v>
      </c>
      <c r="G676" s="38" t="s">
        <v>4838</v>
      </c>
      <c r="H676" s="39">
        <v>240</v>
      </c>
      <c r="I676" s="38">
        <v>192</v>
      </c>
      <c r="J676" s="41">
        <v>46037</v>
      </c>
      <c r="K676" s="38">
        <v>31831586</v>
      </c>
      <c r="L676" s="39">
        <v>-11.4</v>
      </c>
      <c r="M676" s="39">
        <v>-4.8</v>
      </c>
      <c r="N676" s="41">
        <v>46037</v>
      </c>
    </row>
    <row r="677" spans="1:14" ht="15.75" x14ac:dyDescent="0.25">
      <c r="A677" s="38" t="s">
        <v>3284</v>
      </c>
      <c r="B677" s="38">
        <v>520010509</v>
      </c>
      <c r="C677" s="38" t="s">
        <v>4746</v>
      </c>
      <c r="D677" s="45">
        <v>46037.538819444446</v>
      </c>
      <c r="E677" s="38" t="s">
        <v>3286</v>
      </c>
      <c r="F677" s="38" t="s">
        <v>4548</v>
      </c>
      <c r="G677" s="38" t="s">
        <v>4839</v>
      </c>
      <c r="H677" s="39">
        <v>240</v>
      </c>
      <c r="I677" s="38">
        <v>192</v>
      </c>
      <c r="J677" s="41">
        <v>46037</v>
      </c>
      <c r="K677" s="38">
        <v>31831586</v>
      </c>
      <c r="L677" s="39">
        <v>-11.4</v>
      </c>
      <c r="M677" s="39">
        <v>-4.8</v>
      </c>
      <c r="N677" s="41">
        <v>46037</v>
      </c>
    </row>
    <row r="678" spans="1:14" ht="15.75" x14ac:dyDescent="0.25">
      <c r="A678" s="38" t="s">
        <v>3284</v>
      </c>
      <c r="B678" s="38">
        <v>520010509</v>
      </c>
      <c r="C678" s="38" t="s">
        <v>4746</v>
      </c>
      <c r="D678" s="45">
        <v>46037.384872685187</v>
      </c>
      <c r="E678" s="38" t="s">
        <v>3286</v>
      </c>
      <c r="F678" s="38" t="s">
        <v>4831</v>
      </c>
      <c r="G678" s="38" t="s">
        <v>4840</v>
      </c>
      <c r="H678" s="39">
        <v>190</v>
      </c>
      <c r="I678" s="38">
        <v>192</v>
      </c>
      <c r="J678" s="41">
        <v>46037</v>
      </c>
      <c r="K678" s="38">
        <v>31831586</v>
      </c>
      <c r="L678" s="39">
        <v>-9.0299999999999994</v>
      </c>
      <c r="M678" s="39">
        <v>-3.8</v>
      </c>
      <c r="N678" s="41">
        <v>46037</v>
      </c>
    </row>
    <row r="679" spans="1:14" ht="15.75" x14ac:dyDescent="0.25">
      <c r="A679" s="38" t="s">
        <v>3284</v>
      </c>
      <c r="B679" s="38">
        <v>520010509</v>
      </c>
      <c r="C679" s="38" t="s">
        <v>4746</v>
      </c>
      <c r="D679" s="45">
        <v>46037.747256944444</v>
      </c>
      <c r="E679" s="38" t="s">
        <v>3286</v>
      </c>
      <c r="F679" s="38" t="s">
        <v>4841</v>
      </c>
      <c r="G679" s="38" t="s">
        <v>4842</v>
      </c>
      <c r="H679" s="39">
        <v>133</v>
      </c>
      <c r="I679" s="38">
        <v>534</v>
      </c>
      <c r="J679" s="41">
        <v>46037</v>
      </c>
      <c r="K679" s="38">
        <v>72115697</v>
      </c>
      <c r="L679" s="39">
        <v>-6.32</v>
      </c>
      <c r="M679" s="39">
        <v>-2.66</v>
      </c>
      <c r="N679" s="41">
        <v>46037</v>
      </c>
    </row>
    <row r="680" spans="1:14" ht="15.75" x14ac:dyDescent="0.25">
      <c r="A680" s="38" t="s">
        <v>3284</v>
      </c>
      <c r="B680" s="38">
        <v>520010509</v>
      </c>
      <c r="C680" s="38" t="s">
        <v>4746</v>
      </c>
      <c r="D680" s="45">
        <v>46037.786643518521</v>
      </c>
      <c r="E680" s="38" t="s">
        <v>3286</v>
      </c>
      <c r="F680" s="38" t="s">
        <v>4843</v>
      </c>
      <c r="G680" s="38" t="s">
        <v>4844</v>
      </c>
      <c r="H680" s="39">
        <v>144</v>
      </c>
      <c r="I680" s="38">
        <v>534</v>
      </c>
      <c r="J680" s="41">
        <v>46037</v>
      </c>
      <c r="K680" s="38">
        <v>72115697</v>
      </c>
      <c r="L680" s="39">
        <v>-6.84</v>
      </c>
      <c r="M680" s="39">
        <v>-2.88</v>
      </c>
      <c r="N680" s="41">
        <v>46037</v>
      </c>
    </row>
    <row r="681" spans="1:14" ht="15.75" x14ac:dyDescent="0.25">
      <c r="A681" s="38" t="s">
        <v>3284</v>
      </c>
      <c r="B681" s="38">
        <v>520010509</v>
      </c>
      <c r="C681" s="38" t="s">
        <v>4746</v>
      </c>
      <c r="D681" s="45">
        <v>46037.446469907409</v>
      </c>
      <c r="E681" s="38" t="s">
        <v>3286</v>
      </c>
      <c r="F681" s="38" t="s">
        <v>4845</v>
      </c>
      <c r="G681" s="38" t="s">
        <v>4846</v>
      </c>
      <c r="H681" s="39">
        <v>187</v>
      </c>
      <c r="I681" s="38">
        <v>534</v>
      </c>
      <c r="J681" s="41">
        <v>46037</v>
      </c>
      <c r="K681" s="38">
        <v>72115697</v>
      </c>
      <c r="L681" s="39">
        <v>-8.8800000000000008</v>
      </c>
      <c r="M681" s="39">
        <v>-3.74</v>
      </c>
      <c r="N681" s="41">
        <v>46037</v>
      </c>
    </row>
    <row r="682" spans="1:14" ht="15.75" x14ac:dyDescent="0.25">
      <c r="A682" s="38" t="s">
        <v>3284</v>
      </c>
      <c r="B682" s="38">
        <v>520010509</v>
      </c>
      <c r="C682" s="38" t="s">
        <v>4746</v>
      </c>
      <c r="D682" s="45">
        <v>46037.476655092592</v>
      </c>
      <c r="E682" s="38" t="s">
        <v>3286</v>
      </c>
      <c r="F682" s="38" t="s">
        <v>4847</v>
      </c>
      <c r="G682" s="38" t="s">
        <v>4848</v>
      </c>
      <c r="H682" s="39">
        <v>128</v>
      </c>
      <c r="I682" s="38">
        <v>534</v>
      </c>
      <c r="J682" s="41">
        <v>46037</v>
      </c>
      <c r="K682" s="38">
        <v>72115697</v>
      </c>
      <c r="L682" s="39">
        <v>-6.08</v>
      </c>
      <c r="M682" s="39">
        <v>-2.56</v>
      </c>
      <c r="N682" s="41">
        <v>46037</v>
      </c>
    </row>
    <row r="683" spans="1:14" ht="15.75" x14ac:dyDescent="0.25">
      <c r="A683" s="38" t="s">
        <v>3284</v>
      </c>
      <c r="B683" s="38">
        <v>520010509</v>
      </c>
      <c r="C683" s="38" t="s">
        <v>4746</v>
      </c>
      <c r="D683" s="45">
        <v>46037.50582175926</v>
      </c>
      <c r="E683" s="38" t="s">
        <v>3286</v>
      </c>
      <c r="F683" s="38" t="s">
        <v>4849</v>
      </c>
      <c r="G683" s="38" t="s">
        <v>4850</v>
      </c>
      <c r="H683" s="39">
        <v>305</v>
      </c>
      <c r="I683" s="38">
        <v>534</v>
      </c>
      <c r="J683" s="41">
        <v>46037</v>
      </c>
      <c r="K683" s="38">
        <v>72115697</v>
      </c>
      <c r="L683" s="39">
        <v>-14.49</v>
      </c>
      <c r="M683" s="39">
        <v>-6.1</v>
      </c>
      <c r="N683" s="41">
        <v>46037</v>
      </c>
    </row>
    <row r="684" spans="1:14" ht="15.75" x14ac:dyDescent="0.25">
      <c r="A684" s="38" t="s">
        <v>3284</v>
      </c>
      <c r="B684" s="38">
        <v>520010509</v>
      </c>
      <c r="C684" s="38" t="s">
        <v>4746</v>
      </c>
      <c r="D684" s="45">
        <v>46037.513460648152</v>
      </c>
      <c r="E684" s="38" t="s">
        <v>3286</v>
      </c>
      <c r="F684" s="38" t="s">
        <v>4851</v>
      </c>
      <c r="G684" s="38" t="s">
        <v>4852</v>
      </c>
      <c r="H684" s="39">
        <v>251</v>
      </c>
      <c r="I684" s="38">
        <v>534</v>
      </c>
      <c r="J684" s="41">
        <v>46037</v>
      </c>
      <c r="K684" s="38">
        <v>72115697</v>
      </c>
      <c r="L684" s="39">
        <v>-11.92</v>
      </c>
      <c r="M684" s="39">
        <v>-5.0199999999999996</v>
      </c>
      <c r="N684" s="41">
        <v>46037</v>
      </c>
    </row>
    <row r="685" spans="1:14" ht="15.75" x14ac:dyDescent="0.25">
      <c r="A685" s="38" t="s">
        <v>3284</v>
      </c>
      <c r="B685" s="38">
        <v>520010509</v>
      </c>
      <c r="C685" s="38" t="s">
        <v>4746</v>
      </c>
      <c r="D685" s="45">
        <v>46037.522928240738</v>
      </c>
      <c r="E685" s="38" t="s">
        <v>3286</v>
      </c>
      <c r="F685" s="38" t="s">
        <v>4853</v>
      </c>
      <c r="G685" s="38" t="s">
        <v>4854</v>
      </c>
      <c r="H685" s="39">
        <v>128</v>
      </c>
      <c r="I685" s="38">
        <v>534</v>
      </c>
      <c r="J685" s="41">
        <v>46037</v>
      </c>
      <c r="K685" s="38">
        <v>72115697</v>
      </c>
      <c r="L685" s="39">
        <v>-6.08</v>
      </c>
      <c r="M685" s="39">
        <v>-2.56</v>
      </c>
      <c r="N685" s="41">
        <v>46037</v>
      </c>
    </row>
    <row r="686" spans="1:14" ht="15.75" x14ac:dyDescent="0.25">
      <c r="A686" s="38" t="s">
        <v>3284</v>
      </c>
      <c r="B686" s="38">
        <v>520010509</v>
      </c>
      <c r="C686" s="38" t="s">
        <v>4746</v>
      </c>
      <c r="D686" s="45">
        <v>46037.557662037034</v>
      </c>
      <c r="E686" s="38" t="s">
        <v>3286</v>
      </c>
      <c r="F686" s="38" t="s">
        <v>4855</v>
      </c>
      <c r="G686" s="38" t="s">
        <v>4856</v>
      </c>
      <c r="H686" s="39">
        <v>150</v>
      </c>
      <c r="I686" s="38">
        <v>534</v>
      </c>
      <c r="J686" s="41">
        <v>46037</v>
      </c>
      <c r="K686" s="38">
        <v>72115697</v>
      </c>
      <c r="L686" s="39">
        <v>-7.13</v>
      </c>
      <c r="M686" s="39">
        <v>-3</v>
      </c>
      <c r="N686" s="41">
        <v>46037</v>
      </c>
    </row>
    <row r="687" spans="1:14" ht="15.75" x14ac:dyDescent="0.25">
      <c r="A687" s="38" t="s">
        <v>3284</v>
      </c>
      <c r="B687" s="38">
        <v>520010509</v>
      </c>
      <c r="C687" s="38" t="s">
        <v>4746</v>
      </c>
      <c r="D687" s="45">
        <v>46037.692442129628</v>
      </c>
      <c r="E687" s="38" t="s">
        <v>3286</v>
      </c>
      <c r="F687" s="38" t="s">
        <v>4857</v>
      </c>
      <c r="G687" s="38" t="s">
        <v>4858</v>
      </c>
      <c r="H687" s="39">
        <v>128</v>
      </c>
      <c r="I687" s="38">
        <v>534</v>
      </c>
      <c r="J687" s="41">
        <v>46037</v>
      </c>
      <c r="K687" s="38">
        <v>72115697</v>
      </c>
      <c r="L687" s="39">
        <v>-6.08</v>
      </c>
      <c r="M687" s="39">
        <v>-2.56</v>
      </c>
      <c r="N687" s="41">
        <v>46037</v>
      </c>
    </row>
    <row r="688" spans="1:14" ht="15.75" x14ac:dyDescent="0.25">
      <c r="A688" s="38" t="s">
        <v>3284</v>
      </c>
      <c r="B688" s="38">
        <v>520010509</v>
      </c>
      <c r="C688" s="38" t="s">
        <v>4746</v>
      </c>
      <c r="D688" s="45">
        <v>46037.703958333332</v>
      </c>
      <c r="E688" s="38" t="s">
        <v>3286</v>
      </c>
      <c r="F688" s="38" t="s">
        <v>4859</v>
      </c>
      <c r="G688" s="38" t="s">
        <v>4860</v>
      </c>
      <c r="H688" s="39">
        <v>144</v>
      </c>
      <c r="I688" s="38">
        <v>534</v>
      </c>
      <c r="J688" s="41">
        <v>46037</v>
      </c>
      <c r="K688" s="38">
        <v>72115697</v>
      </c>
      <c r="L688" s="39">
        <v>-6.84</v>
      </c>
      <c r="M688" s="39">
        <v>-2.88</v>
      </c>
      <c r="N688" s="41">
        <v>46037</v>
      </c>
    </row>
    <row r="689" spans="1:14" ht="15.75" x14ac:dyDescent="0.25">
      <c r="A689" s="38" t="s">
        <v>3284</v>
      </c>
      <c r="B689" s="38">
        <v>520010509</v>
      </c>
      <c r="C689" s="38" t="s">
        <v>4746</v>
      </c>
      <c r="D689" s="45">
        <v>46037.559236111112</v>
      </c>
      <c r="E689" s="38" t="s">
        <v>3286</v>
      </c>
      <c r="F689" s="38" t="s">
        <v>4861</v>
      </c>
      <c r="G689" s="38" t="s">
        <v>4862</v>
      </c>
      <c r="H689" s="39">
        <v>245</v>
      </c>
      <c r="I689" s="38">
        <v>192</v>
      </c>
      <c r="J689" s="41">
        <v>46037</v>
      </c>
      <c r="K689" s="38">
        <v>31831586</v>
      </c>
      <c r="L689" s="39">
        <v>-11.64</v>
      </c>
      <c r="M689" s="39">
        <v>-4.9000000000000004</v>
      </c>
      <c r="N689" s="41">
        <v>46037</v>
      </c>
    </row>
    <row r="690" spans="1:14" ht="15.75" x14ac:dyDescent="0.25">
      <c r="A690" s="38" t="s">
        <v>3284</v>
      </c>
      <c r="B690" s="38">
        <v>520010509</v>
      </c>
      <c r="C690" s="38" t="s">
        <v>4746</v>
      </c>
      <c r="D690" s="45">
        <v>46037.386886574073</v>
      </c>
      <c r="E690" s="38" t="s">
        <v>3300</v>
      </c>
      <c r="F690" s="38" t="s">
        <v>4863</v>
      </c>
      <c r="G690" s="38" t="s">
        <v>4864</v>
      </c>
      <c r="H690" s="39">
        <v>144</v>
      </c>
      <c r="I690" s="38">
        <v>534</v>
      </c>
      <c r="J690" s="41">
        <v>46037</v>
      </c>
      <c r="K690" s="38">
        <v>72115697</v>
      </c>
      <c r="L690" s="39">
        <v>-6.84</v>
      </c>
      <c r="M690" s="39">
        <v>-2.88</v>
      </c>
      <c r="N690" s="41">
        <v>46037</v>
      </c>
    </row>
    <row r="691" spans="1:14" ht="15.75" x14ac:dyDescent="0.25">
      <c r="A691" s="38" t="s">
        <v>3284</v>
      </c>
      <c r="B691" s="38">
        <v>520010509</v>
      </c>
      <c r="C691" s="38" t="s">
        <v>4746</v>
      </c>
      <c r="D691" s="45">
        <v>46037.57953703704</v>
      </c>
      <c r="E691" s="38" t="s">
        <v>3300</v>
      </c>
      <c r="F691" s="38" t="s">
        <v>4863</v>
      </c>
      <c r="G691" s="38" t="s">
        <v>4865</v>
      </c>
      <c r="H691" s="39">
        <v>260</v>
      </c>
      <c r="I691" s="38">
        <v>534</v>
      </c>
      <c r="J691" s="41">
        <v>46037</v>
      </c>
      <c r="K691" s="38">
        <v>72115697</v>
      </c>
      <c r="L691" s="39">
        <v>-12.35</v>
      </c>
      <c r="M691" s="39">
        <v>-5.2</v>
      </c>
      <c r="N691" s="41">
        <v>46037</v>
      </c>
    </row>
    <row r="692" spans="1:14" ht="15.75" x14ac:dyDescent="0.25">
      <c r="A692" s="38" t="s">
        <v>3284</v>
      </c>
      <c r="B692" s="38">
        <v>520010509</v>
      </c>
      <c r="C692" s="38" t="s">
        <v>4746</v>
      </c>
      <c r="D692" s="45">
        <v>46037.621493055558</v>
      </c>
      <c r="E692" s="38" t="s">
        <v>3300</v>
      </c>
      <c r="F692" s="38" t="s">
        <v>4866</v>
      </c>
      <c r="G692" s="38" t="s">
        <v>4867</v>
      </c>
      <c r="H692" s="39">
        <v>155</v>
      </c>
      <c r="I692" s="38">
        <v>534</v>
      </c>
      <c r="J692" s="41">
        <v>46037</v>
      </c>
      <c r="K692" s="38">
        <v>72115697</v>
      </c>
      <c r="L692" s="39">
        <v>-7.36</v>
      </c>
      <c r="M692" s="39">
        <v>-3.1</v>
      </c>
      <c r="N692" s="41">
        <v>46037</v>
      </c>
    </row>
    <row r="693" spans="1:14" ht="15.75" x14ac:dyDescent="0.25">
      <c r="A693" s="38" t="s">
        <v>3284</v>
      </c>
      <c r="B693" s="38">
        <v>520010509</v>
      </c>
      <c r="C693" s="38" t="s">
        <v>4746</v>
      </c>
      <c r="D693" s="45">
        <v>46037.621921296297</v>
      </c>
      <c r="E693" s="38" t="s">
        <v>3300</v>
      </c>
      <c r="F693" s="38" t="s">
        <v>4866</v>
      </c>
      <c r="G693" s="38" t="s">
        <v>4868</v>
      </c>
      <c r="H693" s="39">
        <v>69</v>
      </c>
      <c r="I693" s="38">
        <v>534</v>
      </c>
      <c r="J693" s="41">
        <v>46037</v>
      </c>
      <c r="K693" s="38">
        <v>72115697</v>
      </c>
      <c r="L693" s="39">
        <v>-3.28</v>
      </c>
      <c r="M693" s="39">
        <v>-1.38</v>
      </c>
      <c r="N693" s="41">
        <v>46037</v>
      </c>
    </row>
    <row r="694" spans="1:14" ht="15.75" x14ac:dyDescent="0.25">
      <c r="A694" s="38" t="s">
        <v>3284</v>
      </c>
      <c r="B694" s="38">
        <v>520010509</v>
      </c>
      <c r="C694" s="38" t="s">
        <v>4746</v>
      </c>
      <c r="D694" s="45">
        <v>46037.626597222225</v>
      </c>
      <c r="E694" s="38" t="s">
        <v>3300</v>
      </c>
      <c r="F694" s="38" t="s">
        <v>4866</v>
      </c>
      <c r="G694" s="38" t="s">
        <v>4869</v>
      </c>
      <c r="H694" s="39">
        <v>75</v>
      </c>
      <c r="I694" s="38">
        <v>534</v>
      </c>
      <c r="J694" s="41">
        <v>46037</v>
      </c>
      <c r="K694" s="38">
        <v>72115697</v>
      </c>
      <c r="L694" s="39">
        <v>-3.56</v>
      </c>
      <c r="M694" s="39">
        <v>-1.5</v>
      </c>
      <c r="N694" s="41">
        <v>46037</v>
      </c>
    </row>
    <row r="695" spans="1:14" ht="15.75" x14ac:dyDescent="0.25">
      <c r="A695" s="38" t="s">
        <v>3284</v>
      </c>
      <c r="B695" s="38">
        <v>520010509</v>
      </c>
      <c r="C695" s="38" t="s">
        <v>4746</v>
      </c>
      <c r="D695" s="45">
        <v>46037.662870370368</v>
      </c>
      <c r="E695" s="38" t="s">
        <v>3286</v>
      </c>
      <c r="F695" s="38" t="s">
        <v>4870</v>
      </c>
      <c r="G695" s="38" t="s">
        <v>4871</v>
      </c>
      <c r="H695" s="39">
        <v>64</v>
      </c>
      <c r="I695" s="38">
        <v>534</v>
      </c>
      <c r="J695" s="41">
        <v>46037</v>
      </c>
      <c r="K695" s="38">
        <v>72115697</v>
      </c>
      <c r="L695" s="39">
        <v>-3.04</v>
      </c>
      <c r="M695" s="39">
        <v>-1.28</v>
      </c>
      <c r="N695" s="41">
        <v>46037</v>
      </c>
    </row>
    <row r="696" spans="1:14" ht="15.75" x14ac:dyDescent="0.25">
      <c r="A696" s="38" t="s">
        <v>3284</v>
      </c>
      <c r="B696" s="38">
        <v>520010509</v>
      </c>
      <c r="C696" s="38" t="s">
        <v>4746</v>
      </c>
      <c r="D696" s="45">
        <v>46037.523668981485</v>
      </c>
      <c r="E696" s="38" t="s">
        <v>3316</v>
      </c>
      <c r="F696" s="38" t="s">
        <v>4872</v>
      </c>
      <c r="G696" s="38" t="s">
        <v>4873</v>
      </c>
      <c r="H696" s="39">
        <v>134</v>
      </c>
      <c r="I696" s="38">
        <v>534</v>
      </c>
      <c r="J696" s="41">
        <v>46037</v>
      </c>
      <c r="K696" s="38">
        <v>72115697</v>
      </c>
      <c r="L696" s="39">
        <v>-6.37</v>
      </c>
      <c r="M696" s="39">
        <v>-2.68</v>
      </c>
      <c r="N696" s="41">
        <v>46037</v>
      </c>
    </row>
    <row r="697" spans="1:14" ht="15.75" x14ac:dyDescent="0.25">
      <c r="A697" s="38" t="s">
        <v>3284</v>
      </c>
      <c r="B697" s="38">
        <v>520010509</v>
      </c>
      <c r="C697" s="38" t="s">
        <v>4746</v>
      </c>
      <c r="D697" s="45">
        <v>46037.665625000001</v>
      </c>
      <c r="E697" s="38" t="s">
        <v>3286</v>
      </c>
      <c r="F697" s="38" t="s">
        <v>4874</v>
      </c>
      <c r="G697" s="38" t="s">
        <v>4875</v>
      </c>
      <c r="H697" s="39">
        <v>80</v>
      </c>
      <c r="I697" s="38">
        <v>534</v>
      </c>
      <c r="J697" s="41">
        <v>46037</v>
      </c>
      <c r="K697" s="38">
        <v>72115697</v>
      </c>
      <c r="L697" s="39">
        <v>-3.8</v>
      </c>
      <c r="M697" s="39">
        <v>-1.6</v>
      </c>
      <c r="N697" s="41">
        <v>46037</v>
      </c>
    </row>
    <row r="698" spans="1:14" ht="15.75" x14ac:dyDescent="0.25">
      <c r="A698" s="38" t="s">
        <v>3284</v>
      </c>
      <c r="B698" s="38">
        <v>520010509</v>
      </c>
      <c r="C698" s="38" t="s">
        <v>4746</v>
      </c>
      <c r="D698" s="45">
        <v>46037.763645833336</v>
      </c>
      <c r="E698" s="38" t="s">
        <v>3286</v>
      </c>
      <c r="F698" s="38" t="s">
        <v>4874</v>
      </c>
      <c r="G698" s="38" t="s">
        <v>4876</v>
      </c>
      <c r="H698" s="39">
        <v>53</v>
      </c>
      <c r="I698" s="38">
        <v>534</v>
      </c>
      <c r="J698" s="41">
        <v>46037</v>
      </c>
      <c r="K698" s="38">
        <v>72115697</v>
      </c>
      <c r="L698" s="39">
        <v>-2.52</v>
      </c>
      <c r="M698" s="39">
        <v>-1.06</v>
      </c>
      <c r="N698" s="41">
        <v>46037</v>
      </c>
    </row>
    <row r="699" spans="1:14" ht="15.75" x14ac:dyDescent="0.25">
      <c r="A699" s="38" t="s">
        <v>3284</v>
      </c>
      <c r="B699" s="38">
        <v>520010509</v>
      </c>
      <c r="C699" s="38" t="s">
        <v>4746</v>
      </c>
      <c r="D699" s="45">
        <v>46037.691701388889</v>
      </c>
      <c r="E699" s="38" t="s">
        <v>3286</v>
      </c>
      <c r="F699" s="38" t="s">
        <v>4877</v>
      </c>
      <c r="G699" s="38" t="s">
        <v>4878</v>
      </c>
      <c r="H699" s="39">
        <v>208</v>
      </c>
      <c r="I699" s="38">
        <v>534</v>
      </c>
      <c r="J699" s="41">
        <v>46037</v>
      </c>
      <c r="K699" s="38">
        <v>72115697</v>
      </c>
      <c r="L699" s="39">
        <v>-9.8800000000000008</v>
      </c>
      <c r="M699" s="39">
        <v>-4.16</v>
      </c>
      <c r="N699" s="41">
        <v>46037</v>
      </c>
    </row>
    <row r="700" spans="1:14" ht="15.75" x14ac:dyDescent="0.25">
      <c r="A700" s="38" t="s">
        <v>3284</v>
      </c>
      <c r="B700" s="38">
        <v>520010509</v>
      </c>
      <c r="C700" s="38" t="s">
        <v>4746</v>
      </c>
      <c r="D700" s="45">
        <v>46037.560856481483</v>
      </c>
      <c r="E700" s="38" t="s">
        <v>3292</v>
      </c>
      <c r="F700" s="38" t="s">
        <v>4879</v>
      </c>
      <c r="G700" s="38" t="s">
        <v>4880</v>
      </c>
      <c r="H700" s="39">
        <v>295</v>
      </c>
      <c r="I700" s="38">
        <v>192</v>
      </c>
      <c r="J700" s="41">
        <v>46037</v>
      </c>
      <c r="K700" s="38">
        <v>31831586</v>
      </c>
      <c r="L700" s="39">
        <v>-14.01</v>
      </c>
      <c r="M700" s="39">
        <v>-5.9</v>
      </c>
      <c r="N700" s="41">
        <v>46037</v>
      </c>
    </row>
    <row r="701" spans="1:14" ht="15.75" x14ac:dyDescent="0.25">
      <c r="A701" s="38" t="s">
        <v>3284</v>
      </c>
      <c r="B701" s="38">
        <v>520010509</v>
      </c>
      <c r="C701" s="38" t="s">
        <v>4746</v>
      </c>
      <c r="D701" s="45">
        <v>46037.479571759257</v>
      </c>
      <c r="E701" s="38" t="s">
        <v>3292</v>
      </c>
      <c r="F701" s="38" t="s">
        <v>4881</v>
      </c>
      <c r="G701" s="38" t="s">
        <v>4882</v>
      </c>
      <c r="H701" s="39">
        <v>182</v>
      </c>
      <c r="I701" s="38">
        <v>534</v>
      </c>
      <c r="J701" s="41">
        <v>46037</v>
      </c>
      <c r="K701" s="38">
        <v>72115697</v>
      </c>
      <c r="L701" s="39">
        <v>-8.65</v>
      </c>
      <c r="M701" s="39">
        <v>-3.64</v>
      </c>
      <c r="N701" s="41">
        <v>46037</v>
      </c>
    </row>
    <row r="702" spans="1:14" ht="15.75" x14ac:dyDescent="0.25">
      <c r="A702" s="38" t="s">
        <v>3284</v>
      </c>
      <c r="B702" s="38">
        <v>520010509</v>
      </c>
      <c r="C702" s="38" t="s">
        <v>4746</v>
      </c>
      <c r="D702" s="45">
        <v>46037.511192129627</v>
      </c>
      <c r="E702" s="38" t="s">
        <v>3292</v>
      </c>
      <c r="F702" s="38" t="s">
        <v>4883</v>
      </c>
      <c r="G702" s="38" t="s">
        <v>4884</v>
      </c>
      <c r="H702" s="39">
        <v>354</v>
      </c>
      <c r="I702" s="38">
        <v>534</v>
      </c>
      <c r="J702" s="41">
        <v>46037</v>
      </c>
      <c r="K702" s="38">
        <v>72115697</v>
      </c>
      <c r="L702" s="39">
        <v>-16.82</v>
      </c>
      <c r="M702" s="39">
        <v>-7.08</v>
      </c>
      <c r="N702" s="41">
        <v>46037</v>
      </c>
    </row>
    <row r="703" spans="1:14" ht="15.75" x14ac:dyDescent="0.25">
      <c r="A703" s="38" t="s">
        <v>3284</v>
      </c>
      <c r="B703" s="38">
        <v>520010509</v>
      </c>
      <c r="C703" s="38" t="s">
        <v>4746</v>
      </c>
      <c r="D703" s="45">
        <v>46037.582974537036</v>
      </c>
      <c r="E703" s="38" t="s">
        <v>3292</v>
      </c>
      <c r="F703" s="38" t="s">
        <v>4885</v>
      </c>
      <c r="G703" s="38" t="s">
        <v>4886</v>
      </c>
      <c r="H703" s="39">
        <v>187</v>
      </c>
      <c r="I703" s="38">
        <v>534</v>
      </c>
      <c r="J703" s="41">
        <v>46037</v>
      </c>
      <c r="K703" s="38">
        <v>72115697</v>
      </c>
      <c r="L703" s="39">
        <v>-8.8800000000000008</v>
      </c>
      <c r="M703" s="39">
        <v>-3.74</v>
      </c>
      <c r="N703" s="41">
        <v>46037</v>
      </c>
    </row>
    <row r="704" spans="1:14" ht="15.75" x14ac:dyDescent="0.25">
      <c r="A704" s="38" t="s">
        <v>3284</v>
      </c>
      <c r="B704" s="38">
        <v>520010509</v>
      </c>
      <c r="C704" s="38" t="s">
        <v>4746</v>
      </c>
      <c r="D704" s="45">
        <v>46037.635868055557</v>
      </c>
      <c r="E704" s="38" t="s">
        <v>3292</v>
      </c>
      <c r="F704" s="38" t="s">
        <v>4887</v>
      </c>
      <c r="G704" s="38" t="s">
        <v>4888</v>
      </c>
      <c r="H704" s="39">
        <v>214</v>
      </c>
      <c r="I704" s="38">
        <v>534</v>
      </c>
      <c r="J704" s="41">
        <v>46037</v>
      </c>
      <c r="K704" s="38">
        <v>72115697</v>
      </c>
      <c r="L704" s="39">
        <v>-10.17</v>
      </c>
      <c r="M704" s="39">
        <v>-4.28</v>
      </c>
      <c r="N704" s="41">
        <v>46037</v>
      </c>
    </row>
    <row r="705" spans="1:14" ht="15.75" x14ac:dyDescent="0.25">
      <c r="A705" s="38" t="s">
        <v>3284</v>
      </c>
      <c r="B705" s="38">
        <v>520010509</v>
      </c>
      <c r="C705" s="38" t="s">
        <v>4746</v>
      </c>
      <c r="D705" s="45">
        <v>46037.640185185184</v>
      </c>
      <c r="E705" s="38" t="s">
        <v>3292</v>
      </c>
      <c r="F705" s="38" t="s">
        <v>4889</v>
      </c>
      <c r="G705" s="38" t="s">
        <v>4890</v>
      </c>
      <c r="H705" s="39">
        <v>214</v>
      </c>
      <c r="I705" s="38">
        <v>534</v>
      </c>
      <c r="J705" s="41">
        <v>46037</v>
      </c>
      <c r="K705" s="38">
        <v>72115697</v>
      </c>
      <c r="L705" s="39">
        <v>-10.17</v>
      </c>
      <c r="M705" s="39">
        <v>-4.28</v>
      </c>
      <c r="N705" s="41">
        <v>46037</v>
      </c>
    </row>
    <row r="706" spans="1:14" ht="15.75" x14ac:dyDescent="0.25">
      <c r="A706" s="38" t="s">
        <v>3284</v>
      </c>
      <c r="B706" s="38">
        <v>520010509</v>
      </c>
      <c r="C706" s="38" t="s">
        <v>4746</v>
      </c>
      <c r="D706" s="45">
        <v>46037.643310185187</v>
      </c>
      <c r="E706" s="38" t="s">
        <v>3292</v>
      </c>
      <c r="F706" s="38" t="s">
        <v>3562</v>
      </c>
      <c r="G706" s="38" t="s">
        <v>4891</v>
      </c>
      <c r="H706" s="39">
        <v>42</v>
      </c>
      <c r="I706" s="38">
        <v>534</v>
      </c>
      <c r="J706" s="41">
        <v>46037</v>
      </c>
      <c r="K706" s="38">
        <v>72115697</v>
      </c>
      <c r="L706" s="39">
        <v>-2</v>
      </c>
      <c r="M706" s="39">
        <v>-0.84</v>
      </c>
      <c r="N706" s="41">
        <v>46037</v>
      </c>
    </row>
    <row r="707" spans="1:14" ht="15.75" x14ac:dyDescent="0.25">
      <c r="A707" s="38" t="s">
        <v>3284</v>
      </c>
      <c r="B707" s="38">
        <v>520010509</v>
      </c>
      <c r="C707" s="38" t="s">
        <v>4746</v>
      </c>
      <c r="D707" s="45">
        <v>46037.653055555558</v>
      </c>
      <c r="E707" s="38" t="s">
        <v>3292</v>
      </c>
      <c r="F707" s="38" t="s">
        <v>4892</v>
      </c>
      <c r="G707" s="38" t="s">
        <v>4893</v>
      </c>
      <c r="H707" s="39">
        <v>187</v>
      </c>
      <c r="I707" s="38">
        <v>534</v>
      </c>
      <c r="J707" s="41">
        <v>46037</v>
      </c>
      <c r="K707" s="38">
        <v>72115697</v>
      </c>
      <c r="L707" s="39">
        <v>-8.8800000000000008</v>
      </c>
      <c r="M707" s="39">
        <v>-3.74</v>
      </c>
      <c r="N707" s="41">
        <v>46037</v>
      </c>
    </row>
    <row r="708" spans="1:14" ht="15.75" x14ac:dyDescent="0.25">
      <c r="A708" s="38" t="s">
        <v>3284</v>
      </c>
      <c r="B708" s="38">
        <v>520010509</v>
      </c>
      <c r="C708" s="38" t="s">
        <v>4746</v>
      </c>
      <c r="D708" s="45">
        <v>46037.687719907408</v>
      </c>
      <c r="E708" s="38" t="s">
        <v>3292</v>
      </c>
      <c r="F708" s="38" t="s">
        <v>4894</v>
      </c>
      <c r="G708" s="38" t="s">
        <v>4895</v>
      </c>
      <c r="H708" s="39">
        <v>139</v>
      </c>
      <c r="I708" s="38">
        <v>534</v>
      </c>
      <c r="J708" s="41">
        <v>46037</v>
      </c>
      <c r="K708" s="38">
        <v>72115697</v>
      </c>
      <c r="L708" s="39">
        <v>-6.6</v>
      </c>
      <c r="M708" s="39">
        <v>-2.78</v>
      </c>
      <c r="N708" s="41">
        <v>46037</v>
      </c>
    </row>
    <row r="709" spans="1:14" ht="15.75" x14ac:dyDescent="0.25">
      <c r="A709" s="38" t="s">
        <v>3284</v>
      </c>
      <c r="B709" s="38">
        <v>520010509</v>
      </c>
      <c r="C709" s="38" t="s">
        <v>4746</v>
      </c>
      <c r="D709" s="45">
        <v>46037.735289351855</v>
      </c>
      <c r="E709" s="38" t="s">
        <v>3292</v>
      </c>
      <c r="F709" s="38" t="s">
        <v>4896</v>
      </c>
      <c r="G709" s="38" t="s">
        <v>4897</v>
      </c>
      <c r="H709" s="39">
        <v>134</v>
      </c>
      <c r="I709" s="38">
        <v>534</v>
      </c>
      <c r="J709" s="41">
        <v>46037</v>
      </c>
      <c r="K709" s="38">
        <v>72115697</v>
      </c>
      <c r="L709" s="39">
        <v>-6.37</v>
      </c>
      <c r="M709" s="39">
        <v>-2.68</v>
      </c>
      <c r="N709" s="41">
        <v>46037</v>
      </c>
    </row>
    <row r="710" spans="1:14" ht="15.75" x14ac:dyDescent="0.25">
      <c r="A710" s="38" t="s">
        <v>3284</v>
      </c>
      <c r="B710" s="38">
        <v>520010509</v>
      </c>
      <c r="C710" s="38" t="s">
        <v>4746</v>
      </c>
      <c r="D710" s="45">
        <v>46037.755185185182</v>
      </c>
      <c r="E710" s="38" t="s">
        <v>3292</v>
      </c>
      <c r="F710" s="38" t="s">
        <v>4898</v>
      </c>
      <c r="G710" s="38" t="s">
        <v>4899</v>
      </c>
      <c r="H710" s="39">
        <v>112</v>
      </c>
      <c r="I710" s="38">
        <v>534</v>
      </c>
      <c r="J710" s="41">
        <v>46037</v>
      </c>
      <c r="K710" s="38">
        <v>72115697</v>
      </c>
      <c r="L710" s="39">
        <v>-5.32</v>
      </c>
      <c r="M710" s="39">
        <v>-2.2400000000000002</v>
      </c>
      <c r="N710" s="41">
        <v>46037</v>
      </c>
    </row>
    <row r="711" spans="1:14" ht="15.75" x14ac:dyDescent="0.25">
      <c r="A711" s="38" t="s">
        <v>3284</v>
      </c>
      <c r="B711" s="38">
        <v>520010509</v>
      </c>
      <c r="C711" s="38" t="s">
        <v>4746</v>
      </c>
      <c r="D711" s="45">
        <v>46037.405682870369</v>
      </c>
      <c r="E711" s="38" t="s">
        <v>3292</v>
      </c>
      <c r="F711" s="38" t="s">
        <v>4900</v>
      </c>
      <c r="G711" s="38" t="s">
        <v>4901</v>
      </c>
      <c r="H711" s="39">
        <v>187</v>
      </c>
      <c r="I711" s="38">
        <v>534</v>
      </c>
      <c r="J711" s="41">
        <v>46037</v>
      </c>
      <c r="K711" s="38">
        <v>72115697</v>
      </c>
      <c r="L711" s="39">
        <v>-8.8800000000000008</v>
      </c>
      <c r="M711" s="39">
        <v>-3.74</v>
      </c>
      <c r="N711" s="41">
        <v>46037</v>
      </c>
    </row>
    <row r="712" spans="1:14" ht="15.75" x14ac:dyDescent="0.25">
      <c r="A712" s="38" t="s">
        <v>3284</v>
      </c>
      <c r="B712" s="38">
        <v>520010509</v>
      </c>
      <c r="C712" s="38" t="s">
        <v>4746</v>
      </c>
      <c r="D712" s="45">
        <v>46037.412476851852</v>
      </c>
      <c r="E712" s="38" t="s">
        <v>3292</v>
      </c>
      <c r="F712" s="38" t="s">
        <v>4902</v>
      </c>
      <c r="G712" s="38" t="s">
        <v>4903</v>
      </c>
      <c r="H712" s="39">
        <v>53</v>
      </c>
      <c r="I712" s="38">
        <v>534</v>
      </c>
      <c r="J712" s="41">
        <v>46037</v>
      </c>
      <c r="K712" s="38">
        <v>72115697</v>
      </c>
      <c r="L712" s="39">
        <v>-2.52</v>
      </c>
      <c r="M712" s="39">
        <v>-1.06</v>
      </c>
      <c r="N712" s="41">
        <v>46037</v>
      </c>
    </row>
    <row r="713" spans="1:14" ht="15.75" x14ac:dyDescent="0.25">
      <c r="A713" s="38" t="s">
        <v>3284</v>
      </c>
      <c r="B713" s="38">
        <v>520010509</v>
      </c>
      <c r="C713" s="38" t="s">
        <v>4746</v>
      </c>
      <c r="D713" s="45">
        <v>46037.429166666669</v>
      </c>
      <c r="E713" s="38" t="s">
        <v>3292</v>
      </c>
      <c r="F713" s="38" t="s">
        <v>4904</v>
      </c>
      <c r="G713" s="38" t="s">
        <v>4905</v>
      </c>
      <c r="H713" s="39">
        <v>144</v>
      </c>
      <c r="I713" s="38">
        <v>534</v>
      </c>
      <c r="J713" s="41">
        <v>46037</v>
      </c>
      <c r="K713" s="38">
        <v>72115697</v>
      </c>
      <c r="L713" s="39">
        <v>-6.84</v>
      </c>
      <c r="M713" s="39">
        <v>-2.88</v>
      </c>
      <c r="N713" s="41">
        <v>46037</v>
      </c>
    </row>
    <row r="714" spans="1:14" ht="15.75" x14ac:dyDescent="0.25">
      <c r="A714" s="38" t="s">
        <v>3284</v>
      </c>
      <c r="B714" s="38">
        <v>520010509</v>
      </c>
      <c r="C714" s="38" t="s">
        <v>4746</v>
      </c>
      <c r="D714" s="45">
        <v>46037.46634259259</v>
      </c>
      <c r="E714" s="38" t="s">
        <v>3292</v>
      </c>
      <c r="F714" s="38" t="s">
        <v>4906</v>
      </c>
      <c r="G714" s="38" t="s">
        <v>4907</v>
      </c>
      <c r="H714" s="39">
        <v>171</v>
      </c>
      <c r="I714" s="38">
        <v>534</v>
      </c>
      <c r="J714" s="41">
        <v>46037</v>
      </c>
      <c r="K714" s="38">
        <v>72115697</v>
      </c>
      <c r="L714" s="39">
        <v>-8.1199999999999992</v>
      </c>
      <c r="M714" s="39">
        <v>-3.42</v>
      </c>
      <c r="N714" s="41">
        <v>46037</v>
      </c>
    </row>
    <row r="715" spans="1:14" ht="15.75" x14ac:dyDescent="0.25">
      <c r="A715" s="38" t="s">
        <v>3284</v>
      </c>
      <c r="B715" s="38">
        <v>520010509</v>
      </c>
      <c r="C715" s="38" t="s">
        <v>4746</v>
      </c>
      <c r="D715" s="45">
        <v>46037.526053240741</v>
      </c>
      <c r="E715" s="38" t="s">
        <v>3292</v>
      </c>
      <c r="F715" s="38" t="s">
        <v>4908</v>
      </c>
      <c r="G715" s="38" t="s">
        <v>4909</v>
      </c>
      <c r="H715" s="39">
        <v>80</v>
      </c>
      <c r="I715" s="38">
        <v>534</v>
      </c>
      <c r="J715" s="41">
        <v>46037</v>
      </c>
      <c r="K715" s="38">
        <v>72115697</v>
      </c>
      <c r="L715" s="39">
        <v>-3.8</v>
      </c>
      <c r="M715" s="39">
        <v>-1.6</v>
      </c>
      <c r="N715" s="41">
        <v>46037</v>
      </c>
    </row>
    <row r="716" spans="1:14" ht="15.75" x14ac:dyDescent="0.25">
      <c r="A716" s="38" t="s">
        <v>3284</v>
      </c>
      <c r="B716" s="38">
        <v>520010509</v>
      </c>
      <c r="C716" s="38" t="s">
        <v>4746</v>
      </c>
      <c r="D716" s="45">
        <v>46037.53398148148</v>
      </c>
      <c r="E716" s="38" t="s">
        <v>3292</v>
      </c>
      <c r="F716" s="38" t="s">
        <v>4910</v>
      </c>
      <c r="G716" s="38" t="s">
        <v>4911</v>
      </c>
      <c r="H716" s="39">
        <v>144</v>
      </c>
      <c r="I716" s="38">
        <v>534</v>
      </c>
      <c r="J716" s="41">
        <v>46037</v>
      </c>
      <c r="K716" s="38">
        <v>72115697</v>
      </c>
      <c r="L716" s="39">
        <v>-6.84</v>
      </c>
      <c r="M716" s="39">
        <v>-2.88</v>
      </c>
      <c r="N716" s="41">
        <v>46037</v>
      </c>
    </row>
    <row r="717" spans="1:14" ht="15.75" x14ac:dyDescent="0.25">
      <c r="A717" s="38" t="s">
        <v>3284</v>
      </c>
      <c r="B717" s="38">
        <v>520010509</v>
      </c>
      <c r="C717" s="38" t="s">
        <v>4746</v>
      </c>
      <c r="D717" s="45">
        <v>46037.562777777777</v>
      </c>
      <c r="E717" s="38" t="s">
        <v>3292</v>
      </c>
      <c r="F717" s="38" t="s">
        <v>4896</v>
      </c>
      <c r="G717" s="38" t="s">
        <v>4912</v>
      </c>
      <c r="H717" s="39">
        <v>187</v>
      </c>
      <c r="I717" s="38">
        <v>534</v>
      </c>
      <c r="J717" s="41">
        <v>46037</v>
      </c>
      <c r="K717" s="38">
        <v>72115697</v>
      </c>
      <c r="L717" s="39">
        <v>-8.8800000000000008</v>
      </c>
      <c r="M717" s="39">
        <v>-3.74</v>
      </c>
      <c r="N717" s="41">
        <v>46037</v>
      </c>
    </row>
    <row r="718" spans="1:14" ht="15.75" x14ac:dyDescent="0.25">
      <c r="A718" s="38" t="s">
        <v>3284</v>
      </c>
      <c r="B718" s="38">
        <v>520010509</v>
      </c>
      <c r="C718" s="38" t="s">
        <v>4746</v>
      </c>
      <c r="D718" s="45">
        <v>46037.580833333333</v>
      </c>
      <c r="E718" s="38" t="s">
        <v>3292</v>
      </c>
      <c r="F718" s="38" t="s">
        <v>4913</v>
      </c>
      <c r="G718" s="38" t="s">
        <v>4914</v>
      </c>
      <c r="H718" s="39">
        <v>176</v>
      </c>
      <c r="I718" s="38">
        <v>534</v>
      </c>
      <c r="J718" s="41">
        <v>46037</v>
      </c>
      <c r="K718" s="38">
        <v>72115697</v>
      </c>
      <c r="L718" s="39">
        <v>-8.36</v>
      </c>
      <c r="M718" s="39">
        <v>-3.52</v>
      </c>
      <c r="N718" s="41">
        <v>46037</v>
      </c>
    </row>
    <row r="719" spans="1:14" ht="15.75" x14ac:dyDescent="0.25">
      <c r="A719" s="38" t="s">
        <v>3284</v>
      </c>
      <c r="B719" s="38">
        <v>520010509</v>
      </c>
      <c r="C719" s="38" t="s">
        <v>4746</v>
      </c>
      <c r="D719" s="45">
        <v>46037.395474537036</v>
      </c>
      <c r="E719" s="38" t="s">
        <v>3292</v>
      </c>
      <c r="F719" s="38" t="s">
        <v>4915</v>
      </c>
      <c r="G719" s="38" t="s">
        <v>4916</v>
      </c>
      <c r="H719" s="39">
        <v>198</v>
      </c>
      <c r="I719" s="38">
        <v>192</v>
      </c>
      <c r="J719" s="41">
        <v>46037</v>
      </c>
      <c r="K719" s="38">
        <v>31831586</v>
      </c>
      <c r="L719" s="39">
        <v>-9.41</v>
      </c>
      <c r="M719" s="39">
        <v>-3.96</v>
      </c>
      <c r="N719" s="41">
        <v>46037</v>
      </c>
    </row>
    <row r="720" spans="1:14" ht="15.75" x14ac:dyDescent="0.25">
      <c r="A720" s="38" t="s">
        <v>3284</v>
      </c>
      <c r="B720" s="38">
        <v>520010509</v>
      </c>
      <c r="C720" s="38" t="s">
        <v>4746</v>
      </c>
      <c r="D720" s="45">
        <v>46037.488888888889</v>
      </c>
      <c r="E720" s="38" t="s">
        <v>3292</v>
      </c>
      <c r="F720" s="38" t="s">
        <v>4917</v>
      </c>
      <c r="G720" s="38" t="s">
        <v>4918</v>
      </c>
      <c r="H720" s="39">
        <v>310</v>
      </c>
      <c r="I720" s="38">
        <v>192</v>
      </c>
      <c r="J720" s="41">
        <v>46037</v>
      </c>
      <c r="K720" s="38">
        <v>31831586</v>
      </c>
      <c r="L720" s="39">
        <v>-14.73</v>
      </c>
      <c r="M720" s="39">
        <v>-6.2</v>
      </c>
      <c r="N720" s="41">
        <v>46037</v>
      </c>
    </row>
    <row r="721" spans="1:14" ht="15.75" x14ac:dyDescent="0.25">
      <c r="A721" s="38" t="s">
        <v>3284</v>
      </c>
      <c r="B721" s="38">
        <v>520010624</v>
      </c>
      <c r="C721" s="38" t="s">
        <v>4919</v>
      </c>
      <c r="D721" s="45">
        <v>46037.431574074071</v>
      </c>
      <c r="E721" s="38" t="s">
        <v>3300</v>
      </c>
      <c r="F721" s="38" t="s">
        <v>4920</v>
      </c>
      <c r="G721" s="38" t="s">
        <v>4921</v>
      </c>
      <c r="H721" s="39">
        <v>7904</v>
      </c>
      <c r="I721" s="38">
        <v>446</v>
      </c>
      <c r="J721" s="41">
        <v>46037</v>
      </c>
      <c r="K721" s="38">
        <v>72117279</v>
      </c>
      <c r="L721" s="39">
        <v>-375.44</v>
      </c>
      <c r="M721" s="39">
        <v>0</v>
      </c>
      <c r="N721" s="41">
        <v>46037</v>
      </c>
    </row>
    <row r="722" spans="1:14" ht="15.75" x14ac:dyDescent="0.25">
      <c r="A722" s="38" t="s">
        <v>3284</v>
      </c>
      <c r="B722" s="38">
        <v>520010624</v>
      </c>
      <c r="C722" s="38" t="s">
        <v>4919</v>
      </c>
      <c r="D722" s="45">
        <v>46037.483194444445</v>
      </c>
      <c r="E722" s="38" t="s">
        <v>3316</v>
      </c>
      <c r="F722" s="38" t="s">
        <v>4922</v>
      </c>
      <c r="G722" s="38" t="s">
        <v>4923</v>
      </c>
      <c r="H722" s="39">
        <v>23504</v>
      </c>
      <c r="I722" s="38">
        <v>446</v>
      </c>
      <c r="J722" s="41">
        <v>46037</v>
      </c>
      <c r="K722" s="38">
        <v>72117279</v>
      </c>
      <c r="L722" s="39">
        <v>-1116.44</v>
      </c>
      <c r="M722" s="39">
        <v>0</v>
      </c>
      <c r="N722" s="41">
        <v>46037</v>
      </c>
    </row>
    <row r="723" spans="1:14" ht="15.75" x14ac:dyDescent="0.25">
      <c r="A723" s="38" t="s">
        <v>3284</v>
      </c>
      <c r="B723" s="38">
        <v>520010624</v>
      </c>
      <c r="C723" s="38" t="s">
        <v>4919</v>
      </c>
      <c r="D723" s="45">
        <v>46037.430625000001</v>
      </c>
      <c r="E723" s="38" t="s">
        <v>3300</v>
      </c>
      <c r="F723" s="38" t="s">
        <v>4920</v>
      </c>
      <c r="G723" s="38" t="s">
        <v>4924</v>
      </c>
      <c r="H723" s="39">
        <v>11440</v>
      </c>
      <c r="I723" s="38">
        <v>446</v>
      </c>
      <c r="J723" s="41">
        <v>46037</v>
      </c>
      <c r="K723" s="38">
        <v>72117279</v>
      </c>
      <c r="L723" s="39">
        <v>-543.4</v>
      </c>
      <c r="M723" s="39">
        <v>0</v>
      </c>
      <c r="N723" s="41">
        <v>46037</v>
      </c>
    </row>
    <row r="724" spans="1:14" ht="15.75" x14ac:dyDescent="0.25">
      <c r="A724" s="38" t="s">
        <v>3284</v>
      </c>
      <c r="B724" s="38">
        <v>520010624</v>
      </c>
      <c r="C724" s="38" t="s">
        <v>4919</v>
      </c>
      <c r="D724" s="45">
        <v>46037.584780092591</v>
      </c>
      <c r="E724" s="38" t="s">
        <v>3292</v>
      </c>
      <c r="F724" s="38" t="s">
        <v>4925</v>
      </c>
      <c r="G724" s="38" t="s">
        <v>4926</v>
      </c>
      <c r="H724" s="39">
        <v>2808</v>
      </c>
      <c r="I724" s="38">
        <v>446</v>
      </c>
      <c r="J724" s="41">
        <v>46037</v>
      </c>
      <c r="K724" s="38">
        <v>72117279</v>
      </c>
      <c r="L724" s="39">
        <v>-133.38</v>
      </c>
      <c r="M724" s="39">
        <v>0</v>
      </c>
      <c r="N724" s="41">
        <v>46037</v>
      </c>
    </row>
    <row r="725" spans="1:14" ht="15.75" x14ac:dyDescent="0.25">
      <c r="A725" s="38" t="s">
        <v>3284</v>
      </c>
      <c r="B725" s="38">
        <v>520010624</v>
      </c>
      <c r="C725" s="38" t="s">
        <v>4919</v>
      </c>
      <c r="D725" s="45">
        <v>46037.382650462961</v>
      </c>
      <c r="E725" s="38" t="s">
        <v>3292</v>
      </c>
      <c r="F725" s="38" t="s">
        <v>4927</v>
      </c>
      <c r="G725" s="38" t="s">
        <v>4928</v>
      </c>
      <c r="H725" s="39">
        <v>520</v>
      </c>
      <c r="I725" s="38">
        <v>446</v>
      </c>
      <c r="J725" s="41">
        <v>46037</v>
      </c>
      <c r="K725" s="38">
        <v>72117279</v>
      </c>
      <c r="L725" s="39">
        <v>-24.7</v>
      </c>
      <c r="M725" s="39">
        <v>0</v>
      </c>
      <c r="N725" s="41">
        <v>46037</v>
      </c>
    </row>
    <row r="726" spans="1:14" ht="15.75" x14ac:dyDescent="0.25">
      <c r="A726" s="38" t="s">
        <v>3284</v>
      </c>
      <c r="B726" s="38">
        <v>520010624</v>
      </c>
      <c r="C726" s="38" t="s">
        <v>4919</v>
      </c>
      <c r="D726" s="45">
        <v>46037.44158564815</v>
      </c>
      <c r="E726" s="38" t="s">
        <v>3292</v>
      </c>
      <c r="F726" s="38" t="s">
        <v>4927</v>
      </c>
      <c r="G726" s="38" t="s">
        <v>4929</v>
      </c>
      <c r="H726" s="39">
        <v>1560</v>
      </c>
      <c r="I726" s="38">
        <v>446</v>
      </c>
      <c r="J726" s="41">
        <v>46037</v>
      </c>
      <c r="K726" s="38">
        <v>72117279</v>
      </c>
      <c r="L726" s="39">
        <v>-74.099999999999994</v>
      </c>
      <c r="M726" s="39">
        <v>0</v>
      </c>
      <c r="N726" s="41">
        <v>46037</v>
      </c>
    </row>
    <row r="727" spans="1:14" ht="15.75" x14ac:dyDescent="0.25">
      <c r="A727" s="38" t="s">
        <v>3284</v>
      </c>
      <c r="B727" s="38">
        <v>520010624</v>
      </c>
      <c r="C727" s="38" t="s">
        <v>4919</v>
      </c>
      <c r="D727" s="45">
        <v>46037.566932870373</v>
      </c>
      <c r="E727" s="38" t="s">
        <v>3300</v>
      </c>
      <c r="F727" s="38" t="s">
        <v>4930</v>
      </c>
      <c r="G727" s="38" t="s">
        <v>4931</v>
      </c>
      <c r="H727" s="39">
        <v>13312</v>
      </c>
      <c r="I727" s="38">
        <v>446</v>
      </c>
      <c r="J727" s="41">
        <v>46037</v>
      </c>
      <c r="K727" s="38">
        <v>72117279</v>
      </c>
      <c r="L727" s="39">
        <v>-632.32000000000005</v>
      </c>
      <c r="M727" s="39">
        <v>0</v>
      </c>
      <c r="N727" s="41">
        <v>46037</v>
      </c>
    </row>
    <row r="728" spans="1:14" ht="15.75" x14ac:dyDescent="0.25">
      <c r="A728" s="38" t="s">
        <v>3284</v>
      </c>
      <c r="B728" s="38">
        <v>520010624</v>
      </c>
      <c r="C728" s="38" t="s">
        <v>4919</v>
      </c>
      <c r="D728" s="45">
        <v>46037.567743055559</v>
      </c>
      <c r="E728" s="38" t="s">
        <v>3316</v>
      </c>
      <c r="F728" s="38" t="s">
        <v>4932</v>
      </c>
      <c r="G728" s="38" t="s">
        <v>4933</v>
      </c>
      <c r="H728" s="39">
        <v>6552</v>
      </c>
      <c r="I728" s="38">
        <v>446</v>
      </c>
      <c r="J728" s="41">
        <v>46037</v>
      </c>
      <c r="K728" s="38">
        <v>72117279</v>
      </c>
      <c r="L728" s="39">
        <v>-311.22000000000003</v>
      </c>
      <c r="M728" s="39">
        <v>0</v>
      </c>
      <c r="N728" s="41">
        <v>46037</v>
      </c>
    </row>
    <row r="729" spans="1:14" ht="15.75" x14ac:dyDescent="0.25">
      <c r="A729" s="38" t="s">
        <v>3284</v>
      </c>
      <c r="B729" s="38">
        <v>520010695</v>
      </c>
      <c r="C729" s="38" t="s">
        <v>4934</v>
      </c>
      <c r="D729" s="45">
        <v>46037.817685185182</v>
      </c>
      <c r="E729" s="38" t="s">
        <v>3286</v>
      </c>
      <c r="F729" s="38" t="s">
        <v>4935</v>
      </c>
      <c r="G729" s="38" t="s">
        <v>4936</v>
      </c>
      <c r="H729" s="39">
        <v>825</v>
      </c>
      <c r="I729" s="38">
        <v>177</v>
      </c>
      <c r="J729" s="41">
        <v>46037</v>
      </c>
      <c r="K729" s="38">
        <v>72117654</v>
      </c>
      <c r="L729" s="39">
        <v>-39.19</v>
      </c>
      <c r="M729" s="39">
        <v>-13.98</v>
      </c>
      <c r="N729" s="41">
        <v>46037</v>
      </c>
    </row>
    <row r="730" spans="1:14" ht="15.75" x14ac:dyDescent="0.25">
      <c r="A730" s="38" t="s">
        <v>3284</v>
      </c>
      <c r="B730" s="38">
        <v>520010695</v>
      </c>
      <c r="C730" s="38" t="s">
        <v>4934</v>
      </c>
      <c r="D730" s="45">
        <v>46037.712824074071</v>
      </c>
      <c r="E730" s="38" t="s">
        <v>3316</v>
      </c>
      <c r="F730" s="38" t="s">
        <v>4937</v>
      </c>
      <c r="G730" s="38" t="s">
        <v>4938</v>
      </c>
      <c r="H730" s="39">
        <v>960</v>
      </c>
      <c r="I730" s="38">
        <v>177</v>
      </c>
      <c r="J730" s="41">
        <v>46037</v>
      </c>
      <c r="K730" s="38">
        <v>72117654</v>
      </c>
      <c r="L730" s="39">
        <v>-45.6</v>
      </c>
      <c r="M730" s="39">
        <v>-16.27</v>
      </c>
      <c r="N730" s="41">
        <v>46037</v>
      </c>
    </row>
    <row r="731" spans="1:14" ht="15.75" x14ac:dyDescent="0.25">
      <c r="A731" s="38" t="s">
        <v>3284</v>
      </c>
      <c r="B731" s="38">
        <v>520010725</v>
      </c>
      <c r="C731" s="38" t="s">
        <v>4939</v>
      </c>
      <c r="D731" s="45">
        <v>46037.797129629631</v>
      </c>
      <c r="E731" s="38" t="s">
        <v>3286</v>
      </c>
      <c r="F731" s="38" t="s">
        <v>4940</v>
      </c>
      <c r="G731" s="38" t="s">
        <v>4941</v>
      </c>
      <c r="H731" s="39">
        <v>900</v>
      </c>
      <c r="I731" s="38">
        <v>549</v>
      </c>
      <c r="J731" s="41">
        <v>46037</v>
      </c>
      <c r="K731" s="38">
        <v>72110189</v>
      </c>
      <c r="L731" s="39">
        <v>-42.75</v>
      </c>
      <c r="M731" s="39">
        <v>-15.26</v>
      </c>
      <c r="N731" s="41">
        <v>46037</v>
      </c>
    </row>
    <row r="732" spans="1:14" ht="15.75" x14ac:dyDescent="0.25">
      <c r="A732" s="38" t="s">
        <v>3284</v>
      </c>
      <c r="B732" s="38">
        <v>520010725</v>
      </c>
      <c r="C732" s="38" t="s">
        <v>4939</v>
      </c>
      <c r="D732" s="45">
        <v>46037.55909722222</v>
      </c>
      <c r="E732" s="38" t="s">
        <v>3292</v>
      </c>
      <c r="F732" s="38" t="s">
        <v>4942</v>
      </c>
      <c r="G732" s="38" t="s">
        <v>4943</v>
      </c>
      <c r="H732" s="39">
        <v>600</v>
      </c>
      <c r="I732" s="38">
        <v>549</v>
      </c>
      <c r="J732" s="41">
        <v>46037</v>
      </c>
      <c r="K732" s="38">
        <v>72110189</v>
      </c>
      <c r="L732" s="39">
        <v>-28.5</v>
      </c>
      <c r="M732" s="39">
        <v>-10.17</v>
      </c>
      <c r="N732" s="41">
        <v>46037</v>
      </c>
    </row>
    <row r="733" spans="1:14" ht="15.75" x14ac:dyDescent="0.25">
      <c r="A733" s="38" t="s">
        <v>3284</v>
      </c>
      <c r="B733" s="38">
        <v>520010725</v>
      </c>
      <c r="C733" s="38" t="s">
        <v>4939</v>
      </c>
      <c r="D733" s="45">
        <v>46037.756874999999</v>
      </c>
      <c r="E733" s="38" t="s">
        <v>3286</v>
      </c>
      <c r="F733" s="38" t="s">
        <v>4944</v>
      </c>
      <c r="G733" s="38" t="s">
        <v>4945</v>
      </c>
      <c r="H733" s="39">
        <v>1000</v>
      </c>
      <c r="I733" s="38">
        <v>549</v>
      </c>
      <c r="J733" s="41">
        <v>46037</v>
      </c>
      <c r="K733" s="38">
        <v>72110189</v>
      </c>
      <c r="L733" s="39">
        <v>-47.5</v>
      </c>
      <c r="M733" s="39">
        <v>-16.95</v>
      </c>
      <c r="N733" s="41">
        <v>46037</v>
      </c>
    </row>
    <row r="734" spans="1:14" ht="15.75" x14ac:dyDescent="0.25">
      <c r="A734" s="38" t="s">
        <v>3284</v>
      </c>
      <c r="B734" s="38">
        <v>520010725</v>
      </c>
      <c r="C734" s="38" t="s">
        <v>4939</v>
      </c>
      <c r="D734" s="45">
        <v>46037.501238425924</v>
      </c>
      <c r="E734" s="38" t="s">
        <v>3300</v>
      </c>
      <c r="F734" s="38" t="s">
        <v>4946</v>
      </c>
      <c r="G734" s="38" t="s">
        <v>4947</v>
      </c>
      <c r="H734" s="39">
        <v>300</v>
      </c>
      <c r="I734" s="38">
        <v>549</v>
      </c>
      <c r="J734" s="41">
        <v>46037</v>
      </c>
      <c r="K734" s="38">
        <v>72110189</v>
      </c>
      <c r="L734" s="39">
        <v>-14.25</v>
      </c>
      <c r="M734" s="39">
        <v>-5.08</v>
      </c>
      <c r="N734" s="41">
        <v>46037</v>
      </c>
    </row>
    <row r="735" spans="1:14" ht="15.75" x14ac:dyDescent="0.25">
      <c r="A735" s="38" t="s">
        <v>3284</v>
      </c>
      <c r="B735" s="38">
        <v>520010725</v>
      </c>
      <c r="C735" s="38" t="s">
        <v>4939</v>
      </c>
      <c r="D735" s="45">
        <v>46037.810023148151</v>
      </c>
      <c r="E735" s="38" t="s">
        <v>3286</v>
      </c>
      <c r="F735" s="38" t="s">
        <v>4948</v>
      </c>
      <c r="G735" s="38" t="s">
        <v>4949</v>
      </c>
      <c r="H735" s="39">
        <v>500</v>
      </c>
      <c r="I735" s="38">
        <v>549</v>
      </c>
      <c r="J735" s="41">
        <v>46037</v>
      </c>
      <c r="K735" s="38">
        <v>72110189</v>
      </c>
      <c r="L735" s="39">
        <v>-23.75</v>
      </c>
      <c r="M735" s="39">
        <v>-8.48</v>
      </c>
      <c r="N735" s="41">
        <v>46037</v>
      </c>
    </row>
    <row r="736" spans="1:14" ht="15.75" x14ac:dyDescent="0.25">
      <c r="A736" s="38" t="s">
        <v>3284</v>
      </c>
      <c r="B736" s="38">
        <v>520010725</v>
      </c>
      <c r="C736" s="38" t="s">
        <v>4939</v>
      </c>
      <c r="D736" s="45">
        <v>46037.73982638889</v>
      </c>
      <c r="E736" s="38" t="s">
        <v>3316</v>
      </c>
      <c r="F736" s="38" t="s">
        <v>4950</v>
      </c>
      <c r="G736" s="38" t="s">
        <v>4951</v>
      </c>
      <c r="H736" s="39">
        <v>800</v>
      </c>
      <c r="I736" s="38">
        <v>549</v>
      </c>
      <c r="J736" s="41">
        <v>46037</v>
      </c>
      <c r="K736" s="38">
        <v>72110189</v>
      </c>
      <c r="L736" s="39">
        <v>-38</v>
      </c>
      <c r="M736" s="39">
        <v>-13.38</v>
      </c>
      <c r="N736" s="41">
        <v>46037</v>
      </c>
    </row>
    <row r="737" spans="1:14" ht="15.75" x14ac:dyDescent="0.25">
      <c r="A737" s="38" t="s">
        <v>3284</v>
      </c>
      <c r="B737" s="38">
        <v>520010725</v>
      </c>
      <c r="C737" s="38" t="s">
        <v>4939</v>
      </c>
      <c r="D737" s="45">
        <v>46037.869791666664</v>
      </c>
      <c r="E737" s="38" t="s">
        <v>3316</v>
      </c>
      <c r="F737" s="38" t="s">
        <v>4952</v>
      </c>
      <c r="G737" s="38" t="s">
        <v>4953</v>
      </c>
      <c r="H737" s="39">
        <v>1200</v>
      </c>
      <c r="I737" s="38">
        <v>549</v>
      </c>
      <c r="J737" s="41">
        <v>46037</v>
      </c>
      <c r="K737" s="38">
        <v>72110189</v>
      </c>
      <c r="L737" s="39">
        <v>-57</v>
      </c>
      <c r="M737" s="39">
        <v>-20.079999999999998</v>
      </c>
      <c r="N737" s="41">
        <v>46037</v>
      </c>
    </row>
    <row r="738" spans="1:14" ht="15.75" x14ac:dyDescent="0.25">
      <c r="A738" s="38" t="s">
        <v>3284</v>
      </c>
      <c r="B738" s="38">
        <v>520010757</v>
      </c>
      <c r="C738" s="38" t="s">
        <v>3226</v>
      </c>
      <c r="D738" s="45">
        <v>46037.443993055553</v>
      </c>
      <c r="E738" s="38" t="s">
        <v>3292</v>
      </c>
      <c r="F738" s="38" t="s">
        <v>4954</v>
      </c>
      <c r="G738" s="38" t="s">
        <v>4955</v>
      </c>
      <c r="H738" s="39">
        <v>1500</v>
      </c>
      <c r="I738" s="38">
        <v>43</v>
      </c>
      <c r="J738" s="41">
        <v>46037</v>
      </c>
      <c r="K738" s="38">
        <v>72115502</v>
      </c>
      <c r="L738" s="39">
        <v>-71.25</v>
      </c>
      <c r="M738" s="39">
        <v>-30</v>
      </c>
      <c r="N738" s="41">
        <v>46037</v>
      </c>
    </row>
    <row r="739" spans="1:14" ht="15.75" x14ac:dyDescent="0.25">
      <c r="A739" s="38" t="s">
        <v>3284</v>
      </c>
      <c r="B739" s="38">
        <v>520010757</v>
      </c>
      <c r="C739" s="38" t="s">
        <v>3226</v>
      </c>
      <c r="D739" s="45">
        <v>46037.444224537037</v>
      </c>
      <c r="E739" s="38" t="s">
        <v>3292</v>
      </c>
      <c r="F739" s="38" t="s">
        <v>4956</v>
      </c>
      <c r="G739" s="38" t="s">
        <v>4957</v>
      </c>
      <c r="H739" s="39">
        <v>1500</v>
      </c>
      <c r="I739" s="38">
        <v>43</v>
      </c>
      <c r="J739" s="41">
        <v>46037</v>
      </c>
      <c r="K739" s="38">
        <v>72115502</v>
      </c>
      <c r="L739" s="39">
        <v>-71.25</v>
      </c>
      <c r="M739" s="39">
        <v>-30</v>
      </c>
      <c r="N739" s="41">
        <v>46037</v>
      </c>
    </row>
    <row r="740" spans="1:14" ht="15.75" x14ac:dyDescent="0.25">
      <c r="A740" s="38" t="s">
        <v>3284</v>
      </c>
      <c r="B740" s="38">
        <v>520010757</v>
      </c>
      <c r="C740" s="38" t="s">
        <v>3226</v>
      </c>
      <c r="D740" s="45">
        <v>46037.444456018522</v>
      </c>
      <c r="E740" s="38" t="s">
        <v>3292</v>
      </c>
      <c r="F740" s="38" t="s">
        <v>4958</v>
      </c>
      <c r="G740" s="38" t="s">
        <v>4959</v>
      </c>
      <c r="H740" s="39">
        <v>1500</v>
      </c>
      <c r="I740" s="38">
        <v>43</v>
      </c>
      <c r="J740" s="41">
        <v>46037</v>
      </c>
      <c r="K740" s="38">
        <v>72115502</v>
      </c>
      <c r="L740" s="39">
        <v>-71.25</v>
      </c>
      <c r="M740" s="39">
        <v>-30</v>
      </c>
      <c r="N740" s="41">
        <v>46037</v>
      </c>
    </row>
    <row r="741" spans="1:14" ht="15.75" x14ac:dyDescent="0.25">
      <c r="A741" s="38" t="s">
        <v>3284</v>
      </c>
      <c r="B741" s="38">
        <v>520010757</v>
      </c>
      <c r="C741" s="38" t="s">
        <v>3226</v>
      </c>
      <c r="D741" s="45">
        <v>46037.443703703706</v>
      </c>
      <c r="E741" s="38" t="s">
        <v>3292</v>
      </c>
      <c r="F741" s="38" t="s">
        <v>4960</v>
      </c>
      <c r="G741" s="38" t="s">
        <v>4961</v>
      </c>
      <c r="H741" s="39">
        <v>1500</v>
      </c>
      <c r="I741" s="38">
        <v>43</v>
      </c>
      <c r="J741" s="41">
        <v>46037</v>
      </c>
      <c r="K741" s="38">
        <v>72115502</v>
      </c>
      <c r="L741" s="39">
        <v>-71.25</v>
      </c>
      <c r="M741" s="39">
        <v>-30</v>
      </c>
      <c r="N741" s="41">
        <v>46037</v>
      </c>
    </row>
    <row r="742" spans="1:14" ht="15.75" x14ac:dyDescent="0.25">
      <c r="A742" s="38" t="s">
        <v>3284</v>
      </c>
      <c r="B742" s="38">
        <v>520010757</v>
      </c>
      <c r="C742" s="38" t="s">
        <v>3226</v>
      </c>
      <c r="D742" s="45">
        <v>46037.443414351852</v>
      </c>
      <c r="E742" s="38" t="s">
        <v>3292</v>
      </c>
      <c r="F742" s="38" t="s">
        <v>4962</v>
      </c>
      <c r="G742" s="38" t="s">
        <v>4963</v>
      </c>
      <c r="H742" s="39">
        <v>1500</v>
      </c>
      <c r="I742" s="38">
        <v>43</v>
      </c>
      <c r="J742" s="41">
        <v>46037</v>
      </c>
      <c r="K742" s="38">
        <v>72115502</v>
      </c>
      <c r="L742" s="39">
        <v>-71.25</v>
      </c>
      <c r="M742" s="39">
        <v>-30</v>
      </c>
      <c r="N742" s="41">
        <v>46037</v>
      </c>
    </row>
    <row r="743" spans="1:14" ht="15.75" x14ac:dyDescent="0.25">
      <c r="A743" s="38" t="s">
        <v>3284</v>
      </c>
      <c r="B743" s="38">
        <v>520010757</v>
      </c>
      <c r="C743" s="38" t="s">
        <v>3226</v>
      </c>
      <c r="D743" s="45">
        <v>46037.443171296298</v>
      </c>
      <c r="E743" s="38" t="s">
        <v>3292</v>
      </c>
      <c r="F743" s="38" t="s">
        <v>4964</v>
      </c>
      <c r="G743" s="38" t="s">
        <v>4965</v>
      </c>
      <c r="H743" s="39">
        <v>1500</v>
      </c>
      <c r="I743" s="38">
        <v>43</v>
      </c>
      <c r="J743" s="41">
        <v>46037</v>
      </c>
      <c r="K743" s="38">
        <v>72115502</v>
      </c>
      <c r="L743" s="39">
        <v>-71.25</v>
      </c>
      <c r="M743" s="39">
        <v>-30</v>
      </c>
      <c r="N743" s="41">
        <v>46037</v>
      </c>
    </row>
    <row r="744" spans="1:14" ht="15.75" x14ac:dyDescent="0.25">
      <c r="A744" s="38" t="s">
        <v>3284</v>
      </c>
      <c r="B744" s="38">
        <v>520010757</v>
      </c>
      <c r="C744" s="38" t="s">
        <v>3226</v>
      </c>
      <c r="D744" s="45">
        <v>46037.442928240744</v>
      </c>
      <c r="E744" s="38" t="s">
        <v>3292</v>
      </c>
      <c r="F744" s="38" t="s">
        <v>4966</v>
      </c>
      <c r="G744" s="38" t="s">
        <v>4967</v>
      </c>
      <c r="H744" s="39">
        <v>1500</v>
      </c>
      <c r="I744" s="38">
        <v>43</v>
      </c>
      <c r="J744" s="41">
        <v>46037</v>
      </c>
      <c r="K744" s="38">
        <v>72115502</v>
      </c>
      <c r="L744" s="39">
        <v>-71.25</v>
      </c>
      <c r="M744" s="39">
        <v>-30</v>
      </c>
      <c r="N744" s="41">
        <v>46037</v>
      </c>
    </row>
    <row r="745" spans="1:14" ht="15.75" x14ac:dyDescent="0.25">
      <c r="A745" s="38" t="s">
        <v>3284</v>
      </c>
      <c r="B745" s="38">
        <v>520010757</v>
      </c>
      <c r="C745" s="38" t="s">
        <v>3226</v>
      </c>
      <c r="D745" s="45">
        <v>46037.442650462966</v>
      </c>
      <c r="E745" s="38" t="s">
        <v>3292</v>
      </c>
      <c r="F745" s="38" t="s">
        <v>4968</v>
      </c>
      <c r="G745" s="38" t="s">
        <v>4969</v>
      </c>
      <c r="H745" s="39">
        <v>1500</v>
      </c>
      <c r="I745" s="38">
        <v>43</v>
      </c>
      <c r="J745" s="41">
        <v>46037</v>
      </c>
      <c r="K745" s="38">
        <v>72115502</v>
      </c>
      <c r="L745" s="39">
        <v>-71.25</v>
      </c>
      <c r="M745" s="39">
        <v>-30</v>
      </c>
      <c r="N745" s="41">
        <v>46037</v>
      </c>
    </row>
    <row r="746" spans="1:14" ht="15.75" x14ac:dyDescent="0.25">
      <c r="A746" s="38" t="s">
        <v>3284</v>
      </c>
      <c r="B746" s="38">
        <v>520010757</v>
      </c>
      <c r="C746" s="38" t="s">
        <v>3226</v>
      </c>
      <c r="D746" s="45">
        <v>46037.442384259259</v>
      </c>
      <c r="E746" s="38" t="s">
        <v>3292</v>
      </c>
      <c r="F746" s="38" t="s">
        <v>4970</v>
      </c>
      <c r="G746" s="38" t="s">
        <v>4971</v>
      </c>
      <c r="H746" s="39">
        <v>1500</v>
      </c>
      <c r="I746" s="38">
        <v>43</v>
      </c>
      <c r="J746" s="41">
        <v>46037</v>
      </c>
      <c r="K746" s="38">
        <v>72115502</v>
      </c>
      <c r="L746" s="39">
        <v>-71.25</v>
      </c>
      <c r="M746" s="39">
        <v>-30</v>
      </c>
      <c r="N746" s="41">
        <v>46037</v>
      </c>
    </row>
    <row r="747" spans="1:14" ht="15.75" x14ac:dyDescent="0.25">
      <c r="A747" s="38" t="s">
        <v>3284</v>
      </c>
      <c r="B747" s="38">
        <v>520010757</v>
      </c>
      <c r="C747" s="38" t="s">
        <v>3226</v>
      </c>
      <c r="D747" s="45">
        <v>46037.442152777781</v>
      </c>
      <c r="E747" s="38" t="s">
        <v>3292</v>
      </c>
      <c r="F747" s="38" t="s">
        <v>4972</v>
      </c>
      <c r="G747" s="38" t="s">
        <v>4973</v>
      </c>
      <c r="H747" s="39">
        <v>1500</v>
      </c>
      <c r="I747" s="38">
        <v>43</v>
      </c>
      <c r="J747" s="41">
        <v>46037</v>
      </c>
      <c r="K747" s="38">
        <v>72115502</v>
      </c>
      <c r="L747" s="39">
        <v>-71.25</v>
      </c>
      <c r="M747" s="39">
        <v>-30</v>
      </c>
      <c r="N747" s="41">
        <v>46037</v>
      </c>
    </row>
    <row r="748" spans="1:14" ht="15.75" x14ac:dyDescent="0.25">
      <c r="A748" s="38" t="s">
        <v>3284</v>
      </c>
      <c r="B748" s="38">
        <v>520010757</v>
      </c>
      <c r="C748" s="38" t="s">
        <v>3226</v>
      </c>
      <c r="D748" s="45">
        <v>46037.441921296297</v>
      </c>
      <c r="E748" s="38" t="s">
        <v>3292</v>
      </c>
      <c r="F748" s="38" t="s">
        <v>4974</v>
      </c>
      <c r="G748" s="38" t="s">
        <v>4975</v>
      </c>
      <c r="H748" s="39">
        <v>1500</v>
      </c>
      <c r="I748" s="38">
        <v>43</v>
      </c>
      <c r="J748" s="41">
        <v>46037</v>
      </c>
      <c r="K748" s="38">
        <v>72115502</v>
      </c>
      <c r="L748" s="39">
        <v>-71.25</v>
      </c>
      <c r="M748" s="39">
        <v>-30</v>
      </c>
      <c r="N748" s="41">
        <v>46037</v>
      </c>
    </row>
    <row r="749" spans="1:14" ht="15.75" x14ac:dyDescent="0.25">
      <c r="A749" s="38" t="s">
        <v>3284</v>
      </c>
      <c r="B749" s="38">
        <v>520010757</v>
      </c>
      <c r="C749" s="38" t="s">
        <v>3226</v>
      </c>
      <c r="D749" s="45">
        <v>46037.441655092596</v>
      </c>
      <c r="E749" s="38" t="s">
        <v>3292</v>
      </c>
      <c r="F749" s="38" t="s">
        <v>4976</v>
      </c>
      <c r="G749" s="38" t="s">
        <v>4977</v>
      </c>
      <c r="H749" s="39">
        <v>1500</v>
      </c>
      <c r="I749" s="38">
        <v>43</v>
      </c>
      <c r="J749" s="41">
        <v>46037</v>
      </c>
      <c r="K749" s="38">
        <v>72115502</v>
      </c>
      <c r="L749" s="39">
        <v>-71.25</v>
      </c>
      <c r="M749" s="39">
        <v>-30</v>
      </c>
      <c r="N749" s="41">
        <v>46037</v>
      </c>
    </row>
    <row r="750" spans="1:14" ht="15.75" x14ac:dyDescent="0.25">
      <c r="A750" s="38" t="s">
        <v>3284</v>
      </c>
      <c r="B750" s="38">
        <v>520010757</v>
      </c>
      <c r="C750" s="38" t="s">
        <v>3226</v>
      </c>
      <c r="D750" s="45">
        <v>46037.441377314812</v>
      </c>
      <c r="E750" s="38" t="s">
        <v>3292</v>
      </c>
      <c r="F750" s="38" t="s">
        <v>4978</v>
      </c>
      <c r="G750" s="38" t="s">
        <v>4979</v>
      </c>
      <c r="H750" s="39">
        <v>1500</v>
      </c>
      <c r="I750" s="38">
        <v>43</v>
      </c>
      <c r="J750" s="41">
        <v>46037</v>
      </c>
      <c r="K750" s="38">
        <v>72115502</v>
      </c>
      <c r="L750" s="39">
        <v>-71.25</v>
      </c>
      <c r="M750" s="39">
        <v>-30</v>
      </c>
      <c r="N750" s="41">
        <v>46037</v>
      </c>
    </row>
    <row r="751" spans="1:14" ht="15.75" x14ac:dyDescent="0.25">
      <c r="A751" s="38" t="s">
        <v>3284</v>
      </c>
      <c r="B751" s="38">
        <v>520010757</v>
      </c>
      <c r="C751" s="38" t="s">
        <v>3226</v>
      </c>
      <c r="D751" s="45">
        <v>46037.441076388888</v>
      </c>
      <c r="E751" s="38" t="s">
        <v>3292</v>
      </c>
      <c r="F751" s="38" t="s">
        <v>4980</v>
      </c>
      <c r="G751" s="38" t="s">
        <v>4981</v>
      </c>
      <c r="H751" s="39">
        <v>1500</v>
      </c>
      <c r="I751" s="38">
        <v>43</v>
      </c>
      <c r="J751" s="41">
        <v>46037</v>
      </c>
      <c r="K751" s="38">
        <v>72115502</v>
      </c>
      <c r="L751" s="39">
        <v>-71.25</v>
      </c>
      <c r="M751" s="39">
        <v>-30</v>
      </c>
      <c r="N751" s="41">
        <v>46037</v>
      </c>
    </row>
    <row r="752" spans="1:14" ht="15.75" x14ac:dyDescent="0.25">
      <c r="A752" s="38" t="s">
        <v>3284</v>
      </c>
      <c r="B752" s="38">
        <v>520010757</v>
      </c>
      <c r="C752" s="38" t="s">
        <v>3226</v>
      </c>
      <c r="D752" s="45">
        <v>46037.444699074076</v>
      </c>
      <c r="E752" s="38" t="s">
        <v>3292</v>
      </c>
      <c r="F752" s="38" t="s">
        <v>4982</v>
      </c>
      <c r="G752" s="38" t="s">
        <v>4983</v>
      </c>
      <c r="H752" s="39">
        <v>1500</v>
      </c>
      <c r="I752" s="38">
        <v>43</v>
      </c>
      <c r="J752" s="41">
        <v>46037</v>
      </c>
      <c r="K752" s="38">
        <v>72115502</v>
      </c>
      <c r="L752" s="39">
        <v>-71.25</v>
      </c>
      <c r="M752" s="39">
        <v>-30</v>
      </c>
      <c r="N752" s="41">
        <v>46037</v>
      </c>
    </row>
    <row r="753" spans="1:14" ht="15.75" x14ac:dyDescent="0.25">
      <c r="A753" s="38" t="s">
        <v>3284</v>
      </c>
      <c r="B753" s="38">
        <v>520010757</v>
      </c>
      <c r="C753" s="38" t="s">
        <v>3226</v>
      </c>
      <c r="D753" s="45">
        <v>46037.440752314818</v>
      </c>
      <c r="E753" s="38" t="s">
        <v>3292</v>
      </c>
      <c r="F753" s="38" t="s">
        <v>4984</v>
      </c>
      <c r="G753" s="38" t="s">
        <v>4985</v>
      </c>
      <c r="H753" s="39">
        <v>1500</v>
      </c>
      <c r="I753" s="38">
        <v>43</v>
      </c>
      <c r="J753" s="41">
        <v>46037</v>
      </c>
      <c r="K753" s="38">
        <v>72115502</v>
      </c>
      <c r="L753" s="39">
        <v>-71.25</v>
      </c>
      <c r="M753" s="39">
        <v>-30</v>
      </c>
      <c r="N753" s="41">
        <v>46037</v>
      </c>
    </row>
    <row r="754" spans="1:14" ht="15.75" x14ac:dyDescent="0.25">
      <c r="A754" s="38" t="s">
        <v>3284</v>
      </c>
      <c r="B754" s="38">
        <v>520010808</v>
      </c>
      <c r="C754" s="38" t="s">
        <v>3227</v>
      </c>
      <c r="D754" s="45">
        <v>46037.926712962966</v>
      </c>
      <c r="E754" s="38" t="s">
        <v>3286</v>
      </c>
      <c r="F754" s="38" t="s">
        <v>4986</v>
      </c>
      <c r="G754" s="38" t="s">
        <v>4987</v>
      </c>
      <c r="H754" s="39">
        <v>1600</v>
      </c>
      <c r="I754" s="38">
        <v>475</v>
      </c>
      <c r="J754" s="41">
        <v>46037</v>
      </c>
      <c r="K754" s="38">
        <v>72118438</v>
      </c>
      <c r="L754" s="39">
        <v>-76</v>
      </c>
      <c r="M754" s="39">
        <v>-27.12</v>
      </c>
      <c r="N754" s="41">
        <v>46037</v>
      </c>
    </row>
    <row r="755" spans="1:14" ht="15.75" x14ac:dyDescent="0.25">
      <c r="A755" s="38" t="s">
        <v>3284</v>
      </c>
      <c r="B755" s="38">
        <v>520010812</v>
      </c>
      <c r="C755" s="38" t="s">
        <v>4988</v>
      </c>
      <c r="D755" s="45">
        <v>46037.777175925927</v>
      </c>
      <c r="E755" s="38" t="s">
        <v>3286</v>
      </c>
      <c r="F755" s="38" t="s">
        <v>4989</v>
      </c>
      <c r="G755" s="38" t="s">
        <v>4990</v>
      </c>
      <c r="H755" s="39">
        <v>1485</v>
      </c>
      <c r="I755" s="38">
        <v>424</v>
      </c>
      <c r="J755" s="41">
        <v>46037</v>
      </c>
      <c r="K755" s="38">
        <v>72117990</v>
      </c>
      <c r="L755" s="39">
        <v>-70.540000000000006</v>
      </c>
      <c r="M755" s="39">
        <v>-29.7</v>
      </c>
      <c r="N755" s="41">
        <v>46037</v>
      </c>
    </row>
    <row r="756" spans="1:14" ht="15.75" x14ac:dyDescent="0.25">
      <c r="A756" s="38" t="s">
        <v>3284</v>
      </c>
      <c r="B756" s="38">
        <v>520010812</v>
      </c>
      <c r="C756" s="38" t="s">
        <v>4988</v>
      </c>
      <c r="D756" s="45">
        <v>46037.906747685185</v>
      </c>
      <c r="E756" s="38" t="s">
        <v>3286</v>
      </c>
      <c r="F756" s="38" t="s">
        <v>4991</v>
      </c>
      <c r="G756" s="38" t="s">
        <v>4992</v>
      </c>
      <c r="H756" s="39">
        <v>1155</v>
      </c>
      <c r="I756" s="38">
        <v>424</v>
      </c>
      <c r="J756" s="41">
        <v>46037</v>
      </c>
      <c r="K756" s="38">
        <v>72117990</v>
      </c>
      <c r="L756" s="39">
        <v>-54.86</v>
      </c>
      <c r="M756" s="39">
        <v>-23.1</v>
      </c>
      <c r="N756" s="41">
        <v>46037</v>
      </c>
    </row>
    <row r="757" spans="1:14" ht="15.75" x14ac:dyDescent="0.25">
      <c r="A757" s="38" t="s">
        <v>3284</v>
      </c>
      <c r="B757" s="38">
        <v>520010812</v>
      </c>
      <c r="C757" s="38" t="s">
        <v>4988</v>
      </c>
      <c r="D757" s="45">
        <v>46037.817060185182</v>
      </c>
      <c r="E757" s="38" t="s">
        <v>3286</v>
      </c>
      <c r="F757" s="38" t="s">
        <v>4993</v>
      </c>
      <c r="G757" s="38" t="s">
        <v>4994</v>
      </c>
      <c r="H757" s="39">
        <v>220</v>
      </c>
      <c r="I757" s="38">
        <v>424</v>
      </c>
      <c r="J757" s="41">
        <v>46037</v>
      </c>
      <c r="K757" s="38">
        <v>72117990</v>
      </c>
      <c r="L757" s="39">
        <v>-10.45</v>
      </c>
      <c r="M757" s="39">
        <v>-4.4000000000000004</v>
      </c>
      <c r="N757" s="41">
        <v>46037</v>
      </c>
    </row>
    <row r="758" spans="1:14" ht="15.75" x14ac:dyDescent="0.25">
      <c r="A758" s="38" t="s">
        <v>3284</v>
      </c>
      <c r="B758" s="38">
        <v>520010812</v>
      </c>
      <c r="C758" s="38" t="s">
        <v>4988</v>
      </c>
      <c r="D758" s="45">
        <v>46037.804918981485</v>
      </c>
      <c r="E758" s="38" t="s">
        <v>3286</v>
      </c>
      <c r="F758" s="38" t="s">
        <v>4993</v>
      </c>
      <c r="G758" s="38" t="s">
        <v>4995</v>
      </c>
      <c r="H758" s="39">
        <v>220</v>
      </c>
      <c r="I758" s="38">
        <v>424</v>
      </c>
      <c r="J758" s="41">
        <v>46037</v>
      </c>
      <c r="K758" s="38">
        <v>72117990</v>
      </c>
      <c r="L758" s="39">
        <v>-10.45</v>
      </c>
      <c r="M758" s="39">
        <v>-4.4000000000000004</v>
      </c>
      <c r="N758" s="41">
        <v>46037</v>
      </c>
    </row>
    <row r="759" spans="1:14" ht="15.75" x14ac:dyDescent="0.25">
      <c r="A759" s="38" t="s">
        <v>3284</v>
      </c>
      <c r="B759" s="38">
        <v>520010812</v>
      </c>
      <c r="C759" s="38" t="s">
        <v>4988</v>
      </c>
      <c r="D759" s="45">
        <v>46037.9533912037</v>
      </c>
      <c r="E759" s="38" t="s">
        <v>3292</v>
      </c>
      <c r="F759" s="38" t="s">
        <v>4996</v>
      </c>
      <c r="G759" s="38" t="s">
        <v>4997</v>
      </c>
      <c r="H759" s="39">
        <v>220</v>
      </c>
      <c r="I759" s="38">
        <v>424</v>
      </c>
      <c r="J759" s="41">
        <v>46037</v>
      </c>
      <c r="K759" s="38">
        <v>72117990</v>
      </c>
      <c r="L759" s="39">
        <v>-10.45</v>
      </c>
      <c r="M759" s="39">
        <v>-4.4000000000000004</v>
      </c>
      <c r="N759" s="41">
        <v>46037</v>
      </c>
    </row>
    <row r="760" spans="1:14" ht="15.75" x14ac:dyDescent="0.25">
      <c r="A760" s="38" t="s">
        <v>3284</v>
      </c>
      <c r="B760" s="38">
        <v>520010812</v>
      </c>
      <c r="C760" s="38" t="s">
        <v>4988</v>
      </c>
      <c r="D760" s="45">
        <v>46037.931388888886</v>
      </c>
      <c r="E760" s="38" t="s">
        <v>3292</v>
      </c>
      <c r="F760" s="38" t="s">
        <v>4998</v>
      </c>
      <c r="G760" s="38" t="s">
        <v>4999</v>
      </c>
      <c r="H760" s="39">
        <v>968</v>
      </c>
      <c r="I760" s="38">
        <v>424</v>
      </c>
      <c r="J760" s="41">
        <v>46037</v>
      </c>
      <c r="K760" s="38">
        <v>72117990</v>
      </c>
      <c r="L760" s="39">
        <v>-45.98</v>
      </c>
      <c r="M760" s="39">
        <v>-19.36</v>
      </c>
      <c r="N760" s="41">
        <v>46037</v>
      </c>
    </row>
    <row r="761" spans="1:14" ht="15.75" x14ac:dyDescent="0.25">
      <c r="A761" s="38" t="s">
        <v>3284</v>
      </c>
      <c r="B761" s="38">
        <v>520010812</v>
      </c>
      <c r="C761" s="38" t="s">
        <v>4988</v>
      </c>
      <c r="D761" s="45">
        <v>46037.828831018516</v>
      </c>
      <c r="E761" s="38" t="s">
        <v>3292</v>
      </c>
      <c r="F761" s="38" t="s">
        <v>5000</v>
      </c>
      <c r="G761" s="38" t="s">
        <v>5001</v>
      </c>
      <c r="H761" s="39">
        <v>440</v>
      </c>
      <c r="I761" s="38">
        <v>424</v>
      </c>
      <c r="J761" s="41">
        <v>46037</v>
      </c>
      <c r="K761" s="38">
        <v>72117990</v>
      </c>
      <c r="L761" s="39">
        <v>-20.9</v>
      </c>
      <c r="M761" s="39">
        <v>-8.8000000000000007</v>
      </c>
      <c r="N761" s="41">
        <v>46037</v>
      </c>
    </row>
    <row r="762" spans="1:14" ht="15.75" x14ac:dyDescent="0.25">
      <c r="A762" s="38" t="s">
        <v>3284</v>
      </c>
      <c r="B762" s="38">
        <v>520010812</v>
      </c>
      <c r="C762" s="38" t="s">
        <v>4988</v>
      </c>
      <c r="D762" s="45">
        <v>46037.550810185188</v>
      </c>
      <c r="E762" s="38" t="s">
        <v>3292</v>
      </c>
      <c r="F762" s="38" t="s">
        <v>5002</v>
      </c>
      <c r="G762" s="38" t="s">
        <v>5003</v>
      </c>
      <c r="H762" s="39">
        <v>633</v>
      </c>
      <c r="I762" s="38">
        <v>424</v>
      </c>
      <c r="J762" s="41">
        <v>46037</v>
      </c>
      <c r="K762" s="38">
        <v>72117990</v>
      </c>
      <c r="L762" s="39">
        <v>-30.07</v>
      </c>
      <c r="M762" s="39">
        <v>-12.66</v>
      </c>
      <c r="N762" s="41">
        <v>46037</v>
      </c>
    </row>
    <row r="763" spans="1:14" ht="15.75" x14ac:dyDescent="0.25">
      <c r="A763" s="38" t="s">
        <v>3284</v>
      </c>
      <c r="B763" s="38">
        <v>520010812</v>
      </c>
      <c r="C763" s="38" t="s">
        <v>4988</v>
      </c>
      <c r="D763" s="45">
        <v>46037.386122685188</v>
      </c>
      <c r="E763" s="38" t="s">
        <v>3292</v>
      </c>
      <c r="F763" s="38" t="s">
        <v>5004</v>
      </c>
      <c r="G763" s="38" t="s">
        <v>5005</v>
      </c>
      <c r="H763" s="39">
        <v>302.5</v>
      </c>
      <c r="I763" s="38">
        <v>424</v>
      </c>
      <c r="J763" s="41">
        <v>46037</v>
      </c>
      <c r="K763" s="38">
        <v>72117990</v>
      </c>
      <c r="L763" s="39">
        <v>-14.37</v>
      </c>
      <c r="M763" s="39">
        <v>-6.05</v>
      </c>
      <c r="N763" s="41">
        <v>46037</v>
      </c>
    </row>
    <row r="764" spans="1:14" ht="15.75" x14ac:dyDescent="0.25">
      <c r="A764" s="38" t="s">
        <v>3284</v>
      </c>
      <c r="B764" s="38">
        <v>520010812</v>
      </c>
      <c r="C764" s="38" t="s">
        <v>4988</v>
      </c>
      <c r="D764" s="45">
        <v>46037.728136574071</v>
      </c>
      <c r="E764" s="38" t="s">
        <v>3292</v>
      </c>
      <c r="F764" s="38" t="s">
        <v>5006</v>
      </c>
      <c r="G764" s="38" t="s">
        <v>5007</v>
      </c>
      <c r="H764" s="39">
        <v>550</v>
      </c>
      <c r="I764" s="38">
        <v>424</v>
      </c>
      <c r="J764" s="41">
        <v>46037</v>
      </c>
      <c r="K764" s="38">
        <v>72117990</v>
      </c>
      <c r="L764" s="39">
        <v>-26.13</v>
      </c>
      <c r="M764" s="39">
        <v>-11</v>
      </c>
      <c r="N764" s="41">
        <v>46037</v>
      </c>
    </row>
    <row r="765" spans="1:14" ht="15.75" x14ac:dyDescent="0.25">
      <c r="A765" s="38" t="s">
        <v>3284</v>
      </c>
      <c r="B765" s="38">
        <v>520010812</v>
      </c>
      <c r="C765" s="38" t="s">
        <v>4988</v>
      </c>
      <c r="D765" s="45">
        <v>46037.525543981479</v>
      </c>
      <c r="E765" s="38" t="s">
        <v>3286</v>
      </c>
      <c r="F765" s="38" t="s">
        <v>5008</v>
      </c>
      <c r="G765" s="38" t="s">
        <v>5009</v>
      </c>
      <c r="H765" s="39">
        <v>143</v>
      </c>
      <c r="I765" s="38">
        <v>424</v>
      </c>
      <c r="J765" s="41">
        <v>46037</v>
      </c>
      <c r="K765" s="38">
        <v>72117990</v>
      </c>
      <c r="L765" s="39">
        <v>-6.79</v>
      </c>
      <c r="M765" s="39">
        <v>-2.86</v>
      </c>
      <c r="N765" s="41">
        <v>46037</v>
      </c>
    </row>
    <row r="766" spans="1:14" ht="15.75" x14ac:dyDescent="0.25">
      <c r="A766" s="38" t="s">
        <v>3284</v>
      </c>
      <c r="B766" s="38">
        <v>520010812</v>
      </c>
      <c r="C766" s="38" t="s">
        <v>4988</v>
      </c>
      <c r="D766" s="45">
        <v>46037.434571759259</v>
      </c>
      <c r="E766" s="38" t="s">
        <v>3292</v>
      </c>
      <c r="F766" s="38" t="s">
        <v>5010</v>
      </c>
      <c r="G766" s="38" t="s">
        <v>5011</v>
      </c>
      <c r="H766" s="39">
        <v>1155</v>
      </c>
      <c r="I766" s="38">
        <v>424</v>
      </c>
      <c r="J766" s="41">
        <v>46037</v>
      </c>
      <c r="K766" s="38">
        <v>72117990</v>
      </c>
      <c r="L766" s="39">
        <v>-54.86</v>
      </c>
      <c r="M766" s="39">
        <v>-23.1</v>
      </c>
      <c r="N766" s="41">
        <v>46037</v>
      </c>
    </row>
    <row r="767" spans="1:14" ht="15.75" x14ac:dyDescent="0.25">
      <c r="A767" s="38" t="s">
        <v>3284</v>
      </c>
      <c r="B767" s="38">
        <v>520010812</v>
      </c>
      <c r="C767" s="38" t="s">
        <v>4988</v>
      </c>
      <c r="D767" s="45">
        <v>46037.787280092591</v>
      </c>
      <c r="E767" s="38" t="s">
        <v>3286</v>
      </c>
      <c r="F767" s="38" t="s">
        <v>4993</v>
      </c>
      <c r="G767" s="38" t="s">
        <v>5012</v>
      </c>
      <c r="H767" s="39">
        <v>220</v>
      </c>
      <c r="I767" s="38">
        <v>424</v>
      </c>
      <c r="J767" s="41">
        <v>46037</v>
      </c>
      <c r="K767" s="38">
        <v>72117990</v>
      </c>
      <c r="L767" s="39">
        <v>-10.45</v>
      </c>
      <c r="M767" s="39">
        <v>-4.4000000000000004</v>
      </c>
      <c r="N767" s="41">
        <v>46037</v>
      </c>
    </row>
    <row r="768" spans="1:14" ht="15.75" x14ac:dyDescent="0.25">
      <c r="A768" s="38" t="s">
        <v>3284</v>
      </c>
      <c r="B768" s="38">
        <v>520010812</v>
      </c>
      <c r="C768" s="38" t="s">
        <v>4988</v>
      </c>
      <c r="D768" s="45">
        <v>46037.566469907404</v>
      </c>
      <c r="E768" s="38" t="s">
        <v>3286</v>
      </c>
      <c r="F768" s="38" t="s">
        <v>5013</v>
      </c>
      <c r="G768" s="38" t="s">
        <v>5014</v>
      </c>
      <c r="H768" s="39">
        <v>303</v>
      </c>
      <c r="I768" s="38">
        <v>424</v>
      </c>
      <c r="J768" s="41">
        <v>46037</v>
      </c>
      <c r="K768" s="38">
        <v>72117990</v>
      </c>
      <c r="L768" s="39">
        <v>-14.39</v>
      </c>
      <c r="M768" s="39">
        <v>-6.06</v>
      </c>
      <c r="N768" s="41">
        <v>46037</v>
      </c>
    </row>
    <row r="769" spans="1:14" ht="15.75" x14ac:dyDescent="0.25">
      <c r="A769" s="38" t="s">
        <v>3284</v>
      </c>
      <c r="B769" s="38">
        <v>520010812</v>
      </c>
      <c r="C769" s="38" t="s">
        <v>4988</v>
      </c>
      <c r="D769" s="45">
        <v>46037.903912037036</v>
      </c>
      <c r="E769" s="38" t="s">
        <v>3316</v>
      </c>
      <c r="F769" s="38" t="s">
        <v>5015</v>
      </c>
      <c r="G769" s="38" t="s">
        <v>5016</v>
      </c>
      <c r="H769" s="39">
        <v>880</v>
      </c>
      <c r="I769" s="38">
        <v>424</v>
      </c>
      <c r="J769" s="41">
        <v>46037</v>
      </c>
      <c r="K769" s="38">
        <v>72117990</v>
      </c>
      <c r="L769" s="39">
        <v>-41.8</v>
      </c>
      <c r="M769" s="39">
        <v>-17.600000000000001</v>
      </c>
      <c r="N769" s="41">
        <v>46037</v>
      </c>
    </row>
    <row r="770" spans="1:14" ht="15.75" x14ac:dyDescent="0.25">
      <c r="A770" s="38" t="s">
        <v>3284</v>
      </c>
      <c r="B770" s="38">
        <v>520010861</v>
      </c>
      <c r="C770" s="38" t="s">
        <v>5017</v>
      </c>
      <c r="D770" s="45">
        <v>46037.513032407405</v>
      </c>
      <c r="E770" s="38" t="s">
        <v>3300</v>
      </c>
      <c r="F770" s="38" t="s">
        <v>5018</v>
      </c>
      <c r="G770" s="38" t="s">
        <v>5019</v>
      </c>
      <c r="H770" s="39">
        <v>1500</v>
      </c>
      <c r="I770" s="38">
        <v>313</v>
      </c>
      <c r="J770" s="41">
        <v>46037</v>
      </c>
      <c r="K770" s="38">
        <v>72118409</v>
      </c>
      <c r="L770" s="39">
        <v>-71.25</v>
      </c>
      <c r="M770" s="39">
        <v>0</v>
      </c>
      <c r="N770" s="41">
        <v>46037</v>
      </c>
    </row>
    <row r="771" spans="1:14" ht="15.75" x14ac:dyDescent="0.25">
      <c r="A771" s="38" t="s">
        <v>3284</v>
      </c>
      <c r="B771" s="38">
        <v>520010908</v>
      </c>
      <c r="C771" s="38" t="s">
        <v>5020</v>
      </c>
      <c r="D771" s="45">
        <v>46037.462951388887</v>
      </c>
      <c r="E771" s="38" t="s">
        <v>3292</v>
      </c>
      <c r="F771" s="38" t="s">
        <v>5021</v>
      </c>
      <c r="G771" s="38" t="s">
        <v>5022</v>
      </c>
      <c r="H771" s="39">
        <v>260</v>
      </c>
      <c r="I771" s="38">
        <v>403</v>
      </c>
      <c r="J771" s="41">
        <v>46037</v>
      </c>
      <c r="K771" s="38">
        <v>72114394</v>
      </c>
      <c r="L771" s="39">
        <v>-12.35</v>
      </c>
      <c r="M771" s="39">
        <v>-5.2</v>
      </c>
      <c r="N771" s="41">
        <v>46037</v>
      </c>
    </row>
    <row r="772" spans="1:14" ht="15.75" x14ac:dyDescent="0.25">
      <c r="A772" s="38" t="s">
        <v>3284</v>
      </c>
      <c r="B772" s="38">
        <v>520010908</v>
      </c>
      <c r="C772" s="38" t="s">
        <v>5020</v>
      </c>
      <c r="D772" s="45">
        <v>46037.501689814817</v>
      </c>
      <c r="E772" s="38" t="s">
        <v>3286</v>
      </c>
      <c r="F772" s="38" t="s">
        <v>5023</v>
      </c>
      <c r="G772" s="38" t="s">
        <v>5024</v>
      </c>
      <c r="H772" s="39">
        <v>1250</v>
      </c>
      <c r="I772" s="38">
        <v>403</v>
      </c>
      <c r="J772" s="41">
        <v>46037</v>
      </c>
      <c r="K772" s="38">
        <v>72114394</v>
      </c>
      <c r="L772" s="39">
        <v>-59.38</v>
      </c>
      <c r="M772" s="39">
        <v>-25</v>
      </c>
      <c r="N772" s="41">
        <v>46037</v>
      </c>
    </row>
    <row r="773" spans="1:14" ht="15.75" x14ac:dyDescent="0.25">
      <c r="A773" s="38" t="s">
        <v>3284</v>
      </c>
      <c r="B773" s="38">
        <v>520010908</v>
      </c>
      <c r="C773" s="38" t="s">
        <v>5020</v>
      </c>
      <c r="D773" s="45">
        <v>46037.389803240738</v>
      </c>
      <c r="E773" s="38" t="s">
        <v>3292</v>
      </c>
      <c r="F773" s="38" t="s">
        <v>5021</v>
      </c>
      <c r="G773" s="38" t="s">
        <v>5025</v>
      </c>
      <c r="H773" s="39">
        <v>325</v>
      </c>
      <c r="I773" s="38">
        <v>403</v>
      </c>
      <c r="J773" s="41">
        <v>46037</v>
      </c>
      <c r="K773" s="38">
        <v>72114394</v>
      </c>
      <c r="L773" s="39">
        <v>-15.44</v>
      </c>
      <c r="M773" s="39">
        <v>-6.5</v>
      </c>
      <c r="N773" s="41">
        <v>46037</v>
      </c>
    </row>
    <row r="774" spans="1:14" ht="15.75" x14ac:dyDescent="0.25">
      <c r="A774" s="38" t="s">
        <v>3284</v>
      </c>
      <c r="B774" s="38">
        <v>520010908</v>
      </c>
      <c r="C774" s="38" t="s">
        <v>5020</v>
      </c>
      <c r="D774" s="45">
        <v>46037.42324074074</v>
      </c>
      <c r="E774" s="38" t="s">
        <v>3292</v>
      </c>
      <c r="F774" s="38" t="s">
        <v>5021</v>
      </c>
      <c r="G774" s="38" t="s">
        <v>5026</v>
      </c>
      <c r="H774" s="39">
        <v>270</v>
      </c>
      <c r="I774" s="38">
        <v>403</v>
      </c>
      <c r="J774" s="41">
        <v>46037</v>
      </c>
      <c r="K774" s="38">
        <v>72114394</v>
      </c>
      <c r="L774" s="39">
        <v>-12.83</v>
      </c>
      <c r="M774" s="39">
        <v>-5.4</v>
      </c>
      <c r="N774" s="41">
        <v>46037</v>
      </c>
    </row>
    <row r="775" spans="1:14" ht="15.75" x14ac:dyDescent="0.25">
      <c r="A775" s="38" t="s">
        <v>3284</v>
      </c>
      <c r="B775" s="38">
        <v>520010908</v>
      </c>
      <c r="C775" s="38" t="s">
        <v>5020</v>
      </c>
      <c r="D775" s="45">
        <v>46037.488229166665</v>
      </c>
      <c r="E775" s="38" t="s">
        <v>3292</v>
      </c>
      <c r="F775" s="38" t="s">
        <v>5021</v>
      </c>
      <c r="G775" s="38" t="s">
        <v>5027</v>
      </c>
      <c r="H775" s="39">
        <v>325</v>
      </c>
      <c r="I775" s="38">
        <v>403</v>
      </c>
      <c r="J775" s="41">
        <v>46037</v>
      </c>
      <c r="K775" s="38">
        <v>72114394</v>
      </c>
      <c r="L775" s="39">
        <v>-15.44</v>
      </c>
      <c r="M775" s="39">
        <v>-6.5</v>
      </c>
      <c r="N775" s="41">
        <v>46037</v>
      </c>
    </row>
    <row r="776" spans="1:14" ht="15.75" x14ac:dyDescent="0.25">
      <c r="A776" s="38" t="s">
        <v>3284</v>
      </c>
      <c r="B776" s="38">
        <v>520010908</v>
      </c>
      <c r="C776" s="38" t="s">
        <v>5020</v>
      </c>
      <c r="D776" s="45">
        <v>46037.367835648147</v>
      </c>
      <c r="E776" s="38" t="s">
        <v>3292</v>
      </c>
      <c r="F776" s="38" t="s">
        <v>5021</v>
      </c>
      <c r="G776" s="38" t="s">
        <v>5028</v>
      </c>
      <c r="H776" s="39">
        <v>260</v>
      </c>
      <c r="I776" s="38">
        <v>403</v>
      </c>
      <c r="J776" s="41">
        <v>46037</v>
      </c>
      <c r="K776" s="38">
        <v>72114394</v>
      </c>
      <c r="L776" s="39">
        <v>-12.35</v>
      </c>
      <c r="M776" s="39">
        <v>-5.2</v>
      </c>
      <c r="N776" s="41">
        <v>46037</v>
      </c>
    </row>
    <row r="777" spans="1:14" ht="15.75" x14ac:dyDescent="0.25">
      <c r="A777" s="38" t="s">
        <v>3284</v>
      </c>
      <c r="B777" s="38">
        <v>520011048</v>
      </c>
      <c r="C777" s="38" t="s">
        <v>5029</v>
      </c>
      <c r="D777" s="45">
        <v>46037.76054398148</v>
      </c>
      <c r="E777" s="38" t="s">
        <v>3316</v>
      </c>
      <c r="F777" s="38" t="s">
        <v>5030</v>
      </c>
      <c r="G777" s="38" t="s">
        <v>5031</v>
      </c>
      <c r="H777" s="39">
        <v>785</v>
      </c>
      <c r="I777" s="38">
        <v>557</v>
      </c>
      <c r="J777" s="41">
        <v>46037</v>
      </c>
      <c r="K777" s="38">
        <v>72108760</v>
      </c>
      <c r="L777" s="39">
        <v>-37.29</v>
      </c>
      <c r="M777" s="39">
        <v>-13.31</v>
      </c>
      <c r="N777" s="41">
        <v>46037</v>
      </c>
    </row>
    <row r="778" spans="1:14" ht="15.75" x14ac:dyDescent="0.25">
      <c r="A778" s="38" t="s">
        <v>3284</v>
      </c>
      <c r="B778" s="38">
        <v>520011048</v>
      </c>
      <c r="C778" s="38" t="s">
        <v>5029</v>
      </c>
      <c r="D778" s="45">
        <v>46037.642326388886</v>
      </c>
      <c r="E778" s="38" t="s">
        <v>3286</v>
      </c>
      <c r="F778" s="38" t="s">
        <v>5032</v>
      </c>
      <c r="G778" s="38" t="s">
        <v>5033</v>
      </c>
      <c r="H778" s="39">
        <v>290</v>
      </c>
      <c r="I778" s="38">
        <v>557</v>
      </c>
      <c r="J778" s="41">
        <v>46037</v>
      </c>
      <c r="K778" s="38">
        <v>72108760</v>
      </c>
      <c r="L778" s="39">
        <v>-13.78</v>
      </c>
      <c r="M778" s="39">
        <v>-4.92</v>
      </c>
      <c r="N778" s="41">
        <v>46037</v>
      </c>
    </row>
    <row r="779" spans="1:14" ht="15.75" x14ac:dyDescent="0.25">
      <c r="A779" s="38" t="s">
        <v>3284</v>
      </c>
      <c r="B779" s="38">
        <v>520011053</v>
      </c>
      <c r="C779" s="38" t="s">
        <v>5034</v>
      </c>
      <c r="D779" s="45">
        <v>46037.769988425927</v>
      </c>
      <c r="E779" s="38" t="s">
        <v>3316</v>
      </c>
      <c r="F779" s="38" t="s">
        <v>5035</v>
      </c>
      <c r="G779" s="38" t="s">
        <v>5036</v>
      </c>
      <c r="H779" s="39">
        <v>1200</v>
      </c>
      <c r="I779" s="38">
        <v>310</v>
      </c>
      <c r="J779" s="41">
        <v>46037</v>
      </c>
      <c r="K779" s="38">
        <v>72108779</v>
      </c>
      <c r="L779" s="39">
        <v>-57</v>
      </c>
      <c r="M779" s="39">
        <v>-20.34</v>
      </c>
      <c r="N779" s="41">
        <v>46037</v>
      </c>
    </row>
    <row r="780" spans="1:14" ht="15.75" x14ac:dyDescent="0.25">
      <c r="A780" s="38" t="s">
        <v>3284</v>
      </c>
      <c r="B780" s="38">
        <v>520011083</v>
      </c>
      <c r="C780" s="38" t="s">
        <v>5037</v>
      </c>
      <c r="D780" s="45">
        <v>46037.851134259261</v>
      </c>
      <c r="E780" s="38" t="s">
        <v>3292</v>
      </c>
      <c r="F780" s="38" t="s">
        <v>5038</v>
      </c>
      <c r="G780" s="38" t="s">
        <v>5039</v>
      </c>
      <c r="H780" s="39">
        <v>180</v>
      </c>
      <c r="I780" s="38">
        <v>351</v>
      </c>
      <c r="J780" s="41">
        <v>46037</v>
      </c>
      <c r="K780" s="38">
        <v>72119063</v>
      </c>
      <c r="L780" s="39">
        <v>-8.5500000000000007</v>
      </c>
      <c r="M780" s="39">
        <v>-3.6</v>
      </c>
      <c r="N780" s="41">
        <v>46037</v>
      </c>
    </row>
    <row r="781" spans="1:14" ht="15.75" x14ac:dyDescent="0.25">
      <c r="A781" s="38" t="s">
        <v>3284</v>
      </c>
      <c r="B781" s="38">
        <v>520011083</v>
      </c>
      <c r="C781" s="38" t="s">
        <v>5037</v>
      </c>
      <c r="D781" s="45">
        <v>46037.847071759257</v>
      </c>
      <c r="E781" s="38" t="s">
        <v>3286</v>
      </c>
      <c r="F781" s="38" t="s">
        <v>5040</v>
      </c>
      <c r="G781" s="38" t="s">
        <v>5041</v>
      </c>
      <c r="H781" s="39">
        <v>300</v>
      </c>
      <c r="I781" s="38">
        <v>351</v>
      </c>
      <c r="J781" s="41">
        <v>46037</v>
      </c>
      <c r="K781" s="38">
        <v>72119063</v>
      </c>
      <c r="L781" s="39">
        <v>-14.25</v>
      </c>
      <c r="M781" s="39">
        <v>-6</v>
      </c>
      <c r="N781" s="41">
        <v>46037</v>
      </c>
    </row>
    <row r="782" spans="1:14" ht="15.75" x14ac:dyDescent="0.25">
      <c r="A782" s="38" t="s">
        <v>3284</v>
      </c>
      <c r="B782" s="38">
        <v>520011083</v>
      </c>
      <c r="C782" s="38" t="s">
        <v>5037</v>
      </c>
      <c r="D782" s="45">
        <v>46037.824305555558</v>
      </c>
      <c r="E782" s="38" t="s">
        <v>3286</v>
      </c>
      <c r="F782" s="38" t="s">
        <v>5040</v>
      </c>
      <c r="G782" s="38" t="s">
        <v>5042</v>
      </c>
      <c r="H782" s="39">
        <v>300</v>
      </c>
      <c r="I782" s="38">
        <v>351</v>
      </c>
      <c r="J782" s="41">
        <v>46037</v>
      </c>
      <c r="K782" s="38">
        <v>72119063</v>
      </c>
      <c r="L782" s="39">
        <v>-14.25</v>
      </c>
      <c r="M782" s="39">
        <v>-6</v>
      </c>
      <c r="N782" s="41">
        <v>46037</v>
      </c>
    </row>
    <row r="783" spans="1:14" ht="15.75" x14ac:dyDescent="0.25">
      <c r="A783" s="38" t="s">
        <v>3284</v>
      </c>
      <c r="B783" s="38">
        <v>520011083</v>
      </c>
      <c r="C783" s="38" t="s">
        <v>5037</v>
      </c>
      <c r="D783" s="45">
        <v>46037.923946759256</v>
      </c>
      <c r="E783" s="38" t="s">
        <v>3316</v>
      </c>
      <c r="F783" s="38" t="s">
        <v>5043</v>
      </c>
      <c r="G783" s="38" t="s">
        <v>5044</v>
      </c>
      <c r="H783" s="39">
        <v>780</v>
      </c>
      <c r="I783" s="38">
        <v>351</v>
      </c>
      <c r="J783" s="41">
        <v>46037</v>
      </c>
      <c r="K783" s="38">
        <v>72119063</v>
      </c>
      <c r="L783" s="39">
        <v>-37.049999999999997</v>
      </c>
      <c r="M783" s="39">
        <v>-15.6</v>
      </c>
      <c r="N783" s="41">
        <v>46037</v>
      </c>
    </row>
    <row r="784" spans="1:14" ht="15.75" x14ac:dyDescent="0.25">
      <c r="A784" s="38" t="s">
        <v>3284</v>
      </c>
      <c r="B784" s="38">
        <v>520011163</v>
      </c>
      <c r="C784" s="38" t="s">
        <v>5045</v>
      </c>
      <c r="D784" s="45">
        <v>46037.616122685184</v>
      </c>
      <c r="E784" s="38" t="s">
        <v>3286</v>
      </c>
      <c r="F784" s="38" t="s">
        <v>5046</v>
      </c>
      <c r="G784" s="38" t="s">
        <v>5047</v>
      </c>
      <c r="H784" s="39">
        <v>11800</v>
      </c>
      <c r="I784" s="38">
        <v>32</v>
      </c>
      <c r="J784" s="41">
        <v>46037</v>
      </c>
      <c r="K784" s="38">
        <v>72110807</v>
      </c>
      <c r="L784" s="39">
        <v>-560.5</v>
      </c>
      <c r="M784" s="39">
        <v>-200</v>
      </c>
      <c r="N784" s="41">
        <v>46037</v>
      </c>
    </row>
    <row r="785" spans="1:14" ht="15.75" x14ac:dyDescent="0.25">
      <c r="A785" s="38" t="s">
        <v>3284</v>
      </c>
      <c r="B785" s="38">
        <v>520011166</v>
      </c>
      <c r="C785" s="38" t="s">
        <v>5048</v>
      </c>
      <c r="D785" s="45">
        <v>46037.659710648149</v>
      </c>
      <c r="E785" s="38" t="s">
        <v>3292</v>
      </c>
      <c r="F785" s="38" t="s">
        <v>5049</v>
      </c>
      <c r="G785" s="38" t="s">
        <v>5050</v>
      </c>
      <c r="H785" s="39">
        <v>300</v>
      </c>
      <c r="I785" s="38">
        <v>35</v>
      </c>
      <c r="J785" s="41">
        <v>46037</v>
      </c>
      <c r="K785" s="38">
        <v>72118039</v>
      </c>
      <c r="L785" s="39">
        <v>-14.25</v>
      </c>
      <c r="M785" s="39">
        <v>-5.08</v>
      </c>
      <c r="N785" s="41">
        <v>46037</v>
      </c>
    </row>
    <row r="786" spans="1:14" ht="15.75" x14ac:dyDescent="0.25">
      <c r="A786" s="38" t="s">
        <v>3284</v>
      </c>
      <c r="B786" s="38">
        <v>520011181</v>
      </c>
      <c r="C786" s="38" t="s">
        <v>5051</v>
      </c>
      <c r="D786" s="45">
        <v>46037.853252314817</v>
      </c>
      <c r="E786" s="38" t="s">
        <v>3300</v>
      </c>
      <c r="F786" s="38" t="s">
        <v>5052</v>
      </c>
      <c r="G786" s="38" t="s">
        <v>5053</v>
      </c>
      <c r="H786" s="39">
        <v>2000</v>
      </c>
      <c r="I786" s="38">
        <v>69</v>
      </c>
      <c r="J786" s="41">
        <v>46037</v>
      </c>
      <c r="K786" s="38">
        <v>72121303</v>
      </c>
      <c r="L786" s="39">
        <v>-95</v>
      </c>
      <c r="M786" s="39">
        <v>-33.9</v>
      </c>
      <c r="N786" s="41">
        <v>46037</v>
      </c>
    </row>
    <row r="787" spans="1:14" ht="15.75" x14ac:dyDescent="0.25">
      <c r="A787" s="38" t="s">
        <v>3284</v>
      </c>
      <c r="B787" s="38">
        <v>520011184</v>
      </c>
      <c r="C787" s="38" t="s">
        <v>5054</v>
      </c>
      <c r="D787" s="45">
        <v>46037.794374999998</v>
      </c>
      <c r="E787" s="38" t="s">
        <v>3292</v>
      </c>
      <c r="F787" s="38" t="s">
        <v>5055</v>
      </c>
      <c r="G787" s="38" t="s">
        <v>5056</v>
      </c>
      <c r="H787" s="39">
        <v>550</v>
      </c>
      <c r="I787" s="38">
        <v>279</v>
      </c>
      <c r="J787" s="41">
        <v>46037</v>
      </c>
      <c r="K787" s="38">
        <v>72109312</v>
      </c>
      <c r="L787" s="39">
        <v>-26.13</v>
      </c>
      <c r="M787" s="39">
        <v>-11</v>
      </c>
      <c r="N787" s="41">
        <v>46037</v>
      </c>
    </row>
    <row r="788" spans="1:14" ht="15.75" x14ac:dyDescent="0.25">
      <c r="A788" s="38" t="s">
        <v>3284</v>
      </c>
      <c r="B788" s="38">
        <v>520011272</v>
      </c>
      <c r="C788" s="38" t="s">
        <v>5057</v>
      </c>
      <c r="D788" s="45">
        <v>46037.534039351849</v>
      </c>
      <c r="E788" s="38" t="s">
        <v>3286</v>
      </c>
      <c r="F788" s="38" t="s">
        <v>5058</v>
      </c>
      <c r="G788" s="38" t="s">
        <v>5059</v>
      </c>
      <c r="H788" s="39">
        <v>650</v>
      </c>
      <c r="I788" s="38">
        <v>312</v>
      </c>
      <c r="J788" s="41">
        <v>46037</v>
      </c>
      <c r="K788" s="38">
        <v>72121634</v>
      </c>
      <c r="L788" s="39">
        <v>-30.88</v>
      </c>
      <c r="M788" s="39">
        <v>-11.02</v>
      </c>
      <c r="N788" s="41">
        <v>46037</v>
      </c>
    </row>
    <row r="789" spans="1:14" ht="15.75" x14ac:dyDescent="0.25">
      <c r="A789" s="38" t="s">
        <v>3284</v>
      </c>
      <c r="B789" s="38">
        <v>520011272</v>
      </c>
      <c r="C789" s="38" t="s">
        <v>5057</v>
      </c>
      <c r="D789" s="45">
        <v>46037.739976851852</v>
      </c>
      <c r="E789" s="38" t="s">
        <v>3316</v>
      </c>
      <c r="F789" s="38" t="s">
        <v>5060</v>
      </c>
      <c r="G789" s="38" t="s">
        <v>5061</v>
      </c>
      <c r="H789" s="39">
        <v>650</v>
      </c>
      <c r="I789" s="38">
        <v>312</v>
      </c>
      <c r="J789" s="41">
        <v>46037</v>
      </c>
      <c r="K789" s="38">
        <v>72121634</v>
      </c>
      <c r="L789" s="39">
        <v>-30.88</v>
      </c>
      <c r="M789" s="39">
        <v>-11.02</v>
      </c>
      <c r="N789" s="41">
        <v>46037</v>
      </c>
    </row>
    <row r="790" spans="1:14" ht="15.75" x14ac:dyDescent="0.25">
      <c r="A790" s="38" t="s">
        <v>3284</v>
      </c>
      <c r="B790" s="38">
        <v>520011272</v>
      </c>
      <c r="C790" s="38" t="s">
        <v>5057</v>
      </c>
      <c r="D790" s="45">
        <v>46037.538124999999</v>
      </c>
      <c r="E790" s="38" t="s">
        <v>3286</v>
      </c>
      <c r="F790" s="38" t="s">
        <v>5062</v>
      </c>
      <c r="G790" s="38" t="s">
        <v>5063</v>
      </c>
      <c r="H790" s="39">
        <v>1900</v>
      </c>
      <c r="I790" s="38">
        <v>312</v>
      </c>
      <c r="J790" s="41">
        <v>46037</v>
      </c>
      <c r="K790" s="38">
        <v>72121634</v>
      </c>
      <c r="L790" s="39">
        <v>-90.25</v>
      </c>
      <c r="M790" s="39">
        <v>-32.200000000000003</v>
      </c>
      <c r="N790" s="41">
        <v>46037</v>
      </c>
    </row>
    <row r="791" spans="1:14" ht="15.75" x14ac:dyDescent="0.25">
      <c r="A791" s="38" t="s">
        <v>3284</v>
      </c>
      <c r="B791" s="38">
        <v>520011272</v>
      </c>
      <c r="C791" s="38" t="s">
        <v>5057</v>
      </c>
      <c r="D791" s="45">
        <v>46037.664641203701</v>
      </c>
      <c r="E791" s="38" t="s">
        <v>3286</v>
      </c>
      <c r="F791" s="38" t="s">
        <v>5064</v>
      </c>
      <c r="G791" s="38" t="s">
        <v>5065</v>
      </c>
      <c r="H791" s="39">
        <v>1050</v>
      </c>
      <c r="I791" s="38">
        <v>312</v>
      </c>
      <c r="J791" s="41">
        <v>46037</v>
      </c>
      <c r="K791" s="38">
        <v>72121634</v>
      </c>
      <c r="L791" s="39">
        <v>-49.88</v>
      </c>
      <c r="M791" s="39">
        <v>-17.8</v>
      </c>
      <c r="N791" s="41">
        <v>46037</v>
      </c>
    </row>
    <row r="792" spans="1:14" ht="15.75" x14ac:dyDescent="0.25">
      <c r="A792" s="38" t="s">
        <v>3284</v>
      </c>
      <c r="B792" s="38">
        <v>520011272</v>
      </c>
      <c r="C792" s="38" t="s">
        <v>5057</v>
      </c>
      <c r="D792" s="45">
        <v>46037.380057870374</v>
      </c>
      <c r="E792" s="38" t="s">
        <v>3286</v>
      </c>
      <c r="F792" s="38" t="s">
        <v>5066</v>
      </c>
      <c r="G792" s="38" t="s">
        <v>5067</v>
      </c>
      <c r="H792" s="39">
        <v>1650</v>
      </c>
      <c r="I792" s="38">
        <v>312</v>
      </c>
      <c r="J792" s="41">
        <v>46037</v>
      </c>
      <c r="K792" s="38">
        <v>72121634</v>
      </c>
      <c r="L792" s="39">
        <v>-78.38</v>
      </c>
      <c r="M792" s="39">
        <v>-27.97</v>
      </c>
      <c r="N792" s="41">
        <v>46037</v>
      </c>
    </row>
    <row r="793" spans="1:14" ht="15.75" x14ac:dyDescent="0.25">
      <c r="A793" s="38" t="s">
        <v>3284</v>
      </c>
      <c r="B793" s="38">
        <v>520011358</v>
      </c>
      <c r="C793" s="38" t="s">
        <v>5068</v>
      </c>
      <c r="D793" s="45">
        <v>46037.686655092592</v>
      </c>
      <c r="E793" s="38" t="s">
        <v>3292</v>
      </c>
      <c r="F793" s="38" t="s">
        <v>5069</v>
      </c>
      <c r="G793" s="38" t="s">
        <v>5070</v>
      </c>
      <c r="H793" s="39">
        <v>7500</v>
      </c>
      <c r="I793" s="38">
        <v>119</v>
      </c>
      <c r="J793" s="41">
        <v>46037</v>
      </c>
      <c r="K793" s="38">
        <v>72112825</v>
      </c>
      <c r="L793" s="39">
        <v>-356.25</v>
      </c>
      <c r="M793" s="39">
        <v>-127.12</v>
      </c>
      <c r="N793" s="41">
        <v>46037</v>
      </c>
    </row>
    <row r="794" spans="1:14" ht="15.75" x14ac:dyDescent="0.25">
      <c r="A794" s="38" t="s">
        <v>3284</v>
      </c>
      <c r="B794" s="38">
        <v>520011364</v>
      </c>
      <c r="C794" s="38" t="s">
        <v>5071</v>
      </c>
      <c r="D794" s="45">
        <v>46037.642222222225</v>
      </c>
      <c r="E794" s="38" t="s">
        <v>3286</v>
      </c>
      <c r="F794" s="38" t="s">
        <v>5072</v>
      </c>
      <c r="G794" s="38" t="s">
        <v>5073</v>
      </c>
      <c r="H794" s="39">
        <v>300</v>
      </c>
      <c r="I794" s="38">
        <v>477</v>
      </c>
      <c r="J794" s="41">
        <v>46037</v>
      </c>
      <c r="K794" s="38">
        <v>72111068</v>
      </c>
      <c r="L794" s="39">
        <v>-14.25</v>
      </c>
      <c r="M794" s="39">
        <v>-5.08</v>
      </c>
      <c r="N794" s="41">
        <v>46037</v>
      </c>
    </row>
    <row r="795" spans="1:14" ht="15.75" x14ac:dyDescent="0.25">
      <c r="A795" s="38" t="s">
        <v>3284</v>
      </c>
      <c r="B795" s="38">
        <v>520011364</v>
      </c>
      <c r="C795" s="38" t="s">
        <v>5071</v>
      </c>
      <c r="D795" s="45">
        <v>46037.759166666663</v>
      </c>
      <c r="E795" s="38" t="s">
        <v>3316</v>
      </c>
      <c r="F795" s="38" t="s">
        <v>5074</v>
      </c>
      <c r="G795" s="38" t="s">
        <v>5075</v>
      </c>
      <c r="H795" s="39">
        <v>2000</v>
      </c>
      <c r="I795" s="38">
        <v>477</v>
      </c>
      <c r="J795" s="41">
        <v>46037</v>
      </c>
      <c r="K795" s="38">
        <v>72111068</v>
      </c>
      <c r="L795" s="39">
        <v>-95</v>
      </c>
      <c r="M795" s="39">
        <v>-33.9</v>
      </c>
      <c r="N795" s="41">
        <v>46037</v>
      </c>
    </row>
    <row r="796" spans="1:14" ht="15.75" x14ac:dyDescent="0.25">
      <c r="A796" s="38" t="s">
        <v>3284</v>
      </c>
      <c r="B796" s="38">
        <v>520011371</v>
      </c>
      <c r="C796" s="38" t="s">
        <v>5076</v>
      </c>
      <c r="D796" s="45">
        <v>46037.426041666666</v>
      </c>
      <c r="E796" s="38" t="s">
        <v>3286</v>
      </c>
      <c r="F796" s="38" t="s">
        <v>5077</v>
      </c>
      <c r="G796" s="38" t="s">
        <v>5078</v>
      </c>
      <c r="H796" s="39">
        <v>3300</v>
      </c>
      <c r="I796" s="38">
        <v>99</v>
      </c>
      <c r="J796" s="41">
        <v>46037</v>
      </c>
      <c r="K796" s="38">
        <v>72119233</v>
      </c>
      <c r="L796" s="39">
        <v>-156.75</v>
      </c>
      <c r="M796" s="39">
        <v>-55.93</v>
      </c>
      <c r="N796" s="41">
        <v>46037</v>
      </c>
    </row>
    <row r="797" spans="1:14" ht="15.75" x14ac:dyDescent="0.25">
      <c r="A797" s="38" t="s">
        <v>3284</v>
      </c>
      <c r="B797" s="38">
        <v>520011373</v>
      </c>
      <c r="C797" s="38" t="s">
        <v>3207</v>
      </c>
      <c r="D797" s="45">
        <v>46037.737384259257</v>
      </c>
      <c r="E797" s="38" t="s">
        <v>3286</v>
      </c>
      <c r="F797" s="38" t="s">
        <v>5079</v>
      </c>
      <c r="G797" s="38" t="s">
        <v>5080</v>
      </c>
      <c r="H797" s="39">
        <v>155</v>
      </c>
      <c r="I797" s="38">
        <v>416</v>
      </c>
      <c r="J797" s="41">
        <v>46037</v>
      </c>
      <c r="K797" s="38">
        <v>72113186</v>
      </c>
      <c r="L797" s="39">
        <v>-7.36</v>
      </c>
      <c r="M797" s="39">
        <v>-3.1</v>
      </c>
      <c r="N797" s="41">
        <v>46037</v>
      </c>
    </row>
    <row r="798" spans="1:14" ht="15.75" x14ac:dyDescent="0.25">
      <c r="A798" s="38" t="s">
        <v>3284</v>
      </c>
      <c r="B798" s="38">
        <v>520011373</v>
      </c>
      <c r="C798" s="38" t="s">
        <v>3207</v>
      </c>
      <c r="D798" s="45">
        <v>46037.654583333337</v>
      </c>
      <c r="E798" s="38" t="s">
        <v>3300</v>
      </c>
      <c r="F798" s="38" t="s">
        <v>5081</v>
      </c>
      <c r="G798" s="38" t="s">
        <v>5082</v>
      </c>
      <c r="H798" s="39">
        <v>335</v>
      </c>
      <c r="I798" s="38">
        <v>416</v>
      </c>
      <c r="J798" s="41">
        <v>46037</v>
      </c>
      <c r="K798" s="38">
        <v>72113186</v>
      </c>
      <c r="L798" s="39">
        <v>-15.91</v>
      </c>
      <c r="M798" s="39">
        <v>-6.7</v>
      </c>
      <c r="N798" s="41">
        <v>46037</v>
      </c>
    </row>
    <row r="799" spans="1:14" ht="15.75" x14ac:dyDescent="0.25">
      <c r="A799" s="38" t="s">
        <v>3284</v>
      </c>
      <c r="B799" s="38">
        <v>520011373</v>
      </c>
      <c r="C799" s="38" t="s">
        <v>3207</v>
      </c>
      <c r="D799" s="45">
        <v>46037.492326388892</v>
      </c>
      <c r="E799" s="38" t="s">
        <v>3300</v>
      </c>
      <c r="F799" s="38" t="s">
        <v>5083</v>
      </c>
      <c r="G799" s="38" t="s">
        <v>5084</v>
      </c>
      <c r="H799" s="39">
        <v>300</v>
      </c>
      <c r="I799" s="38">
        <v>416</v>
      </c>
      <c r="J799" s="41">
        <v>46037</v>
      </c>
      <c r="K799" s="38">
        <v>72113186</v>
      </c>
      <c r="L799" s="39">
        <v>-14.25</v>
      </c>
      <c r="M799" s="39">
        <v>-6</v>
      </c>
      <c r="N799" s="41">
        <v>46037</v>
      </c>
    </row>
    <row r="800" spans="1:14" ht="15.75" x14ac:dyDescent="0.25">
      <c r="A800" s="38" t="s">
        <v>3284</v>
      </c>
      <c r="B800" s="38">
        <v>520011409</v>
      </c>
      <c r="C800" s="38" t="s">
        <v>5085</v>
      </c>
      <c r="D800" s="45">
        <v>46037.732766203706</v>
      </c>
      <c r="E800" s="38" t="s">
        <v>3286</v>
      </c>
      <c r="F800" s="38" t="s">
        <v>5086</v>
      </c>
      <c r="G800" s="38" t="s">
        <v>5087</v>
      </c>
      <c r="H800" s="39">
        <v>340</v>
      </c>
      <c r="I800" s="38">
        <v>621</v>
      </c>
      <c r="J800" s="41">
        <v>46037</v>
      </c>
      <c r="K800" s="38">
        <v>72119241</v>
      </c>
      <c r="L800" s="39">
        <v>-16.149999999999999</v>
      </c>
      <c r="M800" s="39">
        <v>-6.8</v>
      </c>
      <c r="N800" s="41">
        <v>46037</v>
      </c>
    </row>
    <row r="801" spans="1:14" ht="15.75" x14ac:dyDescent="0.25">
      <c r="A801" s="38" t="s">
        <v>3284</v>
      </c>
      <c r="B801" s="38">
        <v>520011409</v>
      </c>
      <c r="C801" s="38" t="s">
        <v>5085</v>
      </c>
      <c r="D801" s="45">
        <v>46037.840833333335</v>
      </c>
      <c r="E801" s="38" t="s">
        <v>3286</v>
      </c>
      <c r="F801" s="38" t="s">
        <v>5088</v>
      </c>
      <c r="G801" s="38" t="s">
        <v>5089</v>
      </c>
      <c r="H801" s="39">
        <v>400</v>
      </c>
      <c r="I801" s="38">
        <v>621</v>
      </c>
      <c r="J801" s="41">
        <v>46037</v>
      </c>
      <c r="K801" s="38">
        <v>72119241</v>
      </c>
      <c r="L801" s="39">
        <v>-19</v>
      </c>
      <c r="M801" s="39">
        <v>-8</v>
      </c>
      <c r="N801" s="41">
        <v>46037</v>
      </c>
    </row>
    <row r="802" spans="1:14" ht="15.75" x14ac:dyDescent="0.25">
      <c r="A802" s="38" t="s">
        <v>3284</v>
      </c>
      <c r="B802" s="38">
        <v>520011409</v>
      </c>
      <c r="C802" s="38" t="s">
        <v>5085</v>
      </c>
      <c r="D802" s="45">
        <v>46037.792511574073</v>
      </c>
      <c r="E802" s="38" t="s">
        <v>3292</v>
      </c>
      <c r="F802" s="38" t="s">
        <v>5090</v>
      </c>
      <c r="G802" s="38" t="s">
        <v>5091</v>
      </c>
      <c r="H802" s="39">
        <v>300</v>
      </c>
      <c r="I802" s="38">
        <v>621</v>
      </c>
      <c r="J802" s="41">
        <v>46037</v>
      </c>
      <c r="K802" s="38">
        <v>72119241</v>
      </c>
      <c r="L802" s="39">
        <v>-14.25</v>
      </c>
      <c r="M802" s="39">
        <v>-6</v>
      </c>
      <c r="N802" s="41">
        <v>46037</v>
      </c>
    </row>
    <row r="803" spans="1:14" ht="15.75" x14ac:dyDescent="0.25">
      <c r="A803" s="38" t="s">
        <v>3284</v>
      </c>
      <c r="B803" s="38">
        <v>520011409</v>
      </c>
      <c r="C803" s="38" t="s">
        <v>5085</v>
      </c>
      <c r="D803" s="45">
        <v>46037.824537037035</v>
      </c>
      <c r="E803" s="38" t="s">
        <v>3286</v>
      </c>
      <c r="F803" s="38" t="s">
        <v>5092</v>
      </c>
      <c r="G803" s="38" t="s">
        <v>5093</v>
      </c>
      <c r="H803" s="39">
        <v>295</v>
      </c>
      <c r="I803" s="38">
        <v>621</v>
      </c>
      <c r="J803" s="41">
        <v>46037</v>
      </c>
      <c r="K803" s="38">
        <v>72119241</v>
      </c>
      <c r="L803" s="39">
        <v>-14.01</v>
      </c>
      <c r="M803" s="39">
        <v>-5.9</v>
      </c>
      <c r="N803" s="41">
        <v>46037</v>
      </c>
    </row>
    <row r="804" spans="1:14" ht="15.75" x14ac:dyDescent="0.25">
      <c r="A804" s="38" t="s">
        <v>3284</v>
      </c>
      <c r="B804" s="38">
        <v>520011409</v>
      </c>
      <c r="C804" s="38" t="s">
        <v>5085</v>
      </c>
      <c r="D804" s="45">
        <v>46037.493530092594</v>
      </c>
      <c r="E804" s="38" t="s">
        <v>3316</v>
      </c>
      <c r="F804" s="38" t="s">
        <v>5094</v>
      </c>
      <c r="G804" s="38" t="s">
        <v>5095</v>
      </c>
      <c r="H804" s="39">
        <v>1745</v>
      </c>
      <c r="I804" s="38">
        <v>621</v>
      </c>
      <c r="J804" s="41">
        <v>46037</v>
      </c>
      <c r="K804" s="38">
        <v>72119241</v>
      </c>
      <c r="L804" s="39">
        <v>-82.89</v>
      </c>
      <c r="M804" s="39">
        <v>-34.9</v>
      </c>
      <c r="N804" s="41">
        <v>46037</v>
      </c>
    </row>
    <row r="805" spans="1:14" ht="15.75" x14ac:dyDescent="0.25">
      <c r="A805" s="38" t="s">
        <v>3284</v>
      </c>
      <c r="B805" s="38">
        <v>520011409</v>
      </c>
      <c r="C805" s="38" t="s">
        <v>5085</v>
      </c>
      <c r="D805" s="45">
        <v>46037.829421296294</v>
      </c>
      <c r="E805" s="38" t="s">
        <v>3286</v>
      </c>
      <c r="F805" s="38" t="s">
        <v>5092</v>
      </c>
      <c r="G805" s="38" t="s">
        <v>5096</v>
      </c>
      <c r="H805" s="39">
        <v>220</v>
      </c>
      <c r="I805" s="38">
        <v>621</v>
      </c>
      <c r="J805" s="41">
        <v>46037</v>
      </c>
      <c r="K805" s="38">
        <v>72119241</v>
      </c>
      <c r="L805" s="39">
        <v>-10.45</v>
      </c>
      <c r="M805" s="39">
        <v>-4.4000000000000004</v>
      </c>
      <c r="N805" s="41">
        <v>46037</v>
      </c>
    </row>
    <row r="806" spans="1:14" ht="15.75" x14ac:dyDescent="0.25">
      <c r="A806" s="38" t="s">
        <v>3284</v>
      </c>
      <c r="B806" s="38">
        <v>520011414</v>
      </c>
      <c r="C806" s="38" t="s">
        <v>5097</v>
      </c>
      <c r="D806" s="45">
        <v>46037.660057870373</v>
      </c>
      <c r="E806" s="38" t="s">
        <v>3300</v>
      </c>
      <c r="F806" s="38" t="s">
        <v>5098</v>
      </c>
      <c r="G806" s="38" t="s">
        <v>5099</v>
      </c>
      <c r="H806" s="39">
        <v>1650</v>
      </c>
      <c r="I806" s="38">
        <v>366</v>
      </c>
      <c r="J806" s="41">
        <v>46037</v>
      </c>
      <c r="K806" s="38">
        <v>72109856</v>
      </c>
      <c r="L806" s="39">
        <v>-78.38</v>
      </c>
      <c r="M806" s="39">
        <v>-27.97</v>
      </c>
      <c r="N806" s="41">
        <v>46037</v>
      </c>
    </row>
    <row r="807" spans="1:14" ht="15.75" x14ac:dyDescent="0.25">
      <c r="A807" s="38" t="s">
        <v>3284</v>
      </c>
      <c r="B807" s="38">
        <v>520011414</v>
      </c>
      <c r="C807" s="38" t="s">
        <v>5097</v>
      </c>
      <c r="D807" s="45">
        <v>46037.728344907409</v>
      </c>
      <c r="E807" s="38" t="s">
        <v>3300</v>
      </c>
      <c r="F807" s="38" t="s">
        <v>5100</v>
      </c>
      <c r="G807" s="38" t="s">
        <v>5101</v>
      </c>
      <c r="H807" s="39">
        <v>655</v>
      </c>
      <c r="I807" s="38">
        <v>366</v>
      </c>
      <c r="J807" s="41">
        <v>46037</v>
      </c>
      <c r="K807" s="38">
        <v>72109856</v>
      </c>
      <c r="L807" s="39">
        <v>-31.11</v>
      </c>
      <c r="M807" s="39">
        <v>-11.1</v>
      </c>
      <c r="N807" s="41">
        <v>46037</v>
      </c>
    </row>
    <row r="808" spans="1:14" ht="15.75" x14ac:dyDescent="0.25">
      <c r="A808" s="38" t="s">
        <v>3284</v>
      </c>
      <c r="B808" s="38">
        <v>520011454</v>
      </c>
      <c r="C808" s="38" t="s">
        <v>5102</v>
      </c>
      <c r="D808" s="45">
        <v>46037.702465277776</v>
      </c>
      <c r="E808" s="38" t="s">
        <v>3316</v>
      </c>
      <c r="F808" s="38" t="s">
        <v>5103</v>
      </c>
      <c r="G808" s="38" t="s">
        <v>5104</v>
      </c>
      <c r="H808" s="39">
        <v>1110</v>
      </c>
      <c r="I808" s="38">
        <v>490</v>
      </c>
      <c r="J808" s="41">
        <v>46037</v>
      </c>
      <c r="K808" s="38">
        <v>72111079</v>
      </c>
      <c r="L808" s="39">
        <v>-52.73</v>
      </c>
      <c r="M808" s="39">
        <v>-18.809999999999999</v>
      </c>
      <c r="N808" s="41">
        <v>46037</v>
      </c>
    </row>
    <row r="809" spans="1:14" ht="15.75" x14ac:dyDescent="0.25">
      <c r="A809" s="38" t="s">
        <v>3284</v>
      </c>
      <c r="B809" s="38">
        <v>520011454</v>
      </c>
      <c r="C809" s="38" t="s">
        <v>5102</v>
      </c>
      <c r="D809" s="45">
        <v>46037.673298611109</v>
      </c>
      <c r="E809" s="38" t="s">
        <v>3286</v>
      </c>
      <c r="F809" s="38" t="s">
        <v>5105</v>
      </c>
      <c r="G809" s="38" t="s">
        <v>5106</v>
      </c>
      <c r="H809" s="39">
        <v>945</v>
      </c>
      <c r="I809" s="38">
        <v>490</v>
      </c>
      <c r="J809" s="41">
        <v>46037</v>
      </c>
      <c r="K809" s="38">
        <v>72111079</v>
      </c>
      <c r="L809" s="39">
        <v>-44.89</v>
      </c>
      <c r="M809" s="39">
        <v>-16.02</v>
      </c>
      <c r="N809" s="41">
        <v>46037</v>
      </c>
    </row>
    <row r="810" spans="1:14" ht="15.75" x14ac:dyDescent="0.25">
      <c r="A810" s="38" t="s">
        <v>3284</v>
      </c>
      <c r="B810" s="38">
        <v>520011454</v>
      </c>
      <c r="C810" s="38" t="s">
        <v>5102</v>
      </c>
      <c r="D810" s="45">
        <v>46037.708784722221</v>
      </c>
      <c r="E810" s="38" t="s">
        <v>3292</v>
      </c>
      <c r="F810" s="38" t="s">
        <v>5107</v>
      </c>
      <c r="G810" s="38" t="s">
        <v>5108</v>
      </c>
      <c r="H810" s="39">
        <v>250</v>
      </c>
      <c r="I810" s="38">
        <v>490</v>
      </c>
      <c r="J810" s="41">
        <v>46037</v>
      </c>
      <c r="K810" s="38">
        <v>72111079</v>
      </c>
      <c r="L810" s="39">
        <v>-11.88</v>
      </c>
      <c r="M810" s="39">
        <v>-4.24</v>
      </c>
      <c r="N810" s="41">
        <v>46037</v>
      </c>
    </row>
    <row r="811" spans="1:14" ht="15.75" x14ac:dyDescent="0.25">
      <c r="A811" s="38" t="s">
        <v>3284</v>
      </c>
      <c r="B811" s="38">
        <v>520011492</v>
      </c>
      <c r="C811" s="38" t="s">
        <v>5109</v>
      </c>
      <c r="D811" s="45">
        <v>46037.758576388886</v>
      </c>
      <c r="E811" s="38" t="s">
        <v>3286</v>
      </c>
      <c r="F811" s="38" t="s">
        <v>5110</v>
      </c>
      <c r="G811" s="38" t="s">
        <v>5111</v>
      </c>
      <c r="H811" s="39">
        <v>17000</v>
      </c>
      <c r="I811" s="38">
        <v>149</v>
      </c>
      <c r="J811" s="41">
        <v>46037</v>
      </c>
      <c r="K811" s="38">
        <v>72110120</v>
      </c>
      <c r="L811" s="39">
        <v>-807.5</v>
      </c>
      <c r="M811" s="39">
        <v>0</v>
      </c>
      <c r="N811" s="41">
        <v>46037</v>
      </c>
    </row>
    <row r="812" spans="1:14" ht="15.75" x14ac:dyDescent="0.25">
      <c r="A812" s="38" t="s">
        <v>3284</v>
      </c>
      <c r="B812" s="38">
        <v>520011519</v>
      </c>
      <c r="C812" s="38" t="s">
        <v>5112</v>
      </c>
      <c r="D812" s="45">
        <v>46037.591990740744</v>
      </c>
      <c r="E812" s="38" t="s">
        <v>3300</v>
      </c>
      <c r="F812" s="38" t="s">
        <v>5113</v>
      </c>
      <c r="G812" s="38" t="s">
        <v>5114</v>
      </c>
      <c r="H812" s="39">
        <v>1000</v>
      </c>
      <c r="I812" s="38">
        <v>121</v>
      </c>
      <c r="J812" s="41">
        <v>46037</v>
      </c>
      <c r="K812" s="38">
        <v>72119250</v>
      </c>
      <c r="L812" s="39">
        <v>-47.5</v>
      </c>
      <c r="M812" s="39">
        <v>-16.95</v>
      </c>
      <c r="N812" s="41">
        <v>46037</v>
      </c>
    </row>
    <row r="813" spans="1:14" ht="15.75" x14ac:dyDescent="0.25">
      <c r="A813" s="38" t="s">
        <v>3284</v>
      </c>
      <c r="B813" s="38">
        <v>520011537</v>
      </c>
      <c r="C813" s="38" t="s">
        <v>5115</v>
      </c>
      <c r="D813" s="45">
        <v>46037.39539351852</v>
      </c>
      <c r="E813" s="38" t="s">
        <v>3286</v>
      </c>
      <c r="F813" s="38" t="s">
        <v>5116</v>
      </c>
      <c r="G813" s="38" t="s">
        <v>5117</v>
      </c>
      <c r="H813" s="39">
        <v>2200</v>
      </c>
      <c r="I813" s="38">
        <v>135</v>
      </c>
      <c r="J813" s="41">
        <v>46037</v>
      </c>
      <c r="K813" s="38">
        <v>72107312</v>
      </c>
      <c r="L813" s="39">
        <v>-104.5</v>
      </c>
      <c r="M813" s="39">
        <v>-37.29</v>
      </c>
      <c r="N813" s="41">
        <v>46037</v>
      </c>
    </row>
    <row r="814" spans="1:14" ht="15.75" x14ac:dyDescent="0.25">
      <c r="A814" s="38" t="s">
        <v>3284</v>
      </c>
      <c r="B814" s="38">
        <v>520011565</v>
      </c>
      <c r="C814" s="38" t="s">
        <v>5118</v>
      </c>
      <c r="D814" s="45">
        <v>46037.671967592592</v>
      </c>
      <c r="E814" s="38" t="s">
        <v>3316</v>
      </c>
      <c r="F814" s="38" t="s">
        <v>5119</v>
      </c>
      <c r="G814" s="38" t="s">
        <v>5120</v>
      </c>
      <c r="H814" s="39">
        <v>2205</v>
      </c>
      <c r="I814" s="38">
        <v>169</v>
      </c>
      <c r="J814" s="41">
        <v>46037</v>
      </c>
      <c r="K814" s="38">
        <v>72111283</v>
      </c>
      <c r="L814" s="39">
        <v>-104.74</v>
      </c>
      <c r="M814" s="39">
        <v>-44.1</v>
      </c>
      <c r="N814" s="41">
        <v>46037</v>
      </c>
    </row>
    <row r="815" spans="1:14" ht="15.75" x14ac:dyDescent="0.25">
      <c r="A815" s="38" t="s">
        <v>3284</v>
      </c>
      <c r="B815" s="38">
        <v>520011629</v>
      </c>
      <c r="C815" s="38" t="s">
        <v>5121</v>
      </c>
      <c r="D815" s="45">
        <v>46037.602337962962</v>
      </c>
      <c r="E815" s="38" t="s">
        <v>3286</v>
      </c>
      <c r="F815" s="38" t="s">
        <v>5122</v>
      </c>
      <c r="G815" s="38" t="s">
        <v>5123</v>
      </c>
      <c r="H815" s="39">
        <v>335</v>
      </c>
      <c r="I815" s="38">
        <v>537</v>
      </c>
      <c r="J815" s="41">
        <v>46037</v>
      </c>
      <c r="K815" s="38">
        <v>72115755</v>
      </c>
      <c r="L815" s="39">
        <v>-15.91</v>
      </c>
      <c r="M815" s="39">
        <v>-5.68</v>
      </c>
      <c r="N815" s="41">
        <v>46037</v>
      </c>
    </row>
    <row r="816" spans="1:14" ht="15.75" x14ac:dyDescent="0.25">
      <c r="A816" s="38" t="s">
        <v>3284</v>
      </c>
      <c r="B816" s="38">
        <v>520011629</v>
      </c>
      <c r="C816" s="38" t="s">
        <v>5121</v>
      </c>
      <c r="D816" s="45">
        <v>46037.59480324074</v>
      </c>
      <c r="E816" s="38" t="s">
        <v>3286</v>
      </c>
      <c r="F816" s="38" t="s">
        <v>5124</v>
      </c>
      <c r="G816" s="38" t="s">
        <v>5125</v>
      </c>
      <c r="H816" s="39">
        <v>313</v>
      </c>
      <c r="I816" s="38">
        <v>537</v>
      </c>
      <c r="J816" s="41">
        <v>46037</v>
      </c>
      <c r="K816" s="38">
        <v>72115755</v>
      </c>
      <c r="L816" s="39">
        <v>-14.87</v>
      </c>
      <c r="M816" s="39">
        <v>-5.3</v>
      </c>
      <c r="N816" s="41">
        <v>46037</v>
      </c>
    </row>
    <row r="817" spans="1:14" ht="15.75" x14ac:dyDescent="0.25">
      <c r="A817" s="38" t="s">
        <v>3284</v>
      </c>
      <c r="B817" s="38">
        <v>520011629</v>
      </c>
      <c r="C817" s="38" t="s">
        <v>5121</v>
      </c>
      <c r="D817" s="45">
        <v>46037.470775462964</v>
      </c>
      <c r="E817" s="38" t="s">
        <v>3316</v>
      </c>
      <c r="F817" s="38" t="s">
        <v>5126</v>
      </c>
      <c r="G817" s="38" t="s">
        <v>5127</v>
      </c>
      <c r="H817" s="39">
        <v>308</v>
      </c>
      <c r="I817" s="38">
        <v>537</v>
      </c>
      <c r="J817" s="41">
        <v>46037</v>
      </c>
      <c r="K817" s="38">
        <v>72115755</v>
      </c>
      <c r="L817" s="39">
        <v>-14.63</v>
      </c>
      <c r="M817" s="39">
        <v>-5.22</v>
      </c>
      <c r="N817" s="41">
        <v>46037</v>
      </c>
    </row>
    <row r="818" spans="1:14" ht="15.75" x14ac:dyDescent="0.25">
      <c r="A818" s="38" t="s">
        <v>3284</v>
      </c>
      <c r="B818" s="38">
        <v>520011708</v>
      </c>
      <c r="C818" s="38" t="s">
        <v>5128</v>
      </c>
      <c r="D818" s="45">
        <v>46037.054131944446</v>
      </c>
      <c r="E818" s="38" t="s">
        <v>3286</v>
      </c>
      <c r="F818" s="38" t="s">
        <v>5129</v>
      </c>
      <c r="G818" s="38" t="s">
        <v>5130</v>
      </c>
      <c r="H818" s="39">
        <v>355</v>
      </c>
      <c r="I818" s="38">
        <v>240</v>
      </c>
      <c r="J818" s="41">
        <v>46037</v>
      </c>
      <c r="K818" s="38">
        <v>31606590</v>
      </c>
      <c r="L818" s="39">
        <v>-16.86</v>
      </c>
      <c r="M818" s="39">
        <v>-7.1</v>
      </c>
      <c r="N818" s="41">
        <v>46037</v>
      </c>
    </row>
    <row r="819" spans="1:14" ht="15.75" x14ac:dyDescent="0.25">
      <c r="A819" s="38" t="s">
        <v>3284</v>
      </c>
      <c r="B819" s="38">
        <v>520011708</v>
      </c>
      <c r="C819" s="38" t="s">
        <v>5128</v>
      </c>
      <c r="D819" s="45">
        <v>46037.061990740738</v>
      </c>
      <c r="E819" s="38" t="s">
        <v>3286</v>
      </c>
      <c r="F819" s="38" t="s">
        <v>5129</v>
      </c>
      <c r="G819" s="38" t="s">
        <v>5131</v>
      </c>
      <c r="H819" s="39">
        <v>350</v>
      </c>
      <c r="I819" s="38">
        <v>240</v>
      </c>
      <c r="J819" s="41">
        <v>46037</v>
      </c>
      <c r="K819" s="38">
        <v>31606590</v>
      </c>
      <c r="L819" s="39">
        <v>-16.63</v>
      </c>
      <c r="M819" s="39">
        <v>-7</v>
      </c>
      <c r="N819" s="41">
        <v>46037</v>
      </c>
    </row>
    <row r="820" spans="1:14" ht="15.75" x14ac:dyDescent="0.25">
      <c r="A820" s="38" t="s">
        <v>3284</v>
      </c>
      <c r="B820" s="38">
        <v>520011729</v>
      </c>
      <c r="C820" s="38" t="s">
        <v>5132</v>
      </c>
      <c r="D820" s="45">
        <v>46037.518692129626</v>
      </c>
      <c r="E820" s="38" t="s">
        <v>3316</v>
      </c>
      <c r="F820" s="38" t="s">
        <v>5133</v>
      </c>
      <c r="G820" s="38" t="s">
        <v>5134</v>
      </c>
      <c r="H820" s="39">
        <v>342</v>
      </c>
      <c r="I820" s="38">
        <v>137</v>
      </c>
      <c r="J820" s="41">
        <v>46037</v>
      </c>
      <c r="K820" s="38">
        <v>72107910</v>
      </c>
      <c r="L820" s="39">
        <v>-16.25</v>
      </c>
      <c r="M820" s="39">
        <v>-5.8</v>
      </c>
      <c r="N820" s="41">
        <v>46037</v>
      </c>
    </row>
    <row r="821" spans="1:14" ht="15.75" x14ac:dyDescent="0.25">
      <c r="A821" s="38" t="s">
        <v>3284</v>
      </c>
      <c r="B821" s="38">
        <v>520011740</v>
      </c>
      <c r="C821" s="38" t="s">
        <v>3228</v>
      </c>
      <c r="D821" s="45">
        <v>46037.886493055557</v>
      </c>
      <c r="E821" s="38" t="s">
        <v>3286</v>
      </c>
      <c r="F821" s="38" t="s">
        <v>5135</v>
      </c>
      <c r="G821" s="38" t="s">
        <v>5136</v>
      </c>
      <c r="H821" s="39">
        <v>219</v>
      </c>
      <c r="I821" s="38">
        <v>381</v>
      </c>
      <c r="J821" s="41">
        <v>46037</v>
      </c>
      <c r="K821" s="38">
        <v>31830661</v>
      </c>
      <c r="L821" s="39">
        <v>-10.4</v>
      </c>
      <c r="M821" s="39">
        <v>-4.38</v>
      </c>
      <c r="N821" s="41">
        <v>46037</v>
      </c>
    </row>
    <row r="822" spans="1:14" ht="15.75" x14ac:dyDescent="0.25">
      <c r="A822" s="38" t="s">
        <v>3284</v>
      </c>
      <c r="B822" s="38">
        <v>520011740</v>
      </c>
      <c r="C822" s="38" t="s">
        <v>3228</v>
      </c>
      <c r="D822" s="45">
        <v>46037.389085648145</v>
      </c>
      <c r="E822" s="38" t="s">
        <v>3286</v>
      </c>
      <c r="F822" s="38" t="s">
        <v>5137</v>
      </c>
      <c r="G822" s="38" t="s">
        <v>5138</v>
      </c>
      <c r="H822" s="39">
        <v>454</v>
      </c>
      <c r="I822" s="38">
        <v>381</v>
      </c>
      <c r="J822" s="41">
        <v>46037</v>
      </c>
      <c r="K822" s="38">
        <v>31830661</v>
      </c>
      <c r="L822" s="39">
        <v>-21.57</v>
      </c>
      <c r="M822" s="39">
        <v>-9.08</v>
      </c>
      <c r="N822" s="41">
        <v>46037</v>
      </c>
    </row>
    <row r="823" spans="1:14" ht="15.75" x14ac:dyDescent="0.25">
      <c r="A823" s="38" t="s">
        <v>3284</v>
      </c>
      <c r="B823" s="38">
        <v>520011740</v>
      </c>
      <c r="C823" s="38" t="s">
        <v>3228</v>
      </c>
      <c r="D823" s="45">
        <v>46037.563831018517</v>
      </c>
      <c r="E823" s="38" t="s">
        <v>3286</v>
      </c>
      <c r="F823" s="38" t="s">
        <v>5139</v>
      </c>
      <c r="G823" s="38" t="s">
        <v>5140</v>
      </c>
      <c r="H823" s="39">
        <v>117</v>
      </c>
      <c r="I823" s="38">
        <v>381</v>
      </c>
      <c r="J823" s="41">
        <v>46037</v>
      </c>
      <c r="K823" s="38">
        <v>31830661</v>
      </c>
      <c r="L823" s="39">
        <v>-5.56</v>
      </c>
      <c r="M823" s="39">
        <v>-2.34</v>
      </c>
      <c r="N823" s="41">
        <v>46037</v>
      </c>
    </row>
    <row r="824" spans="1:14" ht="15.75" x14ac:dyDescent="0.25">
      <c r="A824" s="38" t="s">
        <v>3284</v>
      </c>
      <c r="B824" s="38">
        <v>520011740</v>
      </c>
      <c r="C824" s="38" t="s">
        <v>3228</v>
      </c>
      <c r="D824" s="45">
        <v>46037.785138888888</v>
      </c>
      <c r="E824" s="38" t="s">
        <v>3286</v>
      </c>
      <c r="F824" s="38" t="s">
        <v>5141</v>
      </c>
      <c r="G824" s="38" t="s">
        <v>5142</v>
      </c>
      <c r="H824" s="39">
        <v>1000</v>
      </c>
      <c r="I824" s="38">
        <v>381</v>
      </c>
      <c r="J824" s="41">
        <v>46037</v>
      </c>
      <c r="K824" s="38">
        <v>31830661</v>
      </c>
      <c r="L824" s="39">
        <v>-47.5</v>
      </c>
      <c r="M824" s="39">
        <v>-20</v>
      </c>
      <c r="N824" s="41">
        <v>46037</v>
      </c>
    </row>
    <row r="825" spans="1:14" ht="15.75" x14ac:dyDescent="0.25">
      <c r="A825" s="38" t="s">
        <v>3284</v>
      </c>
      <c r="B825" s="38">
        <v>520011740</v>
      </c>
      <c r="C825" s="38" t="s">
        <v>3228</v>
      </c>
      <c r="D825" s="45">
        <v>46037.815347222226</v>
      </c>
      <c r="E825" s="38" t="s">
        <v>3286</v>
      </c>
      <c r="F825" s="38" t="s">
        <v>5143</v>
      </c>
      <c r="G825" s="38" t="s">
        <v>5144</v>
      </c>
      <c r="H825" s="39">
        <v>620</v>
      </c>
      <c r="I825" s="38">
        <v>655</v>
      </c>
      <c r="J825" s="41">
        <v>46037</v>
      </c>
      <c r="K825" s="38">
        <v>72119206</v>
      </c>
      <c r="L825" s="39">
        <v>-29.45</v>
      </c>
      <c r="M825" s="39">
        <v>-12.4</v>
      </c>
      <c r="N825" s="41">
        <v>46037</v>
      </c>
    </row>
    <row r="826" spans="1:14" ht="15.75" x14ac:dyDescent="0.25">
      <c r="A826" s="38" t="s">
        <v>3284</v>
      </c>
      <c r="B826" s="38">
        <v>520011740</v>
      </c>
      <c r="C826" s="38" t="s">
        <v>3228</v>
      </c>
      <c r="D826" s="45">
        <v>46037.829467592594</v>
      </c>
      <c r="E826" s="38" t="s">
        <v>3292</v>
      </c>
      <c r="F826" s="38" t="s">
        <v>5145</v>
      </c>
      <c r="G826" s="38" t="s">
        <v>5146</v>
      </c>
      <c r="H826" s="39">
        <v>378.95</v>
      </c>
      <c r="I826" s="38">
        <v>655</v>
      </c>
      <c r="J826" s="41">
        <v>46037</v>
      </c>
      <c r="K826" s="38">
        <v>72119206</v>
      </c>
      <c r="L826" s="39">
        <v>-18</v>
      </c>
      <c r="M826" s="39">
        <v>-7.58</v>
      </c>
      <c r="N826" s="41">
        <v>46037</v>
      </c>
    </row>
    <row r="827" spans="1:14" ht="15.75" x14ac:dyDescent="0.25">
      <c r="A827" s="38" t="s">
        <v>3284</v>
      </c>
      <c r="B827" s="38">
        <v>520011740</v>
      </c>
      <c r="C827" s="38" t="s">
        <v>3228</v>
      </c>
      <c r="D827" s="45">
        <v>46037.84679398148</v>
      </c>
      <c r="E827" s="38" t="s">
        <v>3300</v>
      </c>
      <c r="F827" s="38" t="s">
        <v>5147</v>
      </c>
      <c r="G827" s="38" t="s">
        <v>5148</v>
      </c>
      <c r="H827" s="39">
        <v>100</v>
      </c>
      <c r="I827" s="38">
        <v>655</v>
      </c>
      <c r="J827" s="41">
        <v>46037</v>
      </c>
      <c r="K827" s="38">
        <v>72119206</v>
      </c>
      <c r="L827" s="39">
        <v>-4.75</v>
      </c>
      <c r="M827" s="39">
        <v>-2</v>
      </c>
      <c r="N827" s="41">
        <v>46037</v>
      </c>
    </row>
    <row r="828" spans="1:14" ht="15.75" x14ac:dyDescent="0.25">
      <c r="A828" s="38" t="s">
        <v>3284</v>
      </c>
      <c r="B828" s="38">
        <v>520011740</v>
      </c>
      <c r="C828" s="38" t="s">
        <v>3228</v>
      </c>
      <c r="D828" s="45">
        <v>46037.422847222224</v>
      </c>
      <c r="E828" s="38" t="s">
        <v>3300</v>
      </c>
      <c r="F828" s="38" t="s">
        <v>3781</v>
      </c>
      <c r="G828" s="38" t="s">
        <v>5149</v>
      </c>
      <c r="H828" s="39">
        <v>326</v>
      </c>
      <c r="I828" s="38">
        <v>381</v>
      </c>
      <c r="J828" s="41">
        <v>46037</v>
      </c>
      <c r="K828" s="38">
        <v>31830661</v>
      </c>
      <c r="L828" s="39">
        <v>-15.49</v>
      </c>
      <c r="M828" s="39">
        <v>-6.52</v>
      </c>
      <c r="N828" s="41">
        <v>46037</v>
      </c>
    </row>
    <row r="829" spans="1:14" ht="15.75" x14ac:dyDescent="0.25">
      <c r="A829" s="38" t="s">
        <v>3284</v>
      </c>
      <c r="B829" s="38">
        <v>520011740</v>
      </c>
      <c r="C829" s="38" t="s">
        <v>3228</v>
      </c>
      <c r="D829" s="45">
        <v>46037.911712962959</v>
      </c>
      <c r="E829" s="38" t="s">
        <v>3286</v>
      </c>
      <c r="F829" s="38" t="s">
        <v>5150</v>
      </c>
      <c r="G829" s="38" t="s">
        <v>5151</v>
      </c>
      <c r="H829" s="39">
        <v>115.03</v>
      </c>
      <c r="I829" s="38">
        <v>381</v>
      </c>
      <c r="J829" s="41">
        <v>46037</v>
      </c>
      <c r="K829" s="38">
        <v>31830661</v>
      </c>
      <c r="L829" s="39">
        <v>-5.46</v>
      </c>
      <c r="M829" s="39">
        <v>-2.2999999999999998</v>
      </c>
      <c r="N829" s="41">
        <v>46037</v>
      </c>
    </row>
    <row r="830" spans="1:14" ht="15.75" x14ac:dyDescent="0.25">
      <c r="A830" s="38" t="s">
        <v>3284</v>
      </c>
      <c r="B830" s="38">
        <v>520011740</v>
      </c>
      <c r="C830" s="38" t="s">
        <v>3228</v>
      </c>
      <c r="D830" s="45">
        <v>46037.823530092595</v>
      </c>
      <c r="E830" s="38" t="s">
        <v>3316</v>
      </c>
      <c r="F830" s="38" t="s">
        <v>5152</v>
      </c>
      <c r="G830" s="38" t="s">
        <v>5153</v>
      </c>
      <c r="H830" s="39">
        <v>450</v>
      </c>
      <c r="I830" s="38">
        <v>655</v>
      </c>
      <c r="J830" s="41">
        <v>46037</v>
      </c>
      <c r="K830" s="38">
        <v>72119206</v>
      </c>
      <c r="L830" s="39">
        <v>-21.38</v>
      </c>
      <c r="M830" s="39">
        <v>-9</v>
      </c>
      <c r="N830" s="41">
        <v>46037</v>
      </c>
    </row>
    <row r="831" spans="1:14" ht="15.75" x14ac:dyDescent="0.25">
      <c r="A831" s="38" t="s">
        <v>3284</v>
      </c>
      <c r="B831" s="38">
        <v>520011740</v>
      </c>
      <c r="C831" s="38" t="s">
        <v>3228</v>
      </c>
      <c r="D831" s="45">
        <v>46037.535486111112</v>
      </c>
      <c r="E831" s="38" t="s">
        <v>3286</v>
      </c>
      <c r="F831" s="38" t="s">
        <v>5154</v>
      </c>
      <c r="G831" s="38" t="s">
        <v>5155</v>
      </c>
      <c r="H831" s="39">
        <v>353.1</v>
      </c>
      <c r="I831" s="38">
        <v>381</v>
      </c>
      <c r="J831" s="41">
        <v>46037</v>
      </c>
      <c r="K831" s="38">
        <v>31830661</v>
      </c>
      <c r="L831" s="39">
        <v>-16.77</v>
      </c>
      <c r="M831" s="39">
        <v>-7.06</v>
      </c>
      <c r="N831" s="41">
        <v>46037</v>
      </c>
    </row>
    <row r="832" spans="1:14" ht="15.75" x14ac:dyDescent="0.25">
      <c r="A832" s="38" t="s">
        <v>3284</v>
      </c>
      <c r="B832" s="38">
        <v>520011740</v>
      </c>
      <c r="C832" s="38" t="s">
        <v>3228</v>
      </c>
      <c r="D832" s="45">
        <v>46037.632106481484</v>
      </c>
      <c r="E832" s="38" t="s">
        <v>3286</v>
      </c>
      <c r="F832" s="38" t="s">
        <v>5156</v>
      </c>
      <c r="G832" s="38" t="s">
        <v>5157</v>
      </c>
      <c r="H832" s="39">
        <v>294</v>
      </c>
      <c r="I832" s="38">
        <v>381</v>
      </c>
      <c r="J832" s="41">
        <v>46037</v>
      </c>
      <c r="K832" s="38">
        <v>31830661</v>
      </c>
      <c r="L832" s="39">
        <v>-13.97</v>
      </c>
      <c r="M832" s="39">
        <v>-5.88</v>
      </c>
      <c r="N832" s="41">
        <v>46037</v>
      </c>
    </row>
    <row r="833" spans="1:14" ht="15.75" x14ac:dyDescent="0.25">
      <c r="A833" s="38" t="s">
        <v>3284</v>
      </c>
      <c r="B833" s="38">
        <v>520011740</v>
      </c>
      <c r="C833" s="38" t="s">
        <v>3228</v>
      </c>
      <c r="D833" s="45">
        <v>46037.667986111112</v>
      </c>
      <c r="E833" s="38" t="s">
        <v>3286</v>
      </c>
      <c r="F833" s="38" t="s">
        <v>5158</v>
      </c>
      <c r="G833" s="38" t="s">
        <v>5159</v>
      </c>
      <c r="H833" s="39">
        <v>144</v>
      </c>
      <c r="I833" s="38">
        <v>381</v>
      </c>
      <c r="J833" s="41">
        <v>46037</v>
      </c>
      <c r="K833" s="38">
        <v>31830661</v>
      </c>
      <c r="L833" s="39">
        <v>-6.84</v>
      </c>
      <c r="M833" s="39">
        <v>-2.88</v>
      </c>
      <c r="N833" s="41">
        <v>46037</v>
      </c>
    </row>
    <row r="834" spans="1:14" ht="15.75" x14ac:dyDescent="0.25">
      <c r="A834" s="38" t="s">
        <v>3284</v>
      </c>
      <c r="B834" s="38">
        <v>520011740</v>
      </c>
      <c r="C834" s="38" t="s">
        <v>3228</v>
      </c>
      <c r="D834" s="45">
        <v>46037.480567129627</v>
      </c>
      <c r="E834" s="38" t="s">
        <v>3316</v>
      </c>
      <c r="F834" s="38" t="s">
        <v>3788</v>
      </c>
      <c r="G834" s="38" t="s">
        <v>5160</v>
      </c>
      <c r="H834" s="39">
        <v>224</v>
      </c>
      <c r="I834" s="38">
        <v>381</v>
      </c>
      <c r="J834" s="41">
        <v>46037</v>
      </c>
      <c r="K834" s="38">
        <v>31830661</v>
      </c>
      <c r="L834" s="39">
        <v>-10.64</v>
      </c>
      <c r="M834" s="39">
        <v>-4.4800000000000004</v>
      </c>
      <c r="N834" s="41">
        <v>46037</v>
      </c>
    </row>
    <row r="835" spans="1:14" ht="15.75" x14ac:dyDescent="0.25">
      <c r="A835" s="38" t="s">
        <v>3284</v>
      </c>
      <c r="B835" s="38">
        <v>520011752</v>
      </c>
      <c r="C835" s="38" t="s">
        <v>5161</v>
      </c>
      <c r="D835" s="45">
        <v>46037.490810185183</v>
      </c>
      <c r="E835" s="38" t="s">
        <v>3286</v>
      </c>
      <c r="F835" s="38" t="s">
        <v>5162</v>
      </c>
      <c r="G835" s="38" t="s">
        <v>5163</v>
      </c>
      <c r="H835" s="39">
        <v>490</v>
      </c>
      <c r="I835" s="38">
        <v>294</v>
      </c>
      <c r="J835" s="41">
        <v>46037</v>
      </c>
      <c r="K835" s="38">
        <v>72108614</v>
      </c>
      <c r="L835" s="39">
        <v>-23.28</v>
      </c>
      <c r="M835" s="39">
        <v>-8.31</v>
      </c>
      <c r="N835" s="41">
        <v>46037</v>
      </c>
    </row>
    <row r="836" spans="1:14" ht="15.75" x14ac:dyDescent="0.25">
      <c r="A836" s="38" t="s">
        <v>3284</v>
      </c>
      <c r="B836" s="38">
        <v>520011756</v>
      </c>
      <c r="C836" s="38" t="s">
        <v>5164</v>
      </c>
      <c r="D836" s="45">
        <v>46037.763020833336</v>
      </c>
      <c r="E836" s="38" t="s">
        <v>3316</v>
      </c>
      <c r="F836" s="38" t="s">
        <v>5165</v>
      </c>
      <c r="G836" s="38" t="s">
        <v>5166</v>
      </c>
      <c r="H836" s="39">
        <v>650</v>
      </c>
      <c r="I836" s="38">
        <v>185</v>
      </c>
      <c r="J836" s="41">
        <v>46037</v>
      </c>
      <c r="K836" s="38">
        <v>72111231</v>
      </c>
      <c r="L836" s="39">
        <v>-30.88</v>
      </c>
      <c r="M836" s="39">
        <v>-11.02</v>
      </c>
      <c r="N836" s="41">
        <v>46037</v>
      </c>
    </row>
    <row r="837" spans="1:14" ht="15.75" x14ac:dyDescent="0.25">
      <c r="A837" s="38" t="s">
        <v>3284</v>
      </c>
      <c r="B837" s="38">
        <v>520011843</v>
      </c>
      <c r="C837" s="38" t="s">
        <v>5167</v>
      </c>
      <c r="D837" s="45">
        <v>46037.719525462962</v>
      </c>
      <c r="E837" s="38" t="s">
        <v>3286</v>
      </c>
      <c r="F837" s="38" t="s">
        <v>5168</v>
      </c>
      <c r="G837" s="38" t="s">
        <v>5169</v>
      </c>
      <c r="H837" s="39">
        <v>2000</v>
      </c>
      <c r="I837" s="38">
        <v>166</v>
      </c>
      <c r="J837" s="41">
        <v>46037</v>
      </c>
      <c r="K837" s="38">
        <v>72109235</v>
      </c>
      <c r="L837" s="39">
        <v>-95</v>
      </c>
      <c r="M837" s="39">
        <v>-33.9</v>
      </c>
      <c r="N837" s="41">
        <v>46037</v>
      </c>
    </row>
    <row r="838" spans="1:14" ht="15.75" x14ac:dyDescent="0.25">
      <c r="A838" s="38" t="s">
        <v>3284</v>
      </c>
      <c r="B838" s="38">
        <v>520011895</v>
      </c>
      <c r="C838" s="38" t="s">
        <v>5170</v>
      </c>
      <c r="D838" s="45">
        <v>46037.736921296295</v>
      </c>
      <c r="E838" s="38" t="s">
        <v>3286</v>
      </c>
      <c r="F838" s="38" t="s">
        <v>5171</v>
      </c>
      <c r="G838" s="38" t="s">
        <v>5172</v>
      </c>
      <c r="H838" s="39">
        <v>630</v>
      </c>
      <c r="I838" s="38">
        <v>86</v>
      </c>
      <c r="J838" s="41">
        <v>46037</v>
      </c>
      <c r="K838" s="38">
        <v>72115345</v>
      </c>
      <c r="L838" s="39">
        <v>-29.93</v>
      </c>
      <c r="M838" s="39">
        <v>-12.6</v>
      </c>
      <c r="N838" s="41">
        <v>46037</v>
      </c>
    </row>
    <row r="839" spans="1:14" ht="15.75" x14ac:dyDescent="0.25">
      <c r="A839" s="38" t="s">
        <v>3284</v>
      </c>
      <c r="B839" s="38">
        <v>520012216</v>
      </c>
      <c r="C839" s="38" t="s">
        <v>5173</v>
      </c>
      <c r="D839" s="45">
        <v>46037.41474537037</v>
      </c>
      <c r="E839" s="38" t="s">
        <v>3316</v>
      </c>
      <c r="F839" s="38" t="s">
        <v>5174</v>
      </c>
      <c r="G839" s="38" t="s">
        <v>5175</v>
      </c>
      <c r="H839" s="39">
        <v>163.51</v>
      </c>
      <c r="I839" s="38">
        <v>426</v>
      </c>
      <c r="J839" s="41">
        <v>46037</v>
      </c>
      <c r="K839" s="38">
        <v>72115088</v>
      </c>
      <c r="L839" s="39">
        <v>-7.77</v>
      </c>
      <c r="M839" s="39">
        <v>-2.77</v>
      </c>
      <c r="N839" s="41">
        <v>46037</v>
      </c>
    </row>
    <row r="840" spans="1:14" ht="15.75" x14ac:dyDescent="0.25">
      <c r="A840" s="38" t="s">
        <v>3284</v>
      </c>
      <c r="B840" s="38">
        <v>520012234</v>
      </c>
      <c r="C840" s="38" t="s">
        <v>5176</v>
      </c>
      <c r="D840" s="45">
        <v>46037.679166666669</v>
      </c>
      <c r="E840" s="38" t="s">
        <v>3286</v>
      </c>
      <c r="F840" s="38" t="s">
        <v>5177</v>
      </c>
      <c r="G840" s="38" t="s">
        <v>5178</v>
      </c>
      <c r="H840" s="39">
        <v>10</v>
      </c>
      <c r="I840" s="38">
        <v>37</v>
      </c>
      <c r="J840" s="41">
        <v>46037</v>
      </c>
      <c r="K840" s="38">
        <v>72118625</v>
      </c>
      <c r="L840" s="39">
        <v>-0.48</v>
      </c>
      <c r="M840" s="39">
        <v>0</v>
      </c>
      <c r="N840" s="41">
        <v>46037</v>
      </c>
    </row>
    <row r="841" spans="1:14" ht="15.75" x14ac:dyDescent="0.25">
      <c r="A841" s="38" t="s">
        <v>3284</v>
      </c>
      <c r="B841" s="38">
        <v>520012315</v>
      </c>
      <c r="C841" s="38" t="s">
        <v>5179</v>
      </c>
      <c r="D841" s="45">
        <v>46037.827951388892</v>
      </c>
      <c r="E841" s="38" t="s">
        <v>3286</v>
      </c>
      <c r="F841" s="38" t="s">
        <v>5180</v>
      </c>
      <c r="G841" s="38" t="s">
        <v>5181</v>
      </c>
      <c r="H841" s="39">
        <v>2150</v>
      </c>
      <c r="I841" s="38">
        <v>210</v>
      </c>
      <c r="J841" s="41">
        <v>46037</v>
      </c>
      <c r="K841" s="38">
        <v>72111589</v>
      </c>
      <c r="L841" s="39">
        <v>-102.13</v>
      </c>
      <c r="M841" s="39">
        <v>-43</v>
      </c>
      <c r="N841" s="41">
        <v>46037</v>
      </c>
    </row>
    <row r="842" spans="1:14" ht="15.75" x14ac:dyDescent="0.25">
      <c r="A842" s="38" t="s">
        <v>3284</v>
      </c>
      <c r="B842" s="38">
        <v>520012315</v>
      </c>
      <c r="C842" s="38" t="s">
        <v>5179</v>
      </c>
      <c r="D842" s="45">
        <v>46037.414386574077</v>
      </c>
      <c r="E842" s="38" t="s">
        <v>3316</v>
      </c>
      <c r="F842" s="38" t="s">
        <v>5182</v>
      </c>
      <c r="G842" s="38" t="s">
        <v>5183</v>
      </c>
      <c r="H842" s="39">
        <v>800</v>
      </c>
      <c r="I842" s="38">
        <v>210</v>
      </c>
      <c r="J842" s="41">
        <v>46037</v>
      </c>
      <c r="K842" s="38">
        <v>72111589</v>
      </c>
      <c r="L842" s="39">
        <v>-38</v>
      </c>
      <c r="M842" s="39">
        <v>-16</v>
      </c>
      <c r="N842" s="41">
        <v>46037</v>
      </c>
    </row>
    <row r="843" spans="1:14" ht="15.75" x14ac:dyDescent="0.25">
      <c r="A843" s="38" t="s">
        <v>3284</v>
      </c>
      <c r="B843" s="38">
        <v>520012342</v>
      </c>
      <c r="C843" s="38" t="s">
        <v>5184</v>
      </c>
      <c r="D843" s="45">
        <v>46037.678657407407</v>
      </c>
      <c r="E843" s="38" t="s">
        <v>3316</v>
      </c>
      <c r="F843" s="38" t="s">
        <v>5185</v>
      </c>
      <c r="G843" s="38" t="s">
        <v>5186</v>
      </c>
      <c r="H843" s="39">
        <v>14840</v>
      </c>
      <c r="I843" s="38">
        <v>64</v>
      </c>
      <c r="J843" s="41">
        <v>46037</v>
      </c>
      <c r="K843" s="38">
        <v>72112140</v>
      </c>
      <c r="L843" s="39">
        <v>-704.9</v>
      </c>
      <c r="M843" s="39">
        <v>-251.53</v>
      </c>
      <c r="N843" s="41">
        <v>46037</v>
      </c>
    </row>
    <row r="844" spans="1:14" ht="15.75" x14ac:dyDescent="0.25">
      <c r="A844" s="38" t="s">
        <v>3284</v>
      </c>
      <c r="B844" s="38">
        <v>520012353</v>
      </c>
      <c r="C844" s="38" t="s">
        <v>5187</v>
      </c>
      <c r="D844" s="45">
        <v>46037.896122685182</v>
      </c>
      <c r="E844" s="38" t="s">
        <v>3292</v>
      </c>
      <c r="F844" s="38" t="s">
        <v>5188</v>
      </c>
      <c r="G844" s="38" t="s">
        <v>5189</v>
      </c>
      <c r="H844" s="39">
        <v>450</v>
      </c>
      <c r="I844" s="38">
        <v>390</v>
      </c>
      <c r="J844" s="41">
        <v>46037</v>
      </c>
      <c r="K844" s="38">
        <v>72115535</v>
      </c>
      <c r="L844" s="39">
        <v>-21.38</v>
      </c>
      <c r="M844" s="39">
        <v>-7.63</v>
      </c>
      <c r="N844" s="41">
        <v>46037</v>
      </c>
    </row>
    <row r="845" spans="1:14" ht="15.75" x14ac:dyDescent="0.25">
      <c r="A845" s="38" t="s">
        <v>3284</v>
      </c>
      <c r="B845" s="38">
        <v>520012566</v>
      </c>
      <c r="C845" s="38" t="s">
        <v>5190</v>
      </c>
      <c r="D845" s="45">
        <v>46037.428946759261</v>
      </c>
      <c r="E845" s="38" t="s">
        <v>3292</v>
      </c>
      <c r="F845" s="38" t="s">
        <v>5191</v>
      </c>
      <c r="G845" s="38" t="s">
        <v>5192</v>
      </c>
      <c r="H845" s="39">
        <v>485</v>
      </c>
      <c r="I845" s="38">
        <v>285</v>
      </c>
      <c r="J845" s="41">
        <v>46037</v>
      </c>
      <c r="K845" s="38">
        <v>72115337</v>
      </c>
      <c r="L845" s="39">
        <v>-23.04</v>
      </c>
      <c r="M845" s="39">
        <v>-9.6999999999999993</v>
      </c>
      <c r="N845" s="41">
        <v>46037</v>
      </c>
    </row>
    <row r="846" spans="1:14" ht="15.75" x14ac:dyDescent="0.25">
      <c r="A846" s="38" t="s">
        <v>3284</v>
      </c>
      <c r="B846" s="38">
        <v>520012566</v>
      </c>
      <c r="C846" s="38" t="s">
        <v>5190</v>
      </c>
      <c r="D846" s="45">
        <v>46037.498692129629</v>
      </c>
      <c r="E846" s="38" t="s">
        <v>3292</v>
      </c>
      <c r="F846" s="38" t="s">
        <v>5191</v>
      </c>
      <c r="G846" s="38" t="s">
        <v>5193</v>
      </c>
      <c r="H846" s="39">
        <v>280</v>
      </c>
      <c r="I846" s="38">
        <v>285</v>
      </c>
      <c r="J846" s="41">
        <v>46037</v>
      </c>
      <c r="K846" s="38">
        <v>72115337</v>
      </c>
      <c r="L846" s="39">
        <v>-13.3</v>
      </c>
      <c r="M846" s="39">
        <v>-5.6</v>
      </c>
      <c r="N846" s="41">
        <v>46037</v>
      </c>
    </row>
    <row r="847" spans="1:14" ht="15.75" x14ac:dyDescent="0.25">
      <c r="A847" s="38" t="s">
        <v>3284</v>
      </c>
      <c r="B847" s="38">
        <v>520012574</v>
      </c>
      <c r="C847" s="38" t="s">
        <v>5194</v>
      </c>
      <c r="D847" s="45">
        <v>46037.833715277775</v>
      </c>
      <c r="E847" s="38" t="s">
        <v>3316</v>
      </c>
      <c r="F847" s="38" t="s">
        <v>5195</v>
      </c>
      <c r="G847" s="38" t="s">
        <v>5196</v>
      </c>
      <c r="H847" s="39">
        <v>2250</v>
      </c>
      <c r="I847" s="38">
        <v>568</v>
      </c>
      <c r="J847" s="41">
        <v>46037</v>
      </c>
      <c r="K847" s="38">
        <v>72114521</v>
      </c>
      <c r="L847" s="39">
        <v>-106.88</v>
      </c>
      <c r="M847" s="39">
        <v>-38.14</v>
      </c>
      <c r="N847" s="41">
        <v>46037</v>
      </c>
    </row>
    <row r="848" spans="1:14" ht="15.75" x14ac:dyDescent="0.25">
      <c r="A848" s="38" t="s">
        <v>3284</v>
      </c>
      <c r="B848" s="38">
        <v>520012574</v>
      </c>
      <c r="C848" s="38" t="s">
        <v>5194</v>
      </c>
      <c r="D848" s="45">
        <v>46036.988668981481</v>
      </c>
      <c r="E848" s="38" t="s">
        <v>3286</v>
      </c>
      <c r="F848" s="38" t="s">
        <v>5197</v>
      </c>
      <c r="G848" s="38" t="s">
        <v>5198</v>
      </c>
      <c r="H848" s="39">
        <v>7400</v>
      </c>
      <c r="I848" s="38">
        <v>568</v>
      </c>
      <c r="J848" s="41">
        <v>46037</v>
      </c>
      <c r="K848" s="38">
        <v>72114521</v>
      </c>
      <c r="L848" s="39">
        <v>-351.5</v>
      </c>
      <c r="M848" s="39">
        <v>-125.42</v>
      </c>
      <c r="N848" s="41">
        <v>46037</v>
      </c>
    </row>
    <row r="849" spans="1:14" ht="15.75" x14ac:dyDescent="0.25">
      <c r="A849" s="38" t="s">
        <v>3284</v>
      </c>
      <c r="B849" s="38">
        <v>520012574</v>
      </c>
      <c r="C849" s="38" t="s">
        <v>5194</v>
      </c>
      <c r="D849" s="45">
        <v>46037.832233796296</v>
      </c>
      <c r="E849" s="38" t="s">
        <v>3292</v>
      </c>
      <c r="F849" s="38" t="s">
        <v>5199</v>
      </c>
      <c r="G849" s="38" t="s">
        <v>5200</v>
      </c>
      <c r="H849" s="39">
        <v>1600</v>
      </c>
      <c r="I849" s="38">
        <v>568</v>
      </c>
      <c r="J849" s="41">
        <v>46037</v>
      </c>
      <c r="K849" s="38">
        <v>72114521</v>
      </c>
      <c r="L849" s="39">
        <v>-76</v>
      </c>
      <c r="M849" s="39">
        <v>-27.12</v>
      </c>
      <c r="N849" s="41">
        <v>46037</v>
      </c>
    </row>
    <row r="850" spans="1:14" ht="15.75" x14ac:dyDescent="0.25">
      <c r="A850" s="38" t="s">
        <v>3284</v>
      </c>
      <c r="B850" s="38">
        <v>520012733</v>
      </c>
      <c r="C850" s="38" t="s">
        <v>5201</v>
      </c>
      <c r="D850" s="45">
        <v>46037.875868055555</v>
      </c>
      <c r="E850" s="38" t="s">
        <v>3300</v>
      </c>
      <c r="F850" s="38" t="s">
        <v>5202</v>
      </c>
      <c r="G850" s="38" t="s">
        <v>5203</v>
      </c>
      <c r="H850" s="39">
        <v>1185</v>
      </c>
      <c r="I850" s="38">
        <v>503</v>
      </c>
      <c r="J850" s="41">
        <v>46037</v>
      </c>
      <c r="K850" s="38">
        <v>72110519</v>
      </c>
      <c r="L850" s="39">
        <v>-56.29</v>
      </c>
      <c r="M850" s="39">
        <v>-20.079999999999998</v>
      </c>
      <c r="N850" s="41">
        <v>46037</v>
      </c>
    </row>
    <row r="851" spans="1:14" ht="15.75" x14ac:dyDescent="0.25">
      <c r="A851" s="38" t="s">
        <v>3284</v>
      </c>
      <c r="B851" s="38">
        <v>520012733</v>
      </c>
      <c r="C851" s="38" t="s">
        <v>5201</v>
      </c>
      <c r="D851" s="45">
        <v>46037.819872685184</v>
      </c>
      <c r="E851" s="38" t="s">
        <v>3286</v>
      </c>
      <c r="F851" s="38" t="s">
        <v>5204</v>
      </c>
      <c r="G851" s="38" t="s">
        <v>5205</v>
      </c>
      <c r="H851" s="39">
        <v>390</v>
      </c>
      <c r="I851" s="38">
        <v>503</v>
      </c>
      <c r="J851" s="41">
        <v>46037</v>
      </c>
      <c r="K851" s="38">
        <v>72110519</v>
      </c>
      <c r="L851" s="39">
        <v>-18.53</v>
      </c>
      <c r="M851" s="39">
        <v>-6.61</v>
      </c>
      <c r="N851" s="41">
        <v>46037</v>
      </c>
    </row>
    <row r="852" spans="1:14" ht="15.75" x14ac:dyDescent="0.25">
      <c r="A852" s="38" t="s">
        <v>3284</v>
      </c>
      <c r="B852" s="38">
        <v>520012733</v>
      </c>
      <c r="C852" s="38" t="s">
        <v>5201</v>
      </c>
      <c r="D852" s="45">
        <v>46037.882870370369</v>
      </c>
      <c r="E852" s="38" t="s">
        <v>3316</v>
      </c>
      <c r="F852" s="38" t="s">
        <v>5206</v>
      </c>
      <c r="G852" s="38" t="s">
        <v>5207</v>
      </c>
      <c r="H852" s="39">
        <v>1850</v>
      </c>
      <c r="I852" s="38">
        <v>503</v>
      </c>
      <c r="J852" s="41">
        <v>46037</v>
      </c>
      <c r="K852" s="38">
        <v>72110519</v>
      </c>
      <c r="L852" s="39">
        <v>-87.88</v>
      </c>
      <c r="M852" s="39">
        <v>-31.36</v>
      </c>
      <c r="N852" s="41">
        <v>46037</v>
      </c>
    </row>
    <row r="853" spans="1:14" ht="15.75" x14ac:dyDescent="0.25">
      <c r="A853" s="38" t="s">
        <v>3284</v>
      </c>
      <c r="B853" s="38">
        <v>520012746</v>
      </c>
      <c r="C853" s="38" t="s">
        <v>5208</v>
      </c>
      <c r="D853" s="45">
        <v>46037.075590277775</v>
      </c>
      <c r="E853" s="38" t="s">
        <v>3316</v>
      </c>
      <c r="F853" s="38" t="s">
        <v>5209</v>
      </c>
      <c r="G853" s="38" t="s">
        <v>5210</v>
      </c>
      <c r="H853" s="39">
        <v>1610</v>
      </c>
      <c r="I853" s="38">
        <v>146</v>
      </c>
      <c r="J853" s="41">
        <v>46037</v>
      </c>
      <c r="K853" s="38">
        <v>72108613</v>
      </c>
      <c r="L853" s="39">
        <v>-76.48</v>
      </c>
      <c r="M853" s="39">
        <v>-27.29</v>
      </c>
      <c r="N853" s="41">
        <v>46037</v>
      </c>
    </row>
    <row r="854" spans="1:14" ht="15.75" x14ac:dyDescent="0.25">
      <c r="A854" s="38" t="s">
        <v>3284</v>
      </c>
      <c r="B854" s="38">
        <v>520012746</v>
      </c>
      <c r="C854" s="38" t="s">
        <v>5208</v>
      </c>
      <c r="D854" s="45">
        <v>46037.861284722225</v>
      </c>
      <c r="E854" s="38" t="s">
        <v>3316</v>
      </c>
      <c r="F854" s="38" t="s">
        <v>5211</v>
      </c>
      <c r="G854" s="38" t="s">
        <v>5212</v>
      </c>
      <c r="H854" s="39">
        <v>1625</v>
      </c>
      <c r="I854" s="38">
        <v>146</v>
      </c>
      <c r="J854" s="41">
        <v>46037</v>
      </c>
      <c r="K854" s="38">
        <v>72108613</v>
      </c>
      <c r="L854" s="39">
        <v>-77.19</v>
      </c>
      <c r="M854" s="39">
        <v>-27.54</v>
      </c>
      <c r="N854" s="41">
        <v>46037</v>
      </c>
    </row>
    <row r="855" spans="1:14" ht="15.75" x14ac:dyDescent="0.25">
      <c r="A855" s="38" t="s">
        <v>3284</v>
      </c>
      <c r="B855" s="38">
        <v>520012831</v>
      </c>
      <c r="C855" s="38" t="s">
        <v>5213</v>
      </c>
      <c r="D855" s="45">
        <v>46037.607916666668</v>
      </c>
      <c r="E855" s="38" t="s">
        <v>3292</v>
      </c>
      <c r="F855" s="38" t="s">
        <v>5214</v>
      </c>
      <c r="G855" s="38" t="s">
        <v>5215</v>
      </c>
      <c r="H855" s="39">
        <v>3240</v>
      </c>
      <c r="I855" s="38">
        <v>85</v>
      </c>
      <c r="J855" s="41">
        <v>46037</v>
      </c>
      <c r="K855" s="38">
        <v>72110530</v>
      </c>
      <c r="L855" s="39">
        <v>-153.9</v>
      </c>
      <c r="M855" s="39">
        <v>-54.92</v>
      </c>
      <c r="N855" s="41">
        <v>46037</v>
      </c>
    </row>
    <row r="856" spans="1:14" ht="15.75" x14ac:dyDescent="0.25">
      <c r="A856" s="38" t="s">
        <v>3284</v>
      </c>
      <c r="B856" s="38">
        <v>520012986</v>
      </c>
      <c r="C856" s="38" t="s">
        <v>5216</v>
      </c>
      <c r="D856" s="45">
        <v>46037.708449074074</v>
      </c>
      <c r="E856" s="38" t="s">
        <v>3292</v>
      </c>
      <c r="F856" s="38" t="s">
        <v>5217</v>
      </c>
      <c r="G856" s="38" t="s">
        <v>5218</v>
      </c>
      <c r="H856" s="39">
        <v>3475</v>
      </c>
      <c r="I856" s="38">
        <v>268</v>
      </c>
      <c r="J856" s="41">
        <v>46037</v>
      </c>
      <c r="K856" s="38">
        <v>72112122</v>
      </c>
      <c r="L856" s="39">
        <v>-165.06</v>
      </c>
      <c r="M856" s="39">
        <v>-58.9</v>
      </c>
      <c r="N856" s="41">
        <v>46037</v>
      </c>
    </row>
    <row r="857" spans="1:14" ht="15.75" x14ac:dyDescent="0.25">
      <c r="A857" s="38" t="s">
        <v>3284</v>
      </c>
      <c r="B857" s="38">
        <v>520013023</v>
      </c>
      <c r="C857" s="38" t="s">
        <v>5219</v>
      </c>
      <c r="D857" s="45">
        <v>46037.673298611109</v>
      </c>
      <c r="E857" s="38" t="s">
        <v>3316</v>
      </c>
      <c r="F857" s="38" t="s">
        <v>5220</v>
      </c>
      <c r="G857" s="38" t="s">
        <v>5221</v>
      </c>
      <c r="H857" s="39">
        <v>3020</v>
      </c>
      <c r="I857" s="38">
        <v>120</v>
      </c>
      <c r="J857" s="41">
        <v>46037</v>
      </c>
      <c r="K857" s="38">
        <v>72118085</v>
      </c>
      <c r="L857" s="39">
        <v>-143.44999999999999</v>
      </c>
      <c r="M857" s="39">
        <v>-51.19</v>
      </c>
      <c r="N857" s="41">
        <v>46037</v>
      </c>
    </row>
    <row r="858" spans="1:14" ht="15.75" x14ac:dyDescent="0.25">
      <c r="A858" s="38" t="s">
        <v>3284</v>
      </c>
      <c r="B858" s="38">
        <v>520013203</v>
      </c>
      <c r="C858" s="38" t="s">
        <v>5222</v>
      </c>
      <c r="D858" s="45">
        <v>46037.576516203706</v>
      </c>
      <c r="E858" s="38" t="s">
        <v>3316</v>
      </c>
      <c r="F858" s="38" t="s">
        <v>5223</v>
      </c>
      <c r="G858" s="38" t="s">
        <v>5224</v>
      </c>
      <c r="H858" s="39">
        <v>3255</v>
      </c>
      <c r="I858" s="38">
        <v>103</v>
      </c>
      <c r="J858" s="41">
        <v>46037</v>
      </c>
      <c r="K858" s="38">
        <v>72117683</v>
      </c>
      <c r="L858" s="39">
        <v>-154.61000000000001</v>
      </c>
      <c r="M858" s="39">
        <v>0</v>
      </c>
      <c r="N858" s="41">
        <v>46037</v>
      </c>
    </row>
    <row r="859" spans="1:14" ht="15.75" x14ac:dyDescent="0.25">
      <c r="A859" s="38" t="s">
        <v>3284</v>
      </c>
      <c r="B859" s="38">
        <v>520013285</v>
      </c>
      <c r="C859" s="38" t="s">
        <v>5225</v>
      </c>
      <c r="D859" s="45">
        <v>46037.715312499997</v>
      </c>
      <c r="E859" s="38" t="s">
        <v>3300</v>
      </c>
      <c r="F859" s="38" t="s">
        <v>5226</v>
      </c>
      <c r="G859" s="38" t="s">
        <v>5227</v>
      </c>
      <c r="H859" s="39">
        <v>8515</v>
      </c>
      <c r="I859" s="38">
        <v>512</v>
      </c>
      <c r="J859" s="41">
        <v>46037</v>
      </c>
      <c r="K859" s="38">
        <v>72109095</v>
      </c>
      <c r="L859" s="39">
        <v>-404.46</v>
      </c>
      <c r="M859" s="39">
        <v>-144.32</v>
      </c>
      <c r="N859" s="41">
        <v>46037</v>
      </c>
    </row>
    <row r="860" spans="1:14" ht="15.75" x14ac:dyDescent="0.25">
      <c r="A860" s="38" t="s">
        <v>3284</v>
      </c>
      <c r="B860" s="38">
        <v>520013285</v>
      </c>
      <c r="C860" s="38" t="s">
        <v>5225</v>
      </c>
      <c r="D860" s="45">
        <v>46037.822743055556</v>
      </c>
      <c r="E860" s="38" t="s">
        <v>3286</v>
      </c>
      <c r="F860" s="38" t="s">
        <v>5228</v>
      </c>
      <c r="G860" s="38" t="s">
        <v>5229</v>
      </c>
      <c r="H860" s="39">
        <v>4147</v>
      </c>
      <c r="I860" s="38">
        <v>512</v>
      </c>
      <c r="J860" s="41">
        <v>46037</v>
      </c>
      <c r="K860" s="38">
        <v>72109095</v>
      </c>
      <c r="L860" s="39">
        <v>-196.98</v>
      </c>
      <c r="M860" s="39">
        <v>-70.290000000000006</v>
      </c>
      <c r="N860" s="41">
        <v>46037</v>
      </c>
    </row>
    <row r="861" spans="1:14" ht="15.75" x14ac:dyDescent="0.25">
      <c r="A861" s="38" t="s">
        <v>3284</v>
      </c>
      <c r="B861" s="38">
        <v>520013291</v>
      </c>
      <c r="C861" s="38" t="s">
        <v>5230</v>
      </c>
      <c r="D861" s="45">
        <v>46037.955208333333</v>
      </c>
      <c r="E861" s="38" t="s">
        <v>3316</v>
      </c>
      <c r="F861" s="38" t="s">
        <v>5231</v>
      </c>
      <c r="G861" s="38" t="s">
        <v>5232</v>
      </c>
      <c r="H861" s="39">
        <v>370</v>
      </c>
      <c r="I861" s="38">
        <v>277</v>
      </c>
      <c r="J861" s="41">
        <v>46037</v>
      </c>
      <c r="K861" s="38">
        <v>72107036</v>
      </c>
      <c r="L861" s="39">
        <v>-17.579999999999998</v>
      </c>
      <c r="M861" s="39">
        <v>-6.27</v>
      </c>
      <c r="N861" s="41">
        <v>46037</v>
      </c>
    </row>
    <row r="862" spans="1:14" ht="15.75" x14ac:dyDescent="0.25">
      <c r="A862" s="38" t="s">
        <v>3284</v>
      </c>
      <c r="B862" s="38">
        <v>530000013</v>
      </c>
      <c r="C862" s="38" t="s">
        <v>5233</v>
      </c>
      <c r="D862" s="45">
        <v>46037.700069444443</v>
      </c>
      <c r="E862" s="38" t="s">
        <v>3292</v>
      </c>
      <c r="F862" s="38" t="s">
        <v>5234</v>
      </c>
      <c r="G862" s="38" t="s">
        <v>5235</v>
      </c>
      <c r="H862" s="39">
        <v>16200</v>
      </c>
      <c r="I862" s="38">
        <v>51</v>
      </c>
      <c r="J862" s="41">
        <v>46037</v>
      </c>
      <c r="K862" s="38">
        <v>32001677</v>
      </c>
      <c r="L862" s="39">
        <v>-769.5</v>
      </c>
      <c r="M862" s="39">
        <v>-274.58</v>
      </c>
      <c r="N862" s="41">
        <v>46037</v>
      </c>
    </row>
    <row r="863" spans="1:14" ht="15.75" x14ac:dyDescent="0.25">
      <c r="A863" s="38" t="s">
        <v>3284</v>
      </c>
      <c r="B863" s="38">
        <v>530000029</v>
      </c>
      <c r="C863" s="38" t="s">
        <v>5236</v>
      </c>
      <c r="D863" s="45">
        <v>46037.785949074074</v>
      </c>
      <c r="E863" s="38" t="s">
        <v>3292</v>
      </c>
      <c r="F863" s="38" t="s">
        <v>5237</v>
      </c>
      <c r="G863" s="38" t="s">
        <v>5238</v>
      </c>
      <c r="H863" s="39">
        <v>1310</v>
      </c>
      <c r="I863" s="38">
        <v>78</v>
      </c>
      <c r="J863" s="41">
        <v>46037</v>
      </c>
      <c r="K863" s="38">
        <v>32002912</v>
      </c>
      <c r="L863" s="39">
        <v>-62.23</v>
      </c>
      <c r="M863" s="39">
        <v>-26.2</v>
      </c>
      <c r="N863" s="41">
        <v>46037</v>
      </c>
    </row>
    <row r="864" spans="1:14" ht="15.75" x14ac:dyDescent="0.25">
      <c r="A864" s="38" t="s">
        <v>3284</v>
      </c>
      <c r="B864" s="38">
        <v>530000029</v>
      </c>
      <c r="C864" s="38" t="s">
        <v>5236</v>
      </c>
      <c r="D864" s="45">
        <v>46037.79414351852</v>
      </c>
      <c r="E864" s="38" t="s">
        <v>3286</v>
      </c>
      <c r="F864" s="38" t="s">
        <v>5239</v>
      </c>
      <c r="G864" s="38" t="s">
        <v>5240</v>
      </c>
      <c r="H864" s="39">
        <v>965</v>
      </c>
      <c r="I864" s="38">
        <v>78</v>
      </c>
      <c r="J864" s="41">
        <v>46037</v>
      </c>
      <c r="K864" s="38">
        <v>32002912</v>
      </c>
      <c r="L864" s="39">
        <v>-45.84</v>
      </c>
      <c r="M864" s="39">
        <v>-19.3</v>
      </c>
      <c r="N864" s="41">
        <v>46037</v>
      </c>
    </row>
    <row r="865" spans="1:14" ht="15.75" x14ac:dyDescent="0.25">
      <c r="A865" s="38" t="s">
        <v>3284</v>
      </c>
      <c r="B865" s="38">
        <v>530000029</v>
      </c>
      <c r="C865" s="38" t="s">
        <v>5236</v>
      </c>
      <c r="D865" s="45">
        <v>46037.796111111114</v>
      </c>
      <c r="E865" s="38" t="s">
        <v>3286</v>
      </c>
      <c r="F865" s="38" t="s">
        <v>5241</v>
      </c>
      <c r="G865" s="38" t="s">
        <v>5242</v>
      </c>
      <c r="H865" s="39">
        <v>525</v>
      </c>
      <c r="I865" s="38">
        <v>78</v>
      </c>
      <c r="J865" s="41">
        <v>46037</v>
      </c>
      <c r="K865" s="38">
        <v>32002912</v>
      </c>
      <c r="L865" s="39">
        <v>-24.94</v>
      </c>
      <c r="M865" s="39">
        <v>-10.5</v>
      </c>
      <c r="N865" s="41">
        <v>46037</v>
      </c>
    </row>
    <row r="866" spans="1:14" ht="15.75" x14ac:dyDescent="0.25">
      <c r="A866" s="38" t="s">
        <v>3284</v>
      </c>
      <c r="B866" s="38">
        <v>530000029</v>
      </c>
      <c r="C866" s="38" t="s">
        <v>5236</v>
      </c>
      <c r="D866" s="45">
        <v>46037.542013888888</v>
      </c>
      <c r="E866" s="38" t="s">
        <v>3286</v>
      </c>
      <c r="F866" s="38" t="s">
        <v>5243</v>
      </c>
      <c r="G866" s="38" t="s">
        <v>5244</v>
      </c>
      <c r="H866" s="39">
        <v>5155</v>
      </c>
      <c r="I866" s="38">
        <v>78</v>
      </c>
      <c r="J866" s="41">
        <v>46037</v>
      </c>
      <c r="K866" s="38">
        <v>32002912</v>
      </c>
      <c r="L866" s="39">
        <v>-244.86</v>
      </c>
      <c r="M866" s="39">
        <v>-103.1</v>
      </c>
      <c r="N866" s="41">
        <v>46037</v>
      </c>
    </row>
    <row r="867" spans="1:14" ht="15.75" x14ac:dyDescent="0.25">
      <c r="A867" s="38" t="s">
        <v>3284</v>
      </c>
      <c r="B867" s="38">
        <v>530000029</v>
      </c>
      <c r="C867" s="38" t="s">
        <v>5236</v>
      </c>
      <c r="D867" s="45">
        <v>46037.542743055557</v>
      </c>
      <c r="E867" s="38" t="s">
        <v>3286</v>
      </c>
      <c r="F867" s="38" t="s">
        <v>5245</v>
      </c>
      <c r="G867" s="38" t="s">
        <v>5246</v>
      </c>
      <c r="H867" s="39">
        <v>675</v>
      </c>
      <c r="I867" s="38">
        <v>78</v>
      </c>
      <c r="J867" s="41">
        <v>46037</v>
      </c>
      <c r="K867" s="38">
        <v>32002912</v>
      </c>
      <c r="L867" s="39">
        <v>-32.06</v>
      </c>
      <c r="M867" s="39">
        <v>-13.5</v>
      </c>
      <c r="N867" s="41">
        <v>46037</v>
      </c>
    </row>
    <row r="868" spans="1:14" ht="15.75" x14ac:dyDescent="0.25">
      <c r="A868" s="38" t="s">
        <v>3284</v>
      </c>
      <c r="B868" s="38">
        <v>530000119</v>
      </c>
      <c r="C868" s="38" t="s">
        <v>5247</v>
      </c>
      <c r="D868" s="45">
        <v>46037.873379629629</v>
      </c>
      <c r="E868" s="38" t="s">
        <v>3316</v>
      </c>
      <c r="F868" s="38" t="s">
        <v>5248</v>
      </c>
      <c r="G868" s="38" t="s">
        <v>5249</v>
      </c>
      <c r="H868" s="39">
        <v>4.1500000000000004</v>
      </c>
      <c r="I868" s="38">
        <v>10</v>
      </c>
      <c r="J868" s="41">
        <v>46037</v>
      </c>
      <c r="K868" s="38">
        <v>32002916</v>
      </c>
      <c r="L868" s="39">
        <v>-0.2</v>
      </c>
      <c r="M868" s="39">
        <v>-0.08</v>
      </c>
      <c r="N868" s="41">
        <v>46037</v>
      </c>
    </row>
    <row r="869" spans="1:14" ht="15.75" x14ac:dyDescent="0.25">
      <c r="A869" s="38" t="s">
        <v>3284</v>
      </c>
      <c r="B869" s="38">
        <v>530000119</v>
      </c>
      <c r="C869" s="38" t="s">
        <v>5247</v>
      </c>
      <c r="D869" s="45">
        <v>46037.874537037038</v>
      </c>
      <c r="E869" s="38" t="s">
        <v>3316</v>
      </c>
      <c r="F869" s="38" t="s">
        <v>5248</v>
      </c>
      <c r="G869" s="38" t="s">
        <v>5250</v>
      </c>
      <c r="H869" s="39">
        <v>410</v>
      </c>
      <c r="I869" s="38">
        <v>10</v>
      </c>
      <c r="J869" s="41">
        <v>46037</v>
      </c>
      <c r="K869" s="38">
        <v>32002916</v>
      </c>
      <c r="L869" s="39">
        <v>-19.48</v>
      </c>
      <c r="M869" s="39">
        <v>-8.1999999999999993</v>
      </c>
      <c r="N869" s="41">
        <v>46037</v>
      </c>
    </row>
    <row r="870" spans="1:14" ht="15.75" x14ac:dyDescent="0.25">
      <c r="A870" s="38" t="s">
        <v>3284</v>
      </c>
      <c r="B870" s="38">
        <v>530000201</v>
      </c>
      <c r="C870" s="38" t="s">
        <v>5251</v>
      </c>
      <c r="D870" s="45">
        <v>46037.945300925923</v>
      </c>
      <c r="E870" s="38" t="s">
        <v>3286</v>
      </c>
      <c r="F870" s="38" t="s">
        <v>5252</v>
      </c>
      <c r="G870" s="38" t="s">
        <v>5253</v>
      </c>
      <c r="H870" s="39">
        <v>132.5</v>
      </c>
      <c r="I870" s="38">
        <v>111</v>
      </c>
      <c r="J870" s="41">
        <v>46037</v>
      </c>
      <c r="K870" s="38">
        <v>92545368</v>
      </c>
      <c r="L870" s="39">
        <v>-6.29</v>
      </c>
      <c r="M870" s="39">
        <v>-2.65</v>
      </c>
      <c r="N870" s="41">
        <v>46037</v>
      </c>
    </row>
    <row r="871" spans="1:14" ht="15.75" x14ac:dyDescent="0.25">
      <c r="A871" s="38" t="s">
        <v>3284</v>
      </c>
      <c r="B871" s="38">
        <v>530000201</v>
      </c>
      <c r="C871" s="38" t="s">
        <v>5251</v>
      </c>
      <c r="D871" s="45">
        <v>46037.670532407406</v>
      </c>
      <c r="E871" s="38" t="s">
        <v>3286</v>
      </c>
      <c r="F871" s="38" t="s">
        <v>5254</v>
      </c>
      <c r="G871" s="38" t="s">
        <v>5255</v>
      </c>
      <c r="H871" s="39">
        <v>541</v>
      </c>
      <c r="I871" s="38">
        <v>111</v>
      </c>
      <c r="J871" s="41">
        <v>46037</v>
      </c>
      <c r="K871" s="38">
        <v>92545368</v>
      </c>
      <c r="L871" s="39">
        <v>-25.7</v>
      </c>
      <c r="M871" s="39">
        <v>-10.82</v>
      </c>
      <c r="N871" s="41">
        <v>46037</v>
      </c>
    </row>
    <row r="872" spans="1:14" ht="15.75" x14ac:dyDescent="0.25">
      <c r="A872" s="38" t="s">
        <v>3284</v>
      </c>
      <c r="B872" s="38">
        <v>530000201</v>
      </c>
      <c r="C872" s="38" t="s">
        <v>5251</v>
      </c>
      <c r="D872" s="45">
        <v>46037.907337962963</v>
      </c>
      <c r="E872" s="38" t="s">
        <v>3292</v>
      </c>
      <c r="F872" s="38" t="s">
        <v>5256</v>
      </c>
      <c r="G872" s="38" t="s">
        <v>5257</v>
      </c>
      <c r="H872" s="39">
        <v>117</v>
      </c>
      <c r="I872" s="38">
        <v>111</v>
      </c>
      <c r="J872" s="41">
        <v>46037</v>
      </c>
      <c r="K872" s="38">
        <v>92545368</v>
      </c>
      <c r="L872" s="39">
        <v>-5.56</v>
      </c>
      <c r="M872" s="39">
        <v>-2.34</v>
      </c>
      <c r="N872" s="41">
        <v>46037</v>
      </c>
    </row>
    <row r="873" spans="1:14" ht="15.75" x14ac:dyDescent="0.25">
      <c r="A873" s="38" t="s">
        <v>3284</v>
      </c>
      <c r="B873" s="38">
        <v>530000322</v>
      </c>
      <c r="C873" s="38" t="s">
        <v>5258</v>
      </c>
      <c r="D873" s="45">
        <v>46037.505509259259</v>
      </c>
      <c r="E873" s="38" t="s">
        <v>3316</v>
      </c>
      <c r="F873" s="38" t="s">
        <v>5259</v>
      </c>
      <c r="G873" s="38" t="s">
        <v>5260</v>
      </c>
      <c r="H873" s="39">
        <v>1400</v>
      </c>
      <c r="I873" s="38">
        <v>93</v>
      </c>
      <c r="J873" s="41">
        <v>46037</v>
      </c>
      <c r="K873" s="38">
        <v>32000573</v>
      </c>
      <c r="L873" s="39">
        <v>-66.5</v>
      </c>
      <c r="M873" s="39">
        <v>-23.73</v>
      </c>
      <c r="N873" s="41">
        <v>46037</v>
      </c>
    </row>
    <row r="874" spans="1:14" ht="15.75" x14ac:dyDescent="0.25">
      <c r="A874" s="38" t="s">
        <v>3284</v>
      </c>
      <c r="B874" s="38">
        <v>530000322</v>
      </c>
      <c r="C874" s="38" t="s">
        <v>5258</v>
      </c>
      <c r="D874" s="45">
        <v>46037.427037037036</v>
      </c>
      <c r="E874" s="38" t="s">
        <v>3292</v>
      </c>
      <c r="F874" s="38" t="s">
        <v>5261</v>
      </c>
      <c r="G874" s="38" t="s">
        <v>5262</v>
      </c>
      <c r="H874" s="39">
        <v>700</v>
      </c>
      <c r="I874" s="38">
        <v>93</v>
      </c>
      <c r="J874" s="41">
        <v>46037</v>
      </c>
      <c r="K874" s="38">
        <v>32000573</v>
      </c>
      <c r="L874" s="39">
        <v>-33.25</v>
      </c>
      <c r="M874" s="39">
        <v>-11.86</v>
      </c>
      <c r="N874" s="41">
        <v>46037</v>
      </c>
    </row>
    <row r="875" spans="1:14" ht="15.75" x14ac:dyDescent="0.25">
      <c r="A875" s="38" t="s">
        <v>3284</v>
      </c>
      <c r="B875" s="38">
        <v>530000322</v>
      </c>
      <c r="C875" s="38" t="s">
        <v>5258</v>
      </c>
      <c r="D875" s="45">
        <v>46037.795682870368</v>
      </c>
      <c r="E875" s="38" t="s">
        <v>3286</v>
      </c>
      <c r="F875" s="38" t="s">
        <v>5263</v>
      </c>
      <c r="G875" s="38" t="s">
        <v>5264</v>
      </c>
      <c r="H875" s="39">
        <v>1800</v>
      </c>
      <c r="I875" s="38">
        <v>93</v>
      </c>
      <c r="J875" s="41">
        <v>46037</v>
      </c>
      <c r="K875" s="38">
        <v>32000573</v>
      </c>
      <c r="L875" s="39">
        <v>-85.5</v>
      </c>
      <c r="M875" s="39">
        <v>-30.51</v>
      </c>
      <c r="N875" s="41">
        <v>46037</v>
      </c>
    </row>
    <row r="876" spans="1:14" ht="15.75" x14ac:dyDescent="0.25">
      <c r="A876" s="38" t="s">
        <v>3284</v>
      </c>
      <c r="B876" s="38">
        <v>530000331</v>
      </c>
      <c r="C876" s="38" t="s">
        <v>5265</v>
      </c>
      <c r="D876" s="45">
        <v>46037.504444444443</v>
      </c>
      <c r="E876" s="38" t="s">
        <v>3286</v>
      </c>
      <c r="F876" s="38" t="s">
        <v>5266</v>
      </c>
      <c r="G876" s="38" t="s">
        <v>5267</v>
      </c>
      <c r="H876" s="39">
        <v>450</v>
      </c>
      <c r="I876" s="38">
        <v>18</v>
      </c>
      <c r="J876" s="41">
        <v>46037</v>
      </c>
      <c r="K876" s="38">
        <v>32000558</v>
      </c>
      <c r="L876" s="39">
        <v>-21.38</v>
      </c>
      <c r="M876" s="39">
        <v>-7.63</v>
      </c>
      <c r="N876" s="41">
        <v>46037</v>
      </c>
    </row>
    <row r="877" spans="1:14" ht="15.75" x14ac:dyDescent="0.25">
      <c r="A877" s="38" t="s">
        <v>3284</v>
      </c>
      <c r="B877" s="38">
        <v>530000365</v>
      </c>
      <c r="C877" s="38" t="s">
        <v>5268</v>
      </c>
      <c r="D877" s="45">
        <v>46037.794479166667</v>
      </c>
      <c r="E877" s="38" t="s">
        <v>3316</v>
      </c>
      <c r="F877" s="38" t="s">
        <v>5269</v>
      </c>
      <c r="G877" s="38" t="s">
        <v>5270</v>
      </c>
      <c r="H877" s="39">
        <v>2200</v>
      </c>
      <c r="I877" s="38">
        <v>29</v>
      </c>
      <c r="J877" s="41">
        <v>46037</v>
      </c>
      <c r="K877" s="38">
        <v>32000917</v>
      </c>
      <c r="L877" s="39">
        <v>-104.5</v>
      </c>
      <c r="M877" s="39">
        <v>-44</v>
      </c>
      <c r="N877" s="41">
        <v>46037</v>
      </c>
    </row>
    <row r="878" spans="1:14" ht="15.75" x14ac:dyDescent="0.25">
      <c r="A878" s="38" t="s">
        <v>3284</v>
      </c>
      <c r="B878" s="38">
        <v>530000396</v>
      </c>
      <c r="C878" s="38" t="s">
        <v>5271</v>
      </c>
      <c r="D878" s="45">
        <v>46037.535034722219</v>
      </c>
      <c r="E878" s="38" t="s">
        <v>3286</v>
      </c>
      <c r="F878" s="38" t="s">
        <v>5272</v>
      </c>
      <c r="G878" s="38" t="s">
        <v>5273</v>
      </c>
      <c r="H878" s="39">
        <v>157.5</v>
      </c>
      <c r="I878" s="38">
        <v>72</v>
      </c>
      <c r="J878" s="41">
        <v>46037</v>
      </c>
      <c r="K878" s="38">
        <v>92544148</v>
      </c>
      <c r="L878" s="39">
        <v>-7.48</v>
      </c>
      <c r="M878" s="39">
        <v>-3.15</v>
      </c>
      <c r="N878" s="41">
        <v>46037</v>
      </c>
    </row>
    <row r="879" spans="1:14" ht="15.75" x14ac:dyDescent="0.25">
      <c r="A879" s="38" t="s">
        <v>3284</v>
      </c>
      <c r="B879" s="38">
        <v>530000396</v>
      </c>
      <c r="C879" s="38" t="s">
        <v>5271</v>
      </c>
      <c r="D879" s="45">
        <v>46037.640474537038</v>
      </c>
      <c r="E879" s="38" t="s">
        <v>3286</v>
      </c>
      <c r="F879" s="38" t="s">
        <v>5274</v>
      </c>
      <c r="G879" s="38" t="s">
        <v>5275</v>
      </c>
      <c r="H879" s="39">
        <v>183.75</v>
      </c>
      <c r="I879" s="38">
        <v>72</v>
      </c>
      <c r="J879" s="41">
        <v>46037</v>
      </c>
      <c r="K879" s="38">
        <v>92544148</v>
      </c>
      <c r="L879" s="39">
        <v>-8.73</v>
      </c>
      <c r="M879" s="39">
        <v>-3.68</v>
      </c>
      <c r="N879" s="41">
        <v>46037</v>
      </c>
    </row>
    <row r="880" spans="1:14" ht="15.75" x14ac:dyDescent="0.25">
      <c r="A880" s="38" t="s">
        <v>3284</v>
      </c>
      <c r="B880" s="38">
        <v>530000396</v>
      </c>
      <c r="C880" s="38" t="s">
        <v>5271</v>
      </c>
      <c r="D880" s="45">
        <v>46037.539155092592</v>
      </c>
      <c r="E880" s="38" t="s">
        <v>3286</v>
      </c>
      <c r="F880" s="38" t="s">
        <v>5276</v>
      </c>
      <c r="G880" s="38" t="s">
        <v>5277</v>
      </c>
      <c r="H880" s="39">
        <v>787.5</v>
      </c>
      <c r="I880" s="38">
        <v>72</v>
      </c>
      <c r="J880" s="41">
        <v>46037</v>
      </c>
      <c r="K880" s="38">
        <v>92544148</v>
      </c>
      <c r="L880" s="39">
        <v>-37.409999999999997</v>
      </c>
      <c r="M880" s="39">
        <v>-15.75</v>
      </c>
      <c r="N880" s="41">
        <v>46037</v>
      </c>
    </row>
    <row r="881" spans="1:14" ht="15.75" x14ac:dyDescent="0.25">
      <c r="A881" s="38" t="s">
        <v>3284</v>
      </c>
      <c r="B881" s="38">
        <v>530000396</v>
      </c>
      <c r="C881" s="38" t="s">
        <v>5271</v>
      </c>
      <c r="D881" s="45">
        <v>46037.432835648149</v>
      </c>
      <c r="E881" s="38" t="s">
        <v>3286</v>
      </c>
      <c r="F881" s="38" t="s">
        <v>5278</v>
      </c>
      <c r="G881" s="38" t="s">
        <v>5279</v>
      </c>
      <c r="H881" s="39">
        <v>252</v>
      </c>
      <c r="I881" s="38">
        <v>72</v>
      </c>
      <c r="J881" s="41">
        <v>46037</v>
      </c>
      <c r="K881" s="38">
        <v>92544148</v>
      </c>
      <c r="L881" s="39">
        <v>-11.97</v>
      </c>
      <c r="M881" s="39">
        <v>-5.04</v>
      </c>
      <c r="N881" s="41">
        <v>46037</v>
      </c>
    </row>
    <row r="882" spans="1:14" ht="15.75" x14ac:dyDescent="0.25">
      <c r="A882" s="38" t="s">
        <v>3284</v>
      </c>
      <c r="B882" s="38">
        <v>530000396</v>
      </c>
      <c r="C882" s="38" t="s">
        <v>5271</v>
      </c>
      <c r="D882" s="45">
        <v>46037.45417824074</v>
      </c>
      <c r="E882" s="38" t="s">
        <v>3286</v>
      </c>
      <c r="F882" s="38" t="s">
        <v>5280</v>
      </c>
      <c r="G882" s="38" t="s">
        <v>5281</v>
      </c>
      <c r="H882" s="39">
        <v>1265.25</v>
      </c>
      <c r="I882" s="38">
        <v>72</v>
      </c>
      <c r="J882" s="41">
        <v>46037</v>
      </c>
      <c r="K882" s="38">
        <v>92544148</v>
      </c>
      <c r="L882" s="39">
        <v>-60.1</v>
      </c>
      <c r="M882" s="39">
        <v>-25.31</v>
      </c>
      <c r="N882" s="41">
        <v>46037</v>
      </c>
    </row>
    <row r="883" spans="1:14" ht="15.75" x14ac:dyDescent="0.25">
      <c r="A883" s="38" t="s">
        <v>3284</v>
      </c>
      <c r="B883" s="38">
        <v>530000425</v>
      </c>
      <c r="C883" s="38" t="s">
        <v>5282</v>
      </c>
      <c r="D883" s="45">
        <v>46037.853321759256</v>
      </c>
      <c r="E883" s="38" t="s">
        <v>3286</v>
      </c>
      <c r="F883" s="38" t="s">
        <v>5283</v>
      </c>
      <c r="G883" s="38" t="s">
        <v>5284</v>
      </c>
      <c r="H883" s="39">
        <v>735</v>
      </c>
      <c r="I883" s="38">
        <v>123</v>
      </c>
      <c r="J883" s="41">
        <v>46037</v>
      </c>
      <c r="K883" s="38">
        <v>31835029</v>
      </c>
      <c r="L883" s="39">
        <v>-34.909999999999997</v>
      </c>
      <c r="M883" s="39">
        <v>-12.46</v>
      </c>
      <c r="N883" s="41">
        <v>46037</v>
      </c>
    </row>
    <row r="884" spans="1:14" ht="15.75" x14ac:dyDescent="0.25">
      <c r="A884" s="38" t="s">
        <v>3284</v>
      </c>
      <c r="B884" s="38">
        <v>530000425</v>
      </c>
      <c r="C884" s="38" t="s">
        <v>5282</v>
      </c>
      <c r="D884" s="45">
        <v>46037.815104166664</v>
      </c>
      <c r="E884" s="38" t="s">
        <v>3286</v>
      </c>
      <c r="F884" s="38" t="s">
        <v>5285</v>
      </c>
      <c r="G884" s="38" t="s">
        <v>5286</v>
      </c>
      <c r="H884" s="39">
        <v>472</v>
      </c>
      <c r="I884" s="38">
        <v>123</v>
      </c>
      <c r="J884" s="41">
        <v>46037</v>
      </c>
      <c r="K884" s="38">
        <v>31835029</v>
      </c>
      <c r="L884" s="39">
        <v>-22.42</v>
      </c>
      <c r="M884" s="39">
        <v>-8</v>
      </c>
      <c r="N884" s="41">
        <v>46037</v>
      </c>
    </row>
    <row r="885" spans="1:14" ht="15.75" x14ac:dyDescent="0.25">
      <c r="A885" s="38" t="s">
        <v>3284</v>
      </c>
      <c r="B885" s="38">
        <v>530000428</v>
      </c>
      <c r="C885" s="38" t="s">
        <v>5287</v>
      </c>
      <c r="D885" s="45">
        <v>46037.888113425928</v>
      </c>
      <c r="E885" s="38" t="s">
        <v>3286</v>
      </c>
      <c r="F885" s="38" t="s">
        <v>5288</v>
      </c>
      <c r="G885" s="38" t="s">
        <v>5289</v>
      </c>
      <c r="H885" s="39">
        <v>1000</v>
      </c>
      <c r="I885" s="38">
        <v>146</v>
      </c>
      <c r="J885" s="41">
        <v>46037</v>
      </c>
      <c r="K885" s="38">
        <v>32000612</v>
      </c>
      <c r="L885" s="39">
        <v>-47.5</v>
      </c>
      <c r="M885" s="39">
        <v>-20</v>
      </c>
      <c r="N885" s="41">
        <v>46037</v>
      </c>
    </row>
    <row r="886" spans="1:14" ht="15.75" x14ac:dyDescent="0.25">
      <c r="A886" s="38" t="s">
        <v>3284</v>
      </c>
      <c r="B886" s="38">
        <v>530000428</v>
      </c>
      <c r="C886" s="38" t="s">
        <v>5287</v>
      </c>
      <c r="D886" s="45">
        <v>46037.731192129628</v>
      </c>
      <c r="E886" s="38" t="s">
        <v>3316</v>
      </c>
      <c r="F886" s="38" t="s">
        <v>5290</v>
      </c>
      <c r="G886" s="38" t="s">
        <v>5291</v>
      </c>
      <c r="H886" s="39">
        <v>600</v>
      </c>
      <c r="I886" s="38">
        <v>146</v>
      </c>
      <c r="J886" s="41">
        <v>46037</v>
      </c>
      <c r="K886" s="38">
        <v>32000612</v>
      </c>
      <c r="L886" s="39">
        <v>-28.5</v>
      </c>
      <c r="M886" s="39">
        <v>-12</v>
      </c>
      <c r="N886" s="41">
        <v>46037</v>
      </c>
    </row>
    <row r="887" spans="1:14" ht="15.75" x14ac:dyDescent="0.25">
      <c r="A887" s="38" t="s">
        <v>3284</v>
      </c>
      <c r="B887" s="38">
        <v>530000428</v>
      </c>
      <c r="C887" s="38" t="s">
        <v>5287</v>
      </c>
      <c r="D887" s="45">
        <v>46037.868958333333</v>
      </c>
      <c r="E887" s="38" t="s">
        <v>3292</v>
      </c>
      <c r="F887" s="38" t="s">
        <v>5292</v>
      </c>
      <c r="G887" s="38" t="s">
        <v>5293</v>
      </c>
      <c r="H887" s="39">
        <v>455</v>
      </c>
      <c r="I887" s="38">
        <v>146</v>
      </c>
      <c r="J887" s="41">
        <v>46037</v>
      </c>
      <c r="K887" s="38">
        <v>32000612</v>
      </c>
      <c r="L887" s="39">
        <v>-21.61</v>
      </c>
      <c r="M887" s="39">
        <v>-9.1</v>
      </c>
      <c r="N887" s="41">
        <v>46037</v>
      </c>
    </row>
    <row r="888" spans="1:14" ht="15.75" x14ac:dyDescent="0.25">
      <c r="A888" s="38" t="s">
        <v>3284</v>
      </c>
      <c r="B888" s="38">
        <v>530000428</v>
      </c>
      <c r="C888" s="38" t="s">
        <v>5287</v>
      </c>
      <c r="D888" s="45">
        <v>46037.935740740744</v>
      </c>
      <c r="E888" s="38" t="s">
        <v>3292</v>
      </c>
      <c r="F888" s="38" t="s">
        <v>5292</v>
      </c>
      <c r="G888" s="38" t="s">
        <v>5294</v>
      </c>
      <c r="H888" s="39">
        <v>485</v>
      </c>
      <c r="I888" s="38">
        <v>146</v>
      </c>
      <c r="J888" s="41">
        <v>46037</v>
      </c>
      <c r="K888" s="38">
        <v>32000612</v>
      </c>
      <c r="L888" s="39">
        <v>-23.04</v>
      </c>
      <c r="M888" s="39">
        <v>-9.6999999999999993</v>
      </c>
      <c r="N888" s="41">
        <v>46037</v>
      </c>
    </row>
    <row r="889" spans="1:14" ht="15.75" x14ac:dyDescent="0.25">
      <c r="A889" s="38" t="s">
        <v>3284</v>
      </c>
      <c r="B889" s="38">
        <v>530000428</v>
      </c>
      <c r="C889" s="38" t="s">
        <v>5287</v>
      </c>
      <c r="D889" s="45">
        <v>46037.637303240743</v>
      </c>
      <c r="E889" s="38" t="s">
        <v>3286</v>
      </c>
      <c r="F889" s="38" t="s">
        <v>5295</v>
      </c>
      <c r="G889" s="38" t="s">
        <v>5296</v>
      </c>
      <c r="H889" s="39">
        <v>420</v>
      </c>
      <c r="I889" s="38">
        <v>146</v>
      </c>
      <c r="J889" s="41">
        <v>46037</v>
      </c>
      <c r="K889" s="38">
        <v>32000612</v>
      </c>
      <c r="L889" s="39">
        <v>-19.95</v>
      </c>
      <c r="M889" s="39">
        <v>-8.4</v>
      </c>
      <c r="N889" s="41">
        <v>46037</v>
      </c>
    </row>
    <row r="890" spans="1:14" ht="15.75" x14ac:dyDescent="0.25">
      <c r="A890" s="38" t="s">
        <v>3284</v>
      </c>
      <c r="B890" s="38">
        <v>530000428</v>
      </c>
      <c r="C890" s="38" t="s">
        <v>5287</v>
      </c>
      <c r="D890" s="45">
        <v>46037.702604166669</v>
      </c>
      <c r="E890" s="38" t="s">
        <v>3286</v>
      </c>
      <c r="F890" s="38" t="s">
        <v>5297</v>
      </c>
      <c r="G890" s="38" t="s">
        <v>5298</v>
      </c>
      <c r="H890" s="39">
        <v>2000</v>
      </c>
      <c r="I890" s="38">
        <v>146</v>
      </c>
      <c r="J890" s="41">
        <v>46037</v>
      </c>
      <c r="K890" s="38">
        <v>32000612</v>
      </c>
      <c r="L890" s="39">
        <v>-95</v>
      </c>
      <c r="M890" s="39">
        <v>-40</v>
      </c>
      <c r="N890" s="41">
        <v>46037</v>
      </c>
    </row>
    <row r="891" spans="1:14" ht="15.75" x14ac:dyDescent="0.25">
      <c r="A891" s="38" t="s">
        <v>3284</v>
      </c>
      <c r="B891" s="38">
        <v>530000428</v>
      </c>
      <c r="C891" s="38" t="s">
        <v>5287</v>
      </c>
      <c r="D891" s="45">
        <v>46037.532071759262</v>
      </c>
      <c r="E891" s="38" t="s">
        <v>3292</v>
      </c>
      <c r="F891" s="38" t="s">
        <v>5299</v>
      </c>
      <c r="G891" s="38" t="s">
        <v>5300</v>
      </c>
      <c r="H891" s="39">
        <v>240</v>
      </c>
      <c r="I891" s="38">
        <v>146</v>
      </c>
      <c r="J891" s="41">
        <v>46037</v>
      </c>
      <c r="K891" s="38">
        <v>32000612</v>
      </c>
      <c r="L891" s="39">
        <v>-11.4</v>
      </c>
      <c r="M891" s="39">
        <v>-4.8</v>
      </c>
      <c r="N891" s="41">
        <v>46037</v>
      </c>
    </row>
    <row r="892" spans="1:14" ht="15.75" x14ac:dyDescent="0.25">
      <c r="A892" s="38" t="s">
        <v>3284</v>
      </c>
      <c r="B892" s="38">
        <v>530000499</v>
      </c>
      <c r="C892" s="38" t="s">
        <v>5301</v>
      </c>
      <c r="D892" s="45">
        <v>46037.559803240743</v>
      </c>
      <c r="E892" s="38" t="s">
        <v>3286</v>
      </c>
      <c r="F892" s="38" t="s">
        <v>5302</v>
      </c>
      <c r="G892" s="38" t="s">
        <v>5303</v>
      </c>
      <c r="H892" s="39">
        <v>120</v>
      </c>
      <c r="I892" s="38">
        <v>74</v>
      </c>
      <c r="J892" s="41">
        <v>46037</v>
      </c>
      <c r="K892" s="38">
        <v>32001798</v>
      </c>
      <c r="L892" s="39">
        <v>-5.7</v>
      </c>
      <c r="M892" s="39">
        <v>-2.4</v>
      </c>
      <c r="N892" s="41">
        <v>46037</v>
      </c>
    </row>
    <row r="893" spans="1:14" ht="15.75" x14ac:dyDescent="0.25">
      <c r="A893" s="38" t="s">
        <v>3284</v>
      </c>
      <c r="B893" s="38">
        <v>530000499</v>
      </c>
      <c r="C893" s="38" t="s">
        <v>5301</v>
      </c>
      <c r="D893" s="45">
        <v>46037.720625000002</v>
      </c>
      <c r="E893" s="38" t="s">
        <v>3300</v>
      </c>
      <c r="F893" s="38" t="s">
        <v>5304</v>
      </c>
      <c r="G893" s="38" t="s">
        <v>5305</v>
      </c>
      <c r="H893" s="39">
        <v>605</v>
      </c>
      <c r="I893" s="38">
        <v>74</v>
      </c>
      <c r="J893" s="41">
        <v>46037</v>
      </c>
      <c r="K893" s="38">
        <v>32001798</v>
      </c>
      <c r="L893" s="39">
        <v>-28.74</v>
      </c>
      <c r="M893" s="39">
        <v>-12.1</v>
      </c>
      <c r="N893" s="41">
        <v>46037</v>
      </c>
    </row>
    <row r="894" spans="1:14" ht="15.75" x14ac:dyDescent="0.25">
      <c r="A894" s="38" t="s">
        <v>3284</v>
      </c>
      <c r="B894" s="38">
        <v>530000544</v>
      </c>
      <c r="C894" s="38" t="s">
        <v>5306</v>
      </c>
      <c r="D894" s="45">
        <v>46037.526423611111</v>
      </c>
      <c r="E894" s="38" t="s">
        <v>3286</v>
      </c>
      <c r="F894" s="38" t="s">
        <v>5307</v>
      </c>
      <c r="G894" s="38" t="s">
        <v>5308</v>
      </c>
      <c r="H894" s="39">
        <v>1680</v>
      </c>
      <c r="I894" s="38">
        <v>122</v>
      </c>
      <c r="J894" s="41">
        <v>46037</v>
      </c>
      <c r="K894" s="38">
        <v>32002068</v>
      </c>
      <c r="L894" s="39">
        <v>-79.8</v>
      </c>
      <c r="M894" s="39">
        <v>-33.6</v>
      </c>
      <c r="N894" s="41">
        <v>46037</v>
      </c>
    </row>
    <row r="895" spans="1:14" ht="15.75" x14ac:dyDescent="0.25">
      <c r="A895" s="38" t="s">
        <v>3284</v>
      </c>
      <c r="B895" s="38">
        <v>530000544</v>
      </c>
      <c r="C895" s="38" t="s">
        <v>5306</v>
      </c>
      <c r="D895" s="45">
        <v>46037.771087962959</v>
      </c>
      <c r="E895" s="38" t="s">
        <v>3292</v>
      </c>
      <c r="F895" s="38" t="s">
        <v>5309</v>
      </c>
      <c r="G895" s="38" t="s">
        <v>5310</v>
      </c>
      <c r="H895" s="39">
        <v>2450</v>
      </c>
      <c r="I895" s="38">
        <v>122</v>
      </c>
      <c r="J895" s="41">
        <v>46037</v>
      </c>
      <c r="K895" s="38">
        <v>32002068</v>
      </c>
      <c r="L895" s="39">
        <v>-116.38</v>
      </c>
      <c r="M895" s="39">
        <v>-49</v>
      </c>
      <c r="N895" s="41">
        <v>46037</v>
      </c>
    </row>
    <row r="896" spans="1:14" ht="15.75" x14ac:dyDescent="0.25">
      <c r="A896" s="38" t="s">
        <v>3284</v>
      </c>
      <c r="B896" s="38">
        <v>530000544</v>
      </c>
      <c r="C896" s="38" t="s">
        <v>5306</v>
      </c>
      <c r="D896" s="45">
        <v>46037.411932870367</v>
      </c>
      <c r="E896" s="38" t="s">
        <v>3286</v>
      </c>
      <c r="F896" s="38" t="s">
        <v>5311</v>
      </c>
      <c r="G896" s="38" t="s">
        <v>5312</v>
      </c>
      <c r="H896" s="39">
        <v>1180</v>
      </c>
      <c r="I896" s="38">
        <v>122</v>
      </c>
      <c r="J896" s="41">
        <v>46037</v>
      </c>
      <c r="K896" s="38">
        <v>32002068</v>
      </c>
      <c r="L896" s="39">
        <v>-56.05</v>
      </c>
      <c r="M896" s="39">
        <v>-23.6</v>
      </c>
      <c r="N896" s="41">
        <v>46037</v>
      </c>
    </row>
    <row r="897" spans="1:14" ht="15.75" x14ac:dyDescent="0.25">
      <c r="A897" s="38" t="s">
        <v>3284</v>
      </c>
      <c r="B897" s="38">
        <v>530000579</v>
      </c>
      <c r="C897" s="38" t="s">
        <v>5313</v>
      </c>
      <c r="D897" s="45">
        <v>46037.610671296294</v>
      </c>
      <c r="E897" s="38" t="s">
        <v>3286</v>
      </c>
      <c r="F897" s="38" t="s">
        <v>5314</v>
      </c>
      <c r="G897" s="38" t="s">
        <v>5315</v>
      </c>
      <c r="H897" s="39">
        <v>400</v>
      </c>
      <c r="I897" s="38">
        <v>80</v>
      </c>
      <c r="J897" s="41">
        <v>46037</v>
      </c>
      <c r="K897" s="38">
        <v>32000642</v>
      </c>
      <c r="L897" s="39">
        <v>-19</v>
      </c>
      <c r="M897" s="39">
        <v>-6.78</v>
      </c>
      <c r="N897" s="41">
        <v>46037</v>
      </c>
    </row>
    <row r="898" spans="1:14" ht="15.75" x14ac:dyDescent="0.25">
      <c r="A898" s="38" t="s">
        <v>3284</v>
      </c>
      <c r="B898" s="38">
        <v>530000580</v>
      </c>
      <c r="C898" s="38" t="s">
        <v>5316</v>
      </c>
      <c r="D898" s="45">
        <v>46037.59238425926</v>
      </c>
      <c r="E898" s="38" t="s">
        <v>3286</v>
      </c>
      <c r="F898" s="38" t="s">
        <v>5317</v>
      </c>
      <c r="G898" s="38" t="s">
        <v>5318</v>
      </c>
      <c r="H898" s="39">
        <v>5500</v>
      </c>
      <c r="I898" s="38">
        <v>43</v>
      </c>
      <c r="J898" s="41">
        <v>46037</v>
      </c>
      <c r="K898" s="38">
        <v>32000637</v>
      </c>
      <c r="L898" s="39">
        <v>-261.25</v>
      </c>
      <c r="M898" s="39">
        <v>-110</v>
      </c>
      <c r="N898" s="41">
        <v>46037</v>
      </c>
    </row>
    <row r="899" spans="1:14" ht="15.75" x14ac:dyDescent="0.25">
      <c r="A899" s="38" t="s">
        <v>3284</v>
      </c>
      <c r="B899" s="38">
        <v>530000617</v>
      </c>
      <c r="C899" s="38" t="s">
        <v>5319</v>
      </c>
      <c r="D899" s="45">
        <v>46037.756550925929</v>
      </c>
      <c r="E899" s="38" t="s">
        <v>3286</v>
      </c>
      <c r="F899" s="38" t="s">
        <v>5320</v>
      </c>
      <c r="G899" s="38" t="s">
        <v>5321</v>
      </c>
      <c r="H899" s="39">
        <v>1535</v>
      </c>
      <c r="I899" s="38">
        <v>18</v>
      </c>
      <c r="J899" s="41">
        <v>46037</v>
      </c>
      <c r="K899" s="38">
        <v>32002699</v>
      </c>
      <c r="L899" s="39">
        <v>-72.91</v>
      </c>
      <c r="M899" s="39">
        <v>-26.02</v>
      </c>
      <c r="N899" s="41">
        <v>46037</v>
      </c>
    </row>
    <row r="900" spans="1:14" ht="15.75" x14ac:dyDescent="0.25">
      <c r="A900" s="38" t="s">
        <v>3284</v>
      </c>
      <c r="B900" s="38">
        <v>530000638</v>
      </c>
      <c r="C900" s="38" t="s">
        <v>5322</v>
      </c>
      <c r="D900" s="45">
        <v>46037.765393518515</v>
      </c>
      <c r="E900" s="38" t="s">
        <v>3286</v>
      </c>
      <c r="F900" s="38" t="s">
        <v>5323</v>
      </c>
      <c r="G900" s="38" t="s">
        <v>5324</v>
      </c>
      <c r="H900" s="39">
        <v>267</v>
      </c>
      <c r="I900" s="38">
        <v>23</v>
      </c>
      <c r="J900" s="41">
        <v>46037</v>
      </c>
      <c r="K900" s="38">
        <v>32002792</v>
      </c>
      <c r="L900" s="39">
        <v>-12.68</v>
      </c>
      <c r="M900" s="39">
        <v>-4.17</v>
      </c>
      <c r="N900" s="41">
        <v>46037</v>
      </c>
    </row>
    <row r="901" spans="1:14" ht="15.75" x14ac:dyDescent="0.25">
      <c r="A901" s="38" t="s">
        <v>3284</v>
      </c>
      <c r="B901" s="38">
        <v>530000638</v>
      </c>
      <c r="C901" s="38" t="s">
        <v>5322</v>
      </c>
      <c r="D901" s="45">
        <v>46037.632731481484</v>
      </c>
      <c r="E901" s="38" t="s">
        <v>3286</v>
      </c>
      <c r="F901" s="38" t="s">
        <v>5325</v>
      </c>
      <c r="G901" s="38" t="s">
        <v>5326</v>
      </c>
      <c r="H901" s="39">
        <v>11225</v>
      </c>
      <c r="I901" s="38">
        <v>23</v>
      </c>
      <c r="J901" s="41">
        <v>46037</v>
      </c>
      <c r="K901" s="38">
        <v>32002792</v>
      </c>
      <c r="L901" s="39">
        <v>-533.19000000000005</v>
      </c>
      <c r="M901" s="39">
        <v>-175.39</v>
      </c>
      <c r="N901" s="41">
        <v>46037</v>
      </c>
    </row>
    <row r="902" spans="1:14" ht="15.75" x14ac:dyDescent="0.25">
      <c r="A902" s="38" t="s">
        <v>3284</v>
      </c>
      <c r="B902" s="38">
        <v>530000638</v>
      </c>
      <c r="C902" s="38" t="s">
        <v>5322</v>
      </c>
      <c r="D902" s="45">
        <v>46037.77380787037</v>
      </c>
      <c r="E902" s="38" t="s">
        <v>3316</v>
      </c>
      <c r="F902" s="38" t="s">
        <v>5327</v>
      </c>
      <c r="G902" s="38" t="s">
        <v>5328</v>
      </c>
      <c r="H902" s="39">
        <v>4910</v>
      </c>
      <c r="I902" s="38">
        <v>23</v>
      </c>
      <c r="J902" s="41">
        <v>46037</v>
      </c>
      <c r="K902" s="38">
        <v>32002792</v>
      </c>
      <c r="L902" s="39">
        <v>-233.23</v>
      </c>
      <c r="M902" s="39">
        <v>-76.72</v>
      </c>
      <c r="N902" s="41">
        <v>46037</v>
      </c>
    </row>
    <row r="903" spans="1:14" ht="15.75" x14ac:dyDescent="0.25">
      <c r="A903" s="38" t="s">
        <v>3284</v>
      </c>
      <c r="B903" s="38">
        <v>530000638</v>
      </c>
      <c r="C903" s="38" t="s">
        <v>5322</v>
      </c>
      <c r="D903" s="45">
        <v>46037.643622685187</v>
      </c>
      <c r="E903" s="38" t="s">
        <v>3292</v>
      </c>
      <c r="F903" s="38" t="s">
        <v>5329</v>
      </c>
      <c r="G903" s="38" t="s">
        <v>5330</v>
      </c>
      <c r="H903" s="39">
        <v>864</v>
      </c>
      <c r="I903" s="38">
        <v>23</v>
      </c>
      <c r="J903" s="41">
        <v>46037</v>
      </c>
      <c r="K903" s="38">
        <v>32002792</v>
      </c>
      <c r="L903" s="39">
        <v>-41.04</v>
      </c>
      <c r="M903" s="39">
        <v>-13.5</v>
      </c>
      <c r="N903" s="41">
        <v>46037</v>
      </c>
    </row>
    <row r="904" spans="1:14" ht="15.75" x14ac:dyDescent="0.25">
      <c r="A904" s="38" t="s">
        <v>3284</v>
      </c>
      <c r="B904" s="38">
        <v>530000638</v>
      </c>
      <c r="C904" s="38" t="s">
        <v>5322</v>
      </c>
      <c r="D904" s="45">
        <v>46037.511354166665</v>
      </c>
      <c r="E904" s="38" t="s">
        <v>3300</v>
      </c>
      <c r="F904" s="38" t="s">
        <v>5331</v>
      </c>
      <c r="G904" s="38" t="s">
        <v>5332</v>
      </c>
      <c r="H904" s="39">
        <v>410</v>
      </c>
      <c r="I904" s="38">
        <v>23</v>
      </c>
      <c r="J904" s="41">
        <v>46037</v>
      </c>
      <c r="K904" s="38">
        <v>32002792</v>
      </c>
      <c r="L904" s="39">
        <v>-19.48</v>
      </c>
      <c r="M904" s="39">
        <v>-6.41</v>
      </c>
      <c r="N904" s="41">
        <v>46037</v>
      </c>
    </row>
    <row r="905" spans="1:14" ht="15.75" x14ac:dyDescent="0.25">
      <c r="A905" s="38" t="s">
        <v>3284</v>
      </c>
      <c r="B905" s="38">
        <v>530000638</v>
      </c>
      <c r="C905" s="38" t="s">
        <v>5322</v>
      </c>
      <c r="D905" s="45">
        <v>46037.562800925924</v>
      </c>
      <c r="E905" s="38" t="s">
        <v>3316</v>
      </c>
      <c r="F905" s="38" t="s">
        <v>5333</v>
      </c>
      <c r="G905" s="38" t="s">
        <v>5334</v>
      </c>
      <c r="H905" s="39">
        <v>6900</v>
      </c>
      <c r="I905" s="38">
        <v>23</v>
      </c>
      <c r="J905" s="41">
        <v>46037</v>
      </c>
      <c r="K905" s="38">
        <v>32002792</v>
      </c>
      <c r="L905" s="39">
        <v>-327.75</v>
      </c>
      <c r="M905" s="39">
        <v>-107.81</v>
      </c>
      <c r="N905" s="41">
        <v>46037</v>
      </c>
    </row>
    <row r="906" spans="1:14" ht="15.75" x14ac:dyDescent="0.25">
      <c r="A906" s="38" t="s">
        <v>3284</v>
      </c>
      <c r="B906" s="38">
        <v>530000646</v>
      </c>
      <c r="C906" s="38" t="s">
        <v>5335</v>
      </c>
      <c r="D906" s="45">
        <v>46037.497523148151</v>
      </c>
      <c r="E906" s="38" t="s">
        <v>3286</v>
      </c>
      <c r="F906" s="38" t="s">
        <v>5336</v>
      </c>
      <c r="G906" s="38" t="s">
        <v>5337</v>
      </c>
      <c r="H906" s="39">
        <v>120</v>
      </c>
      <c r="I906" s="38">
        <v>96</v>
      </c>
      <c r="J906" s="41">
        <v>46037</v>
      </c>
      <c r="K906" s="38">
        <v>92538739</v>
      </c>
      <c r="L906" s="39">
        <v>-5.7</v>
      </c>
      <c r="M906" s="39">
        <v>-2.4</v>
      </c>
      <c r="N906" s="41">
        <v>46037</v>
      </c>
    </row>
    <row r="907" spans="1:14" ht="15.75" x14ac:dyDescent="0.25">
      <c r="A907" s="38" t="s">
        <v>3284</v>
      </c>
      <c r="B907" s="38">
        <v>530000646</v>
      </c>
      <c r="C907" s="38" t="s">
        <v>5335</v>
      </c>
      <c r="D907" s="45">
        <v>46037.825162037036</v>
      </c>
      <c r="E907" s="38" t="s">
        <v>3286</v>
      </c>
      <c r="F907" s="38" t="s">
        <v>5338</v>
      </c>
      <c r="G907" s="38" t="s">
        <v>5339</v>
      </c>
      <c r="H907" s="39">
        <v>2305</v>
      </c>
      <c r="I907" s="38">
        <v>96</v>
      </c>
      <c r="J907" s="41">
        <v>46037</v>
      </c>
      <c r="K907" s="38">
        <v>92538739</v>
      </c>
      <c r="L907" s="39">
        <v>-109.49</v>
      </c>
      <c r="M907" s="39">
        <v>-46.1</v>
      </c>
      <c r="N907" s="41">
        <v>46037</v>
      </c>
    </row>
    <row r="908" spans="1:14" ht="15.75" x14ac:dyDescent="0.25">
      <c r="A908" s="38" t="s">
        <v>3284</v>
      </c>
      <c r="B908" s="38">
        <v>530000646</v>
      </c>
      <c r="C908" s="38" t="s">
        <v>5335</v>
      </c>
      <c r="D908" s="45">
        <v>46037.720671296294</v>
      </c>
      <c r="E908" s="38" t="s">
        <v>3300</v>
      </c>
      <c r="F908" s="38" t="s">
        <v>5340</v>
      </c>
      <c r="G908" s="38" t="s">
        <v>5341</v>
      </c>
      <c r="H908" s="39">
        <v>310</v>
      </c>
      <c r="I908" s="38">
        <v>96</v>
      </c>
      <c r="J908" s="41">
        <v>46037</v>
      </c>
      <c r="K908" s="38">
        <v>92538739</v>
      </c>
      <c r="L908" s="39">
        <v>-14.73</v>
      </c>
      <c r="M908" s="39">
        <v>-6.2</v>
      </c>
      <c r="N908" s="41">
        <v>46037</v>
      </c>
    </row>
    <row r="909" spans="1:14" ht="15.75" x14ac:dyDescent="0.25">
      <c r="A909" s="38" t="s">
        <v>3284</v>
      </c>
      <c r="B909" s="38">
        <v>530000646</v>
      </c>
      <c r="C909" s="38" t="s">
        <v>5335</v>
      </c>
      <c r="D909" s="45">
        <v>46037.39439814815</v>
      </c>
      <c r="E909" s="38" t="s">
        <v>3300</v>
      </c>
      <c r="F909" s="38" t="s">
        <v>5340</v>
      </c>
      <c r="G909" s="38" t="s">
        <v>5342</v>
      </c>
      <c r="H909" s="39">
        <v>270</v>
      </c>
      <c r="I909" s="38">
        <v>96</v>
      </c>
      <c r="J909" s="41">
        <v>46037</v>
      </c>
      <c r="K909" s="38">
        <v>92538739</v>
      </c>
      <c r="L909" s="39">
        <v>-12.83</v>
      </c>
      <c r="M909" s="39">
        <v>-5.4</v>
      </c>
      <c r="N909" s="41">
        <v>46037</v>
      </c>
    </row>
    <row r="910" spans="1:14" ht="15.75" x14ac:dyDescent="0.25">
      <c r="A910" s="38" t="s">
        <v>3284</v>
      </c>
      <c r="B910" s="38">
        <v>530000760</v>
      </c>
      <c r="C910" s="38" t="s">
        <v>5343</v>
      </c>
      <c r="D910" s="45">
        <v>46037.709386574075</v>
      </c>
      <c r="E910" s="38" t="s">
        <v>3292</v>
      </c>
      <c r="F910" s="38" t="s">
        <v>5344</v>
      </c>
      <c r="G910" s="38" t="s">
        <v>5345</v>
      </c>
      <c r="H910" s="39">
        <v>160</v>
      </c>
      <c r="I910" s="38">
        <v>73</v>
      </c>
      <c r="J910" s="41">
        <v>46037</v>
      </c>
      <c r="K910" s="38">
        <v>32001444</v>
      </c>
      <c r="L910" s="39">
        <v>-7.6</v>
      </c>
      <c r="M910" s="39">
        <v>-2.71</v>
      </c>
      <c r="N910" s="41">
        <v>46037</v>
      </c>
    </row>
    <row r="911" spans="1:14" ht="15.75" x14ac:dyDescent="0.25">
      <c r="A911" s="38" t="s">
        <v>3284</v>
      </c>
      <c r="B911" s="38">
        <v>530000761</v>
      </c>
      <c r="C911" s="38" t="s">
        <v>5346</v>
      </c>
      <c r="D911" s="45">
        <v>46037.768483796295</v>
      </c>
      <c r="E911" s="38" t="s">
        <v>3286</v>
      </c>
      <c r="F911" s="38" t="s">
        <v>5347</v>
      </c>
      <c r="G911" s="38" t="s">
        <v>5348</v>
      </c>
      <c r="H911" s="39">
        <v>1000</v>
      </c>
      <c r="I911" s="38">
        <v>39</v>
      </c>
      <c r="J911" s="41">
        <v>46037</v>
      </c>
      <c r="K911" s="38">
        <v>32001438</v>
      </c>
      <c r="L911" s="39">
        <v>-47.5</v>
      </c>
      <c r="M911" s="39">
        <v>-16.95</v>
      </c>
      <c r="N911" s="41">
        <v>46037</v>
      </c>
    </row>
    <row r="912" spans="1:14" ht="15.75" x14ac:dyDescent="0.25">
      <c r="A912" s="38" t="s">
        <v>3284</v>
      </c>
      <c r="B912" s="38">
        <v>530000796</v>
      </c>
      <c r="C912" s="38" t="s">
        <v>5349</v>
      </c>
      <c r="D912" s="45">
        <v>46036.995324074072</v>
      </c>
      <c r="E912" s="38" t="s">
        <v>3300</v>
      </c>
      <c r="F912" s="38" t="s">
        <v>5350</v>
      </c>
      <c r="G912" s="38" t="s">
        <v>5351</v>
      </c>
      <c r="H912" s="39">
        <v>118</v>
      </c>
      <c r="I912" s="38">
        <v>7</v>
      </c>
      <c r="J912" s="41">
        <v>46037</v>
      </c>
      <c r="K912" s="38">
        <v>32002273</v>
      </c>
      <c r="L912" s="39">
        <v>-5.61</v>
      </c>
      <c r="M912" s="39">
        <v>-2</v>
      </c>
      <c r="N912" s="41">
        <v>46037</v>
      </c>
    </row>
    <row r="913" spans="1:14" ht="15.75" x14ac:dyDescent="0.25">
      <c r="A913" s="38" t="s">
        <v>3284</v>
      </c>
      <c r="B913" s="38">
        <v>530000862</v>
      </c>
      <c r="C913" s="38" t="s">
        <v>5352</v>
      </c>
      <c r="D913" s="45">
        <v>46037.449560185189</v>
      </c>
      <c r="E913" s="38" t="s">
        <v>3292</v>
      </c>
      <c r="F913" s="38" t="s">
        <v>5353</v>
      </c>
      <c r="G913" s="38" t="s">
        <v>5354</v>
      </c>
      <c r="H913" s="39">
        <v>3000</v>
      </c>
      <c r="I913" s="38">
        <v>96</v>
      </c>
      <c r="J913" s="41">
        <v>46037</v>
      </c>
      <c r="K913" s="38">
        <v>32001543</v>
      </c>
      <c r="L913" s="39">
        <v>-142.5</v>
      </c>
      <c r="M913" s="39">
        <v>-60</v>
      </c>
      <c r="N913" s="41">
        <v>46037</v>
      </c>
    </row>
    <row r="914" spans="1:14" ht="15.75" x14ac:dyDescent="0.25">
      <c r="A914" s="38" t="s">
        <v>3284</v>
      </c>
      <c r="B914" s="38">
        <v>530000862</v>
      </c>
      <c r="C914" s="38" t="s">
        <v>5352</v>
      </c>
      <c r="D914" s="45">
        <v>46037.363356481481</v>
      </c>
      <c r="E914" s="38" t="s">
        <v>3292</v>
      </c>
      <c r="F914" s="38" t="s">
        <v>5353</v>
      </c>
      <c r="G914" s="38" t="s">
        <v>5355</v>
      </c>
      <c r="H914" s="39">
        <v>28500</v>
      </c>
      <c r="I914" s="38">
        <v>96</v>
      </c>
      <c r="J914" s="41">
        <v>46037</v>
      </c>
      <c r="K914" s="38">
        <v>32001543</v>
      </c>
      <c r="L914" s="39">
        <v>-1353.75</v>
      </c>
      <c r="M914" s="39">
        <v>-570</v>
      </c>
      <c r="N914" s="41">
        <v>46037</v>
      </c>
    </row>
    <row r="915" spans="1:14" ht="15.75" x14ac:dyDescent="0.25">
      <c r="A915" s="38" t="s">
        <v>3284</v>
      </c>
      <c r="B915" s="38">
        <v>530000862</v>
      </c>
      <c r="C915" s="38" t="s">
        <v>5352</v>
      </c>
      <c r="D915" s="45">
        <v>46037.00203703704</v>
      </c>
      <c r="E915" s="38" t="s">
        <v>3286</v>
      </c>
      <c r="F915" s="38" t="s">
        <v>5356</v>
      </c>
      <c r="G915" s="38" t="s">
        <v>5357</v>
      </c>
      <c r="H915" s="39">
        <v>6275</v>
      </c>
      <c r="I915" s="38">
        <v>96</v>
      </c>
      <c r="J915" s="41">
        <v>46037</v>
      </c>
      <c r="K915" s="38">
        <v>32001543</v>
      </c>
      <c r="L915" s="39">
        <v>-298.06</v>
      </c>
      <c r="M915" s="39">
        <v>-125.5</v>
      </c>
      <c r="N915" s="41">
        <v>46037</v>
      </c>
    </row>
    <row r="916" spans="1:14" ht="15.75" x14ac:dyDescent="0.25">
      <c r="A916" s="38" t="s">
        <v>3284</v>
      </c>
      <c r="B916" s="38">
        <v>530000862</v>
      </c>
      <c r="C916" s="38" t="s">
        <v>5352</v>
      </c>
      <c r="D916" s="45">
        <v>46037.469918981478</v>
      </c>
      <c r="E916" s="38" t="s">
        <v>3286</v>
      </c>
      <c r="F916" s="38" t="s">
        <v>5358</v>
      </c>
      <c r="G916" s="38" t="s">
        <v>5359</v>
      </c>
      <c r="H916" s="39">
        <v>500</v>
      </c>
      <c r="I916" s="38">
        <v>96</v>
      </c>
      <c r="J916" s="41">
        <v>46037</v>
      </c>
      <c r="K916" s="38">
        <v>32001543</v>
      </c>
      <c r="L916" s="39">
        <v>-23.75</v>
      </c>
      <c r="M916" s="39">
        <v>-10</v>
      </c>
      <c r="N916" s="41">
        <v>46037</v>
      </c>
    </row>
    <row r="917" spans="1:14" ht="15.75" x14ac:dyDescent="0.25">
      <c r="A917" s="38" t="s">
        <v>3284</v>
      </c>
      <c r="B917" s="38">
        <v>530001006</v>
      </c>
      <c r="C917" s="38" t="s">
        <v>5360</v>
      </c>
      <c r="D917" s="45">
        <v>46037.367407407408</v>
      </c>
      <c r="E917" s="38" t="s">
        <v>3300</v>
      </c>
      <c r="F917" s="38" t="s">
        <v>5361</v>
      </c>
      <c r="G917" s="38" t="s">
        <v>5362</v>
      </c>
      <c r="H917" s="39">
        <v>425</v>
      </c>
      <c r="I917" s="38">
        <v>28</v>
      </c>
      <c r="J917" s="41">
        <v>46037</v>
      </c>
      <c r="K917" s="38">
        <v>32001207</v>
      </c>
      <c r="L917" s="39">
        <v>-20.190000000000001</v>
      </c>
      <c r="M917" s="39">
        <v>-7.2</v>
      </c>
      <c r="N917" s="41">
        <v>46037</v>
      </c>
    </row>
    <row r="918" spans="1:14" ht="15.75" x14ac:dyDescent="0.25">
      <c r="A918" s="38" t="s">
        <v>3284</v>
      </c>
      <c r="B918" s="38">
        <v>530001019</v>
      </c>
      <c r="C918" s="38" t="s">
        <v>3229</v>
      </c>
      <c r="D918" s="45">
        <v>46037.495092592595</v>
      </c>
      <c r="E918" s="38" t="s">
        <v>3286</v>
      </c>
      <c r="F918" s="38" t="s">
        <v>5363</v>
      </c>
      <c r="G918" s="38" t="s">
        <v>5364</v>
      </c>
      <c r="H918" s="39">
        <v>158</v>
      </c>
      <c r="I918" s="38">
        <v>170</v>
      </c>
      <c r="J918" s="41">
        <v>46037</v>
      </c>
      <c r="K918" s="38">
        <v>34819120</v>
      </c>
      <c r="L918" s="39">
        <v>-7.51</v>
      </c>
      <c r="M918" s="39">
        <v>-3.16</v>
      </c>
      <c r="N918" s="41">
        <v>46037</v>
      </c>
    </row>
    <row r="919" spans="1:14" ht="15.75" x14ac:dyDescent="0.25">
      <c r="A919" s="38" t="s">
        <v>3284</v>
      </c>
      <c r="B919" s="38">
        <v>530001019</v>
      </c>
      <c r="C919" s="38" t="s">
        <v>3229</v>
      </c>
      <c r="D919" s="45">
        <v>46037.790532407409</v>
      </c>
      <c r="E919" s="38" t="s">
        <v>3292</v>
      </c>
      <c r="F919" s="38" t="s">
        <v>5365</v>
      </c>
      <c r="G919" s="38" t="s">
        <v>5366</v>
      </c>
      <c r="H919" s="39">
        <v>105</v>
      </c>
      <c r="I919" s="38">
        <v>170</v>
      </c>
      <c r="J919" s="41">
        <v>46037</v>
      </c>
      <c r="K919" s="38">
        <v>34819120</v>
      </c>
      <c r="L919" s="39">
        <v>-4.99</v>
      </c>
      <c r="M919" s="39">
        <v>-2.1</v>
      </c>
      <c r="N919" s="41">
        <v>46037</v>
      </c>
    </row>
    <row r="920" spans="1:14" ht="15.75" x14ac:dyDescent="0.25">
      <c r="A920" s="38" t="s">
        <v>3284</v>
      </c>
      <c r="B920" s="38">
        <v>530001019</v>
      </c>
      <c r="C920" s="38" t="s">
        <v>3229</v>
      </c>
      <c r="D920" s="45">
        <v>46037.784479166665</v>
      </c>
      <c r="E920" s="38" t="s">
        <v>3286</v>
      </c>
      <c r="F920" s="38" t="s">
        <v>5363</v>
      </c>
      <c r="G920" s="38" t="s">
        <v>5367</v>
      </c>
      <c r="H920" s="39">
        <v>158</v>
      </c>
      <c r="I920" s="38">
        <v>170</v>
      </c>
      <c r="J920" s="41">
        <v>46037</v>
      </c>
      <c r="K920" s="38">
        <v>34819120</v>
      </c>
      <c r="L920" s="39">
        <v>-7.51</v>
      </c>
      <c r="M920" s="39">
        <v>-3.16</v>
      </c>
      <c r="N920" s="41">
        <v>46037</v>
      </c>
    </row>
    <row r="921" spans="1:14" ht="15.75" x14ac:dyDescent="0.25">
      <c r="A921" s="38" t="s">
        <v>3284</v>
      </c>
      <c r="B921" s="38">
        <v>530001019</v>
      </c>
      <c r="C921" s="38" t="s">
        <v>3229</v>
      </c>
      <c r="D921" s="45">
        <v>46037.592731481483</v>
      </c>
      <c r="E921" s="38" t="s">
        <v>3286</v>
      </c>
      <c r="F921" s="38" t="s">
        <v>5363</v>
      </c>
      <c r="G921" s="38" t="s">
        <v>5368</v>
      </c>
      <c r="H921" s="39">
        <v>158</v>
      </c>
      <c r="I921" s="38">
        <v>170</v>
      </c>
      <c r="J921" s="41">
        <v>46037</v>
      </c>
      <c r="K921" s="38">
        <v>34819120</v>
      </c>
      <c r="L921" s="39">
        <v>-7.51</v>
      </c>
      <c r="M921" s="39">
        <v>-3.16</v>
      </c>
      <c r="N921" s="41">
        <v>46037</v>
      </c>
    </row>
    <row r="922" spans="1:14" ht="15.75" x14ac:dyDescent="0.25">
      <c r="A922" s="38" t="s">
        <v>3284</v>
      </c>
      <c r="B922" s="38">
        <v>530001019</v>
      </c>
      <c r="C922" s="38" t="s">
        <v>3229</v>
      </c>
      <c r="D922" s="45">
        <v>46037.462488425925</v>
      </c>
      <c r="E922" s="38" t="s">
        <v>3286</v>
      </c>
      <c r="F922" s="38" t="s">
        <v>5363</v>
      </c>
      <c r="G922" s="38" t="s">
        <v>5369</v>
      </c>
      <c r="H922" s="39">
        <v>158</v>
      </c>
      <c r="I922" s="38">
        <v>170</v>
      </c>
      <c r="J922" s="41">
        <v>46037</v>
      </c>
      <c r="K922" s="38">
        <v>34819120</v>
      </c>
      <c r="L922" s="39">
        <v>-7.51</v>
      </c>
      <c r="M922" s="39">
        <v>-3.16</v>
      </c>
      <c r="N922" s="41">
        <v>46037</v>
      </c>
    </row>
    <row r="923" spans="1:14" ht="15.75" x14ac:dyDescent="0.25">
      <c r="A923" s="38" t="s">
        <v>3284</v>
      </c>
      <c r="B923" s="38">
        <v>530001019</v>
      </c>
      <c r="C923" s="38" t="s">
        <v>3229</v>
      </c>
      <c r="D923" s="45">
        <v>46037.705393518518</v>
      </c>
      <c r="E923" s="38" t="s">
        <v>3286</v>
      </c>
      <c r="F923" s="38" t="s">
        <v>5370</v>
      </c>
      <c r="G923" s="38" t="s">
        <v>5371</v>
      </c>
      <c r="H923" s="39">
        <v>400</v>
      </c>
      <c r="I923" s="38">
        <v>170</v>
      </c>
      <c r="J923" s="41">
        <v>46037</v>
      </c>
      <c r="K923" s="38">
        <v>34819120</v>
      </c>
      <c r="L923" s="39">
        <v>-19</v>
      </c>
      <c r="M923" s="39">
        <v>-8</v>
      </c>
      <c r="N923" s="41">
        <v>46037</v>
      </c>
    </row>
    <row r="924" spans="1:14" ht="15.75" x14ac:dyDescent="0.25">
      <c r="A924" s="38" t="s">
        <v>3284</v>
      </c>
      <c r="B924" s="38">
        <v>530001019</v>
      </c>
      <c r="C924" s="38" t="s">
        <v>3229</v>
      </c>
      <c r="D924" s="45">
        <v>46037.902812499997</v>
      </c>
      <c r="E924" s="38" t="s">
        <v>3292</v>
      </c>
      <c r="F924" s="38" t="s">
        <v>5372</v>
      </c>
      <c r="G924" s="38" t="s">
        <v>5373</v>
      </c>
      <c r="H924" s="39">
        <v>110</v>
      </c>
      <c r="I924" s="38">
        <v>170</v>
      </c>
      <c r="J924" s="41">
        <v>46037</v>
      </c>
      <c r="K924" s="38">
        <v>34819120</v>
      </c>
      <c r="L924" s="39">
        <v>-5.23</v>
      </c>
      <c r="M924" s="39">
        <v>-2.2000000000000002</v>
      </c>
      <c r="N924" s="41">
        <v>46037</v>
      </c>
    </row>
    <row r="925" spans="1:14" ht="15.75" x14ac:dyDescent="0.25">
      <c r="A925" s="38" t="s">
        <v>3284</v>
      </c>
      <c r="B925" s="38">
        <v>530001019</v>
      </c>
      <c r="C925" s="38" t="s">
        <v>3229</v>
      </c>
      <c r="D925" s="45">
        <v>46037.579560185186</v>
      </c>
      <c r="E925" s="38" t="s">
        <v>3286</v>
      </c>
      <c r="F925" s="38" t="s">
        <v>5374</v>
      </c>
      <c r="G925" s="38" t="s">
        <v>5375</v>
      </c>
      <c r="H925" s="39">
        <v>378</v>
      </c>
      <c r="I925" s="38">
        <v>170</v>
      </c>
      <c r="J925" s="41">
        <v>46037</v>
      </c>
      <c r="K925" s="38">
        <v>34819120</v>
      </c>
      <c r="L925" s="39">
        <v>-17.96</v>
      </c>
      <c r="M925" s="39">
        <v>-7.56</v>
      </c>
      <c r="N925" s="41">
        <v>46037</v>
      </c>
    </row>
    <row r="926" spans="1:14" ht="15.75" x14ac:dyDescent="0.25">
      <c r="A926" s="38" t="s">
        <v>3284</v>
      </c>
      <c r="B926" s="38">
        <v>530001084</v>
      </c>
      <c r="C926" s="38" t="s">
        <v>5376</v>
      </c>
      <c r="D926" s="45">
        <v>46037.458101851851</v>
      </c>
      <c r="E926" s="38" t="s">
        <v>3316</v>
      </c>
      <c r="F926" s="38" t="s">
        <v>5377</v>
      </c>
      <c r="G926" s="38" t="s">
        <v>5378</v>
      </c>
      <c r="H926" s="39">
        <v>1000</v>
      </c>
      <c r="I926" s="38">
        <v>53</v>
      </c>
      <c r="J926" s="41">
        <v>46037</v>
      </c>
      <c r="K926" s="38">
        <v>32001978</v>
      </c>
      <c r="L926" s="39">
        <v>-47.5</v>
      </c>
      <c r="M926" s="39">
        <v>-16.95</v>
      </c>
      <c r="N926" s="41">
        <v>46037</v>
      </c>
    </row>
    <row r="927" spans="1:14" ht="15.75" x14ac:dyDescent="0.25">
      <c r="A927" s="38" t="s">
        <v>3284</v>
      </c>
      <c r="B927" s="38">
        <v>530001084</v>
      </c>
      <c r="C927" s="38" t="s">
        <v>5376</v>
      </c>
      <c r="D927" s="45">
        <v>46037.428287037037</v>
      </c>
      <c r="E927" s="38" t="s">
        <v>3300</v>
      </c>
      <c r="F927" s="38" t="s">
        <v>5379</v>
      </c>
      <c r="G927" s="38" t="s">
        <v>5380</v>
      </c>
      <c r="H927" s="39">
        <v>1500</v>
      </c>
      <c r="I927" s="38">
        <v>53</v>
      </c>
      <c r="J927" s="41">
        <v>46037</v>
      </c>
      <c r="K927" s="38">
        <v>32001978</v>
      </c>
      <c r="L927" s="39">
        <v>-71.25</v>
      </c>
      <c r="M927" s="39">
        <v>-25.42</v>
      </c>
      <c r="N927" s="41">
        <v>46037</v>
      </c>
    </row>
    <row r="928" spans="1:14" ht="15.75" x14ac:dyDescent="0.25">
      <c r="A928" s="38" t="s">
        <v>3284</v>
      </c>
      <c r="B928" s="38">
        <v>530001098</v>
      </c>
      <c r="C928" s="38" t="s">
        <v>5381</v>
      </c>
      <c r="D928" s="45">
        <v>46037.529421296298</v>
      </c>
      <c r="E928" s="38" t="s">
        <v>3292</v>
      </c>
      <c r="F928" s="38" t="s">
        <v>5382</v>
      </c>
      <c r="G928" s="38" t="s">
        <v>5383</v>
      </c>
      <c r="H928" s="39">
        <v>250</v>
      </c>
      <c r="I928" s="38">
        <v>161</v>
      </c>
      <c r="J928" s="41">
        <v>46037</v>
      </c>
      <c r="K928" s="38">
        <v>32000722</v>
      </c>
      <c r="L928" s="39">
        <v>-11.88</v>
      </c>
      <c r="M928" s="39">
        <v>-3.91</v>
      </c>
      <c r="N928" s="41">
        <v>46037</v>
      </c>
    </row>
    <row r="929" spans="1:14" ht="15.75" x14ac:dyDescent="0.25">
      <c r="A929" s="38" t="s">
        <v>3284</v>
      </c>
      <c r="B929" s="38">
        <v>530001139</v>
      </c>
      <c r="C929" s="38" t="s">
        <v>5384</v>
      </c>
      <c r="D929" s="45">
        <v>46037.674131944441</v>
      </c>
      <c r="E929" s="38" t="s">
        <v>3286</v>
      </c>
      <c r="F929" s="38" t="s">
        <v>5385</v>
      </c>
      <c r="G929" s="38" t="s">
        <v>5386</v>
      </c>
      <c r="H929" s="39">
        <v>210</v>
      </c>
      <c r="I929" s="38">
        <v>143</v>
      </c>
      <c r="J929" s="41">
        <v>46037</v>
      </c>
      <c r="K929" s="38">
        <v>32000748</v>
      </c>
      <c r="L929" s="39">
        <v>-9.98</v>
      </c>
      <c r="M929" s="39">
        <v>-4.2</v>
      </c>
      <c r="N929" s="41">
        <v>46037</v>
      </c>
    </row>
    <row r="930" spans="1:14" ht="15.75" x14ac:dyDescent="0.25">
      <c r="A930" s="38" t="s">
        <v>3284</v>
      </c>
      <c r="B930" s="38">
        <v>530001139</v>
      </c>
      <c r="C930" s="38" t="s">
        <v>5384</v>
      </c>
      <c r="D930" s="45">
        <v>46037.822777777779</v>
      </c>
      <c r="E930" s="38" t="s">
        <v>3316</v>
      </c>
      <c r="F930" s="38" t="s">
        <v>5387</v>
      </c>
      <c r="G930" s="38" t="s">
        <v>5388</v>
      </c>
      <c r="H930" s="39">
        <v>180</v>
      </c>
      <c r="I930" s="38">
        <v>143</v>
      </c>
      <c r="J930" s="41">
        <v>46037</v>
      </c>
      <c r="K930" s="38">
        <v>32000748</v>
      </c>
      <c r="L930" s="39">
        <v>-8.5500000000000007</v>
      </c>
      <c r="M930" s="39">
        <v>-3.6</v>
      </c>
      <c r="N930" s="41">
        <v>46037</v>
      </c>
    </row>
    <row r="931" spans="1:14" ht="15.75" x14ac:dyDescent="0.25">
      <c r="A931" s="38" t="s">
        <v>3284</v>
      </c>
      <c r="B931" s="38">
        <v>530001139</v>
      </c>
      <c r="C931" s="38" t="s">
        <v>5384</v>
      </c>
      <c r="D931" s="45">
        <v>46037.795034722221</v>
      </c>
      <c r="E931" s="38" t="s">
        <v>3292</v>
      </c>
      <c r="F931" s="38" t="s">
        <v>5389</v>
      </c>
      <c r="G931" s="38" t="s">
        <v>5390</v>
      </c>
      <c r="H931" s="39">
        <v>1000</v>
      </c>
      <c r="I931" s="38">
        <v>143</v>
      </c>
      <c r="J931" s="41">
        <v>46037</v>
      </c>
      <c r="K931" s="38">
        <v>32000748</v>
      </c>
      <c r="L931" s="39">
        <v>-47.5</v>
      </c>
      <c r="M931" s="39">
        <v>-20</v>
      </c>
      <c r="N931" s="41">
        <v>46037</v>
      </c>
    </row>
    <row r="932" spans="1:14" ht="15.75" x14ac:dyDescent="0.25">
      <c r="A932" s="38" t="s">
        <v>3284</v>
      </c>
      <c r="B932" s="38">
        <v>530001179</v>
      </c>
      <c r="C932" s="38" t="s">
        <v>5391</v>
      </c>
      <c r="D932" s="45">
        <v>46037.87835648148</v>
      </c>
      <c r="E932" s="38" t="s">
        <v>3286</v>
      </c>
      <c r="F932" s="38" t="s">
        <v>5392</v>
      </c>
      <c r="G932" s="38" t="s">
        <v>5393</v>
      </c>
      <c r="H932" s="39">
        <v>550</v>
      </c>
      <c r="I932" s="38">
        <v>95</v>
      </c>
      <c r="J932" s="41">
        <v>46037</v>
      </c>
      <c r="K932" s="38">
        <v>32000283</v>
      </c>
      <c r="L932" s="39">
        <v>-26.13</v>
      </c>
      <c r="M932" s="39">
        <v>-11</v>
      </c>
      <c r="N932" s="41">
        <v>46037</v>
      </c>
    </row>
    <row r="933" spans="1:14" ht="15.75" x14ac:dyDescent="0.25">
      <c r="A933" s="38" t="s">
        <v>3284</v>
      </c>
      <c r="B933" s="38">
        <v>530001182</v>
      </c>
      <c r="C933" s="38" t="s">
        <v>5394</v>
      </c>
      <c r="D933" s="45">
        <v>46037.536226851851</v>
      </c>
      <c r="E933" s="38" t="s">
        <v>3292</v>
      </c>
      <c r="F933" s="38" t="s">
        <v>5395</v>
      </c>
      <c r="G933" s="38" t="s">
        <v>5396</v>
      </c>
      <c r="H933" s="39">
        <v>1000</v>
      </c>
      <c r="I933" s="38">
        <v>43</v>
      </c>
      <c r="J933" s="41">
        <v>46037</v>
      </c>
      <c r="K933" s="38">
        <v>32002205</v>
      </c>
      <c r="L933" s="39">
        <v>-47.5</v>
      </c>
      <c r="M933" s="39">
        <v>-20</v>
      </c>
      <c r="N933" s="41">
        <v>46037</v>
      </c>
    </row>
    <row r="934" spans="1:14" ht="15.75" x14ac:dyDescent="0.25">
      <c r="A934" s="38" t="s">
        <v>3284</v>
      </c>
      <c r="B934" s="38">
        <v>530001182</v>
      </c>
      <c r="C934" s="38" t="s">
        <v>5394</v>
      </c>
      <c r="D934" s="45">
        <v>46037.561435185184</v>
      </c>
      <c r="E934" s="38" t="s">
        <v>3316</v>
      </c>
      <c r="F934" s="38" t="s">
        <v>5182</v>
      </c>
      <c r="G934" s="38" t="s">
        <v>5397</v>
      </c>
      <c r="H934" s="39">
        <v>90</v>
      </c>
      <c r="I934" s="38">
        <v>43</v>
      </c>
      <c r="J934" s="41">
        <v>46037</v>
      </c>
      <c r="K934" s="38">
        <v>32002205</v>
      </c>
      <c r="L934" s="39">
        <v>-4.28</v>
      </c>
      <c r="M934" s="39">
        <v>-1.8</v>
      </c>
      <c r="N934" s="41">
        <v>46037</v>
      </c>
    </row>
    <row r="935" spans="1:14" ht="15.75" x14ac:dyDescent="0.25">
      <c r="A935" s="38" t="s">
        <v>3284</v>
      </c>
      <c r="B935" s="38">
        <v>530001257</v>
      </c>
      <c r="C935" s="38" t="s">
        <v>5398</v>
      </c>
      <c r="D935" s="45">
        <v>46037.621030092596</v>
      </c>
      <c r="E935" s="38" t="s">
        <v>3300</v>
      </c>
      <c r="F935" s="38" t="s">
        <v>5399</v>
      </c>
      <c r="G935" s="38" t="s">
        <v>5400</v>
      </c>
      <c r="H935" s="39">
        <v>1800</v>
      </c>
      <c r="I935" s="38">
        <v>89</v>
      </c>
      <c r="J935" s="41">
        <v>46037</v>
      </c>
      <c r="K935" s="38">
        <v>32002463</v>
      </c>
      <c r="L935" s="39">
        <v>-85.5</v>
      </c>
      <c r="M935" s="39">
        <v>-30.51</v>
      </c>
      <c r="N935" s="41">
        <v>46037</v>
      </c>
    </row>
    <row r="936" spans="1:14" ht="15.75" x14ac:dyDescent="0.25">
      <c r="A936" s="38" t="s">
        <v>3284</v>
      </c>
      <c r="B936" s="38">
        <v>530001427</v>
      </c>
      <c r="C936" s="38" t="s">
        <v>5401</v>
      </c>
      <c r="D936" s="45">
        <v>46037.543900462966</v>
      </c>
      <c r="E936" s="38" t="s">
        <v>3292</v>
      </c>
      <c r="F936" s="38" t="s">
        <v>5402</v>
      </c>
      <c r="G936" s="38" t="s">
        <v>5403</v>
      </c>
      <c r="H936" s="39">
        <v>550</v>
      </c>
      <c r="I936" s="38">
        <v>164</v>
      </c>
      <c r="J936" s="41">
        <v>46037</v>
      </c>
      <c r="K936" s="38">
        <v>32000505</v>
      </c>
      <c r="L936" s="39">
        <v>-26.13</v>
      </c>
      <c r="M936" s="39">
        <v>-11</v>
      </c>
      <c r="N936" s="41">
        <v>46037</v>
      </c>
    </row>
    <row r="937" spans="1:14" ht="15.75" x14ac:dyDescent="0.25">
      <c r="A937" s="38" t="s">
        <v>3284</v>
      </c>
      <c r="B937" s="38">
        <v>530001504</v>
      </c>
      <c r="C937" s="38" t="s">
        <v>5404</v>
      </c>
      <c r="D937" s="45">
        <v>46037.776643518519</v>
      </c>
      <c r="E937" s="38" t="s">
        <v>3316</v>
      </c>
      <c r="F937" s="38" t="s">
        <v>5405</v>
      </c>
      <c r="G937" s="38" t="s">
        <v>5406</v>
      </c>
      <c r="H937" s="39">
        <v>1000</v>
      </c>
      <c r="I937" s="38">
        <v>121</v>
      </c>
      <c r="J937" s="41">
        <v>46037</v>
      </c>
      <c r="K937" s="38">
        <v>32001032</v>
      </c>
      <c r="L937" s="39">
        <v>-47.5</v>
      </c>
      <c r="M937" s="39">
        <v>-20</v>
      </c>
      <c r="N937" s="41">
        <v>46037</v>
      </c>
    </row>
    <row r="938" spans="1:14" ht="15.75" x14ac:dyDescent="0.25">
      <c r="A938" s="38" t="s">
        <v>3284</v>
      </c>
      <c r="B938" s="38">
        <v>530001539</v>
      </c>
      <c r="C938" s="38" t="s">
        <v>5407</v>
      </c>
      <c r="D938" s="45">
        <v>46037.752187500002</v>
      </c>
      <c r="E938" s="38" t="s">
        <v>3286</v>
      </c>
      <c r="F938" s="38" t="s">
        <v>5408</v>
      </c>
      <c r="G938" s="38" t="s">
        <v>5409</v>
      </c>
      <c r="H938" s="39">
        <v>600</v>
      </c>
      <c r="I938" s="38">
        <v>17</v>
      </c>
      <c r="J938" s="41">
        <v>46037</v>
      </c>
      <c r="K938" s="38">
        <v>32002644</v>
      </c>
      <c r="L938" s="39">
        <v>-28.5</v>
      </c>
      <c r="M938" s="39">
        <v>-10.17</v>
      </c>
      <c r="N938" s="41">
        <v>46037</v>
      </c>
    </row>
    <row r="939" spans="1:14" ht="15.75" x14ac:dyDescent="0.25">
      <c r="A939" s="38" t="s">
        <v>3284</v>
      </c>
      <c r="B939" s="38">
        <v>530001539</v>
      </c>
      <c r="C939" s="38" t="s">
        <v>5407</v>
      </c>
      <c r="D939" s="45">
        <v>46037.712071759262</v>
      </c>
      <c r="E939" s="38" t="s">
        <v>3316</v>
      </c>
      <c r="F939" s="38" t="s">
        <v>5410</v>
      </c>
      <c r="G939" s="38" t="s">
        <v>5411</v>
      </c>
      <c r="H939" s="39">
        <v>1800</v>
      </c>
      <c r="I939" s="38">
        <v>17</v>
      </c>
      <c r="J939" s="41">
        <v>46037</v>
      </c>
      <c r="K939" s="38">
        <v>32002644</v>
      </c>
      <c r="L939" s="39">
        <v>-85.5</v>
      </c>
      <c r="M939" s="39">
        <v>-30.51</v>
      </c>
      <c r="N939" s="41">
        <v>46037</v>
      </c>
    </row>
    <row r="940" spans="1:14" ht="15.75" x14ac:dyDescent="0.25">
      <c r="A940" s="38" t="s">
        <v>3284</v>
      </c>
      <c r="B940" s="38">
        <v>530001539</v>
      </c>
      <c r="C940" s="38" t="s">
        <v>5407</v>
      </c>
      <c r="D940" s="45">
        <v>46037.345497685186</v>
      </c>
      <c r="E940" s="38" t="s">
        <v>3286</v>
      </c>
      <c r="F940" s="38" t="s">
        <v>5412</v>
      </c>
      <c r="G940" s="38" t="s">
        <v>5413</v>
      </c>
      <c r="H940" s="39">
        <v>300</v>
      </c>
      <c r="I940" s="38">
        <v>17</v>
      </c>
      <c r="J940" s="41">
        <v>46037</v>
      </c>
      <c r="K940" s="38">
        <v>32002644</v>
      </c>
      <c r="L940" s="39">
        <v>-14.25</v>
      </c>
      <c r="M940" s="39">
        <v>-5.08</v>
      </c>
      <c r="N940" s="41">
        <v>46037</v>
      </c>
    </row>
    <row r="941" spans="1:14" ht="15.75" x14ac:dyDescent="0.25">
      <c r="A941" s="38" t="s">
        <v>3284</v>
      </c>
      <c r="B941" s="38">
        <v>530001651</v>
      </c>
      <c r="C941" s="38" t="s">
        <v>5414</v>
      </c>
      <c r="D941" s="45">
        <v>46037.443888888891</v>
      </c>
      <c r="E941" s="38" t="s">
        <v>3286</v>
      </c>
      <c r="F941" s="38" t="s">
        <v>5415</v>
      </c>
      <c r="G941" s="38" t="s">
        <v>5416</v>
      </c>
      <c r="H941" s="39">
        <v>1180</v>
      </c>
      <c r="I941" s="38">
        <v>65</v>
      </c>
      <c r="J941" s="41">
        <v>46037</v>
      </c>
      <c r="K941" s="38">
        <v>32001906</v>
      </c>
      <c r="L941" s="39">
        <v>-56.05</v>
      </c>
      <c r="M941" s="39">
        <v>-20</v>
      </c>
      <c r="N941" s="41">
        <v>46037</v>
      </c>
    </row>
    <row r="942" spans="1:14" ht="15.75" x14ac:dyDescent="0.25">
      <c r="A942" s="38" t="s">
        <v>3284</v>
      </c>
      <c r="B942" s="38">
        <v>530001651</v>
      </c>
      <c r="C942" s="38" t="s">
        <v>5414</v>
      </c>
      <c r="D942" s="45">
        <v>46037.863912037035</v>
      </c>
      <c r="E942" s="38" t="s">
        <v>3286</v>
      </c>
      <c r="F942" s="38" t="s">
        <v>5417</v>
      </c>
      <c r="G942" s="38" t="s">
        <v>5418</v>
      </c>
      <c r="H942" s="39">
        <v>1947</v>
      </c>
      <c r="I942" s="38">
        <v>65</v>
      </c>
      <c r="J942" s="41">
        <v>46037</v>
      </c>
      <c r="K942" s="38">
        <v>32001906</v>
      </c>
      <c r="L942" s="39">
        <v>-92.48</v>
      </c>
      <c r="M942" s="39">
        <v>-33</v>
      </c>
      <c r="N942" s="41">
        <v>46037</v>
      </c>
    </row>
    <row r="943" spans="1:14" ht="15.75" x14ac:dyDescent="0.25">
      <c r="A943" s="38" t="s">
        <v>3284</v>
      </c>
      <c r="B943" s="38">
        <v>530001682</v>
      </c>
      <c r="C943" s="38" t="s">
        <v>5419</v>
      </c>
      <c r="D943" s="45">
        <v>46037.740694444445</v>
      </c>
      <c r="E943" s="38" t="s">
        <v>3292</v>
      </c>
      <c r="F943" s="38" t="s">
        <v>5420</v>
      </c>
      <c r="G943" s="38" t="s">
        <v>5421</v>
      </c>
      <c r="H943" s="39">
        <v>1470</v>
      </c>
      <c r="I943" s="38">
        <v>50</v>
      </c>
      <c r="J943" s="41">
        <v>46037</v>
      </c>
      <c r="K943" s="38">
        <v>32001923</v>
      </c>
      <c r="L943" s="39">
        <v>-69.83</v>
      </c>
      <c r="M943" s="39">
        <v>-29.4</v>
      </c>
      <c r="N943" s="41">
        <v>46037</v>
      </c>
    </row>
    <row r="944" spans="1:14" ht="15.75" x14ac:dyDescent="0.25">
      <c r="A944" s="38" t="s">
        <v>3284</v>
      </c>
      <c r="B944" s="38">
        <v>530001724</v>
      </c>
      <c r="C944" s="38" t="s">
        <v>5422</v>
      </c>
      <c r="D944" s="45">
        <v>46037.704664351855</v>
      </c>
      <c r="E944" s="38" t="s">
        <v>3316</v>
      </c>
      <c r="F944" s="38" t="s">
        <v>5182</v>
      </c>
      <c r="G944" s="38" t="s">
        <v>5423</v>
      </c>
      <c r="H944" s="39">
        <v>65</v>
      </c>
      <c r="I944" s="38">
        <v>108</v>
      </c>
      <c r="J944" s="41">
        <v>46037</v>
      </c>
      <c r="K944" s="38">
        <v>32000760</v>
      </c>
      <c r="L944" s="39">
        <v>-3.09</v>
      </c>
      <c r="M944" s="39">
        <v>-1.3</v>
      </c>
      <c r="N944" s="41">
        <v>46037</v>
      </c>
    </row>
    <row r="945" spans="1:14" ht="15.75" x14ac:dyDescent="0.25">
      <c r="A945" s="38" t="s">
        <v>3284</v>
      </c>
      <c r="B945" s="38">
        <v>530001724</v>
      </c>
      <c r="C945" s="38" t="s">
        <v>5422</v>
      </c>
      <c r="D945" s="45">
        <v>46037.882210648146</v>
      </c>
      <c r="E945" s="38" t="s">
        <v>3292</v>
      </c>
      <c r="F945" s="38" t="s">
        <v>5424</v>
      </c>
      <c r="G945" s="38" t="s">
        <v>5425</v>
      </c>
      <c r="H945" s="39">
        <v>635</v>
      </c>
      <c r="I945" s="38">
        <v>108</v>
      </c>
      <c r="J945" s="41">
        <v>46037</v>
      </c>
      <c r="K945" s="38">
        <v>32000760</v>
      </c>
      <c r="L945" s="39">
        <v>-30.16</v>
      </c>
      <c r="M945" s="39">
        <v>-12.7</v>
      </c>
      <c r="N945" s="41">
        <v>46037</v>
      </c>
    </row>
    <row r="946" spans="1:14" ht="15.75" x14ac:dyDescent="0.25">
      <c r="A946" s="38" t="s">
        <v>3284</v>
      </c>
      <c r="B946" s="38">
        <v>530001746</v>
      </c>
      <c r="C946" s="38" t="s">
        <v>5426</v>
      </c>
      <c r="D946" s="45">
        <v>46037.334189814814</v>
      </c>
      <c r="E946" s="38" t="s">
        <v>3292</v>
      </c>
      <c r="F946" s="38" t="s">
        <v>5427</v>
      </c>
      <c r="G946" s="38" t="s">
        <v>5428</v>
      </c>
      <c r="H946" s="39">
        <v>70</v>
      </c>
      <c r="I946" s="38">
        <v>97</v>
      </c>
      <c r="J946" s="41">
        <v>46037</v>
      </c>
      <c r="K946" s="38">
        <v>92548071</v>
      </c>
      <c r="L946" s="39">
        <v>-3.33</v>
      </c>
      <c r="M946" s="39">
        <v>-1.4</v>
      </c>
      <c r="N946" s="41">
        <v>46037</v>
      </c>
    </row>
    <row r="947" spans="1:14" ht="15.75" x14ac:dyDescent="0.25">
      <c r="A947" s="38" t="s">
        <v>3284</v>
      </c>
      <c r="B947" s="38">
        <v>530001746</v>
      </c>
      <c r="C947" s="38" t="s">
        <v>5426</v>
      </c>
      <c r="D947" s="45">
        <v>46037.333622685182</v>
      </c>
      <c r="E947" s="38" t="s">
        <v>3292</v>
      </c>
      <c r="F947" s="38" t="s">
        <v>5429</v>
      </c>
      <c r="G947" s="38" t="s">
        <v>5430</v>
      </c>
      <c r="H947" s="39">
        <v>85</v>
      </c>
      <c r="I947" s="38">
        <v>97</v>
      </c>
      <c r="J947" s="41">
        <v>46037</v>
      </c>
      <c r="K947" s="38">
        <v>92548071</v>
      </c>
      <c r="L947" s="39">
        <v>-4.04</v>
      </c>
      <c r="M947" s="39">
        <v>-1.7</v>
      </c>
      <c r="N947" s="41">
        <v>46037</v>
      </c>
    </row>
    <row r="948" spans="1:14" ht="15.75" x14ac:dyDescent="0.25">
      <c r="A948" s="38" t="s">
        <v>3284</v>
      </c>
      <c r="B948" s="38">
        <v>530001758</v>
      </c>
      <c r="C948" s="38" t="s">
        <v>5431</v>
      </c>
      <c r="D948" s="45">
        <v>46037.565983796296</v>
      </c>
      <c r="E948" s="38" t="s">
        <v>3316</v>
      </c>
      <c r="F948" s="38" t="s">
        <v>5432</v>
      </c>
      <c r="G948" s="38" t="s">
        <v>5433</v>
      </c>
      <c r="H948" s="39">
        <v>525</v>
      </c>
      <c r="I948" s="38">
        <v>65</v>
      </c>
      <c r="J948" s="41">
        <v>46037</v>
      </c>
      <c r="K948" s="38">
        <v>32000666</v>
      </c>
      <c r="L948" s="39">
        <v>-24.94</v>
      </c>
      <c r="M948" s="39">
        <v>-8.9</v>
      </c>
      <c r="N948" s="41">
        <v>46037</v>
      </c>
    </row>
    <row r="949" spans="1:14" ht="15.75" x14ac:dyDescent="0.25">
      <c r="A949" s="38" t="s">
        <v>3284</v>
      </c>
      <c r="B949" s="38">
        <v>530001758</v>
      </c>
      <c r="C949" s="38" t="s">
        <v>5431</v>
      </c>
      <c r="D949" s="45">
        <v>46037.752962962964</v>
      </c>
      <c r="E949" s="38" t="s">
        <v>3286</v>
      </c>
      <c r="F949" s="38" t="s">
        <v>5434</v>
      </c>
      <c r="G949" s="38" t="s">
        <v>5435</v>
      </c>
      <c r="H949" s="39">
        <v>1365</v>
      </c>
      <c r="I949" s="38">
        <v>65</v>
      </c>
      <c r="J949" s="41">
        <v>46037</v>
      </c>
      <c r="K949" s="38">
        <v>32000666</v>
      </c>
      <c r="L949" s="39">
        <v>-64.84</v>
      </c>
      <c r="M949" s="39">
        <v>-23.14</v>
      </c>
      <c r="N949" s="41">
        <v>46037</v>
      </c>
    </row>
    <row r="950" spans="1:14" ht="15.75" x14ac:dyDescent="0.25">
      <c r="A950" s="38" t="s">
        <v>3284</v>
      </c>
      <c r="B950" s="38">
        <v>530001824</v>
      </c>
      <c r="C950" s="38" t="s">
        <v>5436</v>
      </c>
      <c r="D950" s="45">
        <v>46037.38009259259</v>
      </c>
      <c r="E950" s="38" t="s">
        <v>3316</v>
      </c>
      <c r="F950" s="38" t="s">
        <v>5437</v>
      </c>
      <c r="G950" s="38" t="s">
        <v>5438</v>
      </c>
      <c r="H950" s="39">
        <v>2600</v>
      </c>
      <c r="I950" s="38">
        <v>19</v>
      </c>
      <c r="J950" s="41">
        <v>46037</v>
      </c>
      <c r="K950" s="38">
        <v>32001578</v>
      </c>
      <c r="L950" s="39">
        <v>-123.5</v>
      </c>
      <c r="M950" s="39">
        <v>-44.07</v>
      </c>
      <c r="N950" s="41">
        <v>46037</v>
      </c>
    </row>
    <row r="951" spans="1:14" ht="15.75" x14ac:dyDescent="0.25">
      <c r="A951" s="38" t="s">
        <v>3284</v>
      </c>
      <c r="B951" s="38">
        <v>530001824</v>
      </c>
      <c r="C951" s="38" t="s">
        <v>5436</v>
      </c>
      <c r="D951" s="45">
        <v>46037.380567129629</v>
      </c>
      <c r="E951" s="38" t="s">
        <v>3286</v>
      </c>
      <c r="F951" s="38" t="s">
        <v>5439</v>
      </c>
      <c r="G951" s="38" t="s">
        <v>5440</v>
      </c>
      <c r="H951" s="39">
        <v>700</v>
      </c>
      <c r="I951" s="38">
        <v>19</v>
      </c>
      <c r="J951" s="41">
        <v>46037</v>
      </c>
      <c r="K951" s="38">
        <v>32001578</v>
      </c>
      <c r="L951" s="39">
        <v>-33.25</v>
      </c>
      <c r="M951" s="39">
        <v>-11.86</v>
      </c>
      <c r="N951" s="41">
        <v>46037</v>
      </c>
    </row>
    <row r="952" spans="1:14" ht="15.75" x14ac:dyDescent="0.25">
      <c r="A952" s="38" t="s">
        <v>3284</v>
      </c>
      <c r="B952" s="38">
        <v>530001852</v>
      </c>
      <c r="C952" s="38" t="s">
        <v>5441</v>
      </c>
      <c r="D952" s="45">
        <v>46037.778402777774</v>
      </c>
      <c r="E952" s="38" t="s">
        <v>3286</v>
      </c>
      <c r="F952" s="38" t="s">
        <v>5442</v>
      </c>
      <c r="G952" s="38" t="s">
        <v>5443</v>
      </c>
      <c r="H952" s="39">
        <v>665</v>
      </c>
      <c r="I952" s="38">
        <v>143</v>
      </c>
      <c r="J952" s="41">
        <v>46037</v>
      </c>
      <c r="K952" s="38">
        <v>31604287</v>
      </c>
      <c r="L952" s="39">
        <v>-31.59</v>
      </c>
      <c r="M952" s="39">
        <v>-13.3</v>
      </c>
      <c r="N952" s="41">
        <v>46037</v>
      </c>
    </row>
    <row r="953" spans="1:14" ht="15.75" x14ac:dyDescent="0.25">
      <c r="A953" s="38" t="s">
        <v>3284</v>
      </c>
      <c r="B953" s="38">
        <v>530001852</v>
      </c>
      <c r="C953" s="38" t="s">
        <v>5441</v>
      </c>
      <c r="D953" s="45">
        <v>46037.440439814818</v>
      </c>
      <c r="E953" s="38" t="s">
        <v>3316</v>
      </c>
      <c r="F953" s="38" t="s">
        <v>5444</v>
      </c>
      <c r="G953" s="38" t="s">
        <v>5445</v>
      </c>
      <c r="H953" s="39">
        <v>295</v>
      </c>
      <c r="I953" s="38">
        <v>143</v>
      </c>
      <c r="J953" s="41">
        <v>46037</v>
      </c>
      <c r="K953" s="38">
        <v>31604287</v>
      </c>
      <c r="L953" s="39">
        <v>-14.01</v>
      </c>
      <c r="M953" s="39">
        <v>-5.9</v>
      </c>
      <c r="N953" s="41">
        <v>46037</v>
      </c>
    </row>
    <row r="954" spans="1:14" ht="15.75" x14ac:dyDescent="0.25">
      <c r="A954" s="38" t="s">
        <v>3284</v>
      </c>
      <c r="B954" s="38">
        <v>530001852</v>
      </c>
      <c r="C954" s="38" t="s">
        <v>5441</v>
      </c>
      <c r="D954" s="45">
        <v>46037.824467592596</v>
      </c>
      <c r="E954" s="38" t="s">
        <v>3286</v>
      </c>
      <c r="F954" s="38" t="s">
        <v>5446</v>
      </c>
      <c r="G954" s="38" t="s">
        <v>5447</v>
      </c>
      <c r="H954" s="39">
        <v>602</v>
      </c>
      <c r="I954" s="38">
        <v>143</v>
      </c>
      <c r="J954" s="41">
        <v>46037</v>
      </c>
      <c r="K954" s="38">
        <v>31604287</v>
      </c>
      <c r="L954" s="39">
        <v>-28.6</v>
      </c>
      <c r="M954" s="39">
        <v>-12.04</v>
      </c>
      <c r="N954" s="41">
        <v>46037</v>
      </c>
    </row>
    <row r="955" spans="1:14" ht="15.75" x14ac:dyDescent="0.25">
      <c r="A955" s="38" t="s">
        <v>3284</v>
      </c>
      <c r="B955" s="38">
        <v>530001852</v>
      </c>
      <c r="C955" s="38" t="s">
        <v>5441</v>
      </c>
      <c r="D955" s="45">
        <v>46037.493414351855</v>
      </c>
      <c r="E955" s="38" t="s">
        <v>3292</v>
      </c>
      <c r="F955" s="38" t="s">
        <v>5448</v>
      </c>
      <c r="G955" s="38" t="s">
        <v>5449</v>
      </c>
      <c r="H955" s="39">
        <v>465</v>
      </c>
      <c r="I955" s="38">
        <v>143</v>
      </c>
      <c r="J955" s="41">
        <v>46037</v>
      </c>
      <c r="K955" s="38">
        <v>31604287</v>
      </c>
      <c r="L955" s="39">
        <v>-22.09</v>
      </c>
      <c r="M955" s="39">
        <v>-9.3000000000000007</v>
      </c>
      <c r="N955" s="41">
        <v>46037</v>
      </c>
    </row>
    <row r="956" spans="1:14" ht="15.75" x14ac:dyDescent="0.25">
      <c r="A956" s="38" t="s">
        <v>3284</v>
      </c>
      <c r="B956" s="38">
        <v>530001852</v>
      </c>
      <c r="C956" s="38" t="s">
        <v>5441</v>
      </c>
      <c r="D956" s="45">
        <v>46037.83189814815</v>
      </c>
      <c r="E956" s="38" t="s">
        <v>3286</v>
      </c>
      <c r="F956" s="38" t="s">
        <v>5450</v>
      </c>
      <c r="G956" s="38" t="s">
        <v>5451</v>
      </c>
      <c r="H956" s="39">
        <v>100</v>
      </c>
      <c r="I956" s="38">
        <v>143</v>
      </c>
      <c r="J956" s="41">
        <v>46037</v>
      </c>
      <c r="K956" s="38">
        <v>31604287</v>
      </c>
      <c r="L956" s="39">
        <v>-4.75</v>
      </c>
      <c r="M956" s="39">
        <v>-2</v>
      </c>
      <c r="N956" s="41">
        <v>46037</v>
      </c>
    </row>
    <row r="957" spans="1:14" ht="15.75" x14ac:dyDescent="0.25">
      <c r="A957" s="38" t="s">
        <v>3284</v>
      </c>
      <c r="B957" s="38">
        <v>530001852</v>
      </c>
      <c r="C957" s="38" t="s">
        <v>5441</v>
      </c>
      <c r="D957" s="45">
        <v>46037.455891203703</v>
      </c>
      <c r="E957" s="38" t="s">
        <v>3286</v>
      </c>
      <c r="F957" s="38" t="s">
        <v>5452</v>
      </c>
      <c r="G957" s="38" t="s">
        <v>5453</v>
      </c>
      <c r="H957" s="39">
        <v>576</v>
      </c>
      <c r="I957" s="38">
        <v>143</v>
      </c>
      <c r="J957" s="41">
        <v>46037</v>
      </c>
      <c r="K957" s="38">
        <v>31604287</v>
      </c>
      <c r="L957" s="39">
        <v>-27.36</v>
      </c>
      <c r="M957" s="39">
        <v>-11.52</v>
      </c>
      <c r="N957" s="41">
        <v>46037</v>
      </c>
    </row>
    <row r="958" spans="1:14" ht="15.75" x14ac:dyDescent="0.25">
      <c r="A958" s="38" t="s">
        <v>3284</v>
      </c>
      <c r="B958" s="38">
        <v>530001852</v>
      </c>
      <c r="C958" s="38" t="s">
        <v>5441</v>
      </c>
      <c r="D958" s="45">
        <v>46037.820254629631</v>
      </c>
      <c r="E958" s="38" t="s">
        <v>3286</v>
      </c>
      <c r="F958" s="38" t="s">
        <v>5454</v>
      </c>
      <c r="G958" s="38" t="s">
        <v>5455</v>
      </c>
      <c r="H958" s="39">
        <v>735</v>
      </c>
      <c r="I958" s="38">
        <v>143</v>
      </c>
      <c r="J958" s="41">
        <v>46037</v>
      </c>
      <c r="K958" s="38">
        <v>31604287</v>
      </c>
      <c r="L958" s="39">
        <v>-34.909999999999997</v>
      </c>
      <c r="M958" s="39">
        <v>-14.7</v>
      </c>
      <c r="N958" s="41">
        <v>46037</v>
      </c>
    </row>
    <row r="959" spans="1:14" ht="15.75" x14ac:dyDescent="0.25">
      <c r="A959" s="38" t="s">
        <v>3284</v>
      </c>
      <c r="B959" s="38">
        <v>530001852</v>
      </c>
      <c r="C959" s="38" t="s">
        <v>5441</v>
      </c>
      <c r="D959" s="45">
        <v>46037.491701388892</v>
      </c>
      <c r="E959" s="38" t="s">
        <v>3292</v>
      </c>
      <c r="F959" s="38" t="s">
        <v>5456</v>
      </c>
      <c r="G959" s="38" t="s">
        <v>5457</v>
      </c>
      <c r="H959" s="39">
        <v>250</v>
      </c>
      <c r="I959" s="38">
        <v>143</v>
      </c>
      <c r="J959" s="41">
        <v>46037</v>
      </c>
      <c r="K959" s="38">
        <v>31604287</v>
      </c>
      <c r="L959" s="39">
        <v>-11.88</v>
      </c>
      <c r="M959" s="39">
        <v>-5</v>
      </c>
      <c r="N959" s="41">
        <v>46037</v>
      </c>
    </row>
    <row r="960" spans="1:14" ht="15.75" x14ac:dyDescent="0.25">
      <c r="A960" s="38" t="s">
        <v>3284</v>
      </c>
      <c r="B960" s="38">
        <v>530001852</v>
      </c>
      <c r="C960" s="38" t="s">
        <v>5441</v>
      </c>
      <c r="D960" s="45">
        <v>46037.458807870367</v>
      </c>
      <c r="E960" s="38" t="s">
        <v>3286</v>
      </c>
      <c r="F960" s="38" t="s">
        <v>5458</v>
      </c>
      <c r="G960" s="38" t="s">
        <v>5459</v>
      </c>
      <c r="H960" s="39">
        <v>115</v>
      </c>
      <c r="I960" s="38">
        <v>143</v>
      </c>
      <c r="J960" s="41">
        <v>46037</v>
      </c>
      <c r="K960" s="38">
        <v>31604287</v>
      </c>
      <c r="L960" s="39">
        <v>-5.46</v>
      </c>
      <c r="M960" s="39">
        <v>-2.2999999999999998</v>
      </c>
      <c r="N960" s="41">
        <v>46037</v>
      </c>
    </row>
    <row r="961" spans="1:14" ht="15.75" x14ac:dyDescent="0.25">
      <c r="A961" s="38" t="s">
        <v>3284</v>
      </c>
      <c r="B961" s="38">
        <v>530001852</v>
      </c>
      <c r="C961" s="38" t="s">
        <v>5441</v>
      </c>
      <c r="D961" s="45">
        <v>46037.510266203702</v>
      </c>
      <c r="E961" s="38" t="s">
        <v>3286</v>
      </c>
      <c r="F961" s="38" t="s">
        <v>5460</v>
      </c>
      <c r="G961" s="38" t="s">
        <v>5461</v>
      </c>
      <c r="H961" s="39">
        <v>147</v>
      </c>
      <c r="I961" s="38">
        <v>143</v>
      </c>
      <c r="J961" s="41">
        <v>46037</v>
      </c>
      <c r="K961" s="38">
        <v>31604287</v>
      </c>
      <c r="L961" s="39">
        <v>-6.98</v>
      </c>
      <c r="M961" s="39">
        <v>-2.94</v>
      </c>
      <c r="N961" s="41">
        <v>46037</v>
      </c>
    </row>
    <row r="962" spans="1:14" ht="15.75" x14ac:dyDescent="0.25">
      <c r="A962" s="38" t="s">
        <v>3284</v>
      </c>
      <c r="B962" s="38">
        <v>530001863</v>
      </c>
      <c r="C962" s="38" t="s">
        <v>5462</v>
      </c>
      <c r="D962" s="45">
        <v>46037.327604166669</v>
      </c>
      <c r="E962" s="38" t="s">
        <v>3316</v>
      </c>
      <c r="F962" s="38" t="s">
        <v>5463</v>
      </c>
      <c r="G962" s="38" t="s">
        <v>5464</v>
      </c>
      <c r="H962" s="39">
        <v>190</v>
      </c>
      <c r="I962" s="38">
        <v>178</v>
      </c>
      <c r="J962" s="41">
        <v>46037</v>
      </c>
      <c r="K962" s="38">
        <v>32000032</v>
      </c>
      <c r="L962" s="39">
        <v>-9.0299999999999994</v>
      </c>
      <c r="M962" s="39">
        <v>-3.8</v>
      </c>
      <c r="N962" s="41">
        <v>46037</v>
      </c>
    </row>
    <row r="963" spans="1:14" ht="15.75" x14ac:dyDescent="0.25">
      <c r="A963" s="38" t="s">
        <v>3284</v>
      </c>
      <c r="B963" s="38">
        <v>530001863</v>
      </c>
      <c r="C963" s="38" t="s">
        <v>5462</v>
      </c>
      <c r="D963" s="45">
        <v>46037.555439814816</v>
      </c>
      <c r="E963" s="38" t="s">
        <v>3316</v>
      </c>
      <c r="F963" s="38" t="s">
        <v>5465</v>
      </c>
      <c r="G963" s="38" t="s">
        <v>5466</v>
      </c>
      <c r="H963" s="39">
        <v>1085</v>
      </c>
      <c r="I963" s="38">
        <v>178</v>
      </c>
      <c r="J963" s="41">
        <v>46037</v>
      </c>
      <c r="K963" s="38">
        <v>32000032</v>
      </c>
      <c r="L963" s="39">
        <v>-51.54</v>
      </c>
      <c r="M963" s="39">
        <v>-21.7</v>
      </c>
      <c r="N963" s="41">
        <v>46037</v>
      </c>
    </row>
    <row r="964" spans="1:14" ht="15.75" x14ac:dyDescent="0.25">
      <c r="A964" s="38" t="s">
        <v>3284</v>
      </c>
      <c r="B964" s="38">
        <v>530001863</v>
      </c>
      <c r="C964" s="38" t="s">
        <v>5462</v>
      </c>
      <c r="D964" s="45">
        <v>46037.71597222222</v>
      </c>
      <c r="E964" s="38" t="s">
        <v>3286</v>
      </c>
      <c r="F964" s="38" t="s">
        <v>5467</v>
      </c>
      <c r="G964" s="38" t="s">
        <v>5468</v>
      </c>
      <c r="H964" s="39">
        <v>250</v>
      </c>
      <c r="I964" s="38">
        <v>178</v>
      </c>
      <c r="J964" s="41">
        <v>46037</v>
      </c>
      <c r="K964" s="38">
        <v>32000032</v>
      </c>
      <c r="L964" s="39">
        <v>-11.88</v>
      </c>
      <c r="M964" s="39">
        <v>-5</v>
      </c>
      <c r="N964" s="41">
        <v>46037</v>
      </c>
    </row>
    <row r="965" spans="1:14" ht="15.75" x14ac:dyDescent="0.25">
      <c r="A965" s="38" t="s">
        <v>3284</v>
      </c>
      <c r="B965" s="38">
        <v>530001863</v>
      </c>
      <c r="C965" s="38" t="s">
        <v>5462</v>
      </c>
      <c r="D965" s="45">
        <v>46037.769479166665</v>
      </c>
      <c r="E965" s="38" t="s">
        <v>3300</v>
      </c>
      <c r="F965" s="38" t="s">
        <v>5469</v>
      </c>
      <c r="G965" s="38" t="s">
        <v>5470</v>
      </c>
      <c r="H965" s="39">
        <v>435</v>
      </c>
      <c r="I965" s="38">
        <v>178</v>
      </c>
      <c r="J965" s="41">
        <v>46037</v>
      </c>
      <c r="K965" s="38">
        <v>32000032</v>
      </c>
      <c r="L965" s="39">
        <v>-20.66</v>
      </c>
      <c r="M965" s="39">
        <v>-8.6999999999999993</v>
      </c>
      <c r="N965" s="41">
        <v>46037</v>
      </c>
    </row>
    <row r="966" spans="1:14" ht="15.75" x14ac:dyDescent="0.25">
      <c r="A966" s="38" t="s">
        <v>3284</v>
      </c>
      <c r="B966" s="38">
        <v>530001907</v>
      </c>
      <c r="C966" s="38" t="s">
        <v>5471</v>
      </c>
      <c r="D966" s="45">
        <v>46037.647256944445</v>
      </c>
      <c r="E966" s="38" t="s">
        <v>3292</v>
      </c>
      <c r="F966" s="38" t="s">
        <v>5472</v>
      </c>
      <c r="G966" s="38" t="s">
        <v>5473</v>
      </c>
      <c r="H966" s="39">
        <v>4900</v>
      </c>
      <c r="I966" s="38">
        <v>33</v>
      </c>
      <c r="J966" s="41">
        <v>46037</v>
      </c>
      <c r="K966" s="38">
        <v>32000974</v>
      </c>
      <c r="L966" s="39">
        <v>-232.75</v>
      </c>
      <c r="M966" s="39">
        <v>-83.05</v>
      </c>
      <c r="N966" s="41">
        <v>46037</v>
      </c>
    </row>
    <row r="967" spans="1:14" ht="15.75" x14ac:dyDescent="0.25">
      <c r="A967" s="38" t="s">
        <v>3284</v>
      </c>
      <c r="B967" s="38">
        <v>530001907</v>
      </c>
      <c r="C967" s="38" t="s">
        <v>5471</v>
      </c>
      <c r="D967" s="45">
        <v>46037.687662037039</v>
      </c>
      <c r="E967" s="38" t="s">
        <v>3316</v>
      </c>
      <c r="F967" s="38" t="s">
        <v>5474</v>
      </c>
      <c r="G967" s="38" t="s">
        <v>5475</v>
      </c>
      <c r="H967" s="39">
        <v>3800</v>
      </c>
      <c r="I967" s="38">
        <v>33</v>
      </c>
      <c r="J967" s="41">
        <v>46037</v>
      </c>
      <c r="K967" s="38">
        <v>32000974</v>
      </c>
      <c r="L967" s="39">
        <v>-180.5</v>
      </c>
      <c r="M967" s="39">
        <v>-64.41</v>
      </c>
      <c r="N967" s="41">
        <v>46037</v>
      </c>
    </row>
    <row r="968" spans="1:14" ht="15.75" x14ac:dyDescent="0.25">
      <c r="A968" s="38" t="s">
        <v>3284</v>
      </c>
      <c r="B968" s="38">
        <v>530001907</v>
      </c>
      <c r="C968" s="38" t="s">
        <v>5471</v>
      </c>
      <c r="D968" s="45">
        <v>46037.862002314818</v>
      </c>
      <c r="E968" s="38" t="s">
        <v>3316</v>
      </c>
      <c r="F968" s="38" t="s">
        <v>5476</v>
      </c>
      <c r="G968" s="38" t="s">
        <v>5477</v>
      </c>
      <c r="H968" s="39">
        <v>2300</v>
      </c>
      <c r="I968" s="38">
        <v>33</v>
      </c>
      <c r="J968" s="41">
        <v>46037</v>
      </c>
      <c r="K968" s="38">
        <v>32000974</v>
      </c>
      <c r="L968" s="39">
        <v>-109.25</v>
      </c>
      <c r="M968" s="39">
        <v>-38.979999999999997</v>
      </c>
      <c r="N968" s="41">
        <v>46037</v>
      </c>
    </row>
    <row r="969" spans="1:14" ht="15.75" x14ac:dyDescent="0.25">
      <c r="A969" s="38" t="s">
        <v>3284</v>
      </c>
      <c r="B969" s="38">
        <v>530001914</v>
      </c>
      <c r="C969" s="38" t="s">
        <v>5478</v>
      </c>
      <c r="D969" s="45">
        <v>46037.72457175926</v>
      </c>
      <c r="E969" s="38" t="s">
        <v>3286</v>
      </c>
      <c r="F969" s="38" t="s">
        <v>5479</v>
      </c>
      <c r="G969" s="38" t="s">
        <v>5480</v>
      </c>
      <c r="H969" s="39">
        <v>260</v>
      </c>
      <c r="I969" s="38">
        <v>88</v>
      </c>
      <c r="J969" s="41">
        <v>46037</v>
      </c>
      <c r="K969" s="38">
        <v>32000958</v>
      </c>
      <c r="L969" s="39">
        <v>-12.35</v>
      </c>
      <c r="M969" s="39">
        <v>0</v>
      </c>
      <c r="N969" s="41">
        <v>46037</v>
      </c>
    </row>
    <row r="970" spans="1:14" ht="15.75" x14ac:dyDescent="0.25">
      <c r="A970" s="38" t="s">
        <v>3284</v>
      </c>
      <c r="B970" s="38">
        <v>530001923</v>
      </c>
      <c r="C970" s="38" t="s">
        <v>5481</v>
      </c>
      <c r="D970" s="45">
        <v>46037.554363425923</v>
      </c>
      <c r="E970" s="38" t="s">
        <v>3316</v>
      </c>
      <c r="F970" s="38" t="s">
        <v>5482</v>
      </c>
      <c r="G970" s="38" t="s">
        <v>5483</v>
      </c>
      <c r="H970" s="39">
        <v>1100</v>
      </c>
      <c r="I970" s="38">
        <v>16</v>
      </c>
      <c r="J970" s="41">
        <v>46037</v>
      </c>
      <c r="K970" s="38">
        <v>32000953</v>
      </c>
      <c r="L970" s="39">
        <v>-52.25</v>
      </c>
      <c r="M970" s="39">
        <v>-18.64</v>
      </c>
      <c r="N970" s="41">
        <v>46037</v>
      </c>
    </row>
    <row r="971" spans="1:14" ht="15.75" x14ac:dyDescent="0.25">
      <c r="A971" s="38" t="s">
        <v>3284</v>
      </c>
      <c r="B971" s="38">
        <v>530001923</v>
      </c>
      <c r="C971" s="38" t="s">
        <v>5481</v>
      </c>
      <c r="D971" s="45">
        <v>46037.510416666664</v>
      </c>
      <c r="E971" s="38" t="s">
        <v>3286</v>
      </c>
      <c r="F971" s="38" t="s">
        <v>5484</v>
      </c>
      <c r="G971" s="38" t="s">
        <v>5485</v>
      </c>
      <c r="H971" s="39">
        <v>220</v>
      </c>
      <c r="I971" s="38">
        <v>16</v>
      </c>
      <c r="J971" s="41">
        <v>46037</v>
      </c>
      <c r="K971" s="38">
        <v>32000953</v>
      </c>
      <c r="L971" s="39">
        <v>-10.45</v>
      </c>
      <c r="M971" s="39">
        <v>-3.73</v>
      </c>
      <c r="N971" s="41">
        <v>46037</v>
      </c>
    </row>
    <row r="972" spans="1:14" ht="15.75" x14ac:dyDescent="0.25">
      <c r="A972" s="38" t="s">
        <v>3284</v>
      </c>
      <c r="B972" s="38">
        <v>530001944</v>
      </c>
      <c r="C972" s="38" t="s">
        <v>5486</v>
      </c>
      <c r="D972" s="45">
        <v>46037.740127314813</v>
      </c>
      <c r="E972" s="38" t="s">
        <v>3286</v>
      </c>
      <c r="F972" s="38" t="s">
        <v>5487</v>
      </c>
      <c r="G972" s="38" t="s">
        <v>5488</v>
      </c>
      <c r="H972" s="39">
        <v>546</v>
      </c>
      <c r="I972" s="38">
        <v>132</v>
      </c>
      <c r="J972" s="41">
        <v>46037</v>
      </c>
      <c r="K972" s="38">
        <v>31605305</v>
      </c>
      <c r="L972" s="39">
        <v>-25.94</v>
      </c>
      <c r="M972" s="39">
        <v>-9.25</v>
      </c>
      <c r="N972" s="41">
        <v>46037</v>
      </c>
    </row>
    <row r="973" spans="1:14" ht="15.75" x14ac:dyDescent="0.25">
      <c r="A973" s="38" t="s">
        <v>3284</v>
      </c>
      <c r="B973" s="38">
        <v>530001944</v>
      </c>
      <c r="C973" s="38" t="s">
        <v>5486</v>
      </c>
      <c r="D973" s="45">
        <v>46037.718229166669</v>
      </c>
      <c r="E973" s="38" t="s">
        <v>3286</v>
      </c>
      <c r="F973" s="38" t="s">
        <v>5489</v>
      </c>
      <c r="G973" s="38" t="s">
        <v>5490</v>
      </c>
      <c r="H973" s="39">
        <v>210</v>
      </c>
      <c r="I973" s="38">
        <v>132</v>
      </c>
      <c r="J973" s="41">
        <v>46037</v>
      </c>
      <c r="K973" s="38">
        <v>31605305</v>
      </c>
      <c r="L973" s="39">
        <v>-9.98</v>
      </c>
      <c r="M973" s="39">
        <v>-3.56</v>
      </c>
      <c r="N973" s="41">
        <v>46037</v>
      </c>
    </row>
    <row r="974" spans="1:14" ht="15.75" x14ac:dyDescent="0.25">
      <c r="A974" s="38" t="s">
        <v>3284</v>
      </c>
      <c r="B974" s="38">
        <v>530001944</v>
      </c>
      <c r="C974" s="38" t="s">
        <v>5486</v>
      </c>
      <c r="D974" s="45">
        <v>46037.710682870369</v>
      </c>
      <c r="E974" s="38" t="s">
        <v>3300</v>
      </c>
      <c r="F974" s="38" t="s">
        <v>5491</v>
      </c>
      <c r="G974" s="38" t="s">
        <v>5492</v>
      </c>
      <c r="H974" s="39">
        <v>441</v>
      </c>
      <c r="I974" s="38">
        <v>132</v>
      </c>
      <c r="J974" s="41">
        <v>46037</v>
      </c>
      <c r="K974" s="38">
        <v>31605305</v>
      </c>
      <c r="L974" s="39">
        <v>-20.95</v>
      </c>
      <c r="M974" s="39">
        <v>-7.47</v>
      </c>
      <c r="N974" s="41">
        <v>46037</v>
      </c>
    </row>
    <row r="975" spans="1:14" ht="15.75" x14ac:dyDescent="0.25">
      <c r="A975" s="38" t="s">
        <v>3284</v>
      </c>
      <c r="B975" s="38">
        <v>530001944</v>
      </c>
      <c r="C975" s="38" t="s">
        <v>5486</v>
      </c>
      <c r="D975" s="45">
        <v>46037.698113425926</v>
      </c>
      <c r="E975" s="38" t="s">
        <v>3316</v>
      </c>
      <c r="F975" s="38" t="s">
        <v>5493</v>
      </c>
      <c r="G975" s="38" t="s">
        <v>5494</v>
      </c>
      <c r="H975" s="39">
        <v>2380</v>
      </c>
      <c r="I975" s="38">
        <v>132</v>
      </c>
      <c r="J975" s="41">
        <v>46037</v>
      </c>
      <c r="K975" s="38">
        <v>31605305</v>
      </c>
      <c r="L975" s="39">
        <v>-113.05</v>
      </c>
      <c r="M975" s="39">
        <v>-40.340000000000003</v>
      </c>
      <c r="N975" s="41">
        <v>46037</v>
      </c>
    </row>
    <row r="976" spans="1:14" ht="15.75" x14ac:dyDescent="0.25">
      <c r="A976" s="38" t="s">
        <v>3284</v>
      </c>
      <c r="B976" s="38">
        <v>530001944</v>
      </c>
      <c r="C976" s="38" t="s">
        <v>5486</v>
      </c>
      <c r="D976" s="45">
        <v>46037.697060185186</v>
      </c>
      <c r="E976" s="38" t="s">
        <v>3316</v>
      </c>
      <c r="F976" s="38" t="s">
        <v>5493</v>
      </c>
      <c r="G976" s="38" t="s">
        <v>5495</v>
      </c>
      <c r="H976" s="39">
        <v>2500</v>
      </c>
      <c r="I976" s="38">
        <v>132</v>
      </c>
      <c r="J976" s="41">
        <v>46037</v>
      </c>
      <c r="K976" s="38">
        <v>31605305</v>
      </c>
      <c r="L976" s="39">
        <v>-118.75</v>
      </c>
      <c r="M976" s="39">
        <v>-42.37</v>
      </c>
      <c r="N976" s="41">
        <v>46037</v>
      </c>
    </row>
    <row r="977" spans="1:14" ht="15.75" x14ac:dyDescent="0.25">
      <c r="A977" s="38" t="s">
        <v>3284</v>
      </c>
      <c r="B977" s="38">
        <v>530001944</v>
      </c>
      <c r="C977" s="38" t="s">
        <v>5486</v>
      </c>
      <c r="D977" s="45">
        <v>46037.676574074074</v>
      </c>
      <c r="E977" s="38" t="s">
        <v>3316</v>
      </c>
      <c r="F977" s="38" t="s">
        <v>5496</v>
      </c>
      <c r="G977" s="38" t="s">
        <v>5497</v>
      </c>
      <c r="H977" s="39">
        <v>236</v>
      </c>
      <c r="I977" s="38">
        <v>132</v>
      </c>
      <c r="J977" s="41">
        <v>46037</v>
      </c>
      <c r="K977" s="38">
        <v>31605305</v>
      </c>
      <c r="L977" s="39">
        <v>-11.21</v>
      </c>
      <c r="M977" s="39">
        <v>-4</v>
      </c>
      <c r="N977" s="41">
        <v>46037</v>
      </c>
    </row>
    <row r="978" spans="1:14" ht="15.75" x14ac:dyDescent="0.25">
      <c r="A978" s="38" t="s">
        <v>3284</v>
      </c>
      <c r="B978" s="38">
        <v>530001944</v>
      </c>
      <c r="C978" s="38" t="s">
        <v>5486</v>
      </c>
      <c r="D978" s="45">
        <v>46037.70416666667</v>
      </c>
      <c r="E978" s="38" t="s">
        <v>3292</v>
      </c>
      <c r="F978" s="38" t="s">
        <v>5498</v>
      </c>
      <c r="G978" s="38" t="s">
        <v>5499</v>
      </c>
      <c r="H978" s="39">
        <v>367</v>
      </c>
      <c r="I978" s="38">
        <v>132</v>
      </c>
      <c r="J978" s="41">
        <v>46037</v>
      </c>
      <c r="K978" s="38">
        <v>31605305</v>
      </c>
      <c r="L978" s="39">
        <v>-17.43</v>
      </c>
      <c r="M978" s="39">
        <v>-6.22</v>
      </c>
      <c r="N978" s="41">
        <v>46037</v>
      </c>
    </row>
    <row r="979" spans="1:14" ht="15.75" x14ac:dyDescent="0.25">
      <c r="A979" s="38" t="s">
        <v>3284</v>
      </c>
      <c r="B979" s="38">
        <v>530001944</v>
      </c>
      <c r="C979" s="38" t="s">
        <v>5486</v>
      </c>
      <c r="D979" s="45">
        <v>46037.622418981482</v>
      </c>
      <c r="E979" s="38" t="s">
        <v>3286</v>
      </c>
      <c r="F979" s="38" t="s">
        <v>5500</v>
      </c>
      <c r="G979" s="38" t="s">
        <v>5501</v>
      </c>
      <c r="H979" s="39">
        <v>105</v>
      </c>
      <c r="I979" s="38">
        <v>132</v>
      </c>
      <c r="J979" s="41">
        <v>46037</v>
      </c>
      <c r="K979" s="38">
        <v>31605305</v>
      </c>
      <c r="L979" s="39">
        <v>-4.99</v>
      </c>
      <c r="M979" s="39">
        <v>-1.78</v>
      </c>
      <c r="N979" s="41">
        <v>46037</v>
      </c>
    </row>
    <row r="980" spans="1:14" ht="15.75" x14ac:dyDescent="0.25">
      <c r="A980" s="38" t="s">
        <v>3284</v>
      </c>
      <c r="B980" s="38">
        <v>530001944</v>
      </c>
      <c r="C980" s="38" t="s">
        <v>5486</v>
      </c>
      <c r="D980" s="45">
        <v>46037.62295138889</v>
      </c>
      <c r="E980" s="38" t="s">
        <v>3300</v>
      </c>
      <c r="F980" s="38" t="s">
        <v>5502</v>
      </c>
      <c r="G980" s="38" t="s">
        <v>5503</v>
      </c>
      <c r="H980" s="39">
        <v>105</v>
      </c>
      <c r="I980" s="38">
        <v>132</v>
      </c>
      <c r="J980" s="41">
        <v>46037</v>
      </c>
      <c r="K980" s="38">
        <v>31605305</v>
      </c>
      <c r="L980" s="39">
        <v>-4.99</v>
      </c>
      <c r="M980" s="39">
        <v>-1.78</v>
      </c>
      <c r="N980" s="41">
        <v>46037</v>
      </c>
    </row>
    <row r="981" spans="1:14" ht="15.75" x14ac:dyDescent="0.25">
      <c r="A981" s="38" t="s">
        <v>3284</v>
      </c>
      <c r="B981" s="38">
        <v>530001947</v>
      </c>
      <c r="C981" s="38" t="s">
        <v>5504</v>
      </c>
      <c r="D981" s="45">
        <v>46037.548611111109</v>
      </c>
      <c r="E981" s="38" t="s">
        <v>3316</v>
      </c>
      <c r="F981" s="38" t="s">
        <v>5505</v>
      </c>
      <c r="G981" s="38" t="s">
        <v>5506</v>
      </c>
      <c r="H981" s="39">
        <v>105</v>
      </c>
      <c r="I981" s="38">
        <v>70</v>
      </c>
      <c r="J981" s="41">
        <v>46037</v>
      </c>
      <c r="K981" s="38">
        <v>31605334</v>
      </c>
      <c r="L981" s="39">
        <v>-4.99</v>
      </c>
      <c r="M981" s="39">
        <v>-1.78</v>
      </c>
      <c r="N981" s="41">
        <v>46037</v>
      </c>
    </row>
    <row r="982" spans="1:14" ht="15.75" x14ac:dyDescent="0.25">
      <c r="A982" s="38" t="s">
        <v>3284</v>
      </c>
      <c r="B982" s="38">
        <v>530001975</v>
      </c>
      <c r="C982" s="38" t="s">
        <v>5507</v>
      </c>
      <c r="D982" s="45">
        <v>46037.536377314813</v>
      </c>
      <c r="E982" s="38" t="s">
        <v>3286</v>
      </c>
      <c r="F982" s="38" t="s">
        <v>5508</v>
      </c>
      <c r="G982" s="38" t="s">
        <v>5509</v>
      </c>
      <c r="H982" s="39">
        <v>4600</v>
      </c>
      <c r="I982" s="38">
        <v>97</v>
      </c>
      <c r="J982" s="41">
        <v>46037</v>
      </c>
      <c r="K982" s="38">
        <v>31605320</v>
      </c>
      <c r="L982" s="39">
        <v>-218.5</v>
      </c>
      <c r="M982" s="39">
        <v>-77.97</v>
      </c>
      <c r="N982" s="41">
        <v>46037</v>
      </c>
    </row>
    <row r="983" spans="1:14" ht="15.75" x14ac:dyDescent="0.25">
      <c r="A983" s="38" t="s">
        <v>3284</v>
      </c>
      <c r="B983" s="38">
        <v>530001975</v>
      </c>
      <c r="C983" s="38" t="s">
        <v>5507</v>
      </c>
      <c r="D983" s="45">
        <v>46037.721273148149</v>
      </c>
      <c r="E983" s="38" t="s">
        <v>3300</v>
      </c>
      <c r="F983" s="38" t="s">
        <v>5510</v>
      </c>
      <c r="G983" s="38" t="s">
        <v>5511</v>
      </c>
      <c r="H983" s="39">
        <v>650</v>
      </c>
      <c r="I983" s="38">
        <v>97</v>
      </c>
      <c r="J983" s="41">
        <v>46037</v>
      </c>
      <c r="K983" s="38">
        <v>31605320</v>
      </c>
      <c r="L983" s="39">
        <v>-30.88</v>
      </c>
      <c r="M983" s="39">
        <v>-11.02</v>
      </c>
      <c r="N983" s="41">
        <v>46037</v>
      </c>
    </row>
    <row r="984" spans="1:14" ht="15.75" x14ac:dyDescent="0.25">
      <c r="A984" s="38" t="s">
        <v>3284</v>
      </c>
      <c r="B984" s="38">
        <v>530002057</v>
      </c>
      <c r="C984" s="38" t="s">
        <v>5512</v>
      </c>
      <c r="D984" s="45">
        <v>46037.93990740741</v>
      </c>
      <c r="E984" s="38" t="s">
        <v>3286</v>
      </c>
      <c r="F984" s="38" t="s">
        <v>5513</v>
      </c>
      <c r="G984" s="38" t="s">
        <v>5514</v>
      </c>
      <c r="H984" s="39">
        <v>425</v>
      </c>
      <c r="I984" s="38">
        <v>68</v>
      </c>
      <c r="J984" s="41">
        <v>46037</v>
      </c>
      <c r="K984" s="38">
        <v>32000417</v>
      </c>
      <c r="L984" s="39">
        <v>-20.190000000000001</v>
      </c>
      <c r="M984" s="39">
        <v>-8.5</v>
      </c>
      <c r="N984" s="41">
        <v>46037</v>
      </c>
    </row>
    <row r="985" spans="1:14" ht="15.75" x14ac:dyDescent="0.25">
      <c r="A985" s="38" t="s">
        <v>3284</v>
      </c>
      <c r="B985" s="38">
        <v>530002057</v>
      </c>
      <c r="C985" s="38" t="s">
        <v>5512</v>
      </c>
      <c r="D985" s="45">
        <v>46037.564317129632</v>
      </c>
      <c r="E985" s="38" t="s">
        <v>3292</v>
      </c>
      <c r="F985" s="38" t="s">
        <v>5515</v>
      </c>
      <c r="G985" s="38" t="s">
        <v>5516</v>
      </c>
      <c r="H985" s="39">
        <v>105</v>
      </c>
      <c r="I985" s="38">
        <v>68</v>
      </c>
      <c r="J985" s="41">
        <v>46037</v>
      </c>
      <c r="K985" s="38">
        <v>32000417</v>
      </c>
      <c r="L985" s="39">
        <v>-4.99</v>
      </c>
      <c r="M985" s="39">
        <v>-2.1</v>
      </c>
      <c r="N985" s="41">
        <v>46037</v>
      </c>
    </row>
    <row r="986" spans="1:14" ht="15.75" x14ac:dyDescent="0.25">
      <c r="A986" s="38" t="s">
        <v>3284</v>
      </c>
      <c r="B986" s="38">
        <v>530002114</v>
      </c>
      <c r="C986" s="38" t="s">
        <v>5517</v>
      </c>
      <c r="D986" s="45">
        <v>46037.760324074072</v>
      </c>
      <c r="E986" s="38" t="s">
        <v>3316</v>
      </c>
      <c r="F986" s="38" t="s">
        <v>5518</v>
      </c>
      <c r="G986" s="38" t="s">
        <v>5519</v>
      </c>
      <c r="H986" s="39">
        <v>2300</v>
      </c>
      <c r="I986" s="38">
        <v>12</v>
      </c>
      <c r="J986" s="41">
        <v>46037</v>
      </c>
      <c r="K986" s="38">
        <v>31603712</v>
      </c>
      <c r="L986" s="39">
        <v>-109.25</v>
      </c>
      <c r="M986" s="39">
        <v>-38.979999999999997</v>
      </c>
      <c r="N986" s="41">
        <v>46037</v>
      </c>
    </row>
    <row r="987" spans="1:14" ht="15.75" x14ac:dyDescent="0.25">
      <c r="A987" s="38" t="s">
        <v>3284</v>
      </c>
      <c r="B987" s="38">
        <v>530002114</v>
      </c>
      <c r="C987" s="38" t="s">
        <v>5517</v>
      </c>
      <c r="D987" s="45">
        <v>46037.750023148146</v>
      </c>
      <c r="E987" s="38" t="s">
        <v>3316</v>
      </c>
      <c r="F987" s="38" t="s">
        <v>5518</v>
      </c>
      <c r="G987" s="38" t="s">
        <v>5520</v>
      </c>
      <c r="H987" s="39">
        <v>2780</v>
      </c>
      <c r="I987" s="38">
        <v>12</v>
      </c>
      <c r="J987" s="41">
        <v>46037</v>
      </c>
      <c r="K987" s="38">
        <v>31603712</v>
      </c>
      <c r="L987" s="39">
        <v>-132.05000000000001</v>
      </c>
      <c r="M987" s="39">
        <v>-47.12</v>
      </c>
      <c r="N987" s="41">
        <v>46037</v>
      </c>
    </row>
    <row r="988" spans="1:14" ht="15.75" x14ac:dyDescent="0.25">
      <c r="A988" s="38" t="s">
        <v>3284</v>
      </c>
      <c r="B988" s="38">
        <v>530002182</v>
      </c>
      <c r="C988" s="38" t="s">
        <v>5521</v>
      </c>
      <c r="D988" s="45">
        <v>46037.767766203702</v>
      </c>
      <c r="E988" s="38" t="s">
        <v>3286</v>
      </c>
      <c r="F988" s="38" t="s">
        <v>5522</v>
      </c>
      <c r="G988" s="38" t="s">
        <v>5523</v>
      </c>
      <c r="H988" s="39">
        <v>670</v>
      </c>
      <c r="I988" s="38">
        <v>131</v>
      </c>
      <c r="J988" s="41">
        <v>46037</v>
      </c>
      <c r="K988" s="38">
        <v>31604878</v>
      </c>
      <c r="L988" s="39">
        <v>-31.83</v>
      </c>
      <c r="M988" s="39">
        <v>-13.4</v>
      </c>
      <c r="N988" s="41">
        <v>46037</v>
      </c>
    </row>
    <row r="989" spans="1:14" ht="15.75" x14ac:dyDescent="0.25">
      <c r="A989" s="38" t="s">
        <v>3284</v>
      </c>
      <c r="B989" s="38">
        <v>530002182</v>
      </c>
      <c r="C989" s="38" t="s">
        <v>5521</v>
      </c>
      <c r="D989" s="45">
        <v>46037.883819444447</v>
      </c>
      <c r="E989" s="38" t="s">
        <v>3286</v>
      </c>
      <c r="F989" s="38" t="s">
        <v>5524</v>
      </c>
      <c r="G989" s="38" t="s">
        <v>5525</v>
      </c>
      <c r="H989" s="39">
        <v>200</v>
      </c>
      <c r="I989" s="38">
        <v>131</v>
      </c>
      <c r="J989" s="41">
        <v>46037</v>
      </c>
      <c r="K989" s="38">
        <v>31604878</v>
      </c>
      <c r="L989" s="39">
        <v>-9.5</v>
      </c>
      <c r="M989" s="39">
        <v>-4</v>
      </c>
      <c r="N989" s="41">
        <v>46037</v>
      </c>
    </row>
    <row r="990" spans="1:14" ht="15.75" x14ac:dyDescent="0.25">
      <c r="A990" s="38" t="s">
        <v>3284</v>
      </c>
      <c r="B990" s="38">
        <v>530002182</v>
      </c>
      <c r="C990" s="38" t="s">
        <v>5521</v>
      </c>
      <c r="D990" s="45">
        <v>46037.891215277778</v>
      </c>
      <c r="E990" s="38" t="s">
        <v>3292</v>
      </c>
      <c r="F990" s="38" t="s">
        <v>5526</v>
      </c>
      <c r="G990" s="38" t="s">
        <v>5527</v>
      </c>
      <c r="H990" s="39">
        <v>230</v>
      </c>
      <c r="I990" s="38">
        <v>131</v>
      </c>
      <c r="J990" s="41">
        <v>46037</v>
      </c>
      <c r="K990" s="38">
        <v>31604878</v>
      </c>
      <c r="L990" s="39">
        <v>-10.93</v>
      </c>
      <c r="M990" s="39">
        <v>-4.5999999999999996</v>
      </c>
      <c r="N990" s="41">
        <v>46037</v>
      </c>
    </row>
    <row r="991" spans="1:14" ht="15.75" x14ac:dyDescent="0.25">
      <c r="A991" s="38" t="s">
        <v>3284</v>
      </c>
      <c r="B991" s="38">
        <v>530002194</v>
      </c>
      <c r="C991" s="38" t="s">
        <v>5528</v>
      </c>
      <c r="D991" s="45">
        <v>46037.742638888885</v>
      </c>
      <c r="E991" s="38" t="s">
        <v>3316</v>
      </c>
      <c r="F991" s="38" t="s">
        <v>5529</v>
      </c>
      <c r="G991" s="38" t="s">
        <v>5530</v>
      </c>
      <c r="H991" s="39">
        <v>3950</v>
      </c>
      <c r="I991" s="38">
        <v>65</v>
      </c>
      <c r="J991" s="41">
        <v>46037</v>
      </c>
      <c r="K991" s="38">
        <v>31606956</v>
      </c>
      <c r="L991" s="39">
        <v>-187.63</v>
      </c>
      <c r="M991" s="39">
        <v>-79</v>
      </c>
      <c r="N991" s="41">
        <v>46037</v>
      </c>
    </row>
    <row r="992" spans="1:14" ht="15.75" x14ac:dyDescent="0.25">
      <c r="A992" s="38" t="s">
        <v>3284</v>
      </c>
      <c r="B992" s="38">
        <v>530002221</v>
      </c>
      <c r="C992" s="38" t="s">
        <v>5531</v>
      </c>
      <c r="D992" s="45">
        <v>46037.853379629632</v>
      </c>
      <c r="E992" s="38" t="s">
        <v>3286</v>
      </c>
      <c r="F992" s="38" t="s">
        <v>5532</v>
      </c>
      <c r="G992" s="38" t="s">
        <v>5533</v>
      </c>
      <c r="H992" s="39">
        <v>595</v>
      </c>
      <c r="I992" s="38">
        <v>35</v>
      </c>
      <c r="J992" s="41">
        <v>46037</v>
      </c>
      <c r="K992" s="38">
        <v>92537364</v>
      </c>
      <c r="L992" s="39">
        <v>-28.26</v>
      </c>
      <c r="M992" s="39">
        <v>0</v>
      </c>
      <c r="N992" s="41">
        <v>46037</v>
      </c>
    </row>
    <row r="993" spans="1:14" ht="15.75" x14ac:dyDescent="0.25">
      <c r="A993" s="38" t="s">
        <v>3284</v>
      </c>
      <c r="B993" s="38">
        <v>530002233</v>
      </c>
      <c r="C993" s="38" t="s">
        <v>3230</v>
      </c>
      <c r="D993" s="45">
        <v>46037.461747685185</v>
      </c>
      <c r="E993" s="38" t="s">
        <v>3286</v>
      </c>
      <c r="F993" s="38" t="s">
        <v>5534</v>
      </c>
      <c r="G993" s="38" t="s">
        <v>5535</v>
      </c>
      <c r="H993" s="39">
        <v>340</v>
      </c>
      <c r="I993" s="38">
        <v>135</v>
      </c>
      <c r="J993" s="41">
        <v>46037</v>
      </c>
      <c r="K993" s="38">
        <v>31604879</v>
      </c>
      <c r="L993" s="39">
        <v>-16.149999999999999</v>
      </c>
      <c r="M993" s="39">
        <v>-6.8</v>
      </c>
      <c r="N993" s="41">
        <v>46037</v>
      </c>
    </row>
    <row r="994" spans="1:14" ht="15.75" x14ac:dyDescent="0.25">
      <c r="A994" s="38" t="s">
        <v>3284</v>
      </c>
      <c r="B994" s="38">
        <v>530002233</v>
      </c>
      <c r="C994" s="38" t="s">
        <v>3230</v>
      </c>
      <c r="D994" s="45">
        <v>46037.780486111114</v>
      </c>
      <c r="E994" s="38" t="s">
        <v>3286</v>
      </c>
      <c r="F994" s="38" t="s">
        <v>5536</v>
      </c>
      <c r="G994" s="38" t="s">
        <v>5537</v>
      </c>
      <c r="H994" s="39">
        <v>475</v>
      </c>
      <c r="I994" s="38">
        <v>135</v>
      </c>
      <c r="J994" s="41">
        <v>46037</v>
      </c>
      <c r="K994" s="38">
        <v>31604879</v>
      </c>
      <c r="L994" s="39">
        <v>-22.56</v>
      </c>
      <c r="M994" s="39">
        <v>-9.5</v>
      </c>
      <c r="N994" s="41">
        <v>46037</v>
      </c>
    </row>
    <row r="995" spans="1:14" ht="15.75" x14ac:dyDescent="0.25">
      <c r="A995" s="38" t="s">
        <v>3284</v>
      </c>
      <c r="B995" s="38">
        <v>530002233</v>
      </c>
      <c r="C995" s="38" t="s">
        <v>3230</v>
      </c>
      <c r="D995" s="45">
        <v>46037.573842592596</v>
      </c>
      <c r="E995" s="38" t="s">
        <v>3286</v>
      </c>
      <c r="F995" s="38" t="s">
        <v>5538</v>
      </c>
      <c r="G995" s="38" t="s">
        <v>5539</v>
      </c>
      <c r="H995" s="39">
        <v>100</v>
      </c>
      <c r="I995" s="38">
        <v>135</v>
      </c>
      <c r="J995" s="41">
        <v>46037</v>
      </c>
      <c r="K995" s="38">
        <v>31604879</v>
      </c>
      <c r="L995" s="39">
        <v>-4.75</v>
      </c>
      <c r="M995" s="39">
        <v>-2</v>
      </c>
      <c r="N995" s="41">
        <v>46037</v>
      </c>
    </row>
    <row r="996" spans="1:14" ht="15.75" x14ac:dyDescent="0.25">
      <c r="A996" s="38" t="s">
        <v>3284</v>
      </c>
      <c r="B996" s="38">
        <v>530002233</v>
      </c>
      <c r="C996" s="38" t="s">
        <v>3230</v>
      </c>
      <c r="D996" s="45">
        <v>46037.78224537037</v>
      </c>
      <c r="E996" s="38" t="s">
        <v>3292</v>
      </c>
      <c r="F996" s="38" t="s">
        <v>5540</v>
      </c>
      <c r="G996" s="38" t="s">
        <v>5541</v>
      </c>
      <c r="H996" s="39">
        <v>1500</v>
      </c>
      <c r="I996" s="38">
        <v>135</v>
      </c>
      <c r="J996" s="41">
        <v>46037</v>
      </c>
      <c r="K996" s="38">
        <v>31604879</v>
      </c>
      <c r="L996" s="39">
        <v>-71.25</v>
      </c>
      <c r="M996" s="39">
        <v>-30</v>
      </c>
      <c r="N996" s="41">
        <v>46037</v>
      </c>
    </row>
    <row r="997" spans="1:14" ht="15.75" x14ac:dyDescent="0.25">
      <c r="A997" s="38" t="s">
        <v>3284</v>
      </c>
      <c r="B997" s="38">
        <v>530002235</v>
      </c>
      <c r="C997" s="38" t="s">
        <v>5542</v>
      </c>
      <c r="D997" s="45">
        <v>46037.392604166664</v>
      </c>
      <c r="E997" s="38" t="s">
        <v>3316</v>
      </c>
      <c r="F997" s="38" t="s">
        <v>5543</v>
      </c>
      <c r="G997" s="38" t="s">
        <v>5544</v>
      </c>
      <c r="H997" s="39">
        <v>1920</v>
      </c>
      <c r="I997" s="38">
        <v>11</v>
      </c>
      <c r="J997" s="41">
        <v>46037</v>
      </c>
      <c r="K997" s="38">
        <v>31604249</v>
      </c>
      <c r="L997" s="39">
        <v>-91.2</v>
      </c>
      <c r="M997" s="39">
        <v>-32.54</v>
      </c>
      <c r="N997" s="41">
        <v>46037</v>
      </c>
    </row>
    <row r="998" spans="1:14" ht="15.75" x14ac:dyDescent="0.25">
      <c r="A998" s="38" t="s">
        <v>3284</v>
      </c>
      <c r="B998" s="38">
        <v>530002262</v>
      </c>
      <c r="C998" s="38" t="s">
        <v>5545</v>
      </c>
      <c r="D998" s="45">
        <v>46037.806250000001</v>
      </c>
      <c r="E998" s="38" t="s">
        <v>3300</v>
      </c>
      <c r="F998" s="38" t="s">
        <v>5546</v>
      </c>
      <c r="G998" s="38" t="s">
        <v>5547</v>
      </c>
      <c r="H998" s="39">
        <v>300</v>
      </c>
      <c r="I998" s="38">
        <v>129</v>
      </c>
      <c r="J998" s="41">
        <v>46037</v>
      </c>
      <c r="K998" s="38">
        <v>32000437</v>
      </c>
      <c r="L998" s="39">
        <v>-14.25</v>
      </c>
      <c r="M998" s="39">
        <v>-5.08</v>
      </c>
      <c r="N998" s="41">
        <v>46037</v>
      </c>
    </row>
    <row r="999" spans="1:14" ht="15.75" x14ac:dyDescent="0.25">
      <c r="A999" s="38" t="s">
        <v>3284</v>
      </c>
      <c r="B999" s="38">
        <v>530002262</v>
      </c>
      <c r="C999" s="38" t="s">
        <v>5545</v>
      </c>
      <c r="D999" s="45">
        <v>46037.796782407408</v>
      </c>
      <c r="E999" s="38" t="s">
        <v>3286</v>
      </c>
      <c r="F999" s="38" t="s">
        <v>5548</v>
      </c>
      <c r="G999" s="38" t="s">
        <v>5549</v>
      </c>
      <c r="H999" s="39">
        <v>50</v>
      </c>
      <c r="I999" s="38">
        <v>129</v>
      </c>
      <c r="J999" s="41">
        <v>46037</v>
      </c>
      <c r="K999" s="38">
        <v>32000437</v>
      </c>
      <c r="L999" s="39">
        <v>-2.38</v>
      </c>
      <c r="M999" s="39">
        <v>-0.85</v>
      </c>
      <c r="N999" s="41">
        <v>46037</v>
      </c>
    </row>
    <row r="1000" spans="1:14" ht="15.75" x14ac:dyDescent="0.25">
      <c r="A1000" s="38" t="s">
        <v>3284</v>
      </c>
      <c r="B1000" s="38">
        <v>530002262</v>
      </c>
      <c r="C1000" s="38" t="s">
        <v>5545</v>
      </c>
      <c r="D1000" s="45">
        <v>46037.555983796294</v>
      </c>
      <c r="E1000" s="38" t="s">
        <v>3286</v>
      </c>
      <c r="F1000" s="38" t="s">
        <v>5550</v>
      </c>
      <c r="G1000" s="38" t="s">
        <v>5551</v>
      </c>
      <c r="H1000" s="39">
        <v>750</v>
      </c>
      <c r="I1000" s="38">
        <v>129</v>
      </c>
      <c r="J1000" s="41">
        <v>46037</v>
      </c>
      <c r="K1000" s="38">
        <v>32000437</v>
      </c>
      <c r="L1000" s="39">
        <v>-35.630000000000003</v>
      </c>
      <c r="M1000" s="39">
        <v>-12.71</v>
      </c>
      <c r="N1000" s="41">
        <v>46037</v>
      </c>
    </row>
    <row r="1001" spans="1:14" ht="15.75" x14ac:dyDescent="0.25">
      <c r="A1001" s="38" t="s">
        <v>3284</v>
      </c>
      <c r="B1001" s="38">
        <v>530002273</v>
      </c>
      <c r="C1001" s="38" t="s">
        <v>5552</v>
      </c>
      <c r="D1001" s="45">
        <v>46037.571284722224</v>
      </c>
      <c r="E1001" s="38" t="s">
        <v>3286</v>
      </c>
      <c r="F1001" s="38" t="s">
        <v>4814</v>
      </c>
      <c r="G1001" s="38" t="s">
        <v>5553</v>
      </c>
      <c r="H1001" s="39">
        <v>2000</v>
      </c>
      <c r="I1001" s="38">
        <v>22</v>
      </c>
      <c r="J1001" s="41">
        <v>46037</v>
      </c>
      <c r="K1001" s="38">
        <v>31604237</v>
      </c>
      <c r="L1001" s="39">
        <v>-95</v>
      </c>
      <c r="M1001" s="39">
        <v>-40</v>
      </c>
      <c r="N1001" s="41">
        <v>46037</v>
      </c>
    </row>
    <row r="1002" spans="1:14" ht="15.75" x14ac:dyDescent="0.25">
      <c r="A1002" s="38" t="s">
        <v>3284</v>
      </c>
      <c r="B1002" s="38">
        <v>530002331</v>
      </c>
      <c r="C1002" s="38" t="s">
        <v>5554</v>
      </c>
      <c r="D1002" s="45">
        <v>46037.549062500002</v>
      </c>
      <c r="E1002" s="38" t="s">
        <v>3286</v>
      </c>
      <c r="F1002" s="38" t="s">
        <v>5555</v>
      </c>
      <c r="G1002" s="38" t="s">
        <v>5556</v>
      </c>
      <c r="H1002" s="39">
        <v>550</v>
      </c>
      <c r="I1002" s="38">
        <v>80</v>
      </c>
      <c r="J1002" s="41">
        <v>46037</v>
      </c>
      <c r="K1002" s="38">
        <v>31605565</v>
      </c>
      <c r="L1002" s="39">
        <v>-26.13</v>
      </c>
      <c r="M1002" s="39">
        <v>-11</v>
      </c>
      <c r="N1002" s="41">
        <v>46037</v>
      </c>
    </row>
    <row r="1003" spans="1:14" ht="15.75" x14ac:dyDescent="0.25">
      <c r="A1003" s="38" t="s">
        <v>3284</v>
      </c>
      <c r="B1003" s="38">
        <v>530002352</v>
      </c>
      <c r="C1003" s="38" t="s">
        <v>5557</v>
      </c>
      <c r="D1003" s="45">
        <v>46037.651099537034</v>
      </c>
      <c r="E1003" s="38" t="s">
        <v>3300</v>
      </c>
      <c r="F1003" s="38" t="s">
        <v>5558</v>
      </c>
      <c r="G1003" s="38" t="s">
        <v>5559</v>
      </c>
      <c r="H1003" s="39">
        <v>350</v>
      </c>
      <c r="I1003" s="38">
        <v>42</v>
      </c>
      <c r="J1003" s="41">
        <v>46037</v>
      </c>
      <c r="K1003" s="38">
        <v>31605597</v>
      </c>
      <c r="L1003" s="39">
        <v>-16.63</v>
      </c>
      <c r="M1003" s="39">
        <v>-5.93</v>
      </c>
      <c r="N1003" s="41">
        <v>46037</v>
      </c>
    </row>
    <row r="1004" spans="1:14" ht="15.75" x14ac:dyDescent="0.25">
      <c r="A1004" s="38" t="s">
        <v>3284</v>
      </c>
      <c r="B1004" s="38">
        <v>530002448</v>
      </c>
      <c r="C1004" s="38" t="s">
        <v>5560</v>
      </c>
      <c r="D1004" s="45">
        <v>46037.768020833333</v>
      </c>
      <c r="E1004" s="38" t="s">
        <v>3286</v>
      </c>
      <c r="F1004" s="38" t="s">
        <v>5561</v>
      </c>
      <c r="G1004" s="38" t="s">
        <v>5562</v>
      </c>
      <c r="H1004" s="39">
        <v>350</v>
      </c>
      <c r="I1004" s="38">
        <v>115</v>
      </c>
      <c r="J1004" s="41">
        <v>46037</v>
      </c>
      <c r="K1004" s="38">
        <v>32000842</v>
      </c>
      <c r="L1004" s="39">
        <v>-16.63</v>
      </c>
      <c r="M1004" s="39">
        <v>-7</v>
      </c>
      <c r="N1004" s="41">
        <v>46037</v>
      </c>
    </row>
    <row r="1005" spans="1:14" ht="15.75" x14ac:dyDescent="0.25">
      <c r="A1005" s="38" t="s">
        <v>3284</v>
      </c>
      <c r="B1005" s="38">
        <v>530002448</v>
      </c>
      <c r="C1005" s="38" t="s">
        <v>5560</v>
      </c>
      <c r="D1005" s="45">
        <v>46037.702557870369</v>
      </c>
      <c r="E1005" s="38" t="s">
        <v>3286</v>
      </c>
      <c r="F1005" s="38" t="s">
        <v>5563</v>
      </c>
      <c r="G1005" s="38" t="s">
        <v>5564</v>
      </c>
      <c r="H1005" s="39">
        <v>200</v>
      </c>
      <c r="I1005" s="38">
        <v>115</v>
      </c>
      <c r="J1005" s="41">
        <v>46037</v>
      </c>
      <c r="K1005" s="38">
        <v>32000842</v>
      </c>
      <c r="L1005" s="39">
        <v>-9.5</v>
      </c>
      <c r="M1005" s="39">
        <v>-4</v>
      </c>
      <c r="N1005" s="41">
        <v>46037</v>
      </c>
    </row>
    <row r="1006" spans="1:14" ht="15.75" x14ac:dyDescent="0.25">
      <c r="A1006" s="38" t="s">
        <v>3284</v>
      </c>
      <c r="B1006" s="38">
        <v>530002455</v>
      </c>
      <c r="C1006" s="38" t="s">
        <v>5565</v>
      </c>
      <c r="D1006" s="45">
        <v>46037.722557870373</v>
      </c>
      <c r="E1006" s="38" t="s">
        <v>3300</v>
      </c>
      <c r="F1006" s="38" t="s">
        <v>5566</v>
      </c>
      <c r="G1006" s="38" t="s">
        <v>5567</v>
      </c>
      <c r="H1006" s="39">
        <v>410</v>
      </c>
      <c r="I1006" s="38">
        <v>72</v>
      </c>
      <c r="J1006" s="41">
        <v>46037</v>
      </c>
      <c r="K1006" s="38">
        <v>31605267</v>
      </c>
      <c r="L1006" s="39">
        <v>-19.48</v>
      </c>
      <c r="M1006" s="39">
        <v>-8.1999999999999993</v>
      </c>
      <c r="N1006" s="41">
        <v>46037</v>
      </c>
    </row>
    <row r="1007" spans="1:14" ht="15.75" x14ac:dyDescent="0.25">
      <c r="A1007" s="38" t="s">
        <v>3284</v>
      </c>
      <c r="B1007" s="38">
        <v>530002491</v>
      </c>
      <c r="C1007" s="38" t="s">
        <v>5568</v>
      </c>
      <c r="D1007" s="45">
        <v>46037.85696759259</v>
      </c>
      <c r="E1007" s="38" t="s">
        <v>3286</v>
      </c>
      <c r="F1007" s="38" t="s">
        <v>5569</v>
      </c>
      <c r="G1007" s="38" t="s">
        <v>5570</v>
      </c>
      <c r="H1007" s="39">
        <v>260</v>
      </c>
      <c r="I1007" s="38">
        <v>89</v>
      </c>
      <c r="J1007" s="41">
        <v>46037</v>
      </c>
      <c r="K1007" s="38">
        <v>32002973</v>
      </c>
      <c r="L1007" s="39">
        <v>-12.35</v>
      </c>
      <c r="M1007" s="39">
        <v>-5.2</v>
      </c>
      <c r="N1007" s="41">
        <v>46037</v>
      </c>
    </row>
    <row r="1008" spans="1:14" ht="15.75" x14ac:dyDescent="0.25">
      <c r="A1008" s="38" t="s">
        <v>3284</v>
      </c>
      <c r="B1008" s="38">
        <v>530002601</v>
      </c>
      <c r="C1008" s="38" t="s">
        <v>5571</v>
      </c>
      <c r="D1008" s="45">
        <v>46037.648680555554</v>
      </c>
      <c r="E1008" s="38" t="s">
        <v>3316</v>
      </c>
      <c r="F1008" s="38" t="s">
        <v>3462</v>
      </c>
      <c r="G1008" s="38" t="s">
        <v>5572</v>
      </c>
      <c r="H1008" s="39">
        <v>325</v>
      </c>
      <c r="I1008" s="38">
        <v>136</v>
      </c>
      <c r="J1008" s="41">
        <v>46037</v>
      </c>
      <c r="K1008" s="38">
        <v>32001869</v>
      </c>
      <c r="L1008" s="39">
        <v>-15.44</v>
      </c>
      <c r="M1008" s="39">
        <v>-6.5</v>
      </c>
      <c r="N1008" s="41">
        <v>46037</v>
      </c>
    </row>
    <row r="1009" spans="1:14" ht="15.75" x14ac:dyDescent="0.25">
      <c r="A1009" s="38" t="s">
        <v>3284</v>
      </c>
      <c r="B1009" s="38">
        <v>530002601</v>
      </c>
      <c r="C1009" s="38" t="s">
        <v>5571</v>
      </c>
      <c r="D1009" s="45">
        <v>46037.863657407404</v>
      </c>
      <c r="E1009" s="38" t="s">
        <v>3286</v>
      </c>
      <c r="F1009" s="38" t="s">
        <v>5573</v>
      </c>
      <c r="G1009" s="38" t="s">
        <v>5574</v>
      </c>
      <c r="H1009" s="39">
        <v>290</v>
      </c>
      <c r="I1009" s="38">
        <v>136</v>
      </c>
      <c r="J1009" s="41">
        <v>46037</v>
      </c>
      <c r="K1009" s="38">
        <v>32001869</v>
      </c>
      <c r="L1009" s="39">
        <v>-13.78</v>
      </c>
      <c r="M1009" s="39">
        <v>-5.8</v>
      </c>
      <c r="N1009" s="41">
        <v>46037</v>
      </c>
    </row>
    <row r="1010" spans="1:14" ht="15.75" x14ac:dyDescent="0.25">
      <c r="A1010" s="38" t="s">
        <v>3284</v>
      </c>
      <c r="B1010" s="38">
        <v>530002621</v>
      </c>
      <c r="C1010" s="38" t="s">
        <v>5575</v>
      </c>
      <c r="D1010" s="45">
        <v>46037.371423611112</v>
      </c>
      <c r="E1010" s="38" t="s">
        <v>3300</v>
      </c>
      <c r="F1010" s="38" t="s">
        <v>5576</v>
      </c>
      <c r="G1010" s="38" t="s">
        <v>5577</v>
      </c>
      <c r="H1010" s="39">
        <v>2200</v>
      </c>
      <c r="I1010" s="38">
        <v>29</v>
      </c>
      <c r="J1010" s="41">
        <v>46037</v>
      </c>
      <c r="K1010" s="38">
        <v>92550180</v>
      </c>
      <c r="L1010" s="39">
        <v>-104.5</v>
      </c>
      <c r="M1010" s="39">
        <v>-37.29</v>
      </c>
      <c r="N1010" s="41">
        <v>46037</v>
      </c>
    </row>
    <row r="1011" spans="1:14" ht="15.75" x14ac:dyDescent="0.25">
      <c r="A1011" s="38" t="s">
        <v>3284</v>
      </c>
      <c r="B1011" s="38">
        <v>530002689</v>
      </c>
      <c r="C1011" s="38" t="s">
        <v>5578</v>
      </c>
      <c r="D1011" s="45">
        <v>46037.562581018516</v>
      </c>
      <c r="E1011" s="38" t="s">
        <v>3286</v>
      </c>
      <c r="F1011" s="38" t="s">
        <v>5579</v>
      </c>
      <c r="G1011" s="38" t="s">
        <v>5580</v>
      </c>
      <c r="H1011" s="39">
        <v>725</v>
      </c>
      <c r="I1011" s="38">
        <v>96</v>
      </c>
      <c r="J1011" s="41">
        <v>46037</v>
      </c>
      <c r="K1011" s="38">
        <v>31603208</v>
      </c>
      <c r="L1011" s="39">
        <v>-34.44</v>
      </c>
      <c r="M1011" s="39">
        <v>-14.5</v>
      </c>
      <c r="N1011" s="41">
        <v>46037</v>
      </c>
    </row>
    <row r="1012" spans="1:14" ht="15.75" x14ac:dyDescent="0.25">
      <c r="A1012" s="38" t="s">
        <v>3284</v>
      </c>
      <c r="B1012" s="38">
        <v>530002689</v>
      </c>
      <c r="C1012" s="38" t="s">
        <v>5578</v>
      </c>
      <c r="D1012" s="45">
        <v>46037.385069444441</v>
      </c>
      <c r="E1012" s="38" t="s">
        <v>3286</v>
      </c>
      <c r="F1012" s="38" t="s">
        <v>5581</v>
      </c>
      <c r="G1012" s="38" t="s">
        <v>5582</v>
      </c>
      <c r="H1012" s="39">
        <v>2800</v>
      </c>
      <c r="I1012" s="38">
        <v>96</v>
      </c>
      <c r="J1012" s="41">
        <v>46037</v>
      </c>
      <c r="K1012" s="38">
        <v>31603208</v>
      </c>
      <c r="L1012" s="39">
        <v>-133</v>
      </c>
      <c r="M1012" s="39">
        <v>-56</v>
      </c>
      <c r="N1012" s="41">
        <v>46037</v>
      </c>
    </row>
    <row r="1013" spans="1:14" ht="15.75" x14ac:dyDescent="0.25">
      <c r="A1013" s="38" t="s">
        <v>3284</v>
      </c>
      <c r="B1013" s="38">
        <v>530002752</v>
      </c>
      <c r="C1013" s="38" t="s">
        <v>5583</v>
      </c>
      <c r="D1013" s="45">
        <v>46037.522939814815</v>
      </c>
      <c r="E1013" s="38" t="s">
        <v>3292</v>
      </c>
      <c r="F1013" s="38" t="s">
        <v>5584</v>
      </c>
      <c r="G1013" s="38" t="s">
        <v>5585</v>
      </c>
      <c r="H1013" s="39">
        <v>350</v>
      </c>
      <c r="I1013" s="38">
        <v>51</v>
      </c>
      <c r="J1013" s="41">
        <v>46037</v>
      </c>
      <c r="K1013" s="38">
        <v>92544227</v>
      </c>
      <c r="L1013" s="39">
        <v>-16.63</v>
      </c>
      <c r="M1013" s="39">
        <v>-5.47</v>
      </c>
      <c r="N1013" s="41">
        <v>46037</v>
      </c>
    </row>
    <row r="1014" spans="1:14" ht="15.75" x14ac:dyDescent="0.25">
      <c r="A1014" s="38" t="s">
        <v>3284</v>
      </c>
      <c r="B1014" s="38">
        <v>530002752</v>
      </c>
      <c r="C1014" s="38" t="s">
        <v>5583</v>
      </c>
      <c r="D1014" s="45">
        <v>46037.502685185187</v>
      </c>
      <c r="E1014" s="38" t="s">
        <v>3286</v>
      </c>
      <c r="F1014" s="38" t="s">
        <v>5586</v>
      </c>
      <c r="G1014" s="38" t="s">
        <v>5587</v>
      </c>
      <c r="H1014" s="39">
        <v>500</v>
      </c>
      <c r="I1014" s="38">
        <v>51</v>
      </c>
      <c r="J1014" s="41">
        <v>46037</v>
      </c>
      <c r="K1014" s="38">
        <v>92544227</v>
      </c>
      <c r="L1014" s="39">
        <v>-23.75</v>
      </c>
      <c r="M1014" s="39">
        <v>-7.81</v>
      </c>
      <c r="N1014" s="41">
        <v>46037</v>
      </c>
    </row>
    <row r="1015" spans="1:14" ht="15.75" x14ac:dyDescent="0.25">
      <c r="A1015" s="38" t="s">
        <v>3284</v>
      </c>
      <c r="B1015" s="38">
        <v>530002752</v>
      </c>
      <c r="C1015" s="38" t="s">
        <v>5583</v>
      </c>
      <c r="D1015" s="45">
        <v>46037.515648148146</v>
      </c>
      <c r="E1015" s="38" t="s">
        <v>3316</v>
      </c>
      <c r="F1015" s="38" t="s">
        <v>5588</v>
      </c>
      <c r="G1015" s="38" t="s">
        <v>5589</v>
      </c>
      <c r="H1015" s="39">
        <v>200</v>
      </c>
      <c r="I1015" s="38">
        <v>51</v>
      </c>
      <c r="J1015" s="41">
        <v>46037</v>
      </c>
      <c r="K1015" s="38">
        <v>92544227</v>
      </c>
      <c r="L1015" s="39">
        <v>-9.5</v>
      </c>
      <c r="M1015" s="39">
        <v>-3.13</v>
      </c>
      <c r="N1015" s="41">
        <v>46037</v>
      </c>
    </row>
    <row r="1016" spans="1:14" ht="15.75" x14ac:dyDescent="0.25">
      <c r="A1016" s="38" t="s">
        <v>3284</v>
      </c>
      <c r="B1016" s="38">
        <v>530002752</v>
      </c>
      <c r="C1016" s="38" t="s">
        <v>5583</v>
      </c>
      <c r="D1016" s="45">
        <v>46037.556400462963</v>
      </c>
      <c r="E1016" s="38" t="s">
        <v>3316</v>
      </c>
      <c r="F1016" s="38" t="s">
        <v>5590</v>
      </c>
      <c r="G1016" s="38" t="s">
        <v>5591</v>
      </c>
      <c r="H1016" s="39">
        <v>225</v>
      </c>
      <c r="I1016" s="38">
        <v>51</v>
      </c>
      <c r="J1016" s="41">
        <v>46037</v>
      </c>
      <c r="K1016" s="38">
        <v>92544227</v>
      </c>
      <c r="L1016" s="39">
        <v>-10.69</v>
      </c>
      <c r="M1016" s="39">
        <v>-3.52</v>
      </c>
      <c r="N1016" s="41">
        <v>46037</v>
      </c>
    </row>
    <row r="1017" spans="1:14" ht="15.75" x14ac:dyDescent="0.25">
      <c r="A1017" s="38" t="s">
        <v>3284</v>
      </c>
      <c r="B1017" s="38">
        <v>530002752</v>
      </c>
      <c r="C1017" s="38" t="s">
        <v>5583</v>
      </c>
      <c r="D1017" s="45">
        <v>46037.332418981481</v>
      </c>
      <c r="E1017" s="38" t="s">
        <v>3316</v>
      </c>
      <c r="F1017" s="38" t="s">
        <v>5592</v>
      </c>
      <c r="G1017" s="38" t="s">
        <v>5593</v>
      </c>
      <c r="H1017" s="39">
        <v>225</v>
      </c>
      <c r="I1017" s="38">
        <v>51</v>
      </c>
      <c r="J1017" s="41">
        <v>46037</v>
      </c>
      <c r="K1017" s="38">
        <v>92544227</v>
      </c>
      <c r="L1017" s="39">
        <v>-10.69</v>
      </c>
      <c r="M1017" s="39">
        <v>-3.52</v>
      </c>
      <c r="N1017" s="41">
        <v>46037</v>
      </c>
    </row>
    <row r="1018" spans="1:14" ht="15.75" x14ac:dyDescent="0.25">
      <c r="A1018" s="38" t="s">
        <v>3284</v>
      </c>
      <c r="B1018" s="38">
        <v>530002752</v>
      </c>
      <c r="C1018" s="38" t="s">
        <v>5583</v>
      </c>
      <c r="D1018" s="45">
        <v>46037.505277777775</v>
      </c>
      <c r="E1018" s="38" t="s">
        <v>3286</v>
      </c>
      <c r="F1018" s="38" t="s">
        <v>5594</v>
      </c>
      <c r="G1018" s="38" t="s">
        <v>5595</v>
      </c>
      <c r="H1018" s="39">
        <v>225</v>
      </c>
      <c r="I1018" s="38">
        <v>51</v>
      </c>
      <c r="J1018" s="41">
        <v>46037</v>
      </c>
      <c r="K1018" s="38">
        <v>92544227</v>
      </c>
      <c r="L1018" s="39">
        <v>-10.69</v>
      </c>
      <c r="M1018" s="39">
        <v>-3.52</v>
      </c>
      <c r="N1018" s="41">
        <v>46037</v>
      </c>
    </row>
    <row r="1019" spans="1:14" ht="15.75" x14ac:dyDescent="0.25">
      <c r="A1019" s="38" t="s">
        <v>3284</v>
      </c>
      <c r="B1019" s="38">
        <v>530002782</v>
      </c>
      <c r="C1019" s="38" t="s">
        <v>5596</v>
      </c>
      <c r="D1019" s="45">
        <v>46037.433657407404</v>
      </c>
      <c r="E1019" s="38" t="s">
        <v>3286</v>
      </c>
      <c r="F1019" s="38" t="s">
        <v>5597</v>
      </c>
      <c r="G1019" s="38" t="s">
        <v>5598</v>
      </c>
      <c r="H1019" s="39">
        <v>580</v>
      </c>
      <c r="I1019" s="38">
        <v>13</v>
      </c>
      <c r="J1019" s="41">
        <v>46037</v>
      </c>
      <c r="K1019" s="38">
        <v>31606971</v>
      </c>
      <c r="L1019" s="39">
        <v>-27.55</v>
      </c>
      <c r="M1019" s="39">
        <v>-9.83</v>
      </c>
      <c r="N1019" s="41">
        <v>46037</v>
      </c>
    </row>
    <row r="1020" spans="1:14" ht="15.75" x14ac:dyDescent="0.25">
      <c r="A1020" s="38" t="s">
        <v>3284</v>
      </c>
      <c r="B1020" s="38">
        <v>530002887</v>
      </c>
      <c r="C1020" s="38" t="s">
        <v>5599</v>
      </c>
      <c r="D1020" s="45">
        <v>46037.456180555557</v>
      </c>
      <c r="E1020" s="38" t="s">
        <v>3286</v>
      </c>
      <c r="F1020" s="38" t="s">
        <v>5600</v>
      </c>
      <c r="G1020" s="38" t="s">
        <v>5601</v>
      </c>
      <c r="H1020" s="39">
        <v>1250</v>
      </c>
      <c r="I1020" s="38">
        <v>146</v>
      </c>
      <c r="J1020" s="41">
        <v>46037</v>
      </c>
      <c r="K1020" s="38">
        <v>32002538</v>
      </c>
      <c r="L1020" s="39">
        <v>-59.38</v>
      </c>
      <c r="M1020" s="39">
        <v>-25</v>
      </c>
      <c r="N1020" s="41">
        <v>46037</v>
      </c>
    </row>
    <row r="1021" spans="1:14" ht="15.75" x14ac:dyDescent="0.25">
      <c r="A1021" s="38" t="s">
        <v>3284</v>
      </c>
      <c r="B1021" s="38">
        <v>530002937</v>
      </c>
      <c r="C1021" s="38" t="s">
        <v>5602</v>
      </c>
      <c r="D1021" s="45">
        <v>46037.611956018518</v>
      </c>
      <c r="E1021" s="38" t="s">
        <v>3316</v>
      </c>
      <c r="F1021" s="38" t="s">
        <v>5603</v>
      </c>
      <c r="G1021" s="38" t="s">
        <v>5604</v>
      </c>
      <c r="H1021" s="39">
        <v>3700</v>
      </c>
      <c r="I1021" s="38">
        <v>38</v>
      </c>
      <c r="J1021" s="41">
        <v>46037</v>
      </c>
      <c r="K1021" s="38">
        <v>31606319</v>
      </c>
      <c r="L1021" s="39">
        <v>-175.75</v>
      </c>
      <c r="M1021" s="39">
        <v>-62.71</v>
      </c>
      <c r="N1021" s="41">
        <v>46037</v>
      </c>
    </row>
    <row r="1022" spans="1:14" ht="15.75" x14ac:dyDescent="0.25">
      <c r="A1022" s="38" t="s">
        <v>3284</v>
      </c>
      <c r="B1022" s="38">
        <v>530002937</v>
      </c>
      <c r="C1022" s="38" t="s">
        <v>5602</v>
      </c>
      <c r="D1022" s="45">
        <v>46037.541354166664</v>
      </c>
      <c r="E1022" s="38" t="s">
        <v>3316</v>
      </c>
      <c r="F1022" s="38" t="s">
        <v>5605</v>
      </c>
      <c r="G1022" s="38" t="s">
        <v>5606</v>
      </c>
      <c r="H1022" s="39">
        <v>6500</v>
      </c>
      <c r="I1022" s="38">
        <v>38</v>
      </c>
      <c r="J1022" s="41">
        <v>46037</v>
      </c>
      <c r="K1022" s="38">
        <v>31606319</v>
      </c>
      <c r="L1022" s="39">
        <v>-308.75</v>
      </c>
      <c r="M1022" s="39">
        <v>-110.17</v>
      </c>
      <c r="N1022" s="41">
        <v>46037</v>
      </c>
    </row>
    <row r="1023" spans="1:14" ht="15.75" x14ac:dyDescent="0.25">
      <c r="A1023" s="38" t="s">
        <v>3284</v>
      </c>
      <c r="B1023" s="38">
        <v>530002939</v>
      </c>
      <c r="C1023" s="38" t="s">
        <v>5607</v>
      </c>
      <c r="D1023" s="45">
        <v>46037.902662037035</v>
      </c>
      <c r="E1023" s="38" t="s">
        <v>3286</v>
      </c>
      <c r="F1023" s="38" t="s">
        <v>5608</v>
      </c>
      <c r="G1023" s="38" t="s">
        <v>5609</v>
      </c>
      <c r="H1023" s="39">
        <v>190</v>
      </c>
      <c r="I1023" s="38">
        <v>163</v>
      </c>
      <c r="J1023" s="41">
        <v>46037</v>
      </c>
      <c r="K1023" s="38">
        <v>31603976</v>
      </c>
      <c r="L1023" s="39">
        <v>-9.0299999999999994</v>
      </c>
      <c r="M1023" s="39">
        <v>0</v>
      </c>
      <c r="N1023" s="41">
        <v>46037</v>
      </c>
    </row>
    <row r="1024" spans="1:14" ht="15.75" x14ac:dyDescent="0.25">
      <c r="A1024" s="38" t="s">
        <v>3284</v>
      </c>
      <c r="B1024" s="38">
        <v>530002939</v>
      </c>
      <c r="C1024" s="38" t="s">
        <v>5607</v>
      </c>
      <c r="D1024" s="45">
        <v>46037.848541666666</v>
      </c>
      <c r="E1024" s="38" t="s">
        <v>3286</v>
      </c>
      <c r="F1024" s="38" t="s">
        <v>5610</v>
      </c>
      <c r="G1024" s="38" t="s">
        <v>5611</v>
      </c>
      <c r="H1024" s="39">
        <v>100</v>
      </c>
      <c r="I1024" s="38">
        <v>163</v>
      </c>
      <c r="J1024" s="41">
        <v>46037</v>
      </c>
      <c r="K1024" s="38">
        <v>31603976</v>
      </c>
      <c r="L1024" s="39">
        <v>-4.75</v>
      </c>
      <c r="M1024" s="39">
        <v>0</v>
      </c>
      <c r="N1024" s="41">
        <v>46037</v>
      </c>
    </row>
    <row r="1025" spans="1:14" ht="15.75" x14ac:dyDescent="0.25">
      <c r="A1025" s="38" t="s">
        <v>3284</v>
      </c>
      <c r="B1025" s="38">
        <v>530002939</v>
      </c>
      <c r="C1025" s="38" t="s">
        <v>5607</v>
      </c>
      <c r="D1025" s="45">
        <v>46037.782650462963</v>
      </c>
      <c r="E1025" s="38" t="s">
        <v>3292</v>
      </c>
      <c r="F1025" s="38" t="s">
        <v>5612</v>
      </c>
      <c r="G1025" s="38" t="s">
        <v>5613</v>
      </c>
      <c r="H1025" s="39">
        <v>65</v>
      </c>
      <c r="I1025" s="38">
        <v>163</v>
      </c>
      <c r="J1025" s="41">
        <v>46037</v>
      </c>
      <c r="K1025" s="38">
        <v>31603976</v>
      </c>
      <c r="L1025" s="39">
        <v>-3.09</v>
      </c>
      <c r="M1025" s="39">
        <v>0</v>
      </c>
      <c r="N1025" s="41">
        <v>46037</v>
      </c>
    </row>
    <row r="1026" spans="1:14" ht="15.75" x14ac:dyDescent="0.25">
      <c r="A1026" s="38" t="s">
        <v>3284</v>
      </c>
      <c r="B1026" s="38">
        <v>530002939</v>
      </c>
      <c r="C1026" s="38" t="s">
        <v>5607</v>
      </c>
      <c r="D1026" s="45">
        <v>46037.463414351849</v>
      </c>
      <c r="E1026" s="38" t="s">
        <v>3316</v>
      </c>
      <c r="F1026" s="38" t="s">
        <v>5614</v>
      </c>
      <c r="G1026" s="38" t="s">
        <v>5615</v>
      </c>
      <c r="H1026" s="39">
        <v>270</v>
      </c>
      <c r="I1026" s="38">
        <v>163</v>
      </c>
      <c r="J1026" s="41">
        <v>46037</v>
      </c>
      <c r="K1026" s="38">
        <v>31603976</v>
      </c>
      <c r="L1026" s="39">
        <v>-12.83</v>
      </c>
      <c r="M1026" s="39">
        <v>0</v>
      </c>
      <c r="N1026" s="41">
        <v>46037</v>
      </c>
    </row>
    <row r="1027" spans="1:14" ht="15.75" x14ac:dyDescent="0.25">
      <c r="A1027" s="38" t="s">
        <v>3284</v>
      </c>
      <c r="B1027" s="38">
        <v>530003051</v>
      </c>
      <c r="C1027" s="38" t="s">
        <v>3273</v>
      </c>
      <c r="D1027" s="45">
        <v>46036.968865740739</v>
      </c>
      <c r="E1027" s="38" t="s">
        <v>3286</v>
      </c>
      <c r="F1027" s="38" t="s">
        <v>5616</v>
      </c>
      <c r="G1027" s="38" t="s">
        <v>5617</v>
      </c>
      <c r="H1027" s="39">
        <v>3100</v>
      </c>
      <c r="I1027" s="38">
        <v>74</v>
      </c>
      <c r="J1027" s="41">
        <v>46037</v>
      </c>
      <c r="K1027" s="38">
        <v>31606654</v>
      </c>
      <c r="L1027" s="39">
        <v>-147.25</v>
      </c>
      <c r="M1027" s="39">
        <v>-62</v>
      </c>
      <c r="N1027" s="41">
        <v>46037</v>
      </c>
    </row>
    <row r="1028" spans="1:14" ht="15.75" x14ac:dyDescent="0.25">
      <c r="A1028" s="38" t="s">
        <v>3284</v>
      </c>
      <c r="B1028" s="38">
        <v>530003364</v>
      </c>
      <c r="C1028" s="38" t="s">
        <v>5618</v>
      </c>
      <c r="D1028" s="45">
        <v>46037.751446759263</v>
      </c>
      <c r="E1028" s="38" t="s">
        <v>3286</v>
      </c>
      <c r="F1028" s="38" t="s">
        <v>5619</v>
      </c>
      <c r="G1028" s="38" t="s">
        <v>5620</v>
      </c>
      <c r="H1028" s="39">
        <v>1365</v>
      </c>
      <c r="I1028" s="38">
        <v>73</v>
      </c>
      <c r="J1028" s="41">
        <v>46037</v>
      </c>
      <c r="K1028" s="38">
        <v>31603377</v>
      </c>
      <c r="L1028" s="39">
        <v>-64.84</v>
      </c>
      <c r="M1028" s="39">
        <v>-27.3</v>
      </c>
      <c r="N1028" s="41">
        <v>46037</v>
      </c>
    </row>
    <row r="1029" spans="1:14" ht="15.75" x14ac:dyDescent="0.25">
      <c r="A1029" s="38" t="s">
        <v>3284</v>
      </c>
      <c r="B1029" s="38">
        <v>530003417</v>
      </c>
      <c r="C1029" s="38" t="s">
        <v>5621</v>
      </c>
      <c r="D1029" s="45">
        <v>46037.541770833333</v>
      </c>
      <c r="E1029" s="38" t="s">
        <v>3292</v>
      </c>
      <c r="F1029" s="38" t="s">
        <v>5622</v>
      </c>
      <c r="G1029" s="38" t="s">
        <v>5623</v>
      </c>
      <c r="H1029" s="39">
        <v>850</v>
      </c>
      <c r="I1029" s="38">
        <v>216</v>
      </c>
      <c r="J1029" s="41">
        <v>46037</v>
      </c>
      <c r="K1029" s="38">
        <v>32001817</v>
      </c>
      <c r="L1029" s="39">
        <v>-40.380000000000003</v>
      </c>
      <c r="M1029" s="39">
        <v>-14.41</v>
      </c>
      <c r="N1029" s="41">
        <v>46037</v>
      </c>
    </row>
    <row r="1030" spans="1:14" ht="15.75" x14ac:dyDescent="0.25">
      <c r="A1030" s="38" t="s">
        <v>3284</v>
      </c>
      <c r="B1030" s="38">
        <v>530003417</v>
      </c>
      <c r="C1030" s="38" t="s">
        <v>5621</v>
      </c>
      <c r="D1030" s="45">
        <v>46037.755520833336</v>
      </c>
      <c r="E1030" s="38" t="s">
        <v>3286</v>
      </c>
      <c r="F1030" s="38" t="s">
        <v>5624</v>
      </c>
      <c r="G1030" s="38" t="s">
        <v>5625</v>
      </c>
      <c r="H1030" s="39">
        <v>770</v>
      </c>
      <c r="I1030" s="38">
        <v>216</v>
      </c>
      <c r="J1030" s="41">
        <v>46037</v>
      </c>
      <c r="K1030" s="38">
        <v>32001817</v>
      </c>
      <c r="L1030" s="39">
        <v>-36.58</v>
      </c>
      <c r="M1030" s="39">
        <v>-13.05</v>
      </c>
      <c r="N1030" s="41">
        <v>46037</v>
      </c>
    </row>
    <row r="1031" spans="1:14" ht="15.75" x14ac:dyDescent="0.25">
      <c r="A1031" s="38" t="s">
        <v>3284</v>
      </c>
      <c r="B1031" s="38">
        <v>530003417</v>
      </c>
      <c r="C1031" s="38" t="s">
        <v>5621</v>
      </c>
      <c r="D1031" s="45">
        <v>46037.539131944446</v>
      </c>
      <c r="E1031" s="38" t="s">
        <v>3292</v>
      </c>
      <c r="F1031" s="38" t="s">
        <v>5626</v>
      </c>
      <c r="G1031" s="38" t="s">
        <v>5627</v>
      </c>
      <c r="H1031" s="39">
        <v>6315</v>
      </c>
      <c r="I1031" s="38">
        <v>216</v>
      </c>
      <c r="J1031" s="41">
        <v>46037</v>
      </c>
      <c r="K1031" s="38">
        <v>32001817</v>
      </c>
      <c r="L1031" s="39">
        <v>-299.95999999999998</v>
      </c>
      <c r="M1031" s="39">
        <v>-107.03</v>
      </c>
      <c r="N1031" s="41">
        <v>46037</v>
      </c>
    </row>
    <row r="1032" spans="1:14" ht="15.75" x14ac:dyDescent="0.25">
      <c r="A1032" s="38" t="s">
        <v>3284</v>
      </c>
      <c r="B1032" s="38">
        <v>530003457</v>
      </c>
      <c r="C1032" s="38" t="s">
        <v>5628</v>
      </c>
      <c r="D1032" s="45">
        <v>46037.922627314816</v>
      </c>
      <c r="E1032" s="38" t="s">
        <v>3286</v>
      </c>
      <c r="F1032" s="38" t="s">
        <v>5629</v>
      </c>
      <c r="G1032" s="38" t="s">
        <v>5630</v>
      </c>
      <c r="H1032" s="39">
        <v>300</v>
      </c>
      <c r="I1032" s="38">
        <v>85</v>
      </c>
      <c r="J1032" s="41">
        <v>46037</v>
      </c>
      <c r="K1032" s="38">
        <v>31604168</v>
      </c>
      <c r="L1032" s="39">
        <v>-14.25</v>
      </c>
      <c r="M1032" s="39">
        <v>-6</v>
      </c>
      <c r="N1032" s="41">
        <v>46037</v>
      </c>
    </row>
    <row r="1033" spans="1:14" ht="15.75" x14ac:dyDescent="0.25">
      <c r="A1033" s="38" t="s">
        <v>3284</v>
      </c>
      <c r="B1033" s="38">
        <v>530003488</v>
      </c>
      <c r="C1033" s="38" t="s">
        <v>5631</v>
      </c>
      <c r="D1033" s="45">
        <v>46037.558206018519</v>
      </c>
      <c r="E1033" s="38" t="s">
        <v>3300</v>
      </c>
      <c r="F1033" s="38" t="s">
        <v>5632</v>
      </c>
      <c r="G1033" s="38" t="s">
        <v>5633</v>
      </c>
      <c r="H1033" s="39">
        <v>6500</v>
      </c>
      <c r="I1033" s="38">
        <v>68</v>
      </c>
      <c r="J1033" s="41">
        <v>46037</v>
      </c>
      <c r="K1033" s="38">
        <v>31604276</v>
      </c>
      <c r="L1033" s="39">
        <v>-308.75</v>
      </c>
      <c r="M1033" s="39">
        <v>0</v>
      </c>
      <c r="N1033" s="41">
        <v>46037</v>
      </c>
    </row>
    <row r="1034" spans="1:14" ht="15.75" x14ac:dyDescent="0.25">
      <c r="A1034" s="38" t="s">
        <v>3284</v>
      </c>
      <c r="B1034" s="38">
        <v>530003507</v>
      </c>
      <c r="C1034" s="38" t="s">
        <v>5634</v>
      </c>
      <c r="D1034" s="45">
        <v>46037.686736111114</v>
      </c>
      <c r="E1034" s="38" t="s">
        <v>3316</v>
      </c>
      <c r="F1034" s="38" t="s">
        <v>5635</v>
      </c>
      <c r="G1034" s="38" t="s">
        <v>5636</v>
      </c>
      <c r="H1034" s="39">
        <v>2500</v>
      </c>
      <c r="I1034" s="38">
        <v>36</v>
      </c>
      <c r="J1034" s="41">
        <v>46037</v>
      </c>
      <c r="K1034" s="38">
        <v>31605718</v>
      </c>
      <c r="L1034" s="39">
        <v>-118.75</v>
      </c>
      <c r="M1034" s="39">
        <v>-42.37</v>
      </c>
      <c r="N1034" s="41">
        <v>46037</v>
      </c>
    </row>
    <row r="1035" spans="1:14" ht="15.75" x14ac:dyDescent="0.25">
      <c r="A1035" s="38" t="s">
        <v>3284</v>
      </c>
      <c r="B1035" s="38">
        <v>530003645</v>
      </c>
      <c r="C1035" s="38" t="s">
        <v>5637</v>
      </c>
      <c r="D1035" s="45">
        <v>46037.740081018521</v>
      </c>
      <c r="E1035" s="38" t="s">
        <v>3292</v>
      </c>
      <c r="F1035" s="38" t="s">
        <v>5638</v>
      </c>
      <c r="G1035" s="38" t="s">
        <v>5639</v>
      </c>
      <c r="H1035" s="39">
        <v>5</v>
      </c>
      <c r="I1035" s="38">
        <v>42</v>
      </c>
      <c r="J1035" s="41">
        <v>46037</v>
      </c>
      <c r="K1035" s="38">
        <v>31604622</v>
      </c>
      <c r="L1035" s="39">
        <v>-0.24</v>
      </c>
      <c r="M1035" s="39">
        <v>-0.08</v>
      </c>
      <c r="N1035" s="41">
        <v>46037</v>
      </c>
    </row>
    <row r="1036" spans="1:14" ht="15.75" x14ac:dyDescent="0.25">
      <c r="A1036" s="38" t="s">
        <v>3284</v>
      </c>
      <c r="B1036" s="38">
        <v>530003650</v>
      </c>
      <c r="C1036" s="38" t="s">
        <v>5640</v>
      </c>
      <c r="D1036" s="45">
        <v>46037.834699074076</v>
      </c>
      <c r="E1036" s="38" t="s">
        <v>3316</v>
      </c>
      <c r="F1036" s="38" t="s">
        <v>5641</v>
      </c>
      <c r="G1036" s="38" t="s">
        <v>5642</v>
      </c>
      <c r="H1036" s="39">
        <v>400</v>
      </c>
      <c r="I1036" s="38">
        <v>50</v>
      </c>
      <c r="J1036" s="41">
        <v>46037</v>
      </c>
      <c r="K1036" s="38">
        <v>32001063</v>
      </c>
      <c r="L1036" s="39">
        <v>-19</v>
      </c>
      <c r="M1036" s="39">
        <v>0</v>
      </c>
      <c r="N1036" s="41">
        <v>46037</v>
      </c>
    </row>
    <row r="1037" spans="1:14" ht="15.75" x14ac:dyDescent="0.25">
      <c r="A1037" s="38" t="s">
        <v>3284</v>
      </c>
      <c r="B1037" s="38">
        <v>530003652</v>
      </c>
      <c r="C1037" s="38" t="s">
        <v>3231</v>
      </c>
      <c r="D1037" s="45">
        <v>46037.7809837963</v>
      </c>
      <c r="E1037" s="38" t="s">
        <v>3292</v>
      </c>
      <c r="F1037" s="38" t="s">
        <v>5643</v>
      </c>
      <c r="G1037" s="38" t="s">
        <v>5644</v>
      </c>
      <c r="H1037" s="39">
        <v>1500</v>
      </c>
      <c r="I1037" s="38">
        <v>14</v>
      </c>
      <c r="J1037" s="41">
        <v>46037</v>
      </c>
      <c r="K1037" s="38">
        <v>31605708</v>
      </c>
      <c r="L1037" s="39">
        <v>-71.25</v>
      </c>
      <c r="M1037" s="39">
        <v>-25.42</v>
      </c>
      <c r="N1037" s="41">
        <v>46037</v>
      </c>
    </row>
    <row r="1038" spans="1:14" ht="15.75" x14ac:dyDescent="0.25">
      <c r="A1038" s="38" t="s">
        <v>3284</v>
      </c>
      <c r="B1038" s="38">
        <v>530003726</v>
      </c>
      <c r="C1038" s="38" t="s">
        <v>5645</v>
      </c>
      <c r="D1038" s="45">
        <v>46037.772048611114</v>
      </c>
      <c r="E1038" s="38" t="s">
        <v>3316</v>
      </c>
      <c r="F1038" s="38" t="s">
        <v>5646</v>
      </c>
      <c r="G1038" s="38" t="s">
        <v>5647</v>
      </c>
      <c r="H1038" s="39">
        <v>600</v>
      </c>
      <c r="I1038" s="38">
        <v>188</v>
      </c>
      <c r="J1038" s="41">
        <v>46037</v>
      </c>
      <c r="K1038" s="38">
        <v>31603807</v>
      </c>
      <c r="L1038" s="39">
        <v>-28.5</v>
      </c>
      <c r="M1038" s="39">
        <v>-12</v>
      </c>
      <c r="N1038" s="41">
        <v>46037</v>
      </c>
    </row>
    <row r="1039" spans="1:14" ht="15.75" x14ac:dyDescent="0.25">
      <c r="A1039" s="38" t="s">
        <v>3284</v>
      </c>
      <c r="B1039" s="38">
        <v>530003726</v>
      </c>
      <c r="C1039" s="38" t="s">
        <v>5645</v>
      </c>
      <c r="D1039" s="45">
        <v>46037.837199074071</v>
      </c>
      <c r="E1039" s="38" t="s">
        <v>3286</v>
      </c>
      <c r="F1039" s="38" t="s">
        <v>5648</v>
      </c>
      <c r="G1039" s="38" t="s">
        <v>5649</v>
      </c>
      <c r="H1039" s="39">
        <v>110</v>
      </c>
      <c r="I1039" s="38">
        <v>188</v>
      </c>
      <c r="J1039" s="41">
        <v>46037</v>
      </c>
      <c r="K1039" s="38">
        <v>31603807</v>
      </c>
      <c r="L1039" s="39">
        <v>-5.23</v>
      </c>
      <c r="M1039" s="39">
        <v>-2.2000000000000002</v>
      </c>
      <c r="N1039" s="41">
        <v>46037</v>
      </c>
    </row>
    <row r="1040" spans="1:14" ht="15.75" x14ac:dyDescent="0.25">
      <c r="A1040" s="38" t="s">
        <v>3284</v>
      </c>
      <c r="B1040" s="38">
        <v>530003726</v>
      </c>
      <c r="C1040" s="38" t="s">
        <v>5645</v>
      </c>
      <c r="D1040" s="45">
        <v>46037.815115740741</v>
      </c>
      <c r="E1040" s="38" t="s">
        <v>3286</v>
      </c>
      <c r="F1040" s="38" t="s">
        <v>5650</v>
      </c>
      <c r="G1040" s="38" t="s">
        <v>5651</v>
      </c>
      <c r="H1040" s="39">
        <v>340</v>
      </c>
      <c r="I1040" s="38">
        <v>188</v>
      </c>
      <c r="J1040" s="41">
        <v>46037</v>
      </c>
      <c r="K1040" s="38">
        <v>31603807</v>
      </c>
      <c r="L1040" s="39">
        <v>-16.149999999999999</v>
      </c>
      <c r="M1040" s="39">
        <v>-6.8</v>
      </c>
      <c r="N1040" s="41">
        <v>46037</v>
      </c>
    </row>
    <row r="1041" spans="1:14" ht="15.75" x14ac:dyDescent="0.25">
      <c r="A1041" s="38" t="s">
        <v>3284</v>
      </c>
      <c r="B1041" s="38">
        <v>530003726</v>
      </c>
      <c r="C1041" s="38" t="s">
        <v>5645</v>
      </c>
      <c r="D1041" s="45">
        <v>46037.836689814816</v>
      </c>
      <c r="E1041" s="38" t="s">
        <v>3286</v>
      </c>
      <c r="F1041" s="38" t="s">
        <v>5648</v>
      </c>
      <c r="G1041" s="38" t="s">
        <v>5652</v>
      </c>
      <c r="H1041" s="39">
        <v>70</v>
      </c>
      <c r="I1041" s="38">
        <v>188</v>
      </c>
      <c r="J1041" s="41">
        <v>46037</v>
      </c>
      <c r="K1041" s="38">
        <v>31603807</v>
      </c>
      <c r="L1041" s="39">
        <v>-3.33</v>
      </c>
      <c r="M1041" s="39">
        <v>-1.4</v>
      </c>
      <c r="N1041" s="41">
        <v>46037</v>
      </c>
    </row>
    <row r="1042" spans="1:14" ht="15.75" x14ac:dyDescent="0.25">
      <c r="A1042" s="38" t="s">
        <v>3284</v>
      </c>
      <c r="B1042" s="38">
        <v>530003726</v>
      </c>
      <c r="C1042" s="38" t="s">
        <v>5645</v>
      </c>
      <c r="D1042" s="45">
        <v>46037.697025462963</v>
      </c>
      <c r="E1042" s="38" t="s">
        <v>3300</v>
      </c>
      <c r="F1042" s="38" t="s">
        <v>5653</v>
      </c>
      <c r="G1042" s="38" t="s">
        <v>5654</v>
      </c>
      <c r="H1042" s="39">
        <v>90</v>
      </c>
      <c r="I1042" s="38">
        <v>188</v>
      </c>
      <c r="J1042" s="41">
        <v>46037</v>
      </c>
      <c r="K1042" s="38">
        <v>31603807</v>
      </c>
      <c r="L1042" s="39">
        <v>-4.28</v>
      </c>
      <c r="M1042" s="39">
        <v>-1.8</v>
      </c>
      <c r="N1042" s="41">
        <v>46037</v>
      </c>
    </row>
    <row r="1043" spans="1:14" ht="15.75" x14ac:dyDescent="0.25">
      <c r="A1043" s="38" t="s">
        <v>3284</v>
      </c>
      <c r="B1043" s="38">
        <v>530003734</v>
      </c>
      <c r="C1043" s="38" t="s">
        <v>5655</v>
      </c>
      <c r="D1043" s="45">
        <v>46036.964733796296</v>
      </c>
      <c r="E1043" s="38" t="s">
        <v>3316</v>
      </c>
      <c r="F1043" s="38" t="s">
        <v>5656</v>
      </c>
      <c r="G1043" s="38" t="s">
        <v>5657</v>
      </c>
      <c r="H1043" s="39">
        <v>16200</v>
      </c>
      <c r="I1043" s="38">
        <v>6</v>
      </c>
      <c r="J1043" s="41">
        <v>46037</v>
      </c>
      <c r="K1043" s="38">
        <v>32000328</v>
      </c>
      <c r="L1043" s="39">
        <v>-769.5</v>
      </c>
      <c r="M1043" s="39">
        <v>-274.58</v>
      </c>
      <c r="N1043" s="41">
        <v>46037</v>
      </c>
    </row>
    <row r="1044" spans="1:14" ht="15.75" x14ac:dyDescent="0.25">
      <c r="A1044" s="38" t="s">
        <v>3284</v>
      </c>
      <c r="B1044" s="38">
        <v>530003814</v>
      </c>
      <c r="C1044" s="38" t="s">
        <v>5658</v>
      </c>
      <c r="D1044" s="45">
        <v>46037.830555555556</v>
      </c>
      <c r="E1044" s="38" t="s">
        <v>3300</v>
      </c>
      <c r="F1044" s="38" t="s">
        <v>3651</v>
      </c>
      <c r="G1044" s="38" t="s">
        <v>5659</v>
      </c>
      <c r="H1044" s="39">
        <v>252</v>
      </c>
      <c r="I1044" s="38">
        <v>162</v>
      </c>
      <c r="J1044" s="41">
        <v>46037</v>
      </c>
      <c r="K1044" s="38">
        <v>31604688</v>
      </c>
      <c r="L1044" s="39">
        <v>-11.97</v>
      </c>
      <c r="M1044" s="39">
        <v>-5.04</v>
      </c>
      <c r="N1044" s="41">
        <v>46037</v>
      </c>
    </row>
    <row r="1045" spans="1:14" ht="15.75" x14ac:dyDescent="0.25">
      <c r="A1045" s="38" t="s">
        <v>3284</v>
      </c>
      <c r="B1045" s="38">
        <v>530003814</v>
      </c>
      <c r="C1045" s="38" t="s">
        <v>5658</v>
      </c>
      <c r="D1045" s="45">
        <v>46037.755694444444</v>
      </c>
      <c r="E1045" s="38" t="s">
        <v>3292</v>
      </c>
      <c r="F1045" s="38" t="s">
        <v>5660</v>
      </c>
      <c r="G1045" s="38" t="s">
        <v>5661</v>
      </c>
      <c r="H1045" s="39">
        <v>600</v>
      </c>
      <c r="I1045" s="38">
        <v>162</v>
      </c>
      <c r="J1045" s="41">
        <v>46037</v>
      </c>
      <c r="K1045" s="38">
        <v>31604688</v>
      </c>
      <c r="L1045" s="39">
        <v>-28.5</v>
      </c>
      <c r="M1045" s="39">
        <v>-12</v>
      </c>
      <c r="N1045" s="41">
        <v>46037</v>
      </c>
    </row>
    <row r="1046" spans="1:14" ht="15.75" x14ac:dyDescent="0.25">
      <c r="A1046" s="38" t="s">
        <v>3284</v>
      </c>
      <c r="B1046" s="38">
        <v>530003814</v>
      </c>
      <c r="C1046" s="38" t="s">
        <v>5658</v>
      </c>
      <c r="D1046" s="45">
        <v>46037.720347222225</v>
      </c>
      <c r="E1046" s="38" t="s">
        <v>3316</v>
      </c>
      <c r="F1046" s="38" t="s">
        <v>5662</v>
      </c>
      <c r="G1046" s="38" t="s">
        <v>5663</v>
      </c>
      <c r="H1046" s="39">
        <v>525</v>
      </c>
      <c r="I1046" s="38">
        <v>162</v>
      </c>
      <c r="J1046" s="41">
        <v>46037</v>
      </c>
      <c r="K1046" s="38">
        <v>31604688</v>
      </c>
      <c r="L1046" s="39">
        <v>-24.94</v>
      </c>
      <c r="M1046" s="39">
        <v>-10.5</v>
      </c>
      <c r="N1046" s="41">
        <v>46037</v>
      </c>
    </row>
    <row r="1047" spans="1:14" ht="15.75" x14ac:dyDescent="0.25">
      <c r="A1047" s="38" t="s">
        <v>3284</v>
      </c>
      <c r="B1047" s="38">
        <v>530003814</v>
      </c>
      <c r="C1047" s="38" t="s">
        <v>5658</v>
      </c>
      <c r="D1047" s="45">
        <v>46037.516770833332</v>
      </c>
      <c r="E1047" s="38" t="s">
        <v>3286</v>
      </c>
      <c r="F1047" s="38" t="s">
        <v>5664</v>
      </c>
      <c r="G1047" s="38" t="s">
        <v>5665</v>
      </c>
      <c r="H1047" s="39">
        <v>195</v>
      </c>
      <c r="I1047" s="38">
        <v>162</v>
      </c>
      <c r="J1047" s="41">
        <v>46037</v>
      </c>
      <c r="K1047" s="38">
        <v>31604688</v>
      </c>
      <c r="L1047" s="39">
        <v>-9.26</v>
      </c>
      <c r="M1047" s="39">
        <v>-3.9</v>
      </c>
      <c r="N1047" s="41">
        <v>46037</v>
      </c>
    </row>
    <row r="1048" spans="1:14" ht="15.75" x14ac:dyDescent="0.25">
      <c r="A1048" s="38" t="s">
        <v>3284</v>
      </c>
      <c r="B1048" s="38">
        <v>530003814</v>
      </c>
      <c r="C1048" s="38" t="s">
        <v>5658</v>
      </c>
      <c r="D1048" s="45">
        <v>46037.414826388886</v>
      </c>
      <c r="E1048" s="38" t="s">
        <v>3286</v>
      </c>
      <c r="F1048" s="38" t="s">
        <v>5666</v>
      </c>
      <c r="G1048" s="38" t="s">
        <v>5667</v>
      </c>
      <c r="H1048" s="39">
        <v>195</v>
      </c>
      <c r="I1048" s="38">
        <v>162</v>
      </c>
      <c r="J1048" s="41">
        <v>46037</v>
      </c>
      <c r="K1048" s="38">
        <v>31604688</v>
      </c>
      <c r="L1048" s="39">
        <v>-9.26</v>
      </c>
      <c r="M1048" s="39">
        <v>-3.9</v>
      </c>
      <c r="N1048" s="41">
        <v>46037</v>
      </c>
    </row>
    <row r="1049" spans="1:14" ht="15.75" x14ac:dyDescent="0.25">
      <c r="A1049" s="38" t="s">
        <v>3284</v>
      </c>
      <c r="B1049" s="38">
        <v>530003814</v>
      </c>
      <c r="C1049" s="38" t="s">
        <v>5658</v>
      </c>
      <c r="D1049" s="45">
        <v>46037.579988425925</v>
      </c>
      <c r="E1049" s="38" t="s">
        <v>3286</v>
      </c>
      <c r="F1049" s="38" t="s">
        <v>5668</v>
      </c>
      <c r="G1049" s="38" t="s">
        <v>5669</v>
      </c>
      <c r="H1049" s="39">
        <v>1277</v>
      </c>
      <c r="I1049" s="38">
        <v>162</v>
      </c>
      <c r="J1049" s="41">
        <v>46037</v>
      </c>
      <c r="K1049" s="38">
        <v>31604688</v>
      </c>
      <c r="L1049" s="39">
        <v>-60.66</v>
      </c>
      <c r="M1049" s="39">
        <v>-25.54</v>
      </c>
      <c r="N1049" s="41">
        <v>46037</v>
      </c>
    </row>
    <row r="1050" spans="1:14" ht="15.75" x14ac:dyDescent="0.25">
      <c r="A1050" s="38" t="s">
        <v>3284</v>
      </c>
      <c r="B1050" s="38">
        <v>530003814</v>
      </c>
      <c r="C1050" s="38" t="s">
        <v>5658</v>
      </c>
      <c r="D1050" s="45">
        <v>46037.499282407407</v>
      </c>
      <c r="E1050" s="38" t="s">
        <v>3300</v>
      </c>
      <c r="F1050" s="38" t="s">
        <v>5670</v>
      </c>
      <c r="G1050" s="38" t="s">
        <v>5671</v>
      </c>
      <c r="H1050" s="39">
        <v>2273</v>
      </c>
      <c r="I1050" s="38">
        <v>162</v>
      </c>
      <c r="J1050" s="41">
        <v>46037</v>
      </c>
      <c r="K1050" s="38">
        <v>31604688</v>
      </c>
      <c r="L1050" s="39">
        <v>-107.97</v>
      </c>
      <c r="M1050" s="39">
        <v>-45.46</v>
      </c>
      <c r="N1050" s="41">
        <v>46037</v>
      </c>
    </row>
    <row r="1051" spans="1:14" ht="15.75" x14ac:dyDescent="0.25">
      <c r="A1051" s="38" t="s">
        <v>3284</v>
      </c>
      <c r="B1051" s="38">
        <v>530003814</v>
      </c>
      <c r="C1051" s="38" t="s">
        <v>5658</v>
      </c>
      <c r="D1051" s="45">
        <v>46037.424513888887</v>
      </c>
      <c r="E1051" s="38" t="s">
        <v>3316</v>
      </c>
      <c r="F1051" s="38" t="s">
        <v>5672</v>
      </c>
      <c r="G1051" s="38" t="s">
        <v>5673</v>
      </c>
      <c r="H1051" s="39">
        <v>1400</v>
      </c>
      <c r="I1051" s="38">
        <v>162</v>
      </c>
      <c r="J1051" s="41">
        <v>46037</v>
      </c>
      <c r="K1051" s="38">
        <v>31604688</v>
      </c>
      <c r="L1051" s="39">
        <v>-66.5</v>
      </c>
      <c r="M1051" s="39">
        <v>-28</v>
      </c>
      <c r="N1051" s="41">
        <v>46037</v>
      </c>
    </row>
    <row r="1052" spans="1:14" ht="15.75" x14ac:dyDescent="0.25">
      <c r="A1052" s="38" t="s">
        <v>3284</v>
      </c>
      <c r="B1052" s="38">
        <v>530003908</v>
      </c>
      <c r="C1052" s="38" t="s">
        <v>5674</v>
      </c>
      <c r="D1052" s="45">
        <v>46037.665289351855</v>
      </c>
      <c r="E1052" s="38" t="s">
        <v>3292</v>
      </c>
      <c r="F1052" s="38" t="s">
        <v>5675</v>
      </c>
      <c r="G1052" s="38" t="s">
        <v>5676</v>
      </c>
      <c r="H1052" s="39">
        <v>105</v>
      </c>
      <c r="I1052" s="38">
        <v>44</v>
      </c>
      <c r="J1052" s="41">
        <v>46037</v>
      </c>
      <c r="K1052" s="38">
        <v>31603546</v>
      </c>
      <c r="L1052" s="39">
        <v>-4.99</v>
      </c>
      <c r="M1052" s="39">
        <v>-2.1</v>
      </c>
      <c r="N1052" s="41">
        <v>46037</v>
      </c>
    </row>
    <row r="1053" spans="1:14" ht="15.75" x14ac:dyDescent="0.25">
      <c r="A1053" s="38" t="s">
        <v>3284</v>
      </c>
      <c r="B1053" s="38">
        <v>530003908</v>
      </c>
      <c r="C1053" s="38" t="s">
        <v>5674</v>
      </c>
      <c r="D1053" s="45">
        <v>46037.791851851849</v>
      </c>
      <c r="E1053" s="38" t="s">
        <v>3292</v>
      </c>
      <c r="F1053" s="38" t="s">
        <v>5677</v>
      </c>
      <c r="G1053" s="38" t="s">
        <v>5678</v>
      </c>
      <c r="H1053" s="39">
        <v>735</v>
      </c>
      <c r="I1053" s="38">
        <v>44</v>
      </c>
      <c r="J1053" s="41">
        <v>46037</v>
      </c>
      <c r="K1053" s="38">
        <v>31603546</v>
      </c>
      <c r="L1053" s="39">
        <v>-34.909999999999997</v>
      </c>
      <c r="M1053" s="39">
        <v>-14.7</v>
      </c>
      <c r="N1053" s="41">
        <v>46037</v>
      </c>
    </row>
    <row r="1054" spans="1:14" ht="15.75" x14ac:dyDescent="0.25">
      <c r="A1054" s="38" t="s">
        <v>3284</v>
      </c>
      <c r="B1054" s="38">
        <v>530003941</v>
      </c>
      <c r="C1054" s="38" t="s">
        <v>5679</v>
      </c>
      <c r="D1054" s="45">
        <v>46037.572800925926</v>
      </c>
      <c r="E1054" s="38" t="s">
        <v>3292</v>
      </c>
      <c r="F1054" s="38" t="s">
        <v>5680</v>
      </c>
      <c r="G1054" s="38" t="s">
        <v>5681</v>
      </c>
      <c r="H1054" s="39">
        <v>385</v>
      </c>
      <c r="I1054" s="38">
        <v>152</v>
      </c>
      <c r="J1054" s="41">
        <v>46037</v>
      </c>
      <c r="K1054" s="38">
        <v>31603511</v>
      </c>
      <c r="L1054" s="39">
        <v>-18.29</v>
      </c>
      <c r="M1054" s="39">
        <v>-6.53</v>
      </c>
      <c r="N1054" s="41">
        <v>46037</v>
      </c>
    </row>
    <row r="1055" spans="1:14" ht="15.75" x14ac:dyDescent="0.25">
      <c r="A1055" s="38" t="s">
        <v>3284</v>
      </c>
      <c r="B1055" s="38">
        <v>530003941</v>
      </c>
      <c r="C1055" s="38" t="s">
        <v>5679</v>
      </c>
      <c r="D1055" s="45">
        <v>46037.735277777778</v>
      </c>
      <c r="E1055" s="38" t="s">
        <v>3300</v>
      </c>
      <c r="F1055" s="38" t="s">
        <v>5682</v>
      </c>
      <c r="G1055" s="38" t="s">
        <v>5683</v>
      </c>
      <c r="H1055" s="39">
        <v>880</v>
      </c>
      <c r="I1055" s="38">
        <v>152</v>
      </c>
      <c r="J1055" s="41">
        <v>46037</v>
      </c>
      <c r="K1055" s="38">
        <v>31603511</v>
      </c>
      <c r="L1055" s="39">
        <v>-41.8</v>
      </c>
      <c r="M1055" s="39">
        <v>-14.92</v>
      </c>
      <c r="N1055" s="41">
        <v>46037</v>
      </c>
    </row>
    <row r="1056" spans="1:14" ht="15.75" x14ac:dyDescent="0.25">
      <c r="A1056" s="38" t="s">
        <v>3284</v>
      </c>
      <c r="B1056" s="38">
        <v>530003941</v>
      </c>
      <c r="C1056" s="38" t="s">
        <v>5679</v>
      </c>
      <c r="D1056" s="45">
        <v>46037.739340277774</v>
      </c>
      <c r="E1056" s="38" t="s">
        <v>3286</v>
      </c>
      <c r="F1056" s="38" t="s">
        <v>5684</v>
      </c>
      <c r="G1056" s="38" t="s">
        <v>5685</v>
      </c>
      <c r="H1056" s="39">
        <v>385</v>
      </c>
      <c r="I1056" s="38">
        <v>152</v>
      </c>
      <c r="J1056" s="41">
        <v>46037</v>
      </c>
      <c r="K1056" s="38">
        <v>31603511</v>
      </c>
      <c r="L1056" s="39">
        <v>-18.29</v>
      </c>
      <c r="M1056" s="39">
        <v>-6.53</v>
      </c>
      <c r="N1056" s="41">
        <v>46037</v>
      </c>
    </row>
    <row r="1057" spans="1:14" ht="15.75" x14ac:dyDescent="0.25">
      <c r="A1057" s="38" t="s">
        <v>3284</v>
      </c>
      <c r="B1057" s="38">
        <v>530003941</v>
      </c>
      <c r="C1057" s="38" t="s">
        <v>5679</v>
      </c>
      <c r="D1057" s="45">
        <v>46037.842789351853</v>
      </c>
      <c r="E1057" s="38" t="s">
        <v>3286</v>
      </c>
      <c r="F1057" s="38" t="s">
        <v>5686</v>
      </c>
      <c r="G1057" s="38" t="s">
        <v>5687</v>
      </c>
      <c r="H1057" s="39">
        <v>1650</v>
      </c>
      <c r="I1057" s="38">
        <v>152</v>
      </c>
      <c r="J1057" s="41">
        <v>46037</v>
      </c>
      <c r="K1057" s="38">
        <v>31603511</v>
      </c>
      <c r="L1057" s="39">
        <v>-78.38</v>
      </c>
      <c r="M1057" s="39">
        <v>-27.97</v>
      </c>
      <c r="N1057" s="41">
        <v>46037</v>
      </c>
    </row>
    <row r="1058" spans="1:14" ht="15.75" x14ac:dyDescent="0.25">
      <c r="A1058" s="38" t="s">
        <v>3284</v>
      </c>
      <c r="B1058" s="38">
        <v>530003972</v>
      </c>
      <c r="C1058" s="38" t="s">
        <v>5688</v>
      </c>
      <c r="D1058" s="45">
        <v>46037.533101851855</v>
      </c>
      <c r="E1058" s="38" t="s">
        <v>3316</v>
      </c>
      <c r="F1058" s="38" t="s">
        <v>5689</v>
      </c>
      <c r="G1058" s="38" t="s">
        <v>5690</v>
      </c>
      <c r="H1058" s="39">
        <v>1000</v>
      </c>
      <c r="I1058" s="38">
        <v>146</v>
      </c>
      <c r="J1058" s="41">
        <v>46037</v>
      </c>
      <c r="K1058" s="38">
        <v>32000338</v>
      </c>
      <c r="L1058" s="39">
        <v>-47.5</v>
      </c>
      <c r="M1058" s="39">
        <v>-20</v>
      </c>
      <c r="N1058" s="41">
        <v>46037</v>
      </c>
    </row>
    <row r="1059" spans="1:14" ht="15.75" x14ac:dyDescent="0.25">
      <c r="A1059" s="38" t="s">
        <v>3284</v>
      </c>
      <c r="B1059" s="38">
        <v>530003972</v>
      </c>
      <c r="C1059" s="38" t="s">
        <v>5688</v>
      </c>
      <c r="D1059" s="45">
        <v>46037.622557870367</v>
      </c>
      <c r="E1059" s="38" t="s">
        <v>3300</v>
      </c>
      <c r="F1059" s="38" t="s">
        <v>5691</v>
      </c>
      <c r="G1059" s="38" t="s">
        <v>5692</v>
      </c>
      <c r="H1059" s="39">
        <v>1300</v>
      </c>
      <c r="I1059" s="38">
        <v>146</v>
      </c>
      <c r="J1059" s="41">
        <v>46037</v>
      </c>
      <c r="K1059" s="38">
        <v>32000338</v>
      </c>
      <c r="L1059" s="39">
        <v>-61.75</v>
      </c>
      <c r="M1059" s="39">
        <v>-26</v>
      </c>
      <c r="N1059" s="41">
        <v>46037</v>
      </c>
    </row>
    <row r="1060" spans="1:14" ht="15.75" x14ac:dyDescent="0.25">
      <c r="A1060" s="38" t="s">
        <v>3284</v>
      </c>
      <c r="B1060" s="38">
        <v>530003972</v>
      </c>
      <c r="C1060" s="38" t="s">
        <v>5688</v>
      </c>
      <c r="D1060" s="45">
        <v>46037.667407407411</v>
      </c>
      <c r="E1060" s="38" t="s">
        <v>3300</v>
      </c>
      <c r="F1060" s="38" t="s">
        <v>5693</v>
      </c>
      <c r="G1060" s="38" t="s">
        <v>5694</v>
      </c>
      <c r="H1060" s="39">
        <v>800</v>
      </c>
      <c r="I1060" s="38">
        <v>146</v>
      </c>
      <c r="J1060" s="41">
        <v>46037</v>
      </c>
      <c r="K1060" s="38">
        <v>32000338</v>
      </c>
      <c r="L1060" s="39">
        <v>-38</v>
      </c>
      <c r="M1060" s="39">
        <v>-16</v>
      </c>
      <c r="N1060" s="41">
        <v>46037</v>
      </c>
    </row>
    <row r="1061" spans="1:14" ht="15.75" x14ac:dyDescent="0.25">
      <c r="A1061" s="38" t="s">
        <v>3284</v>
      </c>
      <c r="B1061" s="38">
        <v>530003996</v>
      </c>
      <c r="C1061" s="38" t="s">
        <v>5695</v>
      </c>
      <c r="D1061" s="45">
        <v>46037.728761574072</v>
      </c>
      <c r="E1061" s="38" t="s">
        <v>3300</v>
      </c>
      <c r="F1061" s="38" t="s">
        <v>5696</v>
      </c>
      <c r="G1061" s="38" t="s">
        <v>5697</v>
      </c>
      <c r="H1061" s="39">
        <v>2730</v>
      </c>
      <c r="I1061" s="38">
        <v>27</v>
      </c>
      <c r="J1061" s="41">
        <v>46037</v>
      </c>
      <c r="K1061" s="38">
        <v>31603547</v>
      </c>
      <c r="L1061" s="39">
        <v>-129.68</v>
      </c>
      <c r="M1061" s="39">
        <v>-46.27</v>
      </c>
      <c r="N1061" s="41">
        <v>46037</v>
      </c>
    </row>
    <row r="1062" spans="1:14" ht="15.75" x14ac:dyDescent="0.25">
      <c r="A1062" s="38" t="s">
        <v>3284</v>
      </c>
      <c r="B1062" s="38">
        <v>530004026</v>
      </c>
      <c r="C1062" s="38" t="s">
        <v>5698</v>
      </c>
      <c r="D1062" s="45">
        <v>46037.812905092593</v>
      </c>
      <c r="E1062" s="38" t="s">
        <v>3292</v>
      </c>
      <c r="F1062" s="38" t="s">
        <v>5699</v>
      </c>
      <c r="G1062" s="38" t="s">
        <v>5700</v>
      </c>
      <c r="H1062" s="39">
        <v>1200</v>
      </c>
      <c r="I1062" s="38">
        <v>100</v>
      </c>
      <c r="J1062" s="41">
        <v>46037</v>
      </c>
      <c r="K1062" s="38">
        <v>31606332</v>
      </c>
      <c r="L1062" s="39">
        <v>-57</v>
      </c>
      <c r="M1062" s="39">
        <v>-20.34</v>
      </c>
      <c r="N1062" s="41">
        <v>46037</v>
      </c>
    </row>
    <row r="1063" spans="1:14" ht="15.75" x14ac:dyDescent="0.25">
      <c r="A1063" s="38" t="s">
        <v>3284</v>
      </c>
      <c r="B1063" s="38">
        <v>530004026</v>
      </c>
      <c r="C1063" s="38" t="s">
        <v>5698</v>
      </c>
      <c r="D1063" s="45">
        <v>46037.79215277778</v>
      </c>
      <c r="E1063" s="38" t="s">
        <v>3300</v>
      </c>
      <c r="F1063" s="38" t="s">
        <v>5701</v>
      </c>
      <c r="G1063" s="38" t="s">
        <v>5702</v>
      </c>
      <c r="H1063" s="39">
        <v>2300</v>
      </c>
      <c r="I1063" s="38">
        <v>100</v>
      </c>
      <c r="J1063" s="41">
        <v>46037</v>
      </c>
      <c r="K1063" s="38">
        <v>31606332</v>
      </c>
      <c r="L1063" s="39">
        <v>-109.25</v>
      </c>
      <c r="M1063" s="39">
        <v>-38.979999999999997</v>
      </c>
      <c r="N1063" s="41">
        <v>46037</v>
      </c>
    </row>
    <row r="1064" spans="1:14" ht="15.75" x14ac:dyDescent="0.25">
      <c r="A1064" s="38" t="s">
        <v>3284</v>
      </c>
      <c r="B1064" s="38">
        <v>530004045</v>
      </c>
      <c r="C1064" s="38" t="s">
        <v>5703</v>
      </c>
      <c r="D1064" s="45">
        <v>46037.448414351849</v>
      </c>
      <c r="E1064" s="38" t="s">
        <v>3292</v>
      </c>
      <c r="F1064" s="38" t="s">
        <v>5704</v>
      </c>
      <c r="G1064" s="38" t="s">
        <v>5705</v>
      </c>
      <c r="H1064" s="39">
        <v>400</v>
      </c>
      <c r="I1064" s="38">
        <v>107</v>
      </c>
      <c r="J1064" s="41">
        <v>46037</v>
      </c>
      <c r="K1064" s="38">
        <v>31604356</v>
      </c>
      <c r="L1064" s="39">
        <v>-19</v>
      </c>
      <c r="M1064" s="39">
        <v>-8</v>
      </c>
      <c r="N1064" s="41">
        <v>46037</v>
      </c>
    </row>
    <row r="1065" spans="1:14" ht="15.75" x14ac:dyDescent="0.25">
      <c r="A1065" s="38" t="s">
        <v>3284</v>
      </c>
      <c r="B1065" s="38">
        <v>530004045</v>
      </c>
      <c r="C1065" s="38" t="s">
        <v>5703</v>
      </c>
      <c r="D1065" s="45">
        <v>46037.890219907407</v>
      </c>
      <c r="E1065" s="38" t="s">
        <v>3286</v>
      </c>
      <c r="F1065" s="38" t="s">
        <v>5706</v>
      </c>
      <c r="G1065" s="38" t="s">
        <v>5707</v>
      </c>
      <c r="H1065" s="39">
        <v>165</v>
      </c>
      <c r="I1065" s="38">
        <v>107</v>
      </c>
      <c r="J1065" s="41">
        <v>46037</v>
      </c>
      <c r="K1065" s="38">
        <v>31604356</v>
      </c>
      <c r="L1065" s="39">
        <v>-7.84</v>
      </c>
      <c r="M1065" s="39">
        <v>-3.3</v>
      </c>
      <c r="N1065" s="41">
        <v>46037</v>
      </c>
    </row>
    <row r="1066" spans="1:14" ht="15.75" x14ac:dyDescent="0.25">
      <c r="A1066" s="38" t="s">
        <v>3284</v>
      </c>
      <c r="B1066" s="38">
        <v>530004045</v>
      </c>
      <c r="C1066" s="38" t="s">
        <v>5703</v>
      </c>
      <c r="D1066" s="45">
        <v>46037.747118055559</v>
      </c>
      <c r="E1066" s="38" t="s">
        <v>3286</v>
      </c>
      <c r="F1066" s="38" t="s">
        <v>5708</v>
      </c>
      <c r="G1066" s="38" t="s">
        <v>5709</v>
      </c>
      <c r="H1066" s="39">
        <v>1178</v>
      </c>
      <c r="I1066" s="38">
        <v>107</v>
      </c>
      <c r="J1066" s="41">
        <v>46037</v>
      </c>
      <c r="K1066" s="38">
        <v>31604356</v>
      </c>
      <c r="L1066" s="39">
        <v>-55.96</v>
      </c>
      <c r="M1066" s="39">
        <v>-23.56</v>
      </c>
      <c r="N1066" s="41">
        <v>46037</v>
      </c>
    </row>
    <row r="1067" spans="1:14" ht="15.75" x14ac:dyDescent="0.25">
      <c r="A1067" s="38" t="s">
        <v>3284</v>
      </c>
      <c r="B1067" s="38">
        <v>530004045</v>
      </c>
      <c r="C1067" s="38" t="s">
        <v>5703</v>
      </c>
      <c r="D1067" s="45">
        <v>46037.735231481478</v>
      </c>
      <c r="E1067" s="38" t="s">
        <v>3292</v>
      </c>
      <c r="F1067" s="38" t="s">
        <v>5704</v>
      </c>
      <c r="G1067" s="38" t="s">
        <v>5710</v>
      </c>
      <c r="H1067" s="39">
        <v>687</v>
      </c>
      <c r="I1067" s="38">
        <v>107</v>
      </c>
      <c r="J1067" s="41">
        <v>46037</v>
      </c>
      <c r="K1067" s="38">
        <v>31604356</v>
      </c>
      <c r="L1067" s="39">
        <v>-32.630000000000003</v>
      </c>
      <c r="M1067" s="39">
        <v>-13.74</v>
      </c>
      <c r="N1067" s="41">
        <v>46037</v>
      </c>
    </row>
    <row r="1068" spans="1:14" ht="15.75" x14ac:dyDescent="0.25">
      <c r="A1068" s="38" t="s">
        <v>3284</v>
      </c>
      <c r="B1068" s="38">
        <v>530004062</v>
      </c>
      <c r="C1068" s="38" t="s">
        <v>5711</v>
      </c>
      <c r="D1068" s="45">
        <v>46037.794108796297</v>
      </c>
      <c r="E1068" s="38" t="s">
        <v>3286</v>
      </c>
      <c r="F1068" s="38" t="s">
        <v>5712</v>
      </c>
      <c r="G1068" s="38" t="s">
        <v>5713</v>
      </c>
      <c r="H1068" s="39">
        <v>150</v>
      </c>
      <c r="I1068" s="38">
        <v>108</v>
      </c>
      <c r="J1068" s="41">
        <v>46037</v>
      </c>
      <c r="K1068" s="38">
        <v>31824022</v>
      </c>
      <c r="L1068" s="39">
        <v>-7.13</v>
      </c>
      <c r="M1068" s="39">
        <v>-3</v>
      </c>
      <c r="N1068" s="41">
        <v>46037</v>
      </c>
    </row>
    <row r="1069" spans="1:14" ht="15.75" x14ac:dyDescent="0.25">
      <c r="A1069" s="38" t="s">
        <v>3284</v>
      </c>
      <c r="B1069" s="38">
        <v>530004062</v>
      </c>
      <c r="C1069" s="38" t="s">
        <v>5711</v>
      </c>
      <c r="D1069" s="45">
        <v>46037.921238425923</v>
      </c>
      <c r="E1069" s="38" t="s">
        <v>3286</v>
      </c>
      <c r="F1069" s="38" t="s">
        <v>5714</v>
      </c>
      <c r="G1069" s="38" t="s">
        <v>5715</v>
      </c>
      <c r="H1069" s="39">
        <v>130</v>
      </c>
      <c r="I1069" s="38">
        <v>108</v>
      </c>
      <c r="J1069" s="41">
        <v>46037</v>
      </c>
      <c r="K1069" s="38">
        <v>31824022</v>
      </c>
      <c r="L1069" s="39">
        <v>-6.18</v>
      </c>
      <c r="M1069" s="39">
        <v>-2.6</v>
      </c>
      <c r="N1069" s="41">
        <v>46037</v>
      </c>
    </row>
    <row r="1070" spans="1:14" ht="15.75" x14ac:dyDescent="0.25">
      <c r="A1070" s="38" t="s">
        <v>3284</v>
      </c>
      <c r="B1070" s="38">
        <v>530004080</v>
      </c>
      <c r="C1070" s="38" t="s">
        <v>5716</v>
      </c>
      <c r="D1070" s="45">
        <v>46037.61822916667</v>
      </c>
      <c r="E1070" s="38" t="s">
        <v>3316</v>
      </c>
      <c r="F1070" s="38" t="s">
        <v>5717</v>
      </c>
      <c r="G1070" s="38" t="s">
        <v>5718</v>
      </c>
      <c r="H1070" s="39">
        <v>100</v>
      </c>
      <c r="I1070" s="38">
        <v>2</v>
      </c>
      <c r="J1070" s="41">
        <v>46037</v>
      </c>
      <c r="K1070" s="38">
        <v>31606257</v>
      </c>
      <c r="L1070" s="39">
        <v>-4.75</v>
      </c>
      <c r="M1070" s="39">
        <v>-2</v>
      </c>
      <c r="N1070" s="41">
        <v>46037</v>
      </c>
    </row>
    <row r="1071" spans="1:14" ht="15.75" x14ac:dyDescent="0.25">
      <c r="A1071" s="38" t="s">
        <v>3284</v>
      </c>
      <c r="B1071" s="38">
        <v>530004095</v>
      </c>
      <c r="C1071" s="38" t="s">
        <v>5719</v>
      </c>
      <c r="D1071" s="45">
        <v>46037.656273148146</v>
      </c>
      <c r="E1071" s="38" t="s">
        <v>3300</v>
      </c>
      <c r="F1071" s="38" t="s">
        <v>5720</v>
      </c>
      <c r="G1071" s="38" t="s">
        <v>5721</v>
      </c>
      <c r="H1071" s="39">
        <v>5480</v>
      </c>
      <c r="I1071" s="38">
        <v>433</v>
      </c>
      <c r="J1071" s="41">
        <v>46037</v>
      </c>
      <c r="K1071" s="38">
        <v>72111808</v>
      </c>
      <c r="L1071" s="39">
        <v>-260.3</v>
      </c>
      <c r="M1071" s="39">
        <v>-109.6</v>
      </c>
      <c r="N1071" s="41">
        <v>46037</v>
      </c>
    </row>
    <row r="1072" spans="1:14" ht="15.75" x14ac:dyDescent="0.25">
      <c r="A1072" s="38" t="s">
        <v>3284</v>
      </c>
      <c r="B1072" s="38">
        <v>530004095</v>
      </c>
      <c r="C1072" s="38" t="s">
        <v>5719</v>
      </c>
      <c r="D1072" s="45">
        <v>46037.538773148146</v>
      </c>
      <c r="E1072" s="38" t="s">
        <v>3292</v>
      </c>
      <c r="F1072" s="38" t="s">
        <v>5722</v>
      </c>
      <c r="G1072" s="38" t="s">
        <v>5723</v>
      </c>
      <c r="H1072" s="39">
        <v>3990</v>
      </c>
      <c r="I1072" s="38">
        <v>433</v>
      </c>
      <c r="J1072" s="41">
        <v>46037</v>
      </c>
      <c r="K1072" s="38">
        <v>72111808</v>
      </c>
      <c r="L1072" s="39">
        <v>-189.53</v>
      </c>
      <c r="M1072" s="39">
        <v>-79.8</v>
      </c>
      <c r="N1072" s="41">
        <v>46037</v>
      </c>
    </row>
    <row r="1073" spans="1:14" ht="15.75" x14ac:dyDescent="0.25">
      <c r="A1073" s="38" t="s">
        <v>3284</v>
      </c>
      <c r="B1073" s="38">
        <v>530004105</v>
      </c>
      <c r="C1073" s="38" t="s">
        <v>5724</v>
      </c>
      <c r="D1073" s="45">
        <v>46037.802037037036</v>
      </c>
      <c r="E1073" s="38" t="s">
        <v>3316</v>
      </c>
      <c r="F1073" s="38" t="s">
        <v>5725</v>
      </c>
      <c r="G1073" s="38" t="s">
        <v>5726</v>
      </c>
      <c r="H1073" s="39">
        <v>1270</v>
      </c>
      <c r="I1073" s="38">
        <v>115</v>
      </c>
      <c r="J1073" s="41">
        <v>46037</v>
      </c>
      <c r="K1073" s="38">
        <v>32002705</v>
      </c>
      <c r="L1073" s="39">
        <v>-60.33</v>
      </c>
      <c r="M1073" s="39">
        <v>-25.4</v>
      </c>
      <c r="N1073" s="41">
        <v>46037</v>
      </c>
    </row>
    <row r="1074" spans="1:14" ht="15.75" x14ac:dyDescent="0.25">
      <c r="A1074" s="38" t="s">
        <v>3284</v>
      </c>
      <c r="B1074" s="38">
        <v>530004105</v>
      </c>
      <c r="C1074" s="38" t="s">
        <v>5724</v>
      </c>
      <c r="D1074" s="45">
        <v>46037.756597222222</v>
      </c>
      <c r="E1074" s="38" t="s">
        <v>3300</v>
      </c>
      <c r="F1074" s="38" t="s">
        <v>5727</v>
      </c>
      <c r="G1074" s="38" t="s">
        <v>5728</v>
      </c>
      <c r="H1074" s="39">
        <v>525</v>
      </c>
      <c r="I1074" s="38">
        <v>115</v>
      </c>
      <c r="J1074" s="41">
        <v>46037</v>
      </c>
      <c r="K1074" s="38">
        <v>32002705</v>
      </c>
      <c r="L1074" s="39">
        <v>-24.94</v>
      </c>
      <c r="M1074" s="39">
        <v>-10.5</v>
      </c>
      <c r="N1074" s="41">
        <v>46037</v>
      </c>
    </row>
    <row r="1075" spans="1:14" ht="15.75" x14ac:dyDescent="0.25">
      <c r="A1075" s="38" t="s">
        <v>3284</v>
      </c>
      <c r="B1075" s="38">
        <v>530004105</v>
      </c>
      <c r="C1075" s="38" t="s">
        <v>5724</v>
      </c>
      <c r="D1075" s="45">
        <v>46037.827627314815</v>
      </c>
      <c r="E1075" s="38" t="s">
        <v>3286</v>
      </c>
      <c r="F1075" s="38" t="s">
        <v>3494</v>
      </c>
      <c r="G1075" s="38" t="s">
        <v>5729</v>
      </c>
      <c r="H1075" s="39">
        <v>1575</v>
      </c>
      <c r="I1075" s="38">
        <v>115</v>
      </c>
      <c r="J1075" s="41">
        <v>46037</v>
      </c>
      <c r="K1075" s="38">
        <v>32002705</v>
      </c>
      <c r="L1075" s="39">
        <v>-74.81</v>
      </c>
      <c r="M1075" s="39">
        <v>-31.5</v>
      </c>
      <c r="N1075" s="41">
        <v>46037</v>
      </c>
    </row>
    <row r="1076" spans="1:14" ht="15.75" x14ac:dyDescent="0.25">
      <c r="A1076" s="38" t="s">
        <v>3284</v>
      </c>
      <c r="B1076" s="38">
        <v>530004179</v>
      </c>
      <c r="C1076" s="38" t="s">
        <v>5730</v>
      </c>
      <c r="D1076" s="45">
        <v>46037.786620370367</v>
      </c>
      <c r="E1076" s="38" t="s">
        <v>3316</v>
      </c>
      <c r="F1076" s="38" t="s">
        <v>5731</v>
      </c>
      <c r="G1076" s="38" t="s">
        <v>5732</v>
      </c>
      <c r="H1076" s="39">
        <v>1050</v>
      </c>
      <c r="I1076" s="38">
        <v>46</v>
      </c>
      <c r="J1076" s="41">
        <v>46037</v>
      </c>
      <c r="K1076" s="38">
        <v>31606092</v>
      </c>
      <c r="L1076" s="39">
        <v>-49.88</v>
      </c>
      <c r="M1076" s="39">
        <v>-21</v>
      </c>
      <c r="N1076" s="41">
        <v>46037</v>
      </c>
    </row>
    <row r="1077" spans="1:14" ht="15.75" x14ac:dyDescent="0.25">
      <c r="A1077" s="38" t="s">
        <v>3284</v>
      </c>
      <c r="B1077" s="38">
        <v>530004248</v>
      </c>
      <c r="C1077" s="38" t="s">
        <v>5733</v>
      </c>
      <c r="D1077" s="45">
        <v>46037.665729166663</v>
      </c>
      <c r="E1077" s="38" t="s">
        <v>3316</v>
      </c>
      <c r="F1077" s="38" t="s">
        <v>5734</v>
      </c>
      <c r="G1077" s="38" t="s">
        <v>5735</v>
      </c>
      <c r="H1077" s="39">
        <v>2362</v>
      </c>
      <c r="I1077" s="38">
        <v>16</v>
      </c>
      <c r="J1077" s="41">
        <v>46037</v>
      </c>
      <c r="K1077" s="38">
        <v>92551749</v>
      </c>
      <c r="L1077" s="39">
        <v>-112.2</v>
      </c>
      <c r="M1077" s="39">
        <v>-36.909999999999997</v>
      </c>
      <c r="N1077" s="41">
        <v>46037</v>
      </c>
    </row>
    <row r="1078" spans="1:14" ht="15.75" x14ac:dyDescent="0.25">
      <c r="A1078" s="38" t="s">
        <v>3284</v>
      </c>
      <c r="B1078" s="38">
        <v>530004248</v>
      </c>
      <c r="C1078" s="38" t="s">
        <v>5733</v>
      </c>
      <c r="D1078" s="45">
        <v>46037.616365740738</v>
      </c>
      <c r="E1078" s="38" t="s">
        <v>3300</v>
      </c>
      <c r="F1078" s="38" t="s">
        <v>5736</v>
      </c>
      <c r="G1078" s="38" t="s">
        <v>5737</v>
      </c>
      <c r="H1078" s="39">
        <v>2835</v>
      </c>
      <c r="I1078" s="38">
        <v>16</v>
      </c>
      <c r="J1078" s="41">
        <v>46037</v>
      </c>
      <c r="K1078" s="38">
        <v>92551749</v>
      </c>
      <c r="L1078" s="39">
        <v>-134.66</v>
      </c>
      <c r="M1078" s="39">
        <v>-44.3</v>
      </c>
      <c r="N1078" s="41">
        <v>46037</v>
      </c>
    </row>
    <row r="1079" spans="1:14" ht="15.75" x14ac:dyDescent="0.25">
      <c r="A1079" s="38" t="s">
        <v>3284</v>
      </c>
      <c r="B1079" s="38">
        <v>530004258</v>
      </c>
      <c r="C1079" s="38" t="s">
        <v>5738</v>
      </c>
      <c r="D1079" s="45">
        <v>46037.837476851855</v>
      </c>
      <c r="E1079" s="38" t="s">
        <v>3286</v>
      </c>
      <c r="F1079" s="38" t="s">
        <v>5739</v>
      </c>
      <c r="G1079" s="38" t="s">
        <v>5740</v>
      </c>
      <c r="H1079" s="39">
        <v>105</v>
      </c>
      <c r="I1079" s="38">
        <v>59</v>
      </c>
      <c r="J1079" s="41">
        <v>46037</v>
      </c>
      <c r="K1079" s="38">
        <v>31606859</v>
      </c>
      <c r="L1079" s="39">
        <v>-4.99</v>
      </c>
      <c r="M1079" s="39">
        <v>0</v>
      </c>
      <c r="N1079" s="41">
        <v>46037</v>
      </c>
    </row>
    <row r="1080" spans="1:14" ht="15.75" x14ac:dyDescent="0.25">
      <c r="A1080" s="38" t="s">
        <v>3284</v>
      </c>
      <c r="B1080" s="38">
        <v>530004258</v>
      </c>
      <c r="C1080" s="38" t="s">
        <v>5738</v>
      </c>
      <c r="D1080" s="45">
        <v>46037.574780092589</v>
      </c>
      <c r="E1080" s="38" t="s">
        <v>3286</v>
      </c>
      <c r="F1080" s="38" t="s">
        <v>5741</v>
      </c>
      <c r="G1080" s="38" t="s">
        <v>5742</v>
      </c>
      <c r="H1080" s="39">
        <v>551</v>
      </c>
      <c r="I1080" s="38">
        <v>59</v>
      </c>
      <c r="J1080" s="41">
        <v>46037</v>
      </c>
      <c r="K1080" s="38">
        <v>31606859</v>
      </c>
      <c r="L1080" s="39">
        <v>-26.17</v>
      </c>
      <c r="M1080" s="39">
        <v>0</v>
      </c>
      <c r="N1080" s="41">
        <v>46037</v>
      </c>
    </row>
    <row r="1081" spans="1:14" ht="15.75" x14ac:dyDescent="0.25">
      <c r="A1081" s="38" t="s">
        <v>3284</v>
      </c>
      <c r="B1081" s="38">
        <v>530004294</v>
      </c>
      <c r="C1081" s="38" t="s">
        <v>5743</v>
      </c>
      <c r="D1081" s="45">
        <v>46037.800208333334</v>
      </c>
      <c r="E1081" s="38" t="s">
        <v>3316</v>
      </c>
      <c r="F1081" s="38" t="s">
        <v>5744</v>
      </c>
      <c r="G1081" s="38" t="s">
        <v>5745</v>
      </c>
      <c r="H1081" s="39">
        <v>2190</v>
      </c>
      <c r="I1081" s="38">
        <v>32</v>
      </c>
      <c r="J1081" s="41">
        <v>46037</v>
      </c>
      <c r="K1081" s="38">
        <v>31604802</v>
      </c>
      <c r="L1081" s="39">
        <v>-104.03</v>
      </c>
      <c r="M1081" s="39">
        <v>-37.119999999999997</v>
      </c>
      <c r="N1081" s="41">
        <v>46037</v>
      </c>
    </row>
    <row r="1082" spans="1:14" ht="15.75" x14ac:dyDescent="0.25">
      <c r="A1082" s="38" t="s">
        <v>3284</v>
      </c>
      <c r="B1082" s="38">
        <v>530004295</v>
      </c>
      <c r="C1082" s="38" t="s">
        <v>5746</v>
      </c>
      <c r="D1082" s="45">
        <v>46037.436435185184</v>
      </c>
      <c r="E1082" s="38" t="s">
        <v>3316</v>
      </c>
      <c r="F1082" s="38" t="s">
        <v>5747</v>
      </c>
      <c r="G1082" s="38" t="s">
        <v>5748</v>
      </c>
      <c r="H1082" s="39">
        <v>1070</v>
      </c>
      <c r="I1082" s="38">
        <v>10</v>
      </c>
      <c r="J1082" s="41">
        <v>46037</v>
      </c>
      <c r="K1082" s="38">
        <v>31603803</v>
      </c>
      <c r="L1082" s="39">
        <v>-50.83</v>
      </c>
      <c r="M1082" s="39">
        <v>-21.4</v>
      </c>
      <c r="N1082" s="41">
        <v>46037</v>
      </c>
    </row>
    <row r="1083" spans="1:14" ht="15.75" x14ac:dyDescent="0.25">
      <c r="A1083" s="38" t="s">
        <v>3284</v>
      </c>
      <c r="B1083" s="38">
        <v>530004330</v>
      </c>
      <c r="C1083" s="38" t="s">
        <v>5749</v>
      </c>
      <c r="D1083" s="45">
        <v>46037.35837962963</v>
      </c>
      <c r="E1083" s="38" t="s">
        <v>3316</v>
      </c>
      <c r="F1083" s="38" t="s">
        <v>5750</v>
      </c>
      <c r="G1083" s="38" t="s">
        <v>5751</v>
      </c>
      <c r="H1083" s="39">
        <v>1200</v>
      </c>
      <c r="I1083" s="38">
        <v>65</v>
      </c>
      <c r="J1083" s="41">
        <v>46037</v>
      </c>
      <c r="K1083" s="38">
        <v>31606202</v>
      </c>
      <c r="L1083" s="39">
        <v>-57</v>
      </c>
      <c r="M1083" s="39">
        <v>-20.34</v>
      </c>
      <c r="N1083" s="41">
        <v>46037</v>
      </c>
    </row>
    <row r="1084" spans="1:14" ht="15.75" x14ac:dyDescent="0.25">
      <c r="A1084" s="38" t="s">
        <v>3284</v>
      </c>
      <c r="B1084" s="38">
        <v>530004358</v>
      </c>
      <c r="C1084" s="38" t="s">
        <v>5752</v>
      </c>
      <c r="D1084" s="45">
        <v>46037.908750000002</v>
      </c>
      <c r="E1084" s="38" t="s">
        <v>3286</v>
      </c>
      <c r="F1084" s="38" t="s">
        <v>5753</v>
      </c>
      <c r="G1084" s="38" t="s">
        <v>5754</v>
      </c>
      <c r="H1084" s="39">
        <v>200</v>
      </c>
      <c r="I1084" s="38">
        <v>147</v>
      </c>
      <c r="J1084" s="41">
        <v>46037</v>
      </c>
      <c r="K1084" s="38">
        <v>31603276</v>
      </c>
      <c r="L1084" s="39">
        <v>-9.5</v>
      </c>
      <c r="M1084" s="39">
        <v>-4</v>
      </c>
      <c r="N1084" s="41">
        <v>46037</v>
      </c>
    </row>
    <row r="1085" spans="1:14" ht="15.75" x14ac:dyDescent="0.25">
      <c r="A1085" s="38" t="s">
        <v>3284</v>
      </c>
      <c r="B1085" s="38">
        <v>530004358</v>
      </c>
      <c r="C1085" s="38" t="s">
        <v>5752</v>
      </c>
      <c r="D1085" s="45">
        <v>46037.51903935185</v>
      </c>
      <c r="E1085" s="38" t="s">
        <v>3286</v>
      </c>
      <c r="F1085" s="38" t="s">
        <v>5755</v>
      </c>
      <c r="G1085" s="38" t="s">
        <v>5756</v>
      </c>
      <c r="H1085" s="39">
        <v>160</v>
      </c>
      <c r="I1085" s="38">
        <v>147</v>
      </c>
      <c r="J1085" s="41">
        <v>46037</v>
      </c>
      <c r="K1085" s="38">
        <v>31603276</v>
      </c>
      <c r="L1085" s="39">
        <v>-7.6</v>
      </c>
      <c r="M1085" s="39">
        <v>-3.2</v>
      </c>
      <c r="N1085" s="41">
        <v>46037</v>
      </c>
    </row>
    <row r="1086" spans="1:14" ht="15.75" x14ac:dyDescent="0.25">
      <c r="A1086" s="38" t="s">
        <v>3284</v>
      </c>
      <c r="B1086" s="38">
        <v>530004358</v>
      </c>
      <c r="C1086" s="38" t="s">
        <v>5752</v>
      </c>
      <c r="D1086" s="45">
        <v>46037.696400462963</v>
      </c>
      <c r="E1086" s="38" t="s">
        <v>3292</v>
      </c>
      <c r="F1086" s="38" t="s">
        <v>5757</v>
      </c>
      <c r="G1086" s="38" t="s">
        <v>5758</v>
      </c>
      <c r="H1086" s="39">
        <v>100</v>
      </c>
      <c r="I1086" s="38">
        <v>147</v>
      </c>
      <c r="J1086" s="41">
        <v>46037</v>
      </c>
      <c r="K1086" s="38">
        <v>31603276</v>
      </c>
      <c r="L1086" s="39">
        <v>-4.75</v>
      </c>
      <c r="M1086" s="39">
        <v>-2</v>
      </c>
      <c r="N1086" s="41">
        <v>46037</v>
      </c>
    </row>
    <row r="1087" spans="1:14" ht="15.75" x14ac:dyDescent="0.25">
      <c r="A1087" s="38" t="s">
        <v>3284</v>
      </c>
      <c r="B1087" s="38">
        <v>530004358</v>
      </c>
      <c r="C1087" s="38" t="s">
        <v>5752</v>
      </c>
      <c r="D1087" s="45">
        <v>46037.551493055558</v>
      </c>
      <c r="E1087" s="38" t="s">
        <v>3292</v>
      </c>
      <c r="F1087" s="38" t="s">
        <v>5759</v>
      </c>
      <c r="G1087" s="38" t="s">
        <v>5760</v>
      </c>
      <c r="H1087" s="39">
        <v>175</v>
      </c>
      <c r="I1087" s="38">
        <v>147</v>
      </c>
      <c r="J1087" s="41">
        <v>46037</v>
      </c>
      <c r="K1087" s="38">
        <v>31603276</v>
      </c>
      <c r="L1087" s="39">
        <v>-8.31</v>
      </c>
      <c r="M1087" s="39">
        <v>-3.5</v>
      </c>
      <c r="N1087" s="41">
        <v>46037</v>
      </c>
    </row>
    <row r="1088" spans="1:14" ht="15.75" x14ac:dyDescent="0.25">
      <c r="A1088" s="38" t="s">
        <v>3284</v>
      </c>
      <c r="B1088" s="38">
        <v>530004380</v>
      </c>
      <c r="C1088" s="38" t="s">
        <v>5761</v>
      </c>
      <c r="D1088" s="45">
        <v>46037.747766203705</v>
      </c>
      <c r="E1088" s="38" t="s">
        <v>3316</v>
      </c>
      <c r="F1088" s="38" t="s">
        <v>5762</v>
      </c>
      <c r="G1088" s="38" t="s">
        <v>5763</v>
      </c>
      <c r="H1088" s="39">
        <v>400</v>
      </c>
      <c r="I1088" s="38">
        <v>76</v>
      </c>
      <c r="J1088" s="41">
        <v>46037</v>
      </c>
      <c r="K1088" s="38">
        <v>31603855</v>
      </c>
      <c r="L1088" s="39">
        <v>-19</v>
      </c>
      <c r="M1088" s="39">
        <v>-8</v>
      </c>
      <c r="N1088" s="41">
        <v>46037</v>
      </c>
    </row>
    <row r="1089" spans="1:14" ht="15.75" x14ac:dyDescent="0.25">
      <c r="A1089" s="38" t="s">
        <v>3284</v>
      </c>
      <c r="B1089" s="38">
        <v>530004380</v>
      </c>
      <c r="C1089" s="38" t="s">
        <v>5761</v>
      </c>
      <c r="D1089" s="45">
        <v>46037.856180555558</v>
      </c>
      <c r="E1089" s="38" t="s">
        <v>3286</v>
      </c>
      <c r="F1089" s="38" t="s">
        <v>5764</v>
      </c>
      <c r="G1089" s="38" t="s">
        <v>5765</v>
      </c>
      <c r="H1089" s="39">
        <v>550</v>
      </c>
      <c r="I1089" s="38">
        <v>76</v>
      </c>
      <c r="J1089" s="41">
        <v>46037</v>
      </c>
      <c r="K1089" s="38">
        <v>31603855</v>
      </c>
      <c r="L1089" s="39">
        <v>-26.13</v>
      </c>
      <c r="M1089" s="39">
        <v>-11</v>
      </c>
      <c r="N1089" s="41">
        <v>46037</v>
      </c>
    </row>
    <row r="1090" spans="1:14" ht="15.75" x14ac:dyDescent="0.25">
      <c r="A1090" s="38" t="s">
        <v>3284</v>
      </c>
      <c r="B1090" s="38">
        <v>530004445</v>
      </c>
      <c r="C1090" s="38" t="s">
        <v>5766</v>
      </c>
      <c r="D1090" s="45">
        <v>46037.612824074073</v>
      </c>
      <c r="E1090" s="38" t="s">
        <v>3316</v>
      </c>
      <c r="F1090" s="38" t="s">
        <v>5767</v>
      </c>
      <c r="G1090" s="38" t="s">
        <v>5768</v>
      </c>
      <c r="H1090" s="39">
        <v>1500</v>
      </c>
      <c r="I1090" s="38">
        <v>92</v>
      </c>
      <c r="J1090" s="41">
        <v>46037</v>
      </c>
      <c r="K1090" s="38">
        <v>31606088</v>
      </c>
      <c r="L1090" s="39">
        <v>-71.25</v>
      </c>
      <c r="M1090" s="39">
        <v>-30</v>
      </c>
      <c r="N1090" s="41">
        <v>46037</v>
      </c>
    </row>
    <row r="1091" spans="1:14" ht="15.75" x14ac:dyDescent="0.25">
      <c r="A1091" s="38" t="s">
        <v>3284</v>
      </c>
      <c r="B1091" s="38">
        <v>530004445</v>
      </c>
      <c r="C1091" s="38" t="s">
        <v>5766</v>
      </c>
      <c r="D1091" s="45">
        <v>46037.514039351852</v>
      </c>
      <c r="E1091" s="38" t="s">
        <v>3316</v>
      </c>
      <c r="F1091" s="38" t="s">
        <v>5769</v>
      </c>
      <c r="G1091" s="38" t="s">
        <v>5770</v>
      </c>
      <c r="H1091" s="39">
        <v>1500</v>
      </c>
      <c r="I1091" s="38">
        <v>92</v>
      </c>
      <c r="J1091" s="41">
        <v>46037</v>
      </c>
      <c r="K1091" s="38">
        <v>31606088</v>
      </c>
      <c r="L1091" s="39">
        <v>-71.25</v>
      </c>
      <c r="M1091" s="39">
        <v>-30</v>
      </c>
      <c r="N1091" s="41">
        <v>46037</v>
      </c>
    </row>
    <row r="1092" spans="1:14" ht="15.75" x14ac:dyDescent="0.25">
      <c r="A1092" s="38" t="s">
        <v>3284</v>
      </c>
      <c r="B1092" s="38">
        <v>530004445</v>
      </c>
      <c r="C1092" s="38" t="s">
        <v>5766</v>
      </c>
      <c r="D1092" s="45">
        <v>46037.674687500003</v>
      </c>
      <c r="E1092" s="38" t="s">
        <v>3316</v>
      </c>
      <c r="F1092" s="38" t="s">
        <v>5771</v>
      </c>
      <c r="G1092" s="38" t="s">
        <v>5772</v>
      </c>
      <c r="H1092" s="39">
        <v>1500</v>
      </c>
      <c r="I1092" s="38">
        <v>92</v>
      </c>
      <c r="J1092" s="41">
        <v>46037</v>
      </c>
      <c r="K1092" s="38">
        <v>31606088</v>
      </c>
      <c r="L1092" s="39">
        <v>-71.25</v>
      </c>
      <c r="M1092" s="39">
        <v>-30</v>
      </c>
      <c r="N1092" s="41">
        <v>46037</v>
      </c>
    </row>
    <row r="1093" spans="1:14" ht="15.75" x14ac:dyDescent="0.25">
      <c r="A1093" s="38" t="s">
        <v>3284</v>
      </c>
      <c r="B1093" s="38">
        <v>530004445</v>
      </c>
      <c r="C1093" s="38" t="s">
        <v>5766</v>
      </c>
      <c r="D1093" s="45">
        <v>46037.723680555559</v>
      </c>
      <c r="E1093" s="38" t="s">
        <v>3292</v>
      </c>
      <c r="F1093" s="38" t="s">
        <v>5773</v>
      </c>
      <c r="G1093" s="38" t="s">
        <v>5774</v>
      </c>
      <c r="H1093" s="39">
        <v>700</v>
      </c>
      <c r="I1093" s="38">
        <v>92</v>
      </c>
      <c r="J1093" s="41">
        <v>46037</v>
      </c>
      <c r="K1093" s="38">
        <v>31606088</v>
      </c>
      <c r="L1093" s="39">
        <v>-33.25</v>
      </c>
      <c r="M1093" s="39">
        <v>-14</v>
      </c>
      <c r="N1093" s="41">
        <v>46037</v>
      </c>
    </row>
    <row r="1094" spans="1:14" ht="15.75" x14ac:dyDescent="0.25">
      <c r="A1094" s="38" t="s">
        <v>3284</v>
      </c>
      <c r="B1094" s="38">
        <v>530004485</v>
      </c>
      <c r="C1094" s="38" t="s">
        <v>5775</v>
      </c>
      <c r="D1094" s="45">
        <v>46037.929537037038</v>
      </c>
      <c r="E1094" s="38" t="s">
        <v>3286</v>
      </c>
      <c r="F1094" s="38" t="s">
        <v>5776</v>
      </c>
      <c r="G1094" s="38" t="s">
        <v>5777</v>
      </c>
      <c r="H1094" s="39">
        <v>225</v>
      </c>
      <c r="I1094" s="38">
        <v>112</v>
      </c>
      <c r="J1094" s="41">
        <v>46037</v>
      </c>
      <c r="K1094" s="38">
        <v>31604709</v>
      </c>
      <c r="L1094" s="39">
        <v>-10.69</v>
      </c>
      <c r="M1094" s="39">
        <v>-4.5</v>
      </c>
      <c r="N1094" s="41">
        <v>46037</v>
      </c>
    </row>
    <row r="1095" spans="1:14" ht="15.75" x14ac:dyDescent="0.25">
      <c r="A1095" s="38" t="s">
        <v>3284</v>
      </c>
      <c r="B1095" s="38">
        <v>530004521</v>
      </c>
      <c r="C1095" s="38" t="s">
        <v>5778</v>
      </c>
      <c r="D1095" s="45">
        <v>46037.3981712963</v>
      </c>
      <c r="E1095" s="38" t="s">
        <v>3316</v>
      </c>
      <c r="F1095" s="38" t="s">
        <v>5779</v>
      </c>
      <c r="G1095" s="38" t="s">
        <v>5780</v>
      </c>
      <c r="H1095" s="39">
        <v>900</v>
      </c>
      <c r="I1095" s="38">
        <v>28</v>
      </c>
      <c r="J1095" s="41">
        <v>46037</v>
      </c>
      <c r="K1095" s="38">
        <v>31604430</v>
      </c>
      <c r="L1095" s="39">
        <v>-42.75</v>
      </c>
      <c r="M1095" s="39">
        <v>-18</v>
      </c>
      <c r="N1095" s="41">
        <v>46037</v>
      </c>
    </row>
    <row r="1096" spans="1:14" ht="15.75" x14ac:dyDescent="0.25">
      <c r="A1096" s="38" t="s">
        <v>3284</v>
      </c>
      <c r="B1096" s="38">
        <v>530004528</v>
      </c>
      <c r="C1096" s="38" t="s">
        <v>5781</v>
      </c>
      <c r="D1096" s="45">
        <v>46037.691932870373</v>
      </c>
      <c r="E1096" s="38" t="s">
        <v>3292</v>
      </c>
      <c r="F1096" s="38" t="s">
        <v>5782</v>
      </c>
      <c r="G1096" s="38" t="s">
        <v>5783</v>
      </c>
      <c r="H1096" s="39">
        <v>1875</v>
      </c>
      <c r="I1096" s="38">
        <v>22</v>
      </c>
      <c r="J1096" s="41">
        <v>46037</v>
      </c>
      <c r="K1096" s="38">
        <v>31604159</v>
      </c>
      <c r="L1096" s="39">
        <v>-89.06</v>
      </c>
      <c r="M1096" s="39">
        <v>0</v>
      </c>
      <c r="N1096" s="41">
        <v>46037</v>
      </c>
    </row>
    <row r="1097" spans="1:14" ht="15.75" x14ac:dyDescent="0.25">
      <c r="A1097" s="38" t="s">
        <v>3284</v>
      </c>
      <c r="B1097" s="38">
        <v>530004533</v>
      </c>
      <c r="C1097" s="38" t="s">
        <v>5784</v>
      </c>
      <c r="D1097" s="45">
        <v>46037.648240740738</v>
      </c>
      <c r="E1097" s="38" t="s">
        <v>3316</v>
      </c>
      <c r="F1097" s="38" t="s">
        <v>5785</v>
      </c>
      <c r="G1097" s="38" t="s">
        <v>5786</v>
      </c>
      <c r="H1097" s="39">
        <v>25000</v>
      </c>
      <c r="I1097" s="38">
        <v>40</v>
      </c>
      <c r="J1097" s="41">
        <v>46037</v>
      </c>
      <c r="K1097" s="38">
        <v>31604721</v>
      </c>
      <c r="L1097" s="39">
        <v>-1187.5</v>
      </c>
      <c r="M1097" s="39">
        <v>-500</v>
      </c>
      <c r="N1097" s="41">
        <v>46037</v>
      </c>
    </row>
    <row r="1098" spans="1:14" ht="15.75" x14ac:dyDescent="0.25">
      <c r="A1098" s="38" t="s">
        <v>3284</v>
      </c>
      <c r="B1098" s="38">
        <v>530004550</v>
      </c>
      <c r="C1098" s="38" t="s">
        <v>5787</v>
      </c>
      <c r="D1098" s="45">
        <v>46037.391574074078</v>
      </c>
      <c r="E1098" s="38" t="s">
        <v>3300</v>
      </c>
      <c r="F1098" s="38" t="s">
        <v>5788</v>
      </c>
      <c r="G1098" s="38" t="s">
        <v>5789</v>
      </c>
      <c r="H1098" s="39">
        <v>3465</v>
      </c>
      <c r="I1098" s="38">
        <v>46</v>
      </c>
      <c r="J1098" s="41">
        <v>46037</v>
      </c>
      <c r="K1098" s="38">
        <v>31604814</v>
      </c>
      <c r="L1098" s="39">
        <v>-164.59</v>
      </c>
      <c r="M1098" s="39">
        <v>-69.3</v>
      </c>
      <c r="N1098" s="41">
        <v>46037</v>
      </c>
    </row>
    <row r="1099" spans="1:14" ht="15.75" x14ac:dyDescent="0.25">
      <c r="A1099" s="38" t="s">
        <v>3284</v>
      </c>
      <c r="B1099" s="38">
        <v>530004589</v>
      </c>
      <c r="C1099" s="38" t="s">
        <v>5790</v>
      </c>
      <c r="D1099" s="45">
        <v>46037.516909722224</v>
      </c>
      <c r="E1099" s="38" t="s">
        <v>3316</v>
      </c>
      <c r="F1099" s="38" t="s">
        <v>5791</v>
      </c>
      <c r="G1099" s="38" t="s">
        <v>5792</v>
      </c>
      <c r="H1099" s="39">
        <v>139</v>
      </c>
      <c r="I1099" s="38">
        <v>25</v>
      </c>
      <c r="J1099" s="41">
        <v>46037</v>
      </c>
      <c r="K1099" s="38">
        <v>31606858</v>
      </c>
      <c r="L1099" s="39">
        <v>-6.6</v>
      </c>
      <c r="M1099" s="39">
        <v>-2.78</v>
      </c>
      <c r="N1099" s="41">
        <v>46037</v>
      </c>
    </row>
    <row r="1100" spans="1:14" ht="15.75" x14ac:dyDescent="0.25">
      <c r="A1100" s="38" t="s">
        <v>3284</v>
      </c>
      <c r="B1100" s="38">
        <v>530004589</v>
      </c>
      <c r="C1100" s="38" t="s">
        <v>5790</v>
      </c>
      <c r="D1100" s="45">
        <v>46037.517222222225</v>
      </c>
      <c r="E1100" s="38" t="s">
        <v>3316</v>
      </c>
      <c r="F1100" s="38" t="s">
        <v>5791</v>
      </c>
      <c r="G1100" s="38" t="s">
        <v>5793</v>
      </c>
      <c r="H1100" s="39">
        <v>100</v>
      </c>
      <c r="I1100" s="38">
        <v>25</v>
      </c>
      <c r="J1100" s="41">
        <v>46037</v>
      </c>
      <c r="K1100" s="38">
        <v>31606858</v>
      </c>
      <c r="L1100" s="39">
        <v>-4.75</v>
      </c>
      <c r="M1100" s="39">
        <v>-2</v>
      </c>
      <c r="N1100" s="41">
        <v>46037</v>
      </c>
    </row>
    <row r="1101" spans="1:14" ht="15.75" x14ac:dyDescent="0.25">
      <c r="A1101" s="38" t="s">
        <v>3284</v>
      </c>
      <c r="B1101" s="38">
        <v>530004621</v>
      </c>
      <c r="C1101" s="38" t="s">
        <v>3232</v>
      </c>
      <c r="D1101" s="45">
        <v>46037.483668981484</v>
      </c>
      <c r="E1101" s="38" t="s">
        <v>3286</v>
      </c>
      <c r="F1101" s="38" t="s">
        <v>5794</v>
      </c>
      <c r="G1101" s="38" t="s">
        <v>5795</v>
      </c>
      <c r="H1101" s="39">
        <v>1365</v>
      </c>
      <c r="I1101" s="38">
        <v>127</v>
      </c>
      <c r="J1101" s="41">
        <v>46037</v>
      </c>
      <c r="K1101" s="38">
        <v>31603656</v>
      </c>
      <c r="L1101" s="39">
        <v>-64.84</v>
      </c>
      <c r="M1101" s="39">
        <v>-23.14</v>
      </c>
      <c r="N1101" s="41">
        <v>46037</v>
      </c>
    </row>
    <row r="1102" spans="1:14" ht="15.75" x14ac:dyDescent="0.25">
      <c r="A1102" s="38" t="s">
        <v>3284</v>
      </c>
      <c r="B1102" s="38">
        <v>530004621</v>
      </c>
      <c r="C1102" s="38" t="s">
        <v>3232</v>
      </c>
      <c r="D1102" s="45">
        <v>46037.639872685184</v>
      </c>
      <c r="E1102" s="38" t="s">
        <v>3286</v>
      </c>
      <c r="F1102" s="38" t="s">
        <v>5796</v>
      </c>
      <c r="G1102" s="38" t="s">
        <v>5797</v>
      </c>
      <c r="H1102" s="39">
        <v>740</v>
      </c>
      <c r="I1102" s="38">
        <v>127</v>
      </c>
      <c r="J1102" s="41">
        <v>46037</v>
      </c>
      <c r="K1102" s="38">
        <v>31603656</v>
      </c>
      <c r="L1102" s="39">
        <v>-35.15</v>
      </c>
      <c r="M1102" s="39">
        <v>-12.54</v>
      </c>
      <c r="N1102" s="41">
        <v>46037</v>
      </c>
    </row>
    <row r="1103" spans="1:14" ht="15.75" x14ac:dyDescent="0.25">
      <c r="A1103" s="38" t="s">
        <v>3284</v>
      </c>
      <c r="B1103" s="38">
        <v>530004621</v>
      </c>
      <c r="C1103" s="38" t="s">
        <v>3232</v>
      </c>
      <c r="D1103" s="45">
        <v>46037.384027777778</v>
      </c>
      <c r="E1103" s="38" t="s">
        <v>3316</v>
      </c>
      <c r="F1103" s="38" t="s">
        <v>5798</v>
      </c>
      <c r="G1103" s="38" t="s">
        <v>5799</v>
      </c>
      <c r="H1103" s="39">
        <v>1590</v>
      </c>
      <c r="I1103" s="38">
        <v>127</v>
      </c>
      <c r="J1103" s="41">
        <v>46037</v>
      </c>
      <c r="K1103" s="38">
        <v>31603656</v>
      </c>
      <c r="L1103" s="39">
        <v>-75.53</v>
      </c>
      <c r="M1103" s="39">
        <v>-26.95</v>
      </c>
      <c r="N1103" s="41">
        <v>46037</v>
      </c>
    </row>
    <row r="1104" spans="1:14" ht="15.75" x14ac:dyDescent="0.25">
      <c r="A1104" s="38" t="s">
        <v>3284</v>
      </c>
      <c r="B1104" s="38">
        <v>530004621</v>
      </c>
      <c r="C1104" s="38" t="s">
        <v>3232</v>
      </c>
      <c r="D1104" s="45">
        <v>46037.385324074072</v>
      </c>
      <c r="E1104" s="38" t="s">
        <v>3292</v>
      </c>
      <c r="F1104" s="38" t="s">
        <v>5800</v>
      </c>
      <c r="G1104" s="38" t="s">
        <v>5801</v>
      </c>
      <c r="H1104" s="39">
        <v>1170</v>
      </c>
      <c r="I1104" s="38">
        <v>127</v>
      </c>
      <c r="J1104" s="41">
        <v>46037</v>
      </c>
      <c r="K1104" s="38">
        <v>31603656</v>
      </c>
      <c r="L1104" s="39">
        <v>-55.58</v>
      </c>
      <c r="M1104" s="39">
        <v>-19.829999999999998</v>
      </c>
      <c r="N1104" s="41">
        <v>46037</v>
      </c>
    </row>
    <row r="1105" spans="1:14" ht="15.75" x14ac:dyDescent="0.25">
      <c r="A1105" s="38" t="s">
        <v>3284</v>
      </c>
      <c r="B1105" s="38">
        <v>530004621</v>
      </c>
      <c r="C1105" s="38" t="s">
        <v>3232</v>
      </c>
      <c r="D1105" s="45">
        <v>46037.387430555558</v>
      </c>
      <c r="E1105" s="38" t="s">
        <v>3292</v>
      </c>
      <c r="F1105" s="38" t="s">
        <v>5800</v>
      </c>
      <c r="G1105" s="38" t="s">
        <v>5802</v>
      </c>
      <c r="H1105" s="39">
        <v>270</v>
      </c>
      <c r="I1105" s="38">
        <v>127</v>
      </c>
      <c r="J1105" s="41">
        <v>46037</v>
      </c>
      <c r="K1105" s="38">
        <v>31603656</v>
      </c>
      <c r="L1105" s="39">
        <v>-12.83</v>
      </c>
      <c r="M1105" s="39">
        <v>-4.58</v>
      </c>
      <c r="N1105" s="41">
        <v>46037</v>
      </c>
    </row>
    <row r="1106" spans="1:14" ht="15.75" x14ac:dyDescent="0.25">
      <c r="A1106" s="38" t="s">
        <v>3284</v>
      </c>
      <c r="B1106" s="38">
        <v>530004621</v>
      </c>
      <c r="C1106" s="38" t="s">
        <v>3232</v>
      </c>
      <c r="D1106" s="45">
        <v>46037.447523148148</v>
      </c>
      <c r="E1106" s="38" t="s">
        <v>3292</v>
      </c>
      <c r="F1106" s="38" t="s">
        <v>5803</v>
      </c>
      <c r="G1106" s="38" t="s">
        <v>5804</v>
      </c>
      <c r="H1106" s="39">
        <v>200</v>
      </c>
      <c r="I1106" s="38">
        <v>127</v>
      </c>
      <c r="J1106" s="41">
        <v>46037</v>
      </c>
      <c r="K1106" s="38">
        <v>31603656</v>
      </c>
      <c r="L1106" s="39">
        <v>-9.5</v>
      </c>
      <c r="M1106" s="39">
        <v>-3.39</v>
      </c>
      <c r="N1106" s="41">
        <v>46037</v>
      </c>
    </row>
    <row r="1107" spans="1:14" ht="15.75" x14ac:dyDescent="0.25">
      <c r="A1107" s="38" t="s">
        <v>3284</v>
      </c>
      <c r="B1107" s="38">
        <v>530004621</v>
      </c>
      <c r="C1107" s="38" t="s">
        <v>3232</v>
      </c>
      <c r="D1107" s="45">
        <v>46037.503842592596</v>
      </c>
      <c r="E1107" s="38" t="s">
        <v>3292</v>
      </c>
      <c r="F1107" s="38" t="s">
        <v>5805</v>
      </c>
      <c r="G1107" s="38" t="s">
        <v>5806</v>
      </c>
      <c r="H1107" s="39">
        <v>1095</v>
      </c>
      <c r="I1107" s="38">
        <v>127</v>
      </c>
      <c r="J1107" s="41">
        <v>46037</v>
      </c>
      <c r="K1107" s="38">
        <v>31603656</v>
      </c>
      <c r="L1107" s="39">
        <v>-52.01</v>
      </c>
      <c r="M1107" s="39">
        <v>-18.559999999999999</v>
      </c>
      <c r="N1107" s="41">
        <v>46037</v>
      </c>
    </row>
    <row r="1108" spans="1:14" ht="15.75" x14ac:dyDescent="0.25">
      <c r="A1108" s="38" t="s">
        <v>3284</v>
      </c>
      <c r="B1108" s="38">
        <v>530004621</v>
      </c>
      <c r="C1108" s="38" t="s">
        <v>3232</v>
      </c>
      <c r="D1108" s="45">
        <v>46037.628750000003</v>
      </c>
      <c r="E1108" s="38" t="s">
        <v>3292</v>
      </c>
      <c r="F1108" s="38" t="s">
        <v>5807</v>
      </c>
      <c r="G1108" s="38" t="s">
        <v>5808</v>
      </c>
      <c r="H1108" s="39">
        <v>350</v>
      </c>
      <c r="I1108" s="38">
        <v>127</v>
      </c>
      <c r="J1108" s="41">
        <v>46037</v>
      </c>
      <c r="K1108" s="38">
        <v>31603656</v>
      </c>
      <c r="L1108" s="39">
        <v>-16.63</v>
      </c>
      <c r="M1108" s="39">
        <v>-5.93</v>
      </c>
      <c r="N1108" s="41">
        <v>46037</v>
      </c>
    </row>
    <row r="1109" spans="1:14" ht="15.75" x14ac:dyDescent="0.25">
      <c r="A1109" s="38" t="s">
        <v>3284</v>
      </c>
      <c r="B1109" s="38">
        <v>530004646</v>
      </c>
      <c r="C1109" s="38" t="s">
        <v>5809</v>
      </c>
      <c r="D1109" s="45">
        <v>46037.674143518518</v>
      </c>
      <c r="E1109" s="38" t="s">
        <v>3292</v>
      </c>
      <c r="F1109" s="38" t="s">
        <v>5810</v>
      </c>
      <c r="G1109" s="38" t="s">
        <v>5811</v>
      </c>
      <c r="H1109" s="39">
        <v>1220</v>
      </c>
      <c r="I1109" s="38">
        <v>89</v>
      </c>
      <c r="J1109" s="41">
        <v>46037</v>
      </c>
      <c r="K1109" s="38">
        <v>31606089</v>
      </c>
      <c r="L1109" s="39">
        <v>-57.95</v>
      </c>
      <c r="M1109" s="39">
        <v>-20.68</v>
      </c>
      <c r="N1109" s="41">
        <v>46037</v>
      </c>
    </row>
    <row r="1110" spans="1:14" ht="15.75" x14ac:dyDescent="0.25">
      <c r="A1110" s="38" t="s">
        <v>3284</v>
      </c>
      <c r="B1110" s="38">
        <v>530004649</v>
      </c>
      <c r="C1110" s="38" t="s">
        <v>5812</v>
      </c>
      <c r="D1110" s="45">
        <v>46037.702789351853</v>
      </c>
      <c r="E1110" s="38" t="s">
        <v>3286</v>
      </c>
      <c r="F1110" s="38" t="s">
        <v>5813</v>
      </c>
      <c r="G1110" s="38" t="s">
        <v>5814</v>
      </c>
      <c r="H1110" s="39">
        <v>4300</v>
      </c>
      <c r="I1110" s="38">
        <v>56</v>
      </c>
      <c r="J1110" s="41">
        <v>46037</v>
      </c>
      <c r="K1110" s="38">
        <v>31606373</v>
      </c>
      <c r="L1110" s="39">
        <v>-204.25</v>
      </c>
      <c r="M1110" s="39">
        <v>-72.88</v>
      </c>
      <c r="N1110" s="41">
        <v>46037</v>
      </c>
    </row>
    <row r="1111" spans="1:14" ht="15.75" x14ac:dyDescent="0.25">
      <c r="A1111" s="38" t="s">
        <v>3284</v>
      </c>
      <c r="B1111" s="38">
        <v>530004649</v>
      </c>
      <c r="C1111" s="38" t="s">
        <v>5812</v>
      </c>
      <c r="D1111" s="45">
        <v>46037.575127314813</v>
      </c>
      <c r="E1111" s="38" t="s">
        <v>3300</v>
      </c>
      <c r="F1111" s="38" t="s">
        <v>5815</v>
      </c>
      <c r="G1111" s="38" t="s">
        <v>5816</v>
      </c>
      <c r="H1111" s="39">
        <v>5650</v>
      </c>
      <c r="I1111" s="38">
        <v>56</v>
      </c>
      <c r="J1111" s="41">
        <v>46037</v>
      </c>
      <c r="K1111" s="38">
        <v>31606373</v>
      </c>
      <c r="L1111" s="39">
        <v>-268.38</v>
      </c>
      <c r="M1111" s="39">
        <v>-95.76</v>
      </c>
      <c r="N1111" s="41">
        <v>46037</v>
      </c>
    </row>
    <row r="1112" spans="1:14" ht="15.75" x14ac:dyDescent="0.25">
      <c r="A1112" s="38" t="s">
        <v>3284</v>
      </c>
      <c r="B1112" s="38">
        <v>530004670</v>
      </c>
      <c r="C1112" s="38" t="s">
        <v>5817</v>
      </c>
      <c r="D1112" s="45">
        <v>46037.753506944442</v>
      </c>
      <c r="E1112" s="38" t="s">
        <v>3300</v>
      </c>
      <c r="F1112" s="38" t="s">
        <v>5818</v>
      </c>
      <c r="G1112" s="38" t="s">
        <v>5819</v>
      </c>
      <c r="H1112" s="39">
        <v>70800</v>
      </c>
      <c r="I1112" s="38">
        <v>89</v>
      </c>
      <c r="J1112" s="41">
        <v>46037</v>
      </c>
      <c r="K1112" s="38">
        <v>31606711</v>
      </c>
      <c r="L1112" s="39">
        <v>-3363</v>
      </c>
      <c r="M1112" s="39">
        <v>-1200</v>
      </c>
      <c r="N1112" s="41">
        <v>46037</v>
      </c>
    </row>
    <row r="1113" spans="1:14" ht="15.75" x14ac:dyDescent="0.25">
      <c r="A1113" s="38" t="s">
        <v>3284</v>
      </c>
      <c r="B1113" s="38">
        <v>530004723</v>
      </c>
      <c r="C1113" s="38" t="s">
        <v>5820</v>
      </c>
      <c r="D1113" s="45">
        <v>46036.974722222221</v>
      </c>
      <c r="E1113" s="38" t="s">
        <v>3286</v>
      </c>
      <c r="F1113" s="38" t="s">
        <v>5821</v>
      </c>
      <c r="G1113" s="38" t="s">
        <v>5822</v>
      </c>
      <c r="H1113" s="39">
        <v>475</v>
      </c>
      <c r="I1113" s="38">
        <v>73</v>
      </c>
      <c r="J1113" s="41">
        <v>46037</v>
      </c>
      <c r="K1113" s="38">
        <v>92545191</v>
      </c>
      <c r="L1113" s="39">
        <v>-22.56</v>
      </c>
      <c r="M1113" s="39">
        <v>-9.5</v>
      </c>
      <c r="N1113" s="41">
        <v>46037</v>
      </c>
    </row>
    <row r="1114" spans="1:14" ht="15.75" x14ac:dyDescent="0.25">
      <c r="A1114" s="38" t="s">
        <v>3284</v>
      </c>
      <c r="B1114" s="38">
        <v>530004723</v>
      </c>
      <c r="C1114" s="38" t="s">
        <v>5820</v>
      </c>
      <c r="D1114" s="45">
        <v>46037.74722222222</v>
      </c>
      <c r="E1114" s="38" t="s">
        <v>3292</v>
      </c>
      <c r="F1114" s="38" t="s">
        <v>5823</v>
      </c>
      <c r="G1114" s="38" t="s">
        <v>5824</v>
      </c>
      <c r="H1114" s="39">
        <v>590</v>
      </c>
      <c r="I1114" s="38">
        <v>73</v>
      </c>
      <c r="J1114" s="41">
        <v>46037</v>
      </c>
      <c r="K1114" s="38">
        <v>92545191</v>
      </c>
      <c r="L1114" s="39">
        <v>-28.03</v>
      </c>
      <c r="M1114" s="39">
        <v>-11.8</v>
      </c>
      <c r="N1114" s="41">
        <v>46037</v>
      </c>
    </row>
    <row r="1115" spans="1:14" ht="15.75" x14ac:dyDescent="0.25">
      <c r="A1115" s="38" t="s">
        <v>3284</v>
      </c>
      <c r="B1115" s="38">
        <v>530004723</v>
      </c>
      <c r="C1115" s="38" t="s">
        <v>5820</v>
      </c>
      <c r="D1115" s="45">
        <v>46037.818865740737</v>
      </c>
      <c r="E1115" s="38" t="s">
        <v>3292</v>
      </c>
      <c r="F1115" s="38" t="s">
        <v>5825</v>
      </c>
      <c r="G1115" s="38" t="s">
        <v>5826</v>
      </c>
      <c r="H1115" s="39">
        <v>650</v>
      </c>
      <c r="I1115" s="38">
        <v>73</v>
      </c>
      <c r="J1115" s="41">
        <v>46037</v>
      </c>
      <c r="K1115" s="38">
        <v>92545191</v>
      </c>
      <c r="L1115" s="39">
        <v>-30.88</v>
      </c>
      <c r="M1115" s="39">
        <v>-13</v>
      </c>
      <c r="N1115" s="41">
        <v>46037</v>
      </c>
    </row>
    <row r="1116" spans="1:14" ht="15.75" x14ac:dyDescent="0.25">
      <c r="A1116" s="38" t="s">
        <v>3284</v>
      </c>
      <c r="B1116" s="38">
        <v>530004723</v>
      </c>
      <c r="C1116" s="38" t="s">
        <v>5820</v>
      </c>
      <c r="D1116" s="45">
        <v>46037.851087962961</v>
      </c>
      <c r="E1116" s="38" t="s">
        <v>3292</v>
      </c>
      <c r="F1116" s="38" t="s">
        <v>5827</v>
      </c>
      <c r="G1116" s="38" t="s">
        <v>5828</v>
      </c>
      <c r="H1116" s="39">
        <v>1700</v>
      </c>
      <c r="I1116" s="38">
        <v>73</v>
      </c>
      <c r="J1116" s="41">
        <v>46037</v>
      </c>
      <c r="K1116" s="38">
        <v>92545191</v>
      </c>
      <c r="L1116" s="39">
        <v>-80.75</v>
      </c>
      <c r="M1116" s="39">
        <v>-34</v>
      </c>
      <c r="N1116" s="41">
        <v>46037</v>
      </c>
    </row>
    <row r="1117" spans="1:14" ht="15.75" x14ac:dyDescent="0.25">
      <c r="A1117" s="38" t="s">
        <v>3284</v>
      </c>
      <c r="B1117" s="38">
        <v>530004723</v>
      </c>
      <c r="C1117" s="38" t="s">
        <v>5820</v>
      </c>
      <c r="D1117" s="45">
        <v>46037.854016203702</v>
      </c>
      <c r="E1117" s="38" t="s">
        <v>3292</v>
      </c>
      <c r="F1117" s="38" t="s">
        <v>5827</v>
      </c>
      <c r="G1117" s="38" t="s">
        <v>5829</v>
      </c>
      <c r="H1117" s="39">
        <v>112</v>
      </c>
      <c r="I1117" s="38">
        <v>73</v>
      </c>
      <c r="J1117" s="41">
        <v>46037</v>
      </c>
      <c r="K1117" s="38">
        <v>92545191</v>
      </c>
      <c r="L1117" s="39">
        <v>-5.32</v>
      </c>
      <c r="M1117" s="39">
        <v>-2.2400000000000002</v>
      </c>
      <c r="N1117" s="41">
        <v>46037</v>
      </c>
    </row>
    <row r="1118" spans="1:14" ht="15.75" x14ac:dyDescent="0.25">
      <c r="A1118" s="38" t="s">
        <v>3284</v>
      </c>
      <c r="B1118" s="38">
        <v>530004723</v>
      </c>
      <c r="C1118" s="38" t="s">
        <v>5820</v>
      </c>
      <c r="D1118" s="45">
        <v>46037.898078703707</v>
      </c>
      <c r="E1118" s="38" t="s">
        <v>3286</v>
      </c>
      <c r="F1118" s="38" t="s">
        <v>5830</v>
      </c>
      <c r="G1118" s="38" t="s">
        <v>5831</v>
      </c>
      <c r="H1118" s="39">
        <v>278</v>
      </c>
      <c r="I1118" s="38">
        <v>73</v>
      </c>
      <c r="J1118" s="41">
        <v>46037</v>
      </c>
      <c r="K1118" s="38">
        <v>92545191</v>
      </c>
      <c r="L1118" s="39">
        <v>-13.21</v>
      </c>
      <c r="M1118" s="39">
        <v>-5.56</v>
      </c>
      <c r="N1118" s="41">
        <v>46037</v>
      </c>
    </row>
    <row r="1119" spans="1:14" ht="15.75" x14ac:dyDescent="0.25">
      <c r="A1119" s="38" t="s">
        <v>3284</v>
      </c>
      <c r="B1119" s="38">
        <v>530004723</v>
      </c>
      <c r="C1119" s="38" t="s">
        <v>5820</v>
      </c>
      <c r="D1119" s="45">
        <v>46037.849479166667</v>
      </c>
      <c r="E1119" s="38" t="s">
        <v>3300</v>
      </c>
      <c r="F1119" s="38" t="s">
        <v>5832</v>
      </c>
      <c r="G1119" s="38" t="s">
        <v>5833</v>
      </c>
      <c r="H1119" s="39">
        <v>866</v>
      </c>
      <c r="I1119" s="38">
        <v>73</v>
      </c>
      <c r="J1119" s="41">
        <v>46037</v>
      </c>
      <c r="K1119" s="38">
        <v>92545191</v>
      </c>
      <c r="L1119" s="39">
        <v>-41.14</v>
      </c>
      <c r="M1119" s="39">
        <v>-17.32</v>
      </c>
      <c r="N1119" s="41">
        <v>46037</v>
      </c>
    </row>
    <row r="1120" spans="1:14" ht="15.75" x14ac:dyDescent="0.25">
      <c r="A1120" s="38" t="s">
        <v>3284</v>
      </c>
      <c r="B1120" s="38">
        <v>530004781</v>
      </c>
      <c r="C1120" s="38" t="s">
        <v>5834</v>
      </c>
      <c r="D1120" s="45">
        <v>46037.852766203701</v>
      </c>
      <c r="E1120" s="38" t="s">
        <v>3316</v>
      </c>
      <c r="F1120" s="38" t="s">
        <v>5835</v>
      </c>
      <c r="G1120" s="38" t="s">
        <v>5836</v>
      </c>
      <c r="H1120" s="39">
        <v>790</v>
      </c>
      <c r="I1120" s="38">
        <v>75</v>
      </c>
      <c r="J1120" s="41">
        <v>46037</v>
      </c>
      <c r="K1120" s="38">
        <v>31603075</v>
      </c>
      <c r="L1120" s="39">
        <v>-37.53</v>
      </c>
      <c r="M1120" s="39">
        <v>-15.8</v>
      </c>
      <c r="N1120" s="41">
        <v>46037</v>
      </c>
    </row>
    <row r="1121" spans="1:14" ht="15.75" x14ac:dyDescent="0.25">
      <c r="A1121" s="38" t="s">
        <v>3284</v>
      </c>
      <c r="B1121" s="38">
        <v>530004791</v>
      </c>
      <c r="C1121" s="38" t="s">
        <v>5837</v>
      </c>
      <c r="D1121" s="45">
        <v>46037.459293981483</v>
      </c>
      <c r="E1121" s="38" t="s">
        <v>3286</v>
      </c>
      <c r="F1121" s="38" t="s">
        <v>5838</v>
      </c>
      <c r="G1121" s="38" t="s">
        <v>5839</v>
      </c>
      <c r="H1121" s="39">
        <v>1151</v>
      </c>
      <c r="I1121" s="38">
        <v>66</v>
      </c>
      <c r="J1121" s="41">
        <v>46037</v>
      </c>
      <c r="K1121" s="38">
        <v>31603672</v>
      </c>
      <c r="L1121" s="39">
        <v>-54.67</v>
      </c>
      <c r="M1121" s="39">
        <v>-23.02</v>
      </c>
      <c r="N1121" s="41">
        <v>46037</v>
      </c>
    </row>
    <row r="1122" spans="1:14" ht="15.75" x14ac:dyDescent="0.25">
      <c r="A1122" s="38" t="s">
        <v>3284</v>
      </c>
      <c r="B1122" s="38">
        <v>530004793</v>
      </c>
      <c r="C1122" s="38" t="s">
        <v>5840</v>
      </c>
      <c r="D1122" s="45">
        <v>46037.795173611114</v>
      </c>
      <c r="E1122" s="38" t="s">
        <v>3300</v>
      </c>
      <c r="F1122" s="38" t="s">
        <v>5841</v>
      </c>
      <c r="G1122" s="38" t="s">
        <v>5842</v>
      </c>
      <c r="H1122" s="39">
        <v>40000</v>
      </c>
      <c r="I1122" s="38">
        <v>5</v>
      </c>
      <c r="J1122" s="41">
        <v>46037</v>
      </c>
      <c r="K1122" s="38">
        <v>31605694</v>
      </c>
      <c r="L1122" s="39">
        <v>-1900</v>
      </c>
      <c r="M1122" s="39">
        <v>-800</v>
      </c>
      <c r="N1122" s="41">
        <v>46037</v>
      </c>
    </row>
    <row r="1123" spans="1:14" ht="15.75" x14ac:dyDescent="0.25">
      <c r="A1123" s="38" t="s">
        <v>3284</v>
      </c>
      <c r="B1123" s="38">
        <v>530004793</v>
      </c>
      <c r="C1123" s="38" t="s">
        <v>5840</v>
      </c>
      <c r="D1123" s="45">
        <v>46037.444976851853</v>
      </c>
      <c r="E1123" s="38" t="s">
        <v>3300</v>
      </c>
      <c r="F1123" s="38" t="s">
        <v>5843</v>
      </c>
      <c r="G1123" s="38" t="s">
        <v>5844</v>
      </c>
      <c r="H1123" s="39">
        <v>1760</v>
      </c>
      <c r="I1123" s="38">
        <v>5</v>
      </c>
      <c r="J1123" s="41">
        <v>46037</v>
      </c>
      <c r="K1123" s="38">
        <v>31605694</v>
      </c>
      <c r="L1123" s="39">
        <v>-83.6</v>
      </c>
      <c r="M1123" s="39">
        <v>-35.200000000000003</v>
      </c>
      <c r="N1123" s="41">
        <v>46037</v>
      </c>
    </row>
    <row r="1124" spans="1:14" ht="15.75" x14ac:dyDescent="0.25">
      <c r="A1124" s="38" t="s">
        <v>3284</v>
      </c>
      <c r="B1124" s="38">
        <v>530004793</v>
      </c>
      <c r="C1124" s="38" t="s">
        <v>5840</v>
      </c>
      <c r="D1124" s="45">
        <v>46037.794733796298</v>
      </c>
      <c r="E1124" s="38" t="s">
        <v>3316</v>
      </c>
      <c r="F1124" s="38" t="s">
        <v>5845</v>
      </c>
      <c r="G1124" s="38" t="s">
        <v>5846</v>
      </c>
      <c r="H1124" s="39">
        <v>35000</v>
      </c>
      <c r="I1124" s="38">
        <v>5</v>
      </c>
      <c r="J1124" s="41">
        <v>46037</v>
      </c>
      <c r="K1124" s="38">
        <v>31605694</v>
      </c>
      <c r="L1124" s="39">
        <v>-1662.5</v>
      </c>
      <c r="M1124" s="39">
        <v>-700</v>
      </c>
      <c r="N1124" s="41">
        <v>46037</v>
      </c>
    </row>
    <row r="1125" spans="1:14" ht="15.75" x14ac:dyDescent="0.25">
      <c r="A1125" s="38" t="s">
        <v>3284</v>
      </c>
      <c r="B1125" s="38">
        <v>530004800</v>
      </c>
      <c r="C1125" s="38" t="s">
        <v>5847</v>
      </c>
      <c r="D1125" s="45">
        <v>46037.91233796296</v>
      </c>
      <c r="E1125" s="38" t="s">
        <v>3292</v>
      </c>
      <c r="F1125" s="38" t="s">
        <v>5848</v>
      </c>
      <c r="G1125" s="38" t="s">
        <v>5849</v>
      </c>
      <c r="H1125" s="39">
        <v>280</v>
      </c>
      <c r="I1125" s="38">
        <v>104</v>
      </c>
      <c r="J1125" s="41">
        <v>46037</v>
      </c>
      <c r="K1125" s="38">
        <v>31604130</v>
      </c>
      <c r="L1125" s="39">
        <v>-13.3</v>
      </c>
      <c r="M1125" s="39">
        <v>-5.6</v>
      </c>
      <c r="N1125" s="41">
        <v>46037</v>
      </c>
    </row>
    <row r="1126" spans="1:14" ht="15.75" x14ac:dyDescent="0.25">
      <c r="A1126" s="38" t="s">
        <v>3284</v>
      </c>
      <c r="B1126" s="38">
        <v>530004800</v>
      </c>
      <c r="C1126" s="38" t="s">
        <v>5847</v>
      </c>
      <c r="D1126" s="45">
        <v>46037.354189814818</v>
      </c>
      <c r="E1126" s="38" t="s">
        <v>3286</v>
      </c>
      <c r="F1126" s="38" t="s">
        <v>5850</v>
      </c>
      <c r="G1126" s="38" t="s">
        <v>5851</v>
      </c>
      <c r="H1126" s="39">
        <v>185</v>
      </c>
      <c r="I1126" s="38">
        <v>104</v>
      </c>
      <c r="J1126" s="41">
        <v>46037</v>
      </c>
      <c r="K1126" s="38">
        <v>31604130</v>
      </c>
      <c r="L1126" s="39">
        <v>-8.7899999999999991</v>
      </c>
      <c r="M1126" s="39">
        <v>-3.7</v>
      </c>
      <c r="N1126" s="41">
        <v>46037</v>
      </c>
    </row>
    <row r="1127" spans="1:14" ht="15.75" x14ac:dyDescent="0.25">
      <c r="A1127" s="38" t="s">
        <v>3284</v>
      </c>
      <c r="B1127" s="38">
        <v>530004800</v>
      </c>
      <c r="C1127" s="38" t="s">
        <v>5847</v>
      </c>
      <c r="D1127" s="45">
        <v>46037.776284722226</v>
      </c>
      <c r="E1127" s="38" t="s">
        <v>3300</v>
      </c>
      <c r="F1127" s="38" t="s">
        <v>5852</v>
      </c>
      <c r="G1127" s="38" t="s">
        <v>5853</v>
      </c>
      <c r="H1127" s="39">
        <v>200</v>
      </c>
      <c r="I1127" s="38">
        <v>104</v>
      </c>
      <c r="J1127" s="41">
        <v>46037</v>
      </c>
      <c r="K1127" s="38">
        <v>31604130</v>
      </c>
      <c r="L1127" s="39">
        <v>-9.5</v>
      </c>
      <c r="M1127" s="39">
        <v>-4</v>
      </c>
      <c r="N1127" s="41">
        <v>46037</v>
      </c>
    </row>
    <row r="1128" spans="1:14" ht="15.75" x14ac:dyDescent="0.25">
      <c r="A1128" s="38" t="s">
        <v>3284</v>
      </c>
      <c r="B1128" s="38">
        <v>530004844</v>
      </c>
      <c r="C1128" s="38" t="s">
        <v>5854</v>
      </c>
      <c r="D1128" s="45">
        <v>46037.717372685183</v>
      </c>
      <c r="E1128" s="38" t="s">
        <v>3316</v>
      </c>
      <c r="F1128" s="38" t="s">
        <v>5855</v>
      </c>
      <c r="G1128" s="38" t="s">
        <v>5856</v>
      </c>
      <c r="H1128" s="39">
        <v>4860</v>
      </c>
      <c r="I1128" s="38">
        <v>44</v>
      </c>
      <c r="J1128" s="41">
        <v>46037</v>
      </c>
      <c r="K1128" s="38">
        <v>31605496</v>
      </c>
      <c r="L1128" s="39">
        <v>-230.85</v>
      </c>
      <c r="M1128" s="39">
        <v>-82.37</v>
      </c>
      <c r="N1128" s="41">
        <v>46037</v>
      </c>
    </row>
    <row r="1129" spans="1:14" ht="15.75" x14ac:dyDescent="0.25">
      <c r="A1129" s="38" t="s">
        <v>3284</v>
      </c>
      <c r="B1129" s="38">
        <v>530004844</v>
      </c>
      <c r="C1129" s="38" t="s">
        <v>5854</v>
      </c>
      <c r="D1129" s="45">
        <v>46037.404861111114</v>
      </c>
      <c r="E1129" s="38" t="s">
        <v>3286</v>
      </c>
      <c r="F1129" s="38" t="s">
        <v>5857</v>
      </c>
      <c r="G1129" s="38" t="s">
        <v>5858</v>
      </c>
      <c r="H1129" s="39">
        <v>1448</v>
      </c>
      <c r="I1129" s="38">
        <v>44</v>
      </c>
      <c r="J1129" s="41">
        <v>46037</v>
      </c>
      <c r="K1129" s="38">
        <v>31605496</v>
      </c>
      <c r="L1129" s="39">
        <v>-68.78</v>
      </c>
      <c r="M1129" s="39">
        <v>-24.54</v>
      </c>
      <c r="N1129" s="41">
        <v>46037</v>
      </c>
    </row>
    <row r="1130" spans="1:14" ht="15.75" x14ac:dyDescent="0.25">
      <c r="A1130" s="38" t="s">
        <v>3284</v>
      </c>
      <c r="B1130" s="38">
        <v>530004867</v>
      </c>
      <c r="C1130" s="38" t="s">
        <v>5859</v>
      </c>
      <c r="D1130" s="45">
        <v>46037.948819444442</v>
      </c>
      <c r="E1130" s="38" t="s">
        <v>3300</v>
      </c>
      <c r="F1130" s="38" t="s">
        <v>5860</v>
      </c>
      <c r="G1130" s="38" t="s">
        <v>5861</v>
      </c>
      <c r="H1130" s="39">
        <v>1640</v>
      </c>
      <c r="I1130" s="38">
        <v>70</v>
      </c>
      <c r="J1130" s="41">
        <v>46037</v>
      </c>
      <c r="K1130" s="38">
        <v>31605066</v>
      </c>
      <c r="L1130" s="39">
        <v>-77.900000000000006</v>
      </c>
      <c r="M1130" s="39">
        <v>0</v>
      </c>
      <c r="N1130" s="41">
        <v>46037</v>
      </c>
    </row>
    <row r="1131" spans="1:14" ht="15.75" x14ac:dyDescent="0.25">
      <c r="A1131" s="38" t="s">
        <v>3284</v>
      </c>
      <c r="B1131" s="38">
        <v>530004896</v>
      </c>
      <c r="C1131" s="38" t="s">
        <v>5862</v>
      </c>
      <c r="D1131" s="45">
        <v>46037.78564814815</v>
      </c>
      <c r="E1131" s="38" t="s">
        <v>3292</v>
      </c>
      <c r="F1131" s="38" t="s">
        <v>5863</v>
      </c>
      <c r="G1131" s="38" t="s">
        <v>5864</v>
      </c>
      <c r="H1131" s="39">
        <v>2300</v>
      </c>
      <c r="I1131" s="38">
        <v>10</v>
      </c>
      <c r="J1131" s="41">
        <v>46037</v>
      </c>
      <c r="K1131" s="38">
        <v>32000827</v>
      </c>
      <c r="L1131" s="39">
        <v>-109.25</v>
      </c>
      <c r="M1131" s="39">
        <v>-46</v>
      </c>
      <c r="N1131" s="41">
        <v>46037</v>
      </c>
    </row>
    <row r="1132" spans="1:14" ht="15.75" x14ac:dyDescent="0.25">
      <c r="A1132" s="38" t="s">
        <v>3284</v>
      </c>
      <c r="B1132" s="38">
        <v>530004896</v>
      </c>
      <c r="C1132" s="38" t="s">
        <v>5862</v>
      </c>
      <c r="D1132" s="45">
        <v>46037.792048611111</v>
      </c>
      <c r="E1132" s="38" t="s">
        <v>3286</v>
      </c>
      <c r="F1132" s="38" t="s">
        <v>5865</v>
      </c>
      <c r="G1132" s="38" t="s">
        <v>5866</v>
      </c>
      <c r="H1132" s="39">
        <v>150</v>
      </c>
      <c r="I1132" s="38">
        <v>10</v>
      </c>
      <c r="J1132" s="41">
        <v>46037</v>
      </c>
      <c r="K1132" s="38">
        <v>32000827</v>
      </c>
      <c r="L1132" s="39">
        <v>-7.13</v>
      </c>
      <c r="M1132" s="39">
        <v>-3</v>
      </c>
      <c r="N1132" s="41">
        <v>46037</v>
      </c>
    </row>
    <row r="1133" spans="1:14" ht="15.75" x14ac:dyDescent="0.25">
      <c r="A1133" s="38" t="s">
        <v>3284</v>
      </c>
      <c r="B1133" s="38">
        <v>530004957</v>
      </c>
      <c r="C1133" s="38" t="s">
        <v>5867</v>
      </c>
      <c r="D1133" s="45">
        <v>46037.726967592593</v>
      </c>
      <c r="E1133" s="38" t="s">
        <v>3286</v>
      </c>
      <c r="F1133" s="38" t="s">
        <v>5868</v>
      </c>
      <c r="G1133" s="38" t="s">
        <v>5869</v>
      </c>
      <c r="H1133" s="39">
        <v>2311</v>
      </c>
      <c r="I1133" s="38">
        <v>77</v>
      </c>
      <c r="J1133" s="41">
        <v>46037</v>
      </c>
      <c r="K1133" s="38">
        <v>31605095</v>
      </c>
      <c r="L1133" s="39">
        <v>-109.77</v>
      </c>
      <c r="M1133" s="39">
        <v>-39.17</v>
      </c>
      <c r="N1133" s="41">
        <v>46037</v>
      </c>
    </row>
    <row r="1134" spans="1:14" ht="15.75" x14ac:dyDescent="0.25">
      <c r="A1134" s="38" t="s">
        <v>3284</v>
      </c>
      <c r="B1134" s="38">
        <v>530004957</v>
      </c>
      <c r="C1134" s="38" t="s">
        <v>5867</v>
      </c>
      <c r="D1134" s="45">
        <v>46037.685416666667</v>
      </c>
      <c r="E1134" s="38" t="s">
        <v>3316</v>
      </c>
      <c r="F1134" s="38" t="s">
        <v>5870</v>
      </c>
      <c r="G1134" s="38" t="s">
        <v>5871</v>
      </c>
      <c r="H1134" s="39">
        <v>700</v>
      </c>
      <c r="I1134" s="38">
        <v>77</v>
      </c>
      <c r="J1134" s="41">
        <v>46037</v>
      </c>
      <c r="K1134" s="38">
        <v>31605095</v>
      </c>
      <c r="L1134" s="39">
        <v>-33.25</v>
      </c>
      <c r="M1134" s="39">
        <v>-11.86</v>
      </c>
      <c r="N1134" s="41">
        <v>46037</v>
      </c>
    </row>
    <row r="1135" spans="1:14" ht="15.75" x14ac:dyDescent="0.25">
      <c r="A1135" s="38" t="s">
        <v>3284</v>
      </c>
      <c r="B1135" s="38">
        <v>530004957</v>
      </c>
      <c r="C1135" s="38" t="s">
        <v>5867</v>
      </c>
      <c r="D1135" s="45">
        <v>46037.749664351853</v>
      </c>
      <c r="E1135" s="38" t="s">
        <v>3316</v>
      </c>
      <c r="F1135" s="38" t="s">
        <v>5872</v>
      </c>
      <c r="G1135" s="38" t="s">
        <v>5873</v>
      </c>
      <c r="H1135" s="39">
        <v>770.4</v>
      </c>
      <c r="I1135" s="38">
        <v>77</v>
      </c>
      <c r="J1135" s="41">
        <v>46037</v>
      </c>
      <c r="K1135" s="38">
        <v>31605095</v>
      </c>
      <c r="L1135" s="39">
        <v>-36.590000000000003</v>
      </c>
      <c r="M1135" s="39">
        <v>-13.06</v>
      </c>
      <c r="N1135" s="41">
        <v>46037</v>
      </c>
    </row>
    <row r="1136" spans="1:14" ht="15.75" x14ac:dyDescent="0.25">
      <c r="A1136" s="38" t="s">
        <v>3284</v>
      </c>
      <c r="B1136" s="38">
        <v>530004957</v>
      </c>
      <c r="C1136" s="38" t="s">
        <v>5867</v>
      </c>
      <c r="D1136" s="45">
        <v>46037.624814814815</v>
      </c>
      <c r="E1136" s="38" t="s">
        <v>3300</v>
      </c>
      <c r="F1136" s="38" t="s">
        <v>5874</v>
      </c>
      <c r="G1136" s="38" t="s">
        <v>5875</v>
      </c>
      <c r="H1136" s="39">
        <v>454.75</v>
      </c>
      <c r="I1136" s="38">
        <v>77</v>
      </c>
      <c r="J1136" s="41">
        <v>46037</v>
      </c>
      <c r="K1136" s="38">
        <v>31605095</v>
      </c>
      <c r="L1136" s="39">
        <v>-21.6</v>
      </c>
      <c r="M1136" s="39">
        <v>-7.71</v>
      </c>
      <c r="N1136" s="41">
        <v>46037</v>
      </c>
    </row>
    <row r="1137" spans="1:14" ht="15.75" x14ac:dyDescent="0.25">
      <c r="A1137" s="38" t="s">
        <v>3284</v>
      </c>
      <c r="B1137" s="38">
        <v>530005028</v>
      </c>
      <c r="C1137" s="38" t="s">
        <v>5876</v>
      </c>
      <c r="D1137" s="45">
        <v>46037.846446759257</v>
      </c>
      <c r="E1137" s="38" t="s">
        <v>3286</v>
      </c>
      <c r="F1137" s="38" t="s">
        <v>5877</v>
      </c>
      <c r="G1137" s="38" t="s">
        <v>5878</v>
      </c>
      <c r="H1137" s="39">
        <v>2415</v>
      </c>
      <c r="I1137" s="38">
        <v>38</v>
      </c>
      <c r="J1137" s="41">
        <v>46037</v>
      </c>
      <c r="K1137" s="38">
        <v>32002007</v>
      </c>
      <c r="L1137" s="39">
        <v>-114.71</v>
      </c>
      <c r="M1137" s="39">
        <v>-48.3</v>
      </c>
      <c r="N1137" s="41">
        <v>46037</v>
      </c>
    </row>
    <row r="1138" spans="1:14" ht="15.75" x14ac:dyDescent="0.25">
      <c r="A1138" s="38" t="s">
        <v>3284</v>
      </c>
      <c r="B1138" s="38">
        <v>530005223</v>
      </c>
      <c r="C1138" s="38" t="s">
        <v>5879</v>
      </c>
      <c r="D1138" s="45">
        <v>46037.486898148149</v>
      </c>
      <c r="E1138" s="38" t="s">
        <v>3316</v>
      </c>
      <c r="F1138" s="38" t="s">
        <v>5880</v>
      </c>
      <c r="G1138" s="38" t="s">
        <v>5881</v>
      </c>
      <c r="H1138" s="39">
        <v>1500</v>
      </c>
      <c r="I1138" s="38">
        <v>18</v>
      </c>
      <c r="J1138" s="41">
        <v>46037</v>
      </c>
      <c r="K1138" s="38">
        <v>31606708</v>
      </c>
      <c r="L1138" s="39">
        <v>-71.25</v>
      </c>
      <c r="M1138" s="39">
        <v>0</v>
      </c>
      <c r="N1138" s="41">
        <v>46037</v>
      </c>
    </row>
    <row r="1139" spans="1:14" ht="15.75" x14ac:dyDescent="0.25">
      <c r="A1139" s="38" t="s">
        <v>3284</v>
      </c>
      <c r="B1139" s="38">
        <v>530005251</v>
      </c>
      <c r="C1139" s="38" t="s">
        <v>5882</v>
      </c>
      <c r="D1139" s="45">
        <v>46037.951597222222</v>
      </c>
      <c r="E1139" s="38" t="s">
        <v>3316</v>
      </c>
      <c r="F1139" s="38" t="s">
        <v>5883</v>
      </c>
      <c r="G1139" s="38" t="s">
        <v>5884</v>
      </c>
      <c r="H1139" s="39">
        <v>475</v>
      </c>
      <c r="I1139" s="38">
        <v>44</v>
      </c>
      <c r="J1139" s="41">
        <v>46037</v>
      </c>
      <c r="K1139" s="38">
        <v>31606416</v>
      </c>
      <c r="L1139" s="39">
        <v>-22.56</v>
      </c>
      <c r="M1139" s="39">
        <v>-7.42</v>
      </c>
      <c r="N1139" s="41">
        <v>46037</v>
      </c>
    </row>
    <row r="1140" spans="1:14" ht="15.75" x14ac:dyDescent="0.25">
      <c r="A1140" s="38" t="s">
        <v>3284</v>
      </c>
      <c r="B1140" s="38">
        <v>530005251</v>
      </c>
      <c r="C1140" s="38" t="s">
        <v>5882</v>
      </c>
      <c r="D1140" s="45">
        <v>46037.879618055558</v>
      </c>
      <c r="E1140" s="38" t="s">
        <v>3286</v>
      </c>
      <c r="F1140" s="38" t="s">
        <v>5885</v>
      </c>
      <c r="G1140" s="38" t="s">
        <v>5886</v>
      </c>
      <c r="H1140" s="39">
        <v>360</v>
      </c>
      <c r="I1140" s="38">
        <v>44</v>
      </c>
      <c r="J1140" s="41">
        <v>46037</v>
      </c>
      <c r="K1140" s="38">
        <v>31606416</v>
      </c>
      <c r="L1140" s="39">
        <v>-17.100000000000001</v>
      </c>
      <c r="M1140" s="39">
        <v>-5.62</v>
      </c>
      <c r="N1140" s="41">
        <v>46037</v>
      </c>
    </row>
    <row r="1141" spans="1:14" ht="15.75" x14ac:dyDescent="0.25">
      <c r="A1141" s="38" t="s">
        <v>3284</v>
      </c>
      <c r="B1141" s="38">
        <v>530005281</v>
      </c>
      <c r="C1141" s="38" t="s">
        <v>5887</v>
      </c>
      <c r="D1141" s="45">
        <v>46037.514756944445</v>
      </c>
      <c r="E1141" s="38" t="s">
        <v>3286</v>
      </c>
      <c r="F1141" s="38" t="s">
        <v>5888</v>
      </c>
      <c r="G1141" s="38" t="s">
        <v>5889</v>
      </c>
      <c r="H1141" s="39">
        <v>310</v>
      </c>
      <c r="I1141" s="38">
        <v>118</v>
      </c>
      <c r="J1141" s="41">
        <v>46037</v>
      </c>
      <c r="K1141" s="38">
        <v>32000320</v>
      </c>
      <c r="L1141" s="39">
        <v>-14.73</v>
      </c>
      <c r="M1141" s="39">
        <v>-6.2</v>
      </c>
      <c r="N1141" s="41">
        <v>46037</v>
      </c>
    </row>
    <row r="1142" spans="1:14" ht="15.75" x14ac:dyDescent="0.25">
      <c r="A1142" s="38" t="s">
        <v>3284</v>
      </c>
      <c r="B1142" s="38">
        <v>530005381</v>
      </c>
      <c r="C1142" s="38" t="s">
        <v>5890</v>
      </c>
      <c r="D1142" s="45">
        <v>46037.613958333335</v>
      </c>
      <c r="E1142" s="38" t="s">
        <v>3292</v>
      </c>
      <c r="F1142" s="38" t="s">
        <v>5891</v>
      </c>
      <c r="G1142" s="38" t="s">
        <v>5892</v>
      </c>
      <c r="H1142" s="39">
        <v>1525</v>
      </c>
      <c r="I1142" s="38">
        <v>34</v>
      </c>
      <c r="J1142" s="41">
        <v>46037</v>
      </c>
      <c r="K1142" s="38">
        <v>31604989</v>
      </c>
      <c r="L1142" s="39">
        <v>-72.44</v>
      </c>
      <c r="M1142" s="39">
        <v>-30.5</v>
      </c>
      <c r="N1142" s="41">
        <v>46037</v>
      </c>
    </row>
    <row r="1143" spans="1:14" ht="15.75" x14ac:dyDescent="0.25">
      <c r="A1143" s="38" t="s">
        <v>3284</v>
      </c>
      <c r="B1143" s="38">
        <v>530005381</v>
      </c>
      <c r="C1143" s="38" t="s">
        <v>5890</v>
      </c>
      <c r="D1143" s="45">
        <v>46037.646597222221</v>
      </c>
      <c r="E1143" s="38" t="s">
        <v>3286</v>
      </c>
      <c r="F1143" s="38" t="s">
        <v>5893</v>
      </c>
      <c r="G1143" s="38" t="s">
        <v>5894</v>
      </c>
      <c r="H1143" s="39">
        <v>650</v>
      </c>
      <c r="I1143" s="38">
        <v>34</v>
      </c>
      <c r="J1143" s="41">
        <v>46037</v>
      </c>
      <c r="K1143" s="38">
        <v>31604989</v>
      </c>
      <c r="L1143" s="39">
        <v>-30.88</v>
      </c>
      <c r="M1143" s="39">
        <v>-13</v>
      </c>
      <c r="N1143" s="41">
        <v>46037</v>
      </c>
    </row>
    <row r="1144" spans="1:14" ht="15.75" x14ac:dyDescent="0.25">
      <c r="A1144" s="38" t="s">
        <v>3284</v>
      </c>
      <c r="B1144" s="38">
        <v>530005434</v>
      </c>
      <c r="C1144" s="38" t="s">
        <v>5895</v>
      </c>
      <c r="D1144" s="45">
        <v>46037.89371527778</v>
      </c>
      <c r="E1144" s="38" t="s">
        <v>3316</v>
      </c>
      <c r="F1144" s="38" t="s">
        <v>5896</v>
      </c>
      <c r="G1144" s="38" t="s">
        <v>5897</v>
      </c>
      <c r="H1144" s="39">
        <v>140</v>
      </c>
      <c r="I1144" s="38">
        <v>211</v>
      </c>
      <c r="J1144" s="41">
        <v>46037</v>
      </c>
      <c r="K1144" s="38">
        <v>31604583</v>
      </c>
      <c r="L1144" s="39">
        <v>-6.65</v>
      </c>
      <c r="M1144" s="39">
        <v>-2.8</v>
      </c>
      <c r="N1144" s="41">
        <v>46037</v>
      </c>
    </row>
    <row r="1145" spans="1:14" ht="15.75" x14ac:dyDescent="0.25">
      <c r="A1145" s="38" t="s">
        <v>3284</v>
      </c>
      <c r="B1145" s="38">
        <v>530005434</v>
      </c>
      <c r="C1145" s="38" t="s">
        <v>5895</v>
      </c>
      <c r="D1145" s="45">
        <v>46037.910474537035</v>
      </c>
      <c r="E1145" s="38" t="s">
        <v>3286</v>
      </c>
      <c r="F1145" s="38" t="s">
        <v>5898</v>
      </c>
      <c r="G1145" s="38" t="s">
        <v>5899</v>
      </c>
      <c r="H1145" s="39">
        <v>260</v>
      </c>
      <c r="I1145" s="38">
        <v>211</v>
      </c>
      <c r="J1145" s="41">
        <v>46037</v>
      </c>
      <c r="K1145" s="38">
        <v>31604583</v>
      </c>
      <c r="L1145" s="39">
        <v>-12.35</v>
      </c>
      <c r="M1145" s="39">
        <v>-5.2</v>
      </c>
      <c r="N1145" s="41">
        <v>46037</v>
      </c>
    </row>
    <row r="1146" spans="1:14" ht="15.75" x14ac:dyDescent="0.25">
      <c r="A1146" s="38" t="s">
        <v>3284</v>
      </c>
      <c r="B1146" s="38">
        <v>530005489</v>
      </c>
      <c r="C1146" s="38" t="s">
        <v>2456</v>
      </c>
      <c r="D1146" s="45">
        <v>46037.40865740741</v>
      </c>
      <c r="E1146" s="38" t="s">
        <v>3316</v>
      </c>
      <c r="F1146" s="38" t="s">
        <v>5900</v>
      </c>
      <c r="G1146" s="38" t="s">
        <v>5901</v>
      </c>
      <c r="H1146" s="39">
        <v>1450</v>
      </c>
      <c r="I1146" s="38">
        <v>16</v>
      </c>
      <c r="J1146" s="41">
        <v>46037</v>
      </c>
      <c r="K1146" s="38">
        <v>31605628</v>
      </c>
      <c r="L1146" s="39">
        <v>-68.88</v>
      </c>
      <c r="M1146" s="39">
        <v>-29</v>
      </c>
      <c r="N1146" s="41">
        <v>46037</v>
      </c>
    </row>
    <row r="1147" spans="1:14" ht="15.75" x14ac:dyDescent="0.25">
      <c r="A1147" s="38" t="s">
        <v>3284</v>
      </c>
      <c r="B1147" s="38">
        <v>530005516</v>
      </c>
      <c r="C1147" s="38" t="s">
        <v>5902</v>
      </c>
      <c r="D1147" s="45">
        <v>46037.75503472222</v>
      </c>
      <c r="E1147" s="38" t="s">
        <v>3316</v>
      </c>
      <c r="F1147" s="38" t="s">
        <v>5903</v>
      </c>
      <c r="G1147" s="38" t="s">
        <v>5904</v>
      </c>
      <c r="H1147" s="39">
        <v>1900</v>
      </c>
      <c r="I1147" s="38">
        <v>99</v>
      </c>
      <c r="J1147" s="41">
        <v>46037</v>
      </c>
      <c r="K1147" s="38">
        <v>31606923</v>
      </c>
      <c r="L1147" s="39">
        <v>-90.25</v>
      </c>
      <c r="M1147" s="39">
        <v>-38</v>
      </c>
      <c r="N1147" s="41">
        <v>46037</v>
      </c>
    </row>
    <row r="1148" spans="1:14" ht="15.75" x14ac:dyDescent="0.25">
      <c r="A1148" s="38" t="s">
        <v>3284</v>
      </c>
      <c r="B1148" s="38">
        <v>530005560</v>
      </c>
      <c r="C1148" s="38" t="s">
        <v>5905</v>
      </c>
      <c r="D1148" s="45">
        <v>46037.889803240738</v>
      </c>
      <c r="E1148" s="38" t="s">
        <v>3286</v>
      </c>
      <c r="F1148" s="38" t="s">
        <v>5906</v>
      </c>
      <c r="G1148" s="38" t="s">
        <v>5907</v>
      </c>
      <c r="H1148" s="39">
        <v>275</v>
      </c>
      <c r="I1148" s="38">
        <v>214</v>
      </c>
      <c r="J1148" s="41">
        <v>46037</v>
      </c>
      <c r="K1148" s="38">
        <v>31604408</v>
      </c>
      <c r="L1148" s="39">
        <v>-13.06</v>
      </c>
      <c r="M1148" s="39">
        <v>-4.3</v>
      </c>
      <c r="N1148" s="41">
        <v>46037</v>
      </c>
    </row>
    <row r="1149" spans="1:14" ht="15.75" x14ac:dyDescent="0.25">
      <c r="A1149" s="38" t="s">
        <v>3284</v>
      </c>
      <c r="B1149" s="38">
        <v>530005654</v>
      </c>
      <c r="C1149" s="38" t="s">
        <v>5908</v>
      </c>
      <c r="D1149" s="45">
        <v>46037.674907407411</v>
      </c>
      <c r="E1149" s="38" t="s">
        <v>3286</v>
      </c>
      <c r="F1149" s="38" t="s">
        <v>5909</v>
      </c>
      <c r="G1149" s="38" t="s">
        <v>5910</v>
      </c>
      <c r="H1149" s="39">
        <v>600</v>
      </c>
      <c r="I1149" s="38">
        <v>44</v>
      </c>
      <c r="J1149" s="41">
        <v>46037</v>
      </c>
      <c r="K1149" s="38">
        <v>31606050</v>
      </c>
      <c r="L1149" s="39">
        <v>-28.5</v>
      </c>
      <c r="M1149" s="39">
        <v>-12</v>
      </c>
      <c r="N1149" s="41">
        <v>46037</v>
      </c>
    </row>
    <row r="1150" spans="1:14" ht="15.75" x14ac:dyDescent="0.25">
      <c r="A1150" s="38" t="s">
        <v>3284</v>
      </c>
      <c r="B1150" s="38">
        <v>530005698</v>
      </c>
      <c r="C1150" s="38" t="s">
        <v>5911</v>
      </c>
      <c r="D1150" s="45">
        <v>46037.614212962966</v>
      </c>
      <c r="E1150" s="38" t="s">
        <v>3286</v>
      </c>
      <c r="F1150" s="38" t="s">
        <v>5912</v>
      </c>
      <c r="G1150" s="38" t="s">
        <v>5913</v>
      </c>
      <c r="H1150" s="39">
        <v>400</v>
      </c>
      <c r="I1150" s="38">
        <v>51</v>
      </c>
      <c r="J1150" s="41">
        <v>46037</v>
      </c>
      <c r="K1150" s="38">
        <v>72116765</v>
      </c>
      <c r="L1150" s="39">
        <v>-19</v>
      </c>
      <c r="M1150" s="39">
        <v>-6.78</v>
      </c>
      <c r="N1150" s="41">
        <v>46037</v>
      </c>
    </row>
    <row r="1151" spans="1:14" ht="15.75" x14ac:dyDescent="0.25">
      <c r="A1151" s="38" t="s">
        <v>3284</v>
      </c>
      <c r="B1151" s="38">
        <v>530005710</v>
      </c>
      <c r="C1151" s="38" t="s">
        <v>5914</v>
      </c>
      <c r="D1151" s="45">
        <v>46037.710173611114</v>
      </c>
      <c r="E1151" s="38" t="s">
        <v>3316</v>
      </c>
      <c r="F1151" s="38" t="s">
        <v>5915</v>
      </c>
      <c r="G1151" s="38" t="s">
        <v>5916</v>
      </c>
      <c r="H1151" s="39">
        <v>4100</v>
      </c>
      <c r="I1151" s="38">
        <v>6</v>
      </c>
      <c r="J1151" s="41">
        <v>46037</v>
      </c>
      <c r="K1151" s="38">
        <v>31604985</v>
      </c>
      <c r="L1151" s="39">
        <v>-194.75</v>
      </c>
      <c r="M1151" s="39">
        <v>-82</v>
      </c>
      <c r="N1151" s="41">
        <v>46037</v>
      </c>
    </row>
    <row r="1152" spans="1:14" ht="15.75" x14ac:dyDescent="0.25">
      <c r="A1152" s="38" t="s">
        <v>3284</v>
      </c>
      <c r="B1152" s="38">
        <v>530005782</v>
      </c>
      <c r="C1152" s="38" t="s">
        <v>5917</v>
      </c>
      <c r="D1152" s="45">
        <v>46037.508206018516</v>
      </c>
      <c r="E1152" s="38" t="s">
        <v>3286</v>
      </c>
      <c r="F1152" s="38" t="s">
        <v>5918</v>
      </c>
      <c r="G1152" s="38" t="s">
        <v>5919</v>
      </c>
      <c r="H1152" s="39">
        <v>1400</v>
      </c>
      <c r="I1152" s="38">
        <v>164</v>
      </c>
      <c r="J1152" s="41">
        <v>46037</v>
      </c>
      <c r="K1152" s="38">
        <v>31604488</v>
      </c>
      <c r="L1152" s="39">
        <v>-66.5</v>
      </c>
      <c r="M1152" s="39">
        <v>-28</v>
      </c>
      <c r="N1152" s="41">
        <v>46037</v>
      </c>
    </row>
    <row r="1153" spans="1:14" ht="15.75" x14ac:dyDescent="0.25">
      <c r="A1153" s="38" t="s">
        <v>3284</v>
      </c>
      <c r="B1153" s="38">
        <v>530005806</v>
      </c>
      <c r="C1153" s="38" t="s">
        <v>5920</v>
      </c>
      <c r="D1153" s="45">
        <v>46037.91605324074</v>
      </c>
      <c r="E1153" s="38" t="s">
        <v>3286</v>
      </c>
      <c r="F1153" s="38" t="s">
        <v>5921</v>
      </c>
      <c r="G1153" s="38" t="s">
        <v>5922</v>
      </c>
      <c r="H1153" s="39">
        <v>1000</v>
      </c>
      <c r="I1153" s="38">
        <v>68</v>
      </c>
      <c r="J1153" s="41">
        <v>46037</v>
      </c>
      <c r="K1153" s="38">
        <v>72109462</v>
      </c>
      <c r="L1153" s="39">
        <v>-47.5</v>
      </c>
      <c r="M1153" s="39">
        <v>-15.62</v>
      </c>
      <c r="N1153" s="41">
        <v>46037</v>
      </c>
    </row>
    <row r="1154" spans="1:14" ht="15.75" x14ac:dyDescent="0.25">
      <c r="A1154" s="38" t="s">
        <v>3284</v>
      </c>
      <c r="B1154" s="38">
        <v>530005955</v>
      </c>
      <c r="C1154" s="38" t="s">
        <v>5923</v>
      </c>
      <c r="D1154" s="45">
        <v>46037.341550925928</v>
      </c>
      <c r="E1154" s="38" t="s">
        <v>3292</v>
      </c>
      <c r="F1154" s="38" t="s">
        <v>5924</v>
      </c>
      <c r="G1154" s="38" t="s">
        <v>5925</v>
      </c>
      <c r="H1154" s="39">
        <v>170</v>
      </c>
      <c r="I1154" s="38">
        <v>141</v>
      </c>
      <c r="J1154" s="41">
        <v>46037</v>
      </c>
      <c r="K1154" s="38">
        <v>31604076</v>
      </c>
      <c r="L1154" s="39">
        <v>-8.08</v>
      </c>
      <c r="M1154" s="39">
        <v>-3.4</v>
      </c>
      <c r="N1154" s="41">
        <v>46037</v>
      </c>
    </row>
    <row r="1155" spans="1:14" ht="15.75" x14ac:dyDescent="0.25">
      <c r="A1155" s="38" t="s">
        <v>3284</v>
      </c>
      <c r="B1155" s="38">
        <v>530005955</v>
      </c>
      <c r="C1155" s="38" t="s">
        <v>5923</v>
      </c>
      <c r="D1155" s="45">
        <v>46037.361435185187</v>
      </c>
      <c r="E1155" s="38" t="s">
        <v>3292</v>
      </c>
      <c r="F1155" s="38" t="s">
        <v>5924</v>
      </c>
      <c r="G1155" s="38" t="s">
        <v>5926</v>
      </c>
      <c r="H1155" s="39">
        <v>20</v>
      </c>
      <c r="I1155" s="38">
        <v>141</v>
      </c>
      <c r="J1155" s="41">
        <v>46037</v>
      </c>
      <c r="K1155" s="38">
        <v>31604076</v>
      </c>
      <c r="L1155" s="39">
        <v>-0.95</v>
      </c>
      <c r="M1155" s="39">
        <v>-0.4</v>
      </c>
      <c r="N1155" s="41">
        <v>46037</v>
      </c>
    </row>
    <row r="1156" spans="1:14" ht="15.75" x14ac:dyDescent="0.25">
      <c r="A1156" s="38" t="s">
        <v>3284</v>
      </c>
      <c r="B1156" s="38">
        <v>530006068</v>
      </c>
      <c r="C1156" s="38" t="s">
        <v>5927</v>
      </c>
      <c r="D1156" s="45">
        <v>46037.423657407409</v>
      </c>
      <c r="E1156" s="38" t="s">
        <v>3316</v>
      </c>
      <c r="F1156" s="38" t="s">
        <v>5928</v>
      </c>
      <c r="G1156" s="38" t="s">
        <v>5929</v>
      </c>
      <c r="H1156" s="39">
        <v>1500</v>
      </c>
      <c r="I1156" s="38">
        <v>56</v>
      </c>
      <c r="J1156" s="41">
        <v>46037</v>
      </c>
      <c r="K1156" s="38">
        <v>31604086</v>
      </c>
      <c r="L1156" s="39">
        <v>-71.25</v>
      </c>
      <c r="M1156" s="39">
        <v>-30</v>
      </c>
      <c r="N1156" s="41">
        <v>46037</v>
      </c>
    </row>
    <row r="1157" spans="1:14" ht="15.75" x14ac:dyDescent="0.25">
      <c r="A1157" s="38" t="s">
        <v>3284</v>
      </c>
      <c r="B1157" s="38">
        <v>530006098</v>
      </c>
      <c r="C1157" s="38" t="s">
        <v>5930</v>
      </c>
      <c r="D1157" s="45">
        <v>46037.609814814816</v>
      </c>
      <c r="E1157" s="38" t="s">
        <v>3286</v>
      </c>
      <c r="F1157" s="38" t="s">
        <v>5931</v>
      </c>
      <c r="G1157" s="38" t="s">
        <v>5932</v>
      </c>
      <c r="H1157" s="39">
        <v>540</v>
      </c>
      <c r="I1157" s="38">
        <v>35</v>
      </c>
      <c r="J1157" s="41">
        <v>46037</v>
      </c>
      <c r="K1157" s="38">
        <v>31604568</v>
      </c>
      <c r="L1157" s="39">
        <v>-25.65</v>
      </c>
      <c r="M1157" s="39">
        <v>-9.15</v>
      </c>
      <c r="N1157" s="41">
        <v>46037</v>
      </c>
    </row>
    <row r="1158" spans="1:14" ht="15.75" x14ac:dyDescent="0.25">
      <c r="A1158" s="38" t="s">
        <v>3284</v>
      </c>
      <c r="B1158" s="38">
        <v>530006168</v>
      </c>
      <c r="C1158" s="38" t="s">
        <v>5933</v>
      </c>
      <c r="D1158" s="45">
        <v>46037.763923611114</v>
      </c>
      <c r="E1158" s="38" t="s">
        <v>3286</v>
      </c>
      <c r="F1158" s="38" t="s">
        <v>5934</v>
      </c>
      <c r="G1158" s="38" t="s">
        <v>5935</v>
      </c>
      <c r="H1158" s="39">
        <v>85</v>
      </c>
      <c r="I1158" s="38">
        <v>156</v>
      </c>
      <c r="J1158" s="41">
        <v>46037</v>
      </c>
      <c r="K1158" s="38">
        <v>72112647</v>
      </c>
      <c r="L1158" s="39">
        <v>-4.04</v>
      </c>
      <c r="M1158" s="39">
        <v>0</v>
      </c>
      <c r="N1158" s="41">
        <v>46037</v>
      </c>
    </row>
    <row r="1159" spans="1:14" ht="15.75" x14ac:dyDescent="0.25">
      <c r="A1159" s="38" t="s">
        <v>3284</v>
      </c>
      <c r="B1159" s="38">
        <v>530006168</v>
      </c>
      <c r="C1159" s="38" t="s">
        <v>5933</v>
      </c>
      <c r="D1159" s="45">
        <v>46037.658634259256</v>
      </c>
      <c r="E1159" s="38" t="s">
        <v>3286</v>
      </c>
      <c r="F1159" s="38" t="s">
        <v>5936</v>
      </c>
      <c r="G1159" s="38" t="s">
        <v>5937</v>
      </c>
      <c r="H1159" s="39">
        <v>180</v>
      </c>
      <c r="I1159" s="38">
        <v>156</v>
      </c>
      <c r="J1159" s="41">
        <v>46037</v>
      </c>
      <c r="K1159" s="38">
        <v>72112647</v>
      </c>
      <c r="L1159" s="39">
        <v>-8.5500000000000007</v>
      </c>
      <c r="M1159" s="39">
        <v>0</v>
      </c>
      <c r="N1159" s="41">
        <v>46037</v>
      </c>
    </row>
    <row r="1160" spans="1:14" ht="15.75" x14ac:dyDescent="0.25">
      <c r="A1160" s="38" t="s">
        <v>3284</v>
      </c>
      <c r="B1160" s="38">
        <v>530006168</v>
      </c>
      <c r="C1160" s="38" t="s">
        <v>5933</v>
      </c>
      <c r="D1160" s="45">
        <v>46037.357743055552</v>
      </c>
      <c r="E1160" s="38" t="s">
        <v>3292</v>
      </c>
      <c r="F1160" s="38" t="s">
        <v>5938</v>
      </c>
      <c r="G1160" s="38" t="s">
        <v>5939</v>
      </c>
      <c r="H1160" s="39">
        <v>130</v>
      </c>
      <c r="I1160" s="38">
        <v>156</v>
      </c>
      <c r="J1160" s="41">
        <v>46037</v>
      </c>
      <c r="K1160" s="38">
        <v>72112647</v>
      </c>
      <c r="L1160" s="39">
        <v>-6.18</v>
      </c>
      <c r="M1160" s="39">
        <v>0</v>
      </c>
      <c r="N1160" s="41">
        <v>46037</v>
      </c>
    </row>
    <row r="1161" spans="1:14" ht="15.75" x14ac:dyDescent="0.25">
      <c r="A1161" s="38" t="s">
        <v>3284</v>
      </c>
      <c r="B1161" s="38">
        <v>530006168</v>
      </c>
      <c r="C1161" s="38" t="s">
        <v>5933</v>
      </c>
      <c r="D1161" s="45">
        <v>46037.348807870374</v>
      </c>
      <c r="E1161" s="38" t="s">
        <v>3300</v>
      </c>
      <c r="F1161" s="38" t="s">
        <v>5940</v>
      </c>
      <c r="G1161" s="38" t="s">
        <v>5941</v>
      </c>
      <c r="H1161" s="39">
        <v>330</v>
      </c>
      <c r="I1161" s="38">
        <v>156</v>
      </c>
      <c r="J1161" s="41">
        <v>46037</v>
      </c>
      <c r="K1161" s="38">
        <v>72112647</v>
      </c>
      <c r="L1161" s="39">
        <v>-15.68</v>
      </c>
      <c r="M1161" s="39">
        <v>0</v>
      </c>
      <c r="N1161" s="41">
        <v>46037</v>
      </c>
    </row>
    <row r="1162" spans="1:14" ht="15.75" x14ac:dyDescent="0.25">
      <c r="A1162" s="38" t="s">
        <v>3284</v>
      </c>
      <c r="B1162" s="38">
        <v>530006168</v>
      </c>
      <c r="C1162" s="38" t="s">
        <v>5933</v>
      </c>
      <c r="D1162" s="45">
        <v>46037.352523148147</v>
      </c>
      <c r="E1162" s="38" t="s">
        <v>3286</v>
      </c>
      <c r="F1162" s="38" t="s">
        <v>5942</v>
      </c>
      <c r="G1162" s="38" t="s">
        <v>5943</v>
      </c>
      <c r="H1162" s="39">
        <v>225</v>
      </c>
      <c r="I1162" s="38">
        <v>156</v>
      </c>
      <c r="J1162" s="41">
        <v>46037</v>
      </c>
      <c r="K1162" s="38">
        <v>72112647</v>
      </c>
      <c r="L1162" s="39">
        <v>-10.69</v>
      </c>
      <c r="M1162" s="39">
        <v>0</v>
      </c>
      <c r="N1162" s="41">
        <v>46037</v>
      </c>
    </row>
    <row r="1163" spans="1:14" ht="15.75" x14ac:dyDescent="0.25">
      <c r="A1163" s="38" t="s">
        <v>3284</v>
      </c>
      <c r="B1163" s="38">
        <v>530006168</v>
      </c>
      <c r="C1163" s="38" t="s">
        <v>5933</v>
      </c>
      <c r="D1163" s="45">
        <v>46037.632245370369</v>
      </c>
      <c r="E1163" s="38" t="s">
        <v>3292</v>
      </c>
      <c r="F1163" s="38" t="s">
        <v>5944</v>
      </c>
      <c r="G1163" s="38" t="s">
        <v>5945</v>
      </c>
      <c r="H1163" s="39">
        <v>140</v>
      </c>
      <c r="I1163" s="38">
        <v>156</v>
      </c>
      <c r="J1163" s="41">
        <v>46037</v>
      </c>
      <c r="K1163" s="38">
        <v>72112647</v>
      </c>
      <c r="L1163" s="39">
        <v>-6.65</v>
      </c>
      <c r="M1163" s="39">
        <v>0</v>
      </c>
      <c r="N1163" s="41">
        <v>46037</v>
      </c>
    </row>
    <row r="1164" spans="1:14" ht="15.75" x14ac:dyDescent="0.25">
      <c r="A1164" s="38" t="s">
        <v>3284</v>
      </c>
      <c r="B1164" s="38">
        <v>530006168</v>
      </c>
      <c r="C1164" s="38" t="s">
        <v>5933</v>
      </c>
      <c r="D1164" s="45">
        <v>46037.454479166663</v>
      </c>
      <c r="E1164" s="38" t="s">
        <v>3292</v>
      </c>
      <c r="F1164" s="38" t="s">
        <v>5946</v>
      </c>
      <c r="G1164" s="38" t="s">
        <v>5947</v>
      </c>
      <c r="H1164" s="39">
        <v>105</v>
      </c>
      <c r="I1164" s="38">
        <v>156</v>
      </c>
      <c r="J1164" s="41">
        <v>46037</v>
      </c>
      <c r="K1164" s="38">
        <v>72112647</v>
      </c>
      <c r="L1164" s="39">
        <v>-4.99</v>
      </c>
      <c r="M1164" s="39">
        <v>0</v>
      </c>
      <c r="N1164" s="41">
        <v>46037</v>
      </c>
    </row>
    <row r="1165" spans="1:14" ht="15.75" x14ac:dyDescent="0.25">
      <c r="A1165" s="38" t="s">
        <v>3284</v>
      </c>
      <c r="B1165" s="38">
        <v>530006169</v>
      </c>
      <c r="C1165" s="38" t="s">
        <v>5948</v>
      </c>
      <c r="D1165" s="45">
        <v>46037.525011574071</v>
      </c>
      <c r="E1165" s="38" t="s">
        <v>3316</v>
      </c>
      <c r="F1165" s="38" t="s">
        <v>5949</v>
      </c>
      <c r="G1165" s="38" t="s">
        <v>5950</v>
      </c>
      <c r="H1165" s="39">
        <v>640</v>
      </c>
      <c r="I1165" s="38">
        <v>42</v>
      </c>
      <c r="J1165" s="41">
        <v>46037</v>
      </c>
      <c r="K1165" s="38">
        <v>31836722</v>
      </c>
      <c r="L1165" s="39">
        <v>-30.4</v>
      </c>
      <c r="M1165" s="39">
        <v>0</v>
      </c>
      <c r="N1165" s="41">
        <v>46037</v>
      </c>
    </row>
    <row r="1166" spans="1:14" ht="15.75" x14ac:dyDescent="0.25">
      <c r="A1166" s="38" t="s">
        <v>3284</v>
      </c>
      <c r="B1166" s="38">
        <v>530006169</v>
      </c>
      <c r="C1166" s="38" t="s">
        <v>5948</v>
      </c>
      <c r="D1166" s="45">
        <v>46037.449814814812</v>
      </c>
      <c r="E1166" s="38" t="s">
        <v>3300</v>
      </c>
      <c r="F1166" s="38" t="s">
        <v>5951</v>
      </c>
      <c r="G1166" s="38" t="s">
        <v>5952</v>
      </c>
      <c r="H1166" s="39">
        <v>800</v>
      </c>
      <c r="I1166" s="38">
        <v>42</v>
      </c>
      <c r="J1166" s="41">
        <v>46037</v>
      </c>
      <c r="K1166" s="38">
        <v>31836722</v>
      </c>
      <c r="L1166" s="39">
        <v>-38</v>
      </c>
      <c r="M1166" s="39">
        <v>0</v>
      </c>
      <c r="N1166" s="41">
        <v>46037</v>
      </c>
    </row>
    <row r="1167" spans="1:14" ht="15.75" x14ac:dyDescent="0.25">
      <c r="A1167" s="38" t="s">
        <v>3284</v>
      </c>
      <c r="B1167" s="38">
        <v>530006169</v>
      </c>
      <c r="C1167" s="38" t="s">
        <v>5948</v>
      </c>
      <c r="D1167" s="45">
        <v>46037.651782407411</v>
      </c>
      <c r="E1167" s="38" t="s">
        <v>3316</v>
      </c>
      <c r="F1167" s="38" t="s">
        <v>5953</v>
      </c>
      <c r="G1167" s="38" t="s">
        <v>5954</v>
      </c>
      <c r="H1167" s="39">
        <v>885</v>
      </c>
      <c r="I1167" s="38">
        <v>42</v>
      </c>
      <c r="J1167" s="41">
        <v>46037</v>
      </c>
      <c r="K1167" s="38">
        <v>31836722</v>
      </c>
      <c r="L1167" s="39">
        <v>-42.04</v>
      </c>
      <c r="M1167" s="39">
        <v>0</v>
      </c>
      <c r="N1167" s="41">
        <v>46037</v>
      </c>
    </row>
    <row r="1168" spans="1:14" ht="15.75" x14ac:dyDescent="0.25">
      <c r="A1168" s="38" t="s">
        <v>3284</v>
      </c>
      <c r="B1168" s="38">
        <v>530006169</v>
      </c>
      <c r="C1168" s="38" t="s">
        <v>5948</v>
      </c>
      <c r="D1168" s="45">
        <v>46037.756990740738</v>
      </c>
      <c r="E1168" s="38" t="s">
        <v>3300</v>
      </c>
      <c r="F1168" s="38" t="s">
        <v>5955</v>
      </c>
      <c r="G1168" s="38" t="s">
        <v>5956</v>
      </c>
      <c r="H1168" s="39">
        <v>12535</v>
      </c>
      <c r="I1168" s="38">
        <v>42</v>
      </c>
      <c r="J1168" s="41">
        <v>46037</v>
      </c>
      <c r="K1168" s="38">
        <v>31836722</v>
      </c>
      <c r="L1168" s="39">
        <v>-595.41</v>
      </c>
      <c r="M1168" s="39">
        <v>0</v>
      </c>
      <c r="N1168" s="41">
        <v>46037</v>
      </c>
    </row>
    <row r="1169" spans="1:14" ht="15.75" x14ac:dyDescent="0.25">
      <c r="A1169" s="38" t="s">
        <v>3284</v>
      </c>
      <c r="B1169" s="38">
        <v>530006169</v>
      </c>
      <c r="C1169" s="38" t="s">
        <v>5948</v>
      </c>
      <c r="D1169" s="45">
        <v>46037.41101851852</v>
      </c>
      <c r="E1169" s="38" t="s">
        <v>3292</v>
      </c>
      <c r="F1169" s="38" t="s">
        <v>5957</v>
      </c>
      <c r="G1169" s="38" t="s">
        <v>5958</v>
      </c>
      <c r="H1169" s="39">
        <v>810</v>
      </c>
      <c r="I1169" s="38">
        <v>42</v>
      </c>
      <c r="J1169" s="41">
        <v>46037</v>
      </c>
      <c r="K1169" s="38">
        <v>31836722</v>
      </c>
      <c r="L1169" s="39">
        <v>-38.479999999999997</v>
      </c>
      <c r="M1169" s="39">
        <v>0</v>
      </c>
      <c r="N1169" s="41">
        <v>46037</v>
      </c>
    </row>
    <row r="1170" spans="1:14" ht="15.75" x14ac:dyDescent="0.25">
      <c r="A1170" s="38" t="s">
        <v>3284</v>
      </c>
      <c r="B1170" s="38">
        <v>530006169</v>
      </c>
      <c r="C1170" s="38" t="s">
        <v>5948</v>
      </c>
      <c r="D1170" s="45">
        <v>46037.637152777781</v>
      </c>
      <c r="E1170" s="38" t="s">
        <v>3316</v>
      </c>
      <c r="F1170" s="38" t="s">
        <v>5959</v>
      </c>
      <c r="G1170" s="38" t="s">
        <v>5960</v>
      </c>
      <c r="H1170" s="39">
        <v>905</v>
      </c>
      <c r="I1170" s="38">
        <v>42</v>
      </c>
      <c r="J1170" s="41">
        <v>46037</v>
      </c>
      <c r="K1170" s="38">
        <v>31836722</v>
      </c>
      <c r="L1170" s="39">
        <v>-42.99</v>
      </c>
      <c r="M1170" s="39">
        <v>0</v>
      </c>
      <c r="N1170" s="41">
        <v>46037</v>
      </c>
    </row>
    <row r="1171" spans="1:14" ht="15.75" x14ac:dyDescent="0.25">
      <c r="A1171" s="38" t="s">
        <v>3284</v>
      </c>
      <c r="B1171" s="38">
        <v>530006169</v>
      </c>
      <c r="C1171" s="38" t="s">
        <v>5948</v>
      </c>
      <c r="D1171" s="45">
        <v>46037.647013888891</v>
      </c>
      <c r="E1171" s="38" t="s">
        <v>3292</v>
      </c>
      <c r="F1171" s="38" t="s">
        <v>5961</v>
      </c>
      <c r="G1171" s="38" t="s">
        <v>5962</v>
      </c>
      <c r="H1171" s="39">
        <v>495</v>
      </c>
      <c r="I1171" s="38">
        <v>42</v>
      </c>
      <c r="J1171" s="41">
        <v>46037</v>
      </c>
      <c r="K1171" s="38">
        <v>31836722</v>
      </c>
      <c r="L1171" s="39">
        <v>-23.51</v>
      </c>
      <c r="M1171" s="39">
        <v>0</v>
      </c>
      <c r="N1171" s="41">
        <v>46037</v>
      </c>
    </row>
    <row r="1172" spans="1:14" ht="15.75" x14ac:dyDescent="0.25">
      <c r="A1172" s="38" t="s">
        <v>3284</v>
      </c>
      <c r="B1172" s="38">
        <v>530006169</v>
      </c>
      <c r="C1172" s="38" t="s">
        <v>5948</v>
      </c>
      <c r="D1172" s="45">
        <v>46037.689432870371</v>
      </c>
      <c r="E1172" s="38" t="s">
        <v>3286</v>
      </c>
      <c r="F1172" s="38" t="s">
        <v>5963</v>
      </c>
      <c r="G1172" s="38" t="s">
        <v>5964</v>
      </c>
      <c r="H1172" s="39">
        <v>1200</v>
      </c>
      <c r="I1172" s="38">
        <v>42</v>
      </c>
      <c r="J1172" s="41">
        <v>46037</v>
      </c>
      <c r="K1172" s="38">
        <v>31836722</v>
      </c>
      <c r="L1172" s="39">
        <v>-57</v>
      </c>
      <c r="M1172" s="39">
        <v>0</v>
      </c>
      <c r="N1172" s="41">
        <v>46037</v>
      </c>
    </row>
    <row r="1173" spans="1:14" ht="15.75" x14ac:dyDescent="0.25">
      <c r="A1173" s="38" t="s">
        <v>3284</v>
      </c>
      <c r="B1173" s="38">
        <v>530006169</v>
      </c>
      <c r="C1173" s="38" t="s">
        <v>5948</v>
      </c>
      <c r="D1173" s="45">
        <v>46037.414965277778</v>
      </c>
      <c r="E1173" s="38" t="s">
        <v>3316</v>
      </c>
      <c r="F1173" s="38" t="s">
        <v>5965</v>
      </c>
      <c r="G1173" s="38" t="s">
        <v>5966</v>
      </c>
      <c r="H1173" s="39">
        <v>2840</v>
      </c>
      <c r="I1173" s="38">
        <v>42</v>
      </c>
      <c r="J1173" s="41">
        <v>46037</v>
      </c>
      <c r="K1173" s="38">
        <v>31836722</v>
      </c>
      <c r="L1173" s="39">
        <v>-134.9</v>
      </c>
      <c r="M1173" s="39">
        <v>0</v>
      </c>
      <c r="N1173" s="41">
        <v>46037</v>
      </c>
    </row>
    <row r="1174" spans="1:14" ht="15.75" x14ac:dyDescent="0.25">
      <c r="A1174" s="38" t="s">
        <v>3284</v>
      </c>
      <c r="B1174" s="38">
        <v>530006218</v>
      </c>
      <c r="C1174" s="38" t="s">
        <v>5967</v>
      </c>
      <c r="D1174" s="45">
        <v>46037.850486111114</v>
      </c>
      <c r="E1174" s="38" t="s">
        <v>3292</v>
      </c>
      <c r="F1174" s="38" t="s">
        <v>5968</v>
      </c>
      <c r="G1174" s="38" t="s">
        <v>5969</v>
      </c>
      <c r="H1174" s="39">
        <v>310</v>
      </c>
      <c r="I1174" s="38">
        <v>129</v>
      </c>
      <c r="J1174" s="41">
        <v>46037</v>
      </c>
      <c r="K1174" s="38">
        <v>72118997</v>
      </c>
      <c r="L1174" s="39">
        <v>-14.73</v>
      </c>
      <c r="M1174" s="39">
        <v>-6.2</v>
      </c>
      <c r="N1174" s="41">
        <v>46037</v>
      </c>
    </row>
    <row r="1175" spans="1:14" ht="15.75" x14ac:dyDescent="0.25">
      <c r="A1175" s="38" t="s">
        <v>3284</v>
      </c>
      <c r="B1175" s="38">
        <v>530006218</v>
      </c>
      <c r="C1175" s="38" t="s">
        <v>5967</v>
      </c>
      <c r="D1175" s="45">
        <v>46037.519884259258</v>
      </c>
      <c r="E1175" s="38" t="s">
        <v>3316</v>
      </c>
      <c r="F1175" s="38" t="s">
        <v>5970</v>
      </c>
      <c r="G1175" s="38" t="s">
        <v>5971</v>
      </c>
      <c r="H1175" s="39">
        <v>650</v>
      </c>
      <c r="I1175" s="38">
        <v>129</v>
      </c>
      <c r="J1175" s="41">
        <v>46037</v>
      </c>
      <c r="K1175" s="38">
        <v>72118997</v>
      </c>
      <c r="L1175" s="39">
        <v>-30.88</v>
      </c>
      <c r="M1175" s="39">
        <v>-13</v>
      </c>
      <c r="N1175" s="41">
        <v>46037</v>
      </c>
    </row>
    <row r="1176" spans="1:14" ht="15.75" x14ac:dyDescent="0.25">
      <c r="A1176" s="38" t="s">
        <v>3284</v>
      </c>
      <c r="B1176" s="38">
        <v>530006218</v>
      </c>
      <c r="C1176" s="38" t="s">
        <v>5967</v>
      </c>
      <c r="D1176" s="45">
        <v>46037.831053240741</v>
      </c>
      <c r="E1176" s="38" t="s">
        <v>3286</v>
      </c>
      <c r="F1176" s="38" t="s">
        <v>5972</v>
      </c>
      <c r="G1176" s="38" t="s">
        <v>5973</v>
      </c>
      <c r="H1176" s="39">
        <v>210</v>
      </c>
      <c r="I1176" s="38">
        <v>129</v>
      </c>
      <c r="J1176" s="41">
        <v>46037</v>
      </c>
      <c r="K1176" s="38">
        <v>72118997</v>
      </c>
      <c r="L1176" s="39">
        <v>-9.98</v>
      </c>
      <c r="M1176" s="39">
        <v>-4.2</v>
      </c>
      <c r="N1176" s="41">
        <v>46037</v>
      </c>
    </row>
    <row r="1177" spans="1:14" ht="15.75" x14ac:dyDescent="0.25">
      <c r="A1177" s="38" t="s">
        <v>3284</v>
      </c>
      <c r="B1177" s="38">
        <v>530006309</v>
      </c>
      <c r="C1177" s="38" t="s">
        <v>5974</v>
      </c>
      <c r="D1177" s="45">
        <v>46037.778344907405</v>
      </c>
      <c r="E1177" s="38" t="s">
        <v>3300</v>
      </c>
      <c r="F1177" s="38" t="s">
        <v>5975</v>
      </c>
      <c r="G1177" s="38" t="s">
        <v>5976</v>
      </c>
      <c r="H1177" s="39">
        <v>2888</v>
      </c>
      <c r="I1177" s="38">
        <v>41</v>
      </c>
      <c r="J1177" s="41">
        <v>46037</v>
      </c>
      <c r="K1177" s="38">
        <v>31604770</v>
      </c>
      <c r="L1177" s="39">
        <v>-137.18</v>
      </c>
      <c r="M1177" s="39">
        <v>-57.76</v>
      </c>
      <c r="N1177" s="41">
        <v>46037</v>
      </c>
    </row>
    <row r="1178" spans="1:14" ht="15.75" x14ac:dyDescent="0.25">
      <c r="A1178" s="38" t="s">
        <v>3284</v>
      </c>
      <c r="B1178" s="38">
        <v>530006309</v>
      </c>
      <c r="C1178" s="38" t="s">
        <v>5974</v>
      </c>
      <c r="D1178" s="45">
        <v>46037.812997685185</v>
      </c>
      <c r="E1178" s="38" t="s">
        <v>3316</v>
      </c>
      <c r="F1178" s="38" t="s">
        <v>5977</v>
      </c>
      <c r="G1178" s="38" t="s">
        <v>5978</v>
      </c>
      <c r="H1178" s="39">
        <v>2205</v>
      </c>
      <c r="I1178" s="38">
        <v>41</v>
      </c>
      <c r="J1178" s="41">
        <v>46037</v>
      </c>
      <c r="K1178" s="38">
        <v>31604770</v>
      </c>
      <c r="L1178" s="39">
        <v>-104.74</v>
      </c>
      <c r="M1178" s="39">
        <v>-44.1</v>
      </c>
      <c r="N1178" s="41">
        <v>46037</v>
      </c>
    </row>
    <row r="1179" spans="1:14" ht="15.75" x14ac:dyDescent="0.25">
      <c r="A1179" s="38" t="s">
        <v>3284</v>
      </c>
      <c r="B1179" s="38">
        <v>530006319</v>
      </c>
      <c r="C1179" s="38" t="s">
        <v>5979</v>
      </c>
      <c r="D1179" s="45">
        <v>46037.434525462966</v>
      </c>
      <c r="E1179" s="38" t="s">
        <v>3316</v>
      </c>
      <c r="F1179" s="38" t="s">
        <v>5980</v>
      </c>
      <c r="G1179" s="38" t="s">
        <v>5981</v>
      </c>
      <c r="H1179" s="39">
        <v>410</v>
      </c>
      <c r="I1179" s="38">
        <v>157</v>
      </c>
      <c r="J1179" s="41">
        <v>46037</v>
      </c>
      <c r="K1179" s="38">
        <v>72112176</v>
      </c>
      <c r="L1179" s="39">
        <v>-19.48</v>
      </c>
      <c r="M1179" s="39">
        <v>-8.1999999999999993</v>
      </c>
      <c r="N1179" s="41">
        <v>46037</v>
      </c>
    </row>
    <row r="1180" spans="1:14" ht="15.75" x14ac:dyDescent="0.25">
      <c r="A1180" s="38" t="s">
        <v>3284</v>
      </c>
      <c r="B1180" s="38">
        <v>530006319</v>
      </c>
      <c r="C1180" s="38" t="s">
        <v>5979</v>
      </c>
      <c r="D1180" s="45">
        <v>46037.717997685184</v>
      </c>
      <c r="E1180" s="38" t="s">
        <v>3286</v>
      </c>
      <c r="F1180" s="38" t="s">
        <v>5982</v>
      </c>
      <c r="G1180" s="38" t="s">
        <v>5983</v>
      </c>
      <c r="H1180" s="39">
        <v>2760</v>
      </c>
      <c r="I1180" s="38">
        <v>157</v>
      </c>
      <c r="J1180" s="41">
        <v>46037</v>
      </c>
      <c r="K1180" s="38">
        <v>72112176</v>
      </c>
      <c r="L1180" s="39">
        <v>-131.1</v>
      </c>
      <c r="M1180" s="39">
        <v>-55.2</v>
      </c>
      <c r="N1180" s="41">
        <v>46037</v>
      </c>
    </row>
    <row r="1181" spans="1:14" ht="15.75" x14ac:dyDescent="0.25">
      <c r="A1181" s="38" t="s">
        <v>3284</v>
      </c>
      <c r="B1181" s="38">
        <v>530006319</v>
      </c>
      <c r="C1181" s="38" t="s">
        <v>5979</v>
      </c>
      <c r="D1181" s="45">
        <v>46037.802199074074</v>
      </c>
      <c r="E1181" s="38" t="s">
        <v>3316</v>
      </c>
      <c r="F1181" s="38" t="s">
        <v>5984</v>
      </c>
      <c r="G1181" s="38" t="s">
        <v>5985</v>
      </c>
      <c r="H1181" s="39">
        <v>350</v>
      </c>
      <c r="I1181" s="38">
        <v>157</v>
      </c>
      <c r="J1181" s="41">
        <v>46037</v>
      </c>
      <c r="K1181" s="38">
        <v>72112176</v>
      </c>
      <c r="L1181" s="39">
        <v>-16.63</v>
      </c>
      <c r="M1181" s="39">
        <v>-7</v>
      </c>
      <c r="N1181" s="41">
        <v>46037</v>
      </c>
    </row>
    <row r="1182" spans="1:14" ht="15.75" x14ac:dyDescent="0.25">
      <c r="A1182" s="38" t="s">
        <v>3284</v>
      </c>
      <c r="B1182" s="38">
        <v>530006319</v>
      </c>
      <c r="C1182" s="38" t="s">
        <v>5979</v>
      </c>
      <c r="D1182" s="45">
        <v>46037.50613425926</v>
      </c>
      <c r="E1182" s="38" t="s">
        <v>3316</v>
      </c>
      <c r="F1182" s="38" t="s">
        <v>5984</v>
      </c>
      <c r="G1182" s="38" t="s">
        <v>5986</v>
      </c>
      <c r="H1182" s="39">
        <v>720</v>
      </c>
      <c r="I1182" s="38">
        <v>157</v>
      </c>
      <c r="J1182" s="41">
        <v>46037</v>
      </c>
      <c r="K1182" s="38">
        <v>72112176</v>
      </c>
      <c r="L1182" s="39">
        <v>-34.200000000000003</v>
      </c>
      <c r="M1182" s="39">
        <v>-14.4</v>
      </c>
      <c r="N1182" s="41">
        <v>46037</v>
      </c>
    </row>
    <row r="1183" spans="1:14" ht="15.75" x14ac:dyDescent="0.25">
      <c r="A1183" s="38" t="s">
        <v>3284</v>
      </c>
      <c r="B1183" s="38">
        <v>530006328</v>
      </c>
      <c r="C1183" s="38" t="s">
        <v>5987</v>
      </c>
      <c r="D1183" s="45">
        <v>46037.436574074076</v>
      </c>
      <c r="E1183" s="38" t="s">
        <v>3292</v>
      </c>
      <c r="F1183" s="38" t="s">
        <v>5988</v>
      </c>
      <c r="G1183" s="38" t="s">
        <v>5989</v>
      </c>
      <c r="H1183" s="39">
        <v>225</v>
      </c>
      <c r="I1183" s="38">
        <v>26</v>
      </c>
      <c r="J1183" s="41">
        <v>46037</v>
      </c>
      <c r="K1183" s="38">
        <v>72118519</v>
      </c>
      <c r="L1183" s="39">
        <v>-10.69</v>
      </c>
      <c r="M1183" s="39">
        <v>-3.81</v>
      </c>
      <c r="N1183" s="41">
        <v>46037</v>
      </c>
    </row>
    <row r="1184" spans="1:14" ht="15.75" x14ac:dyDescent="0.25">
      <c r="A1184" s="38" t="s">
        <v>3284</v>
      </c>
      <c r="B1184" s="38">
        <v>530006328</v>
      </c>
      <c r="C1184" s="38" t="s">
        <v>5987</v>
      </c>
      <c r="D1184" s="45">
        <v>46037.375879629632</v>
      </c>
      <c r="E1184" s="38" t="s">
        <v>3286</v>
      </c>
      <c r="F1184" s="38" t="s">
        <v>5990</v>
      </c>
      <c r="G1184" s="38" t="s">
        <v>5991</v>
      </c>
      <c r="H1184" s="39">
        <v>470.52</v>
      </c>
      <c r="I1184" s="38">
        <v>26</v>
      </c>
      <c r="J1184" s="41">
        <v>46037</v>
      </c>
      <c r="K1184" s="38">
        <v>72118519</v>
      </c>
      <c r="L1184" s="39">
        <v>-22.35</v>
      </c>
      <c r="M1184" s="39">
        <v>-7.98</v>
      </c>
      <c r="N1184" s="41">
        <v>46037</v>
      </c>
    </row>
    <row r="1185" spans="1:14" ht="15.75" x14ac:dyDescent="0.25">
      <c r="A1185" s="38" t="s">
        <v>3284</v>
      </c>
      <c r="B1185" s="38">
        <v>530006352</v>
      </c>
      <c r="C1185" s="38" t="s">
        <v>2089</v>
      </c>
      <c r="D1185" s="45">
        <v>46037.612835648149</v>
      </c>
      <c r="E1185" s="38" t="s">
        <v>3286</v>
      </c>
      <c r="F1185" s="38" t="s">
        <v>5992</v>
      </c>
      <c r="G1185" s="38" t="s">
        <v>5993</v>
      </c>
      <c r="H1185" s="39">
        <v>65</v>
      </c>
      <c r="I1185" s="38">
        <v>109</v>
      </c>
      <c r="J1185" s="41">
        <v>46037</v>
      </c>
      <c r="K1185" s="38">
        <v>72116751</v>
      </c>
      <c r="L1185" s="39">
        <v>-3.09</v>
      </c>
      <c r="M1185" s="39">
        <v>-1.3</v>
      </c>
      <c r="N1185" s="41">
        <v>46037</v>
      </c>
    </row>
    <row r="1186" spans="1:14" ht="15.75" x14ac:dyDescent="0.25">
      <c r="A1186" s="38" t="s">
        <v>3284</v>
      </c>
      <c r="B1186" s="38">
        <v>530006352</v>
      </c>
      <c r="C1186" s="38" t="s">
        <v>2089</v>
      </c>
      <c r="D1186" s="45">
        <v>46037.906342592592</v>
      </c>
      <c r="E1186" s="38" t="s">
        <v>3292</v>
      </c>
      <c r="F1186" s="38" t="s">
        <v>5994</v>
      </c>
      <c r="G1186" s="38" t="s">
        <v>5995</v>
      </c>
      <c r="H1186" s="39">
        <v>206</v>
      </c>
      <c r="I1186" s="38">
        <v>109</v>
      </c>
      <c r="J1186" s="41">
        <v>46037</v>
      </c>
      <c r="K1186" s="38">
        <v>72116751</v>
      </c>
      <c r="L1186" s="39">
        <v>-9.7899999999999991</v>
      </c>
      <c r="M1186" s="39">
        <v>-4.12</v>
      </c>
      <c r="N1186" s="41">
        <v>46037</v>
      </c>
    </row>
    <row r="1187" spans="1:14" ht="15.75" x14ac:dyDescent="0.25">
      <c r="A1187" s="38" t="s">
        <v>3284</v>
      </c>
      <c r="B1187" s="38">
        <v>530006352</v>
      </c>
      <c r="C1187" s="38" t="s">
        <v>2089</v>
      </c>
      <c r="D1187" s="45">
        <v>46037.744398148148</v>
      </c>
      <c r="E1187" s="38" t="s">
        <v>3286</v>
      </c>
      <c r="F1187" s="38" t="s">
        <v>5996</v>
      </c>
      <c r="G1187" s="38" t="s">
        <v>5997</v>
      </c>
      <c r="H1187" s="39">
        <v>593</v>
      </c>
      <c r="I1187" s="38">
        <v>109</v>
      </c>
      <c r="J1187" s="41">
        <v>46037</v>
      </c>
      <c r="K1187" s="38">
        <v>72116751</v>
      </c>
      <c r="L1187" s="39">
        <v>-28.17</v>
      </c>
      <c r="M1187" s="39">
        <v>-11.86</v>
      </c>
      <c r="N1187" s="41">
        <v>46037</v>
      </c>
    </row>
    <row r="1188" spans="1:14" ht="15.75" x14ac:dyDescent="0.25">
      <c r="A1188" s="38" t="s">
        <v>3284</v>
      </c>
      <c r="B1188" s="38">
        <v>530006352</v>
      </c>
      <c r="C1188" s="38" t="s">
        <v>2089</v>
      </c>
      <c r="D1188" s="45">
        <v>46037.694409722222</v>
      </c>
      <c r="E1188" s="38" t="s">
        <v>3286</v>
      </c>
      <c r="F1188" s="38" t="s">
        <v>5998</v>
      </c>
      <c r="G1188" s="38" t="s">
        <v>5999</v>
      </c>
      <c r="H1188" s="39">
        <v>190</v>
      </c>
      <c r="I1188" s="38">
        <v>109</v>
      </c>
      <c r="J1188" s="41">
        <v>46037</v>
      </c>
      <c r="K1188" s="38">
        <v>72116751</v>
      </c>
      <c r="L1188" s="39">
        <v>-9.0299999999999994</v>
      </c>
      <c r="M1188" s="39">
        <v>-3.8</v>
      </c>
      <c r="N1188" s="41">
        <v>46037</v>
      </c>
    </row>
    <row r="1189" spans="1:14" ht="15.75" x14ac:dyDescent="0.25">
      <c r="A1189" s="38" t="s">
        <v>3284</v>
      </c>
      <c r="B1189" s="38">
        <v>530006352</v>
      </c>
      <c r="C1189" s="38" t="s">
        <v>2089</v>
      </c>
      <c r="D1189" s="45">
        <v>46037.448599537034</v>
      </c>
      <c r="E1189" s="38" t="s">
        <v>3292</v>
      </c>
      <c r="F1189" s="38" t="s">
        <v>6000</v>
      </c>
      <c r="G1189" s="38" t="s">
        <v>6001</v>
      </c>
      <c r="H1189" s="39">
        <v>433</v>
      </c>
      <c r="I1189" s="38">
        <v>109</v>
      </c>
      <c r="J1189" s="41">
        <v>46037</v>
      </c>
      <c r="K1189" s="38">
        <v>72116751</v>
      </c>
      <c r="L1189" s="39">
        <v>-20.57</v>
      </c>
      <c r="M1189" s="39">
        <v>-8.66</v>
      </c>
      <c r="N1189" s="41">
        <v>46037</v>
      </c>
    </row>
    <row r="1190" spans="1:14" ht="15.75" x14ac:dyDescent="0.25">
      <c r="A1190" s="38" t="s">
        <v>3284</v>
      </c>
      <c r="B1190" s="38">
        <v>530006352</v>
      </c>
      <c r="C1190" s="38" t="s">
        <v>2089</v>
      </c>
      <c r="D1190" s="45">
        <v>46037.452824074076</v>
      </c>
      <c r="E1190" s="38" t="s">
        <v>3316</v>
      </c>
      <c r="F1190" s="38" t="s">
        <v>6002</v>
      </c>
      <c r="G1190" s="38" t="s">
        <v>6003</v>
      </c>
      <c r="H1190" s="39">
        <v>312</v>
      </c>
      <c r="I1190" s="38">
        <v>109</v>
      </c>
      <c r="J1190" s="41">
        <v>46037</v>
      </c>
      <c r="K1190" s="38">
        <v>72116751</v>
      </c>
      <c r="L1190" s="39">
        <v>-14.82</v>
      </c>
      <c r="M1190" s="39">
        <v>-6.24</v>
      </c>
      <c r="N1190" s="41">
        <v>46037</v>
      </c>
    </row>
    <row r="1191" spans="1:14" ht="15.75" x14ac:dyDescent="0.25">
      <c r="A1191" s="38" t="s">
        <v>3284</v>
      </c>
      <c r="B1191" s="38">
        <v>530006413</v>
      </c>
      <c r="C1191" s="38" t="s">
        <v>6004</v>
      </c>
      <c r="D1191" s="45">
        <v>46037.621655092589</v>
      </c>
      <c r="E1191" s="38" t="s">
        <v>3286</v>
      </c>
      <c r="F1191" s="38" t="s">
        <v>6005</v>
      </c>
      <c r="G1191" s="38" t="s">
        <v>6006</v>
      </c>
      <c r="H1191" s="39">
        <v>330</v>
      </c>
      <c r="I1191" s="38">
        <v>117</v>
      </c>
      <c r="J1191" s="41">
        <v>46037</v>
      </c>
      <c r="K1191" s="38">
        <v>31605602</v>
      </c>
      <c r="L1191" s="39">
        <v>-15.68</v>
      </c>
      <c r="M1191" s="39">
        <v>-5.59</v>
      </c>
      <c r="N1191" s="41">
        <v>46037</v>
      </c>
    </row>
    <row r="1192" spans="1:14" ht="15.75" x14ac:dyDescent="0.25">
      <c r="A1192" s="38" t="s">
        <v>3284</v>
      </c>
      <c r="B1192" s="38">
        <v>530006413</v>
      </c>
      <c r="C1192" s="38" t="s">
        <v>6004</v>
      </c>
      <c r="D1192" s="45">
        <v>46037.778078703705</v>
      </c>
      <c r="E1192" s="38" t="s">
        <v>3292</v>
      </c>
      <c r="F1192" s="38" t="s">
        <v>6007</v>
      </c>
      <c r="G1192" s="38" t="s">
        <v>6008</v>
      </c>
      <c r="H1192" s="39">
        <v>110</v>
      </c>
      <c r="I1192" s="38">
        <v>117</v>
      </c>
      <c r="J1192" s="41">
        <v>46037</v>
      </c>
      <c r="K1192" s="38">
        <v>31605602</v>
      </c>
      <c r="L1192" s="39">
        <v>-5.23</v>
      </c>
      <c r="M1192" s="39">
        <v>-1.86</v>
      </c>
      <c r="N1192" s="41">
        <v>46037</v>
      </c>
    </row>
    <row r="1193" spans="1:14" ht="15.75" x14ac:dyDescent="0.25">
      <c r="A1193" s="38" t="s">
        <v>3284</v>
      </c>
      <c r="B1193" s="38">
        <v>530006413</v>
      </c>
      <c r="C1193" s="38" t="s">
        <v>6004</v>
      </c>
      <c r="D1193" s="45">
        <v>46037.377488425926</v>
      </c>
      <c r="E1193" s="38" t="s">
        <v>3300</v>
      </c>
      <c r="F1193" s="38" t="s">
        <v>6009</v>
      </c>
      <c r="G1193" s="38" t="s">
        <v>6010</v>
      </c>
      <c r="H1193" s="39">
        <v>500</v>
      </c>
      <c r="I1193" s="38">
        <v>117</v>
      </c>
      <c r="J1193" s="41">
        <v>46037</v>
      </c>
      <c r="K1193" s="38">
        <v>31605602</v>
      </c>
      <c r="L1193" s="39">
        <v>-23.75</v>
      </c>
      <c r="M1193" s="39">
        <v>-8.4700000000000006</v>
      </c>
      <c r="N1193" s="41">
        <v>46037</v>
      </c>
    </row>
    <row r="1194" spans="1:14" ht="15.75" x14ac:dyDescent="0.25">
      <c r="A1194" s="38" t="s">
        <v>3284</v>
      </c>
      <c r="B1194" s="38">
        <v>530006432</v>
      </c>
      <c r="C1194" s="38" t="s">
        <v>6011</v>
      </c>
      <c r="D1194" s="45">
        <v>46037.657835648148</v>
      </c>
      <c r="E1194" s="38" t="s">
        <v>3316</v>
      </c>
      <c r="F1194" s="38" t="s">
        <v>6012</v>
      </c>
      <c r="G1194" s="38" t="s">
        <v>6013</v>
      </c>
      <c r="H1194" s="39">
        <v>650</v>
      </c>
      <c r="I1194" s="38">
        <v>65</v>
      </c>
      <c r="J1194" s="41">
        <v>46037</v>
      </c>
      <c r="K1194" s="38">
        <v>31604758</v>
      </c>
      <c r="L1194" s="39">
        <v>-30.88</v>
      </c>
      <c r="M1194" s="39">
        <v>0</v>
      </c>
      <c r="N1194" s="41">
        <v>46037</v>
      </c>
    </row>
    <row r="1195" spans="1:14" ht="15.75" x14ac:dyDescent="0.25">
      <c r="A1195" s="38" t="s">
        <v>3284</v>
      </c>
      <c r="B1195" s="38">
        <v>530006482</v>
      </c>
      <c r="C1195" s="38" t="s">
        <v>6014</v>
      </c>
      <c r="D1195" s="45">
        <v>46037.445277777777</v>
      </c>
      <c r="E1195" s="38" t="s">
        <v>3316</v>
      </c>
      <c r="F1195" s="38" t="s">
        <v>6015</v>
      </c>
      <c r="G1195" s="38" t="s">
        <v>6016</v>
      </c>
      <c r="H1195" s="39">
        <v>3800</v>
      </c>
      <c r="I1195" s="38">
        <v>501</v>
      </c>
      <c r="J1195" s="41">
        <v>46037</v>
      </c>
      <c r="K1195" s="38">
        <v>31606199</v>
      </c>
      <c r="L1195" s="39">
        <v>-180.5</v>
      </c>
      <c r="M1195" s="39">
        <v>-64.41</v>
      </c>
      <c r="N1195" s="41">
        <v>46037</v>
      </c>
    </row>
    <row r="1196" spans="1:14" ht="15.75" x14ac:dyDescent="0.25">
      <c r="A1196" s="38" t="s">
        <v>3284</v>
      </c>
      <c r="B1196" s="38">
        <v>530006509</v>
      </c>
      <c r="C1196" s="38" t="s">
        <v>6017</v>
      </c>
      <c r="D1196" s="45">
        <v>46037.759386574071</v>
      </c>
      <c r="E1196" s="38" t="s">
        <v>3292</v>
      </c>
      <c r="F1196" s="38" t="s">
        <v>6018</v>
      </c>
      <c r="G1196" s="38" t="s">
        <v>6019</v>
      </c>
      <c r="H1196" s="39">
        <v>1000</v>
      </c>
      <c r="I1196" s="38">
        <v>98</v>
      </c>
      <c r="J1196" s="41">
        <v>46037</v>
      </c>
      <c r="K1196" s="38">
        <v>72111014</v>
      </c>
      <c r="L1196" s="39">
        <v>-47.5</v>
      </c>
      <c r="M1196" s="39">
        <v>-16.95</v>
      </c>
      <c r="N1196" s="41">
        <v>46037</v>
      </c>
    </row>
    <row r="1197" spans="1:14" ht="15.75" x14ac:dyDescent="0.25">
      <c r="A1197" s="38" t="s">
        <v>3284</v>
      </c>
      <c r="B1197" s="38">
        <v>530006509</v>
      </c>
      <c r="C1197" s="38" t="s">
        <v>6017</v>
      </c>
      <c r="D1197" s="45">
        <v>46037.567314814813</v>
      </c>
      <c r="E1197" s="38" t="s">
        <v>3316</v>
      </c>
      <c r="F1197" s="38" t="s">
        <v>3786</v>
      </c>
      <c r="G1197" s="38" t="s">
        <v>6020</v>
      </c>
      <c r="H1197" s="39">
        <v>1000</v>
      </c>
      <c r="I1197" s="38">
        <v>98</v>
      </c>
      <c r="J1197" s="41">
        <v>46037</v>
      </c>
      <c r="K1197" s="38">
        <v>72111014</v>
      </c>
      <c r="L1197" s="39">
        <v>-47.5</v>
      </c>
      <c r="M1197" s="39">
        <v>-16.95</v>
      </c>
      <c r="N1197" s="41">
        <v>46037</v>
      </c>
    </row>
    <row r="1198" spans="1:14" ht="15.75" x14ac:dyDescent="0.25">
      <c r="A1198" s="38" t="s">
        <v>3284</v>
      </c>
      <c r="B1198" s="38">
        <v>530006509</v>
      </c>
      <c r="C1198" s="38" t="s">
        <v>6017</v>
      </c>
      <c r="D1198" s="45">
        <v>46037.563923611109</v>
      </c>
      <c r="E1198" s="38" t="s">
        <v>3286</v>
      </c>
      <c r="F1198" s="38" t="s">
        <v>6021</v>
      </c>
      <c r="G1198" s="38" t="s">
        <v>6022</v>
      </c>
      <c r="H1198" s="39">
        <v>2800</v>
      </c>
      <c r="I1198" s="38">
        <v>98</v>
      </c>
      <c r="J1198" s="41">
        <v>46037</v>
      </c>
      <c r="K1198" s="38">
        <v>72111014</v>
      </c>
      <c r="L1198" s="39">
        <v>-133</v>
      </c>
      <c r="M1198" s="39">
        <v>-47.46</v>
      </c>
      <c r="N1198" s="41">
        <v>46037</v>
      </c>
    </row>
    <row r="1199" spans="1:14" ht="15.75" x14ac:dyDescent="0.25">
      <c r="A1199" s="38" t="s">
        <v>3284</v>
      </c>
      <c r="B1199" s="38">
        <v>530006519</v>
      </c>
      <c r="C1199" s="38" t="s">
        <v>6023</v>
      </c>
      <c r="D1199" s="45">
        <v>46037.94672453704</v>
      </c>
      <c r="E1199" s="38" t="s">
        <v>3292</v>
      </c>
      <c r="F1199" s="38" t="s">
        <v>6024</v>
      </c>
      <c r="G1199" s="38" t="s">
        <v>6025</v>
      </c>
      <c r="H1199" s="39">
        <v>596.75</v>
      </c>
      <c r="I1199" s="38">
        <v>174</v>
      </c>
      <c r="J1199" s="41">
        <v>46037</v>
      </c>
      <c r="K1199" s="38">
        <v>34823683</v>
      </c>
      <c r="L1199" s="39">
        <v>-28.35</v>
      </c>
      <c r="M1199" s="39">
        <v>-10.11</v>
      </c>
      <c r="N1199" s="41">
        <v>46037</v>
      </c>
    </row>
    <row r="1200" spans="1:14" ht="15.75" x14ac:dyDescent="0.25">
      <c r="A1200" s="38" t="s">
        <v>3284</v>
      </c>
      <c r="B1200" s="38">
        <v>530006519</v>
      </c>
      <c r="C1200" s="38" t="s">
        <v>6023</v>
      </c>
      <c r="D1200" s="45">
        <v>46037.879027777781</v>
      </c>
      <c r="E1200" s="38" t="s">
        <v>3316</v>
      </c>
      <c r="F1200" s="38" t="s">
        <v>6026</v>
      </c>
      <c r="G1200" s="38" t="s">
        <v>6027</v>
      </c>
      <c r="H1200" s="39">
        <v>1265</v>
      </c>
      <c r="I1200" s="38">
        <v>174</v>
      </c>
      <c r="J1200" s="41">
        <v>46037</v>
      </c>
      <c r="K1200" s="38">
        <v>34823683</v>
      </c>
      <c r="L1200" s="39">
        <v>-60.09</v>
      </c>
      <c r="M1200" s="39">
        <v>-21.44</v>
      </c>
      <c r="N1200" s="41">
        <v>46037</v>
      </c>
    </row>
    <row r="1201" spans="1:14" ht="15.75" x14ac:dyDescent="0.25">
      <c r="A1201" s="38" t="s">
        <v>3284</v>
      </c>
      <c r="B1201" s="38">
        <v>530006519</v>
      </c>
      <c r="C1201" s="38" t="s">
        <v>6023</v>
      </c>
      <c r="D1201" s="45">
        <v>46037.85900462963</v>
      </c>
      <c r="E1201" s="38" t="s">
        <v>3316</v>
      </c>
      <c r="F1201" s="38" t="s">
        <v>6028</v>
      </c>
      <c r="G1201" s="38" t="s">
        <v>6029</v>
      </c>
      <c r="H1201" s="39">
        <v>2821.5</v>
      </c>
      <c r="I1201" s="38">
        <v>33</v>
      </c>
      <c r="J1201" s="41">
        <v>46037</v>
      </c>
      <c r="K1201" s="38">
        <v>34823742</v>
      </c>
      <c r="L1201" s="39">
        <v>-134.02000000000001</v>
      </c>
      <c r="M1201" s="39">
        <v>-47.82</v>
      </c>
      <c r="N1201" s="41">
        <v>46037</v>
      </c>
    </row>
    <row r="1202" spans="1:14" ht="15.75" x14ac:dyDescent="0.25">
      <c r="A1202" s="38" t="s">
        <v>3284</v>
      </c>
      <c r="B1202" s="38">
        <v>530006519</v>
      </c>
      <c r="C1202" s="38" t="s">
        <v>6023</v>
      </c>
      <c r="D1202" s="45">
        <v>46037.890682870369</v>
      </c>
      <c r="E1202" s="38" t="s">
        <v>3292</v>
      </c>
      <c r="F1202" s="38" t="s">
        <v>6030</v>
      </c>
      <c r="G1202" s="38" t="s">
        <v>6031</v>
      </c>
      <c r="H1202" s="39">
        <v>2840</v>
      </c>
      <c r="I1202" s="38">
        <v>33</v>
      </c>
      <c r="J1202" s="41">
        <v>46037</v>
      </c>
      <c r="K1202" s="38">
        <v>34823742</v>
      </c>
      <c r="L1202" s="39">
        <v>-134.9</v>
      </c>
      <c r="M1202" s="39">
        <v>-48.14</v>
      </c>
      <c r="N1202" s="41">
        <v>46037</v>
      </c>
    </row>
    <row r="1203" spans="1:14" ht="15.75" x14ac:dyDescent="0.25">
      <c r="A1203" s="38" t="s">
        <v>3284</v>
      </c>
      <c r="B1203" s="38">
        <v>530006519</v>
      </c>
      <c r="C1203" s="38" t="s">
        <v>6023</v>
      </c>
      <c r="D1203" s="45">
        <v>46037.891261574077</v>
      </c>
      <c r="E1203" s="38" t="s">
        <v>3316</v>
      </c>
      <c r="F1203" s="38" t="s">
        <v>6032</v>
      </c>
      <c r="G1203" s="38" t="s">
        <v>6033</v>
      </c>
      <c r="H1203" s="39">
        <v>1045</v>
      </c>
      <c r="I1203" s="38">
        <v>33</v>
      </c>
      <c r="J1203" s="41">
        <v>46037</v>
      </c>
      <c r="K1203" s="38">
        <v>34823742</v>
      </c>
      <c r="L1203" s="39">
        <v>-49.64</v>
      </c>
      <c r="M1203" s="39">
        <v>-17.71</v>
      </c>
      <c r="N1203" s="41">
        <v>46037</v>
      </c>
    </row>
    <row r="1204" spans="1:14" ht="15.75" x14ac:dyDescent="0.25">
      <c r="A1204" s="38" t="s">
        <v>3284</v>
      </c>
      <c r="B1204" s="38">
        <v>530006519</v>
      </c>
      <c r="C1204" s="38" t="s">
        <v>6023</v>
      </c>
      <c r="D1204" s="45">
        <v>46037.947002314817</v>
      </c>
      <c r="E1204" s="38" t="s">
        <v>3316</v>
      </c>
      <c r="F1204" s="38" t="s">
        <v>6034</v>
      </c>
      <c r="G1204" s="38" t="s">
        <v>6035</v>
      </c>
      <c r="H1204" s="39">
        <v>596.75</v>
      </c>
      <c r="I1204" s="38">
        <v>174</v>
      </c>
      <c r="J1204" s="41">
        <v>46037</v>
      </c>
      <c r="K1204" s="38">
        <v>34823683</v>
      </c>
      <c r="L1204" s="39">
        <v>-28.35</v>
      </c>
      <c r="M1204" s="39">
        <v>-10.11</v>
      </c>
      <c r="N1204" s="41">
        <v>46037</v>
      </c>
    </row>
    <row r="1205" spans="1:14" ht="15.75" x14ac:dyDescent="0.25">
      <c r="A1205" s="38" t="s">
        <v>3284</v>
      </c>
      <c r="B1205" s="38">
        <v>530006519</v>
      </c>
      <c r="C1205" s="38" t="s">
        <v>6023</v>
      </c>
      <c r="D1205" s="45">
        <v>46037.904317129629</v>
      </c>
      <c r="E1205" s="38" t="s">
        <v>3286</v>
      </c>
      <c r="F1205" s="38" t="s">
        <v>6036</v>
      </c>
      <c r="G1205" s="38" t="s">
        <v>6037</v>
      </c>
      <c r="H1205" s="39">
        <v>5087</v>
      </c>
      <c r="I1205" s="38">
        <v>174</v>
      </c>
      <c r="J1205" s="41">
        <v>46037</v>
      </c>
      <c r="K1205" s="38">
        <v>34823683</v>
      </c>
      <c r="L1205" s="39">
        <v>-241.63</v>
      </c>
      <c r="M1205" s="39">
        <v>-86.22</v>
      </c>
      <c r="N1205" s="41">
        <v>46037</v>
      </c>
    </row>
    <row r="1206" spans="1:14" ht="15.75" x14ac:dyDescent="0.25">
      <c r="A1206" s="38" t="s">
        <v>3284</v>
      </c>
      <c r="B1206" s="38">
        <v>530006519</v>
      </c>
      <c r="C1206" s="38" t="s">
        <v>6023</v>
      </c>
      <c r="D1206" s="45">
        <v>46037.8984375</v>
      </c>
      <c r="E1206" s="38" t="s">
        <v>3316</v>
      </c>
      <c r="F1206" s="38" t="s">
        <v>6038</v>
      </c>
      <c r="G1206" s="38" t="s">
        <v>6039</v>
      </c>
      <c r="H1206" s="39">
        <v>1800</v>
      </c>
      <c r="I1206" s="38">
        <v>174</v>
      </c>
      <c r="J1206" s="41">
        <v>46037</v>
      </c>
      <c r="K1206" s="38">
        <v>34823683</v>
      </c>
      <c r="L1206" s="39">
        <v>-85.5</v>
      </c>
      <c r="M1206" s="39">
        <v>-30.51</v>
      </c>
      <c r="N1206" s="41">
        <v>46037</v>
      </c>
    </row>
    <row r="1207" spans="1:14" ht="15.75" x14ac:dyDescent="0.25">
      <c r="A1207" s="38" t="s">
        <v>3284</v>
      </c>
      <c r="B1207" s="38">
        <v>530006519</v>
      </c>
      <c r="C1207" s="38" t="s">
        <v>6023</v>
      </c>
      <c r="D1207" s="45">
        <v>46037.803333333337</v>
      </c>
      <c r="E1207" s="38" t="s">
        <v>3292</v>
      </c>
      <c r="F1207" s="38" t="s">
        <v>6040</v>
      </c>
      <c r="G1207" s="38" t="s">
        <v>6041</v>
      </c>
      <c r="H1207" s="39">
        <v>350</v>
      </c>
      <c r="I1207" s="38">
        <v>33</v>
      </c>
      <c r="J1207" s="41">
        <v>46037</v>
      </c>
      <c r="K1207" s="38">
        <v>34823742</v>
      </c>
      <c r="L1207" s="39">
        <v>-16.63</v>
      </c>
      <c r="M1207" s="39">
        <v>-5.93</v>
      </c>
      <c r="N1207" s="41">
        <v>46037</v>
      </c>
    </row>
    <row r="1208" spans="1:14" ht="15.75" x14ac:dyDescent="0.25">
      <c r="A1208" s="38" t="s">
        <v>3284</v>
      </c>
      <c r="B1208" s="38">
        <v>530006519</v>
      </c>
      <c r="C1208" s="38" t="s">
        <v>6023</v>
      </c>
      <c r="D1208" s="45">
        <v>46037.92392361111</v>
      </c>
      <c r="E1208" s="38" t="s">
        <v>3292</v>
      </c>
      <c r="F1208" s="38" t="s">
        <v>6042</v>
      </c>
      <c r="G1208" s="38" t="s">
        <v>6043</v>
      </c>
      <c r="H1208" s="39">
        <v>3465</v>
      </c>
      <c r="I1208" s="38">
        <v>174</v>
      </c>
      <c r="J1208" s="41">
        <v>46037</v>
      </c>
      <c r="K1208" s="38">
        <v>34823683</v>
      </c>
      <c r="L1208" s="39">
        <v>-164.59</v>
      </c>
      <c r="M1208" s="39">
        <v>-58.73</v>
      </c>
      <c r="N1208" s="41">
        <v>46037</v>
      </c>
    </row>
    <row r="1209" spans="1:14" ht="15.75" x14ac:dyDescent="0.25">
      <c r="A1209" s="38" t="s">
        <v>3284</v>
      </c>
      <c r="B1209" s="38">
        <v>530006519</v>
      </c>
      <c r="C1209" s="38" t="s">
        <v>6023</v>
      </c>
      <c r="D1209" s="45">
        <v>46037.724895833337</v>
      </c>
      <c r="E1209" s="38" t="s">
        <v>3292</v>
      </c>
      <c r="F1209" s="38" t="s">
        <v>6044</v>
      </c>
      <c r="G1209" s="38" t="s">
        <v>6045</v>
      </c>
      <c r="H1209" s="39">
        <v>1450</v>
      </c>
      <c r="I1209" s="38">
        <v>174</v>
      </c>
      <c r="J1209" s="41">
        <v>46037</v>
      </c>
      <c r="K1209" s="38">
        <v>34823683</v>
      </c>
      <c r="L1209" s="39">
        <v>-68.88</v>
      </c>
      <c r="M1209" s="39">
        <v>-24.58</v>
      </c>
      <c r="N1209" s="41">
        <v>46037</v>
      </c>
    </row>
    <row r="1210" spans="1:14" ht="15.75" x14ac:dyDescent="0.25">
      <c r="A1210" s="38" t="s">
        <v>3284</v>
      </c>
      <c r="B1210" s="38">
        <v>530006519</v>
      </c>
      <c r="C1210" s="38" t="s">
        <v>6023</v>
      </c>
      <c r="D1210" s="45">
        <v>46037.881932870368</v>
      </c>
      <c r="E1210" s="38" t="s">
        <v>3292</v>
      </c>
      <c r="F1210" s="38" t="s">
        <v>6046</v>
      </c>
      <c r="G1210" s="38" t="s">
        <v>6047</v>
      </c>
      <c r="H1210" s="39">
        <v>2387</v>
      </c>
      <c r="I1210" s="38">
        <v>174</v>
      </c>
      <c r="J1210" s="41">
        <v>46037</v>
      </c>
      <c r="K1210" s="38">
        <v>34823683</v>
      </c>
      <c r="L1210" s="39">
        <v>-113.38</v>
      </c>
      <c r="M1210" s="39">
        <v>-40.46</v>
      </c>
      <c r="N1210" s="41">
        <v>46037</v>
      </c>
    </row>
    <row r="1211" spans="1:14" ht="15.75" x14ac:dyDescent="0.25">
      <c r="A1211" s="38" t="s">
        <v>3284</v>
      </c>
      <c r="B1211" s="38">
        <v>530006519</v>
      </c>
      <c r="C1211" s="38" t="s">
        <v>6023</v>
      </c>
      <c r="D1211" s="45">
        <v>46037.777442129627</v>
      </c>
      <c r="E1211" s="38" t="s">
        <v>3286</v>
      </c>
      <c r="F1211" s="38" t="s">
        <v>6048</v>
      </c>
      <c r="G1211" s="38" t="s">
        <v>6049</v>
      </c>
      <c r="H1211" s="39">
        <v>1900</v>
      </c>
      <c r="I1211" s="38">
        <v>174</v>
      </c>
      <c r="J1211" s="41">
        <v>46037</v>
      </c>
      <c r="K1211" s="38">
        <v>34823683</v>
      </c>
      <c r="L1211" s="39">
        <v>-90.25</v>
      </c>
      <c r="M1211" s="39">
        <v>-32.200000000000003</v>
      </c>
      <c r="N1211" s="41">
        <v>46037</v>
      </c>
    </row>
    <row r="1212" spans="1:14" ht="15.75" x14ac:dyDescent="0.25">
      <c r="A1212" s="38" t="s">
        <v>3284</v>
      </c>
      <c r="B1212" s="38">
        <v>530006519</v>
      </c>
      <c r="C1212" s="38" t="s">
        <v>6023</v>
      </c>
      <c r="D1212" s="45">
        <v>46037.891979166663</v>
      </c>
      <c r="E1212" s="38" t="s">
        <v>3286</v>
      </c>
      <c r="F1212" s="38" t="s">
        <v>6050</v>
      </c>
      <c r="G1212" s="38" t="s">
        <v>6051</v>
      </c>
      <c r="H1212" s="39">
        <v>3489.75</v>
      </c>
      <c r="I1212" s="38">
        <v>174</v>
      </c>
      <c r="J1212" s="41">
        <v>46037</v>
      </c>
      <c r="K1212" s="38">
        <v>34823683</v>
      </c>
      <c r="L1212" s="39">
        <v>-165.76</v>
      </c>
      <c r="M1212" s="39">
        <v>-59.15</v>
      </c>
      <c r="N1212" s="41">
        <v>46037</v>
      </c>
    </row>
    <row r="1213" spans="1:14" ht="15.75" x14ac:dyDescent="0.25">
      <c r="A1213" s="38" t="s">
        <v>3284</v>
      </c>
      <c r="B1213" s="38">
        <v>530006519</v>
      </c>
      <c r="C1213" s="38" t="s">
        <v>6023</v>
      </c>
      <c r="D1213" s="45">
        <v>46037.829560185186</v>
      </c>
      <c r="E1213" s="38" t="s">
        <v>3286</v>
      </c>
      <c r="F1213" s="38" t="s">
        <v>6052</v>
      </c>
      <c r="G1213" s="38" t="s">
        <v>6053</v>
      </c>
      <c r="H1213" s="39">
        <v>1303.5</v>
      </c>
      <c r="I1213" s="38">
        <v>33</v>
      </c>
      <c r="J1213" s="41">
        <v>46037</v>
      </c>
      <c r="K1213" s="38">
        <v>34823742</v>
      </c>
      <c r="L1213" s="39">
        <v>-61.92</v>
      </c>
      <c r="M1213" s="39">
        <v>-22.09</v>
      </c>
      <c r="N1213" s="41">
        <v>46037</v>
      </c>
    </row>
    <row r="1214" spans="1:14" ht="15.75" x14ac:dyDescent="0.25">
      <c r="A1214" s="38" t="s">
        <v>3284</v>
      </c>
      <c r="B1214" s="38">
        <v>530006519</v>
      </c>
      <c r="C1214" s="38" t="s">
        <v>6023</v>
      </c>
      <c r="D1214" s="45">
        <v>46037.894375000003</v>
      </c>
      <c r="E1214" s="38" t="s">
        <v>3300</v>
      </c>
      <c r="F1214" s="38" t="s">
        <v>6054</v>
      </c>
      <c r="G1214" s="38" t="s">
        <v>6055</v>
      </c>
      <c r="H1214" s="39">
        <v>385</v>
      </c>
      <c r="I1214" s="38">
        <v>33</v>
      </c>
      <c r="J1214" s="41">
        <v>46037</v>
      </c>
      <c r="K1214" s="38">
        <v>34823742</v>
      </c>
      <c r="L1214" s="39">
        <v>-18.29</v>
      </c>
      <c r="M1214" s="39">
        <v>-6.53</v>
      </c>
      <c r="N1214" s="41">
        <v>46037</v>
      </c>
    </row>
    <row r="1215" spans="1:14" ht="15.75" x14ac:dyDescent="0.25">
      <c r="A1215" s="38" t="s">
        <v>3284</v>
      </c>
      <c r="B1215" s="38">
        <v>530006519</v>
      </c>
      <c r="C1215" s="38" t="s">
        <v>6023</v>
      </c>
      <c r="D1215" s="45">
        <v>46037.891979166663</v>
      </c>
      <c r="E1215" s="38" t="s">
        <v>3300</v>
      </c>
      <c r="F1215" s="38" t="s">
        <v>6054</v>
      </c>
      <c r="G1215" s="38" t="s">
        <v>6056</v>
      </c>
      <c r="H1215" s="39">
        <v>3489.75</v>
      </c>
      <c r="I1215" s="38">
        <v>33</v>
      </c>
      <c r="J1215" s="41">
        <v>46037</v>
      </c>
      <c r="K1215" s="38">
        <v>34823742</v>
      </c>
      <c r="L1215" s="39">
        <v>-165.76</v>
      </c>
      <c r="M1215" s="39">
        <v>-59.15</v>
      </c>
      <c r="N1215" s="41">
        <v>46037</v>
      </c>
    </row>
    <row r="1216" spans="1:14" ht="15.75" x14ac:dyDescent="0.25">
      <c r="A1216" s="38" t="s">
        <v>3284</v>
      </c>
      <c r="B1216" s="38">
        <v>530006519</v>
      </c>
      <c r="C1216" s="38" t="s">
        <v>6023</v>
      </c>
      <c r="D1216" s="45">
        <v>46037.930914351855</v>
      </c>
      <c r="E1216" s="38" t="s">
        <v>3300</v>
      </c>
      <c r="F1216" s="38" t="s">
        <v>6057</v>
      </c>
      <c r="G1216" s="38" t="s">
        <v>6058</v>
      </c>
      <c r="H1216" s="39">
        <v>1170</v>
      </c>
      <c r="I1216" s="38">
        <v>33</v>
      </c>
      <c r="J1216" s="41">
        <v>46037</v>
      </c>
      <c r="K1216" s="38">
        <v>34823742</v>
      </c>
      <c r="L1216" s="39">
        <v>-55.58</v>
      </c>
      <c r="M1216" s="39">
        <v>-19.829999999999998</v>
      </c>
      <c r="N1216" s="41">
        <v>46037</v>
      </c>
    </row>
    <row r="1217" spans="1:14" ht="15.75" x14ac:dyDescent="0.25">
      <c r="A1217" s="38" t="s">
        <v>3284</v>
      </c>
      <c r="B1217" s="38">
        <v>530006519</v>
      </c>
      <c r="C1217" s="38" t="s">
        <v>6023</v>
      </c>
      <c r="D1217" s="45">
        <v>46037.887766203705</v>
      </c>
      <c r="E1217" s="38" t="s">
        <v>3300</v>
      </c>
      <c r="F1217" s="38" t="s">
        <v>6059</v>
      </c>
      <c r="G1217" s="38" t="s">
        <v>6060</v>
      </c>
      <c r="H1217" s="39">
        <v>7557</v>
      </c>
      <c r="I1217" s="38">
        <v>33</v>
      </c>
      <c r="J1217" s="41">
        <v>46037</v>
      </c>
      <c r="K1217" s="38">
        <v>34823742</v>
      </c>
      <c r="L1217" s="39">
        <v>-358.96</v>
      </c>
      <c r="M1217" s="39">
        <v>-128.09</v>
      </c>
      <c r="N1217" s="41">
        <v>46037</v>
      </c>
    </row>
    <row r="1218" spans="1:14" ht="15.75" x14ac:dyDescent="0.25">
      <c r="A1218" s="38" t="s">
        <v>3284</v>
      </c>
      <c r="B1218" s="38">
        <v>530006599</v>
      </c>
      <c r="C1218" s="38" t="s">
        <v>6061</v>
      </c>
      <c r="D1218" s="45">
        <v>46037.698564814818</v>
      </c>
      <c r="E1218" s="38" t="s">
        <v>3286</v>
      </c>
      <c r="F1218" s="38" t="s">
        <v>6062</v>
      </c>
      <c r="G1218" s="38" t="s">
        <v>6063</v>
      </c>
      <c r="H1218" s="39">
        <v>645</v>
      </c>
      <c r="I1218" s="38">
        <v>89</v>
      </c>
      <c r="J1218" s="41">
        <v>46037</v>
      </c>
      <c r="K1218" s="38">
        <v>72111038</v>
      </c>
      <c r="L1218" s="39">
        <v>-30.64</v>
      </c>
      <c r="M1218" s="39">
        <v>-12.9</v>
      </c>
      <c r="N1218" s="41">
        <v>46037</v>
      </c>
    </row>
    <row r="1219" spans="1:14" ht="15.75" x14ac:dyDescent="0.25">
      <c r="A1219" s="38" t="s">
        <v>3284</v>
      </c>
      <c r="B1219" s="38">
        <v>530006599</v>
      </c>
      <c r="C1219" s="38" t="s">
        <v>6061</v>
      </c>
      <c r="D1219" s="45">
        <v>46037.799502314818</v>
      </c>
      <c r="E1219" s="38" t="s">
        <v>3286</v>
      </c>
      <c r="F1219" s="38" t="s">
        <v>6064</v>
      </c>
      <c r="G1219" s="38" t="s">
        <v>6065</v>
      </c>
      <c r="H1219" s="39">
        <v>750</v>
      </c>
      <c r="I1219" s="38">
        <v>89</v>
      </c>
      <c r="J1219" s="41">
        <v>46037</v>
      </c>
      <c r="K1219" s="38">
        <v>72111038</v>
      </c>
      <c r="L1219" s="39">
        <v>-35.630000000000003</v>
      </c>
      <c r="M1219" s="39">
        <v>-15</v>
      </c>
      <c r="N1219" s="41">
        <v>46037</v>
      </c>
    </row>
    <row r="1220" spans="1:14" ht="15.75" x14ac:dyDescent="0.25">
      <c r="A1220" s="38" t="s">
        <v>3284</v>
      </c>
      <c r="B1220" s="38">
        <v>530006617</v>
      </c>
      <c r="C1220" s="38" t="s">
        <v>3154</v>
      </c>
      <c r="D1220" s="45">
        <v>46037.858437499999</v>
      </c>
      <c r="E1220" s="38" t="s">
        <v>3286</v>
      </c>
      <c r="F1220" s="38" t="s">
        <v>6066</v>
      </c>
      <c r="G1220" s="38" t="s">
        <v>6067</v>
      </c>
      <c r="H1220" s="39">
        <v>520</v>
      </c>
      <c r="I1220" s="38">
        <v>47</v>
      </c>
      <c r="J1220" s="41">
        <v>46037</v>
      </c>
      <c r="K1220" s="38">
        <v>31603193</v>
      </c>
      <c r="L1220" s="39">
        <v>-24.7</v>
      </c>
      <c r="M1220" s="39">
        <v>-10.4</v>
      </c>
      <c r="N1220" s="41">
        <v>46037</v>
      </c>
    </row>
    <row r="1221" spans="1:14" ht="15.75" x14ac:dyDescent="0.25">
      <c r="A1221" s="38" t="s">
        <v>3284</v>
      </c>
      <c r="B1221" s="38">
        <v>530006617</v>
      </c>
      <c r="C1221" s="38" t="s">
        <v>3154</v>
      </c>
      <c r="D1221" s="45">
        <v>46037.907013888886</v>
      </c>
      <c r="E1221" s="38" t="s">
        <v>3286</v>
      </c>
      <c r="F1221" s="38" t="s">
        <v>6066</v>
      </c>
      <c r="G1221" s="38" t="s">
        <v>6068</v>
      </c>
      <c r="H1221" s="39">
        <v>200</v>
      </c>
      <c r="I1221" s="38">
        <v>47</v>
      </c>
      <c r="J1221" s="41">
        <v>46037</v>
      </c>
      <c r="K1221" s="38">
        <v>31603193</v>
      </c>
      <c r="L1221" s="39">
        <v>-9.5</v>
      </c>
      <c r="M1221" s="39">
        <v>-4</v>
      </c>
      <c r="N1221" s="41">
        <v>46037</v>
      </c>
    </row>
    <row r="1222" spans="1:14" ht="15.75" x14ac:dyDescent="0.25">
      <c r="A1222" s="38" t="s">
        <v>3284</v>
      </c>
      <c r="B1222" s="38">
        <v>530006617</v>
      </c>
      <c r="C1222" s="38" t="s">
        <v>3154</v>
      </c>
      <c r="D1222" s="45">
        <v>46037.486863425926</v>
      </c>
      <c r="E1222" s="38" t="s">
        <v>3316</v>
      </c>
      <c r="F1222" s="38" t="s">
        <v>6069</v>
      </c>
      <c r="G1222" s="38" t="s">
        <v>6070</v>
      </c>
      <c r="H1222" s="39">
        <v>470</v>
      </c>
      <c r="I1222" s="38">
        <v>47</v>
      </c>
      <c r="J1222" s="41">
        <v>46037</v>
      </c>
      <c r="K1222" s="38">
        <v>31603193</v>
      </c>
      <c r="L1222" s="39">
        <v>-22.33</v>
      </c>
      <c r="M1222" s="39">
        <v>-9.4</v>
      </c>
      <c r="N1222" s="41">
        <v>46037</v>
      </c>
    </row>
    <row r="1223" spans="1:14" ht="15.75" x14ac:dyDescent="0.25">
      <c r="A1223" s="38" t="s">
        <v>6071</v>
      </c>
      <c r="B1223" s="38">
        <v>530006619</v>
      </c>
      <c r="C1223" s="38" t="s">
        <v>6072</v>
      </c>
      <c r="D1223" s="45"/>
      <c r="E1223" s="38" t="s">
        <v>3316</v>
      </c>
      <c r="F1223" s="38"/>
      <c r="G1223" s="38"/>
      <c r="H1223" s="39">
        <v>-1200</v>
      </c>
      <c r="I1223" s="38"/>
      <c r="J1223" s="41">
        <v>46037</v>
      </c>
      <c r="K1223" s="38"/>
      <c r="L1223" s="39"/>
      <c r="M1223" s="39"/>
      <c r="N1223" s="41">
        <v>46037</v>
      </c>
    </row>
    <row r="1224" spans="1:14" ht="15.75" x14ac:dyDescent="0.25">
      <c r="A1224" s="38" t="s">
        <v>3284</v>
      </c>
      <c r="B1224" s="38">
        <v>530006619</v>
      </c>
      <c r="C1224" s="38" t="s">
        <v>6072</v>
      </c>
      <c r="D1224" s="45">
        <v>46037.494652777779</v>
      </c>
      <c r="E1224" s="38" t="s">
        <v>3316</v>
      </c>
      <c r="F1224" s="38" t="s">
        <v>6073</v>
      </c>
      <c r="G1224" s="38" t="s">
        <v>6074</v>
      </c>
      <c r="H1224" s="39">
        <v>1400</v>
      </c>
      <c r="I1224" s="38">
        <v>92</v>
      </c>
      <c r="J1224" s="41">
        <v>46037</v>
      </c>
      <c r="K1224" s="38">
        <v>72121367</v>
      </c>
      <c r="L1224" s="39">
        <v>-66.5</v>
      </c>
      <c r="M1224" s="39">
        <v>0</v>
      </c>
      <c r="N1224" s="41">
        <v>46037</v>
      </c>
    </row>
    <row r="1225" spans="1:14" ht="15.75" x14ac:dyDescent="0.25">
      <c r="A1225" s="38" t="s">
        <v>3284</v>
      </c>
      <c r="B1225" s="38">
        <v>530006619</v>
      </c>
      <c r="C1225" s="38" t="s">
        <v>6072</v>
      </c>
      <c r="D1225" s="45">
        <v>46037.712430555555</v>
      </c>
      <c r="E1225" s="38" t="s">
        <v>3316</v>
      </c>
      <c r="F1225" s="38" t="s">
        <v>6075</v>
      </c>
      <c r="G1225" s="38" t="s">
        <v>6076</v>
      </c>
      <c r="H1225" s="39">
        <v>1000</v>
      </c>
      <c r="I1225" s="38">
        <v>92</v>
      </c>
      <c r="J1225" s="41">
        <v>46037</v>
      </c>
      <c r="K1225" s="38">
        <v>72121367</v>
      </c>
      <c r="L1225" s="39">
        <v>-47.5</v>
      </c>
      <c r="M1225" s="39">
        <v>0</v>
      </c>
      <c r="N1225" s="41">
        <v>46037</v>
      </c>
    </row>
    <row r="1226" spans="1:14" ht="15.75" x14ac:dyDescent="0.25">
      <c r="A1226" s="38" t="s">
        <v>3284</v>
      </c>
      <c r="B1226" s="38">
        <v>530006619</v>
      </c>
      <c r="C1226" s="38" t="s">
        <v>6072</v>
      </c>
      <c r="D1226" s="45">
        <v>46037.756898148145</v>
      </c>
      <c r="E1226" s="38" t="s">
        <v>3286</v>
      </c>
      <c r="F1226" s="38" t="s">
        <v>6077</v>
      </c>
      <c r="G1226" s="38" t="s">
        <v>6078</v>
      </c>
      <c r="H1226" s="39">
        <v>600</v>
      </c>
      <c r="I1226" s="38">
        <v>92</v>
      </c>
      <c r="J1226" s="41">
        <v>46037</v>
      </c>
      <c r="K1226" s="38">
        <v>72121367</v>
      </c>
      <c r="L1226" s="39">
        <v>-28.5</v>
      </c>
      <c r="M1226" s="39">
        <v>0</v>
      </c>
      <c r="N1226" s="41">
        <v>46037</v>
      </c>
    </row>
    <row r="1227" spans="1:14" ht="15.75" x14ac:dyDescent="0.25">
      <c r="A1227" s="38" t="s">
        <v>3284</v>
      </c>
      <c r="B1227" s="38">
        <v>530006619</v>
      </c>
      <c r="C1227" s="38" t="s">
        <v>6072</v>
      </c>
      <c r="D1227" s="45">
        <v>46037.80097222222</v>
      </c>
      <c r="E1227" s="38" t="s">
        <v>3300</v>
      </c>
      <c r="F1227" s="38" t="s">
        <v>6079</v>
      </c>
      <c r="G1227" s="38" t="s">
        <v>6080</v>
      </c>
      <c r="H1227" s="39">
        <v>1000</v>
      </c>
      <c r="I1227" s="38">
        <v>92</v>
      </c>
      <c r="J1227" s="41">
        <v>46037</v>
      </c>
      <c r="K1227" s="38">
        <v>72121367</v>
      </c>
      <c r="L1227" s="39">
        <v>-47.5</v>
      </c>
      <c r="M1227" s="39">
        <v>0</v>
      </c>
      <c r="N1227" s="41">
        <v>46037</v>
      </c>
    </row>
    <row r="1228" spans="1:14" ht="15.75" x14ac:dyDescent="0.25">
      <c r="A1228" s="38" t="s">
        <v>3284</v>
      </c>
      <c r="B1228" s="38">
        <v>530006619</v>
      </c>
      <c r="C1228" s="38" t="s">
        <v>6072</v>
      </c>
      <c r="D1228" s="45">
        <v>46037.795613425929</v>
      </c>
      <c r="E1228" s="38" t="s">
        <v>3292</v>
      </c>
      <c r="F1228" s="38" t="s">
        <v>6081</v>
      </c>
      <c r="G1228" s="38" t="s">
        <v>6082</v>
      </c>
      <c r="H1228" s="39">
        <v>1400</v>
      </c>
      <c r="I1228" s="38">
        <v>92</v>
      </c>
      <c r="J1228" s="41">
        <v>46037</v>
      </c>
      <c r="K1228" s="38">
        <v>72121367</v>
      </c>
      <c r="L1228" s="39">
        <v>-66.5</v>
      </c>
      <c r="M1228" s="39">
        <v>0</v>
      </c>
      <c r="N1228" s="41">
        <v>46037</v>
      </c>
    </row>
    <row r="1229" spans="1:14" ht="15.75" x14ac:dyDescent="0.25">
      <c r="A1229" s="38" t="s">
        <v>3284</v>
      </c>
      <c r="B1229" s="38">
        <v>530006619</v>
      </c>
      <c r="C1229" s="38" t="s">
        <v>6072</v>
      </c>
      <c r="D1229" s="45">
        <v>46037.781099537038</v>
      </c>
      <c r="E1229" s="38" t="s">
        <v>3286</v>
      </c>
      <c r="F1229" s="38" t="s">
        <v>6083</v>
      </c>
      <c r="G1229" s="38" t="s">
        <v>6084</v>
      </c>
      <c r="H1229" s="39">
        <v>1000</v>
      </c>
      <c r="I1229" s="38">
        <v>92</v>
      </c>
      <c r="J1229" s="41">
        <v>46037</v>
      </c>
      <c r="K1229" s="38">
        <v>72121367</v>
      </c>
      <c r="L1229" s="39">
        <v>-47.5</v>
      </c>
      <c r="M1229" s="39">
        <v>0</v>
      </c>
      <c r="N1229" s="41">
        <v>46037</v>
      </c>
    </row>
    <row r="1230" spans="1:14" ht="15.75" x14ac:dyDescent="0.25">
      <c r="A1230" s="38" t="s">
        <v>3284</v>
      </c>
      <c r="B1230" s="38">
        <v>530006619</v>
      </c>
      <c r="C1230" s="38" t="s">
        <v>6072</v>
      </c>
      <c r="D1230" s="45">
        <v>46037.422685185185</v>
      </c>
      <c r="E1230" s="38" t="s">
        <v>3316</v>
      </c>
      <c r="F1230" s="38" t="s">
        <v>6085</v>
      </c>
      <c r="G1230" s="38" t="s">
        <v>6086</v>
      </c>
      <c r="H1230" s="39">
        <v>1000</v>
      </c>
      <c r="I1230" s="38">
        <v>92</v>
      </c>
      <c r="J1230" s="41">
        <v>46037</v>
      </c>
      <c r="K1230" s="38">
        <v>72121367</v>
      </c>
      <c r="L1230" s="39">
        <v>-47.5</v>
      </c>
      <c r="M1230" s="39">
        <v>0</v>
      </c>
      <c r="N1230" s="41">
        <v>46037</v>
      </c>
    </row>
    <row r="1231" spans="1:14" ht="15.75" x14ac:dyDescent="0.25">
      <c r="A1231" s="38" t="s">
        <v>3284</v>
      </c>
      <c r="B1231" s="38">
        <v>530006619</v>
      </c>
      <c r="C1231" s="38" t="s">
        <v>6072</v>
      </c>
      <c r="D1231" s="45">
        <v>46037.814479166664</v>
      </c>
      <c r="E1231" s="38" t="s">
        <v>3316</v>
      </c>
      <c r="F1231" s="38" t="s">
        <v>6087</v>
      </c>
      <c r="G1231" s="38" t="s">
        <v>6088</v>
      </c>
      <c r="H1231" s="39">
        <v>1000</v>
      </c>
      <c r="I1231" s="38">
        <v>92</v>
      </c>
      <c r="J1231" s="41">
        <v>46037</v>
      </c>
      <c r="K1231" s="38">
        <v>72121367</v>
      </c>
      <c r="L1231" s="39">
        <v>-47.5</v>
      </c>
      <c r="M1231" s="39">
        <v>0</v>
      </c>
      <c r="N1231" s="41">
        <v>46037</v>
      </c>
    </row>
    <row r="1232" spans="1:14" ht="15.75" x14ac:dyDescent="0.25">
      <c r="A1232" s="38" t="s">
        <v>3284</v>
      </c>
      <c r="B1232" s="38">
        <v>530006619</v>
      </c>
      <c r="C1232" s="38" t="s">
        <v>6072</v>
      </c>
      <c r="D1232" s="45">
        <v>46037.463287037041</v>
      </c>
      <c r="E1232" s="38" t="s">
        <v>3286</v>
      </c>
      <c r="F1232" s="38" t="s">
        <v>6089</v>
      </c>
      <c r="G1232" s="38" t="s">
        <v>6090</v>
      </c>
      <c r="H1232" s="39">
        <v>1600</v>
      </c>
      <c r="I1232" s="38">
        <v>92</v>
      </c>
      <c r="J1232" s="41">
        <v>46037</v>
      </c>
      <c r="K1232" s="38">
        <v>72121367</v>
      </c>
      <c r="L1232" s="39">
        <v>-76</v>
      </c>
      <c r="M1232" s="39">
        <v>0</v>
      </c>
      <c r="N1232" s="41">
        <v>46037</v>
      </c>
    </row>
    <row r="1233" spans="1:14" ht="15.75" x14ac:dyDescent="0.25">
      <c r="A1233" s="38" t="s">
        <v>3284</v>
      </c>
      <c r="B1233" s="38">
        <v>530006661</v>
      </c>
      <c r="C1233" s="38" t="s">
        <v>4157</v>
      </c>
      <c r="D1233" s="45">
        <v>46036.965243055558</v>
      </c>
      <c r="E1233" s="38" t="s">
        <v>3316</v>
      </c>
      <c r="F1233" s="38" t="s">
        <v>4158</v>
      </c>
      <c r="G1233" s="38" t="s">
        <v>6091</v>
      </c>
      <c r="H1233" s="39">
        <v>800</v>
      </c>
      <c r="I1233" s="38">
        <v>71</v>
      </c>
      <c r="J1233" s="41">
        <v>46037</v>
      </c>
      <c r="K1233" s="38">
        <v>72111487</v>
      </c>
      <c r="L1233" s="39">
        <v>-38</v>
      </c>
      <c r="M1233" s="39">
        <v>-16</v>
      </c>
      <c r="N1233" s="41">
        <v>46037</v>
      </c>
    </row>
    <row r="1234" spans="1:14" ht="15.75" x14ac:dyDescent="0.25">
      <c r="A1234" s="38" t="s">
        <v>3284</v>
      </c>
      <c r="B1234" s="38">
        <v>530006732</v>
      </c>
      <c r="C1234" s="38" t="s">
        <v>6092</v>
      </c>
      <c r="D1234" s="45">
        <v>46037.771249999998</v>
      </c>
      <c r="E1234" s="38" t="s">
        <v>3286</v>
      </c>
      <c r="F1234" s="38" t="s">
        <v>6093</v>
      </c>
      <c r="G1234" s="38" t="s">
        <v>6094</v>
      </c>
      <c r="H1234" s="39">
        <v>108</v>
      </c>
      <c r="I1234" s="38">
        <v>18</v>
      </c>
      <c r="J1234" s="41">
        <v>46037</v>
      </c>
      <c r="K1234" s="38">
        <v>72111484</v>
      </c>
      <c r="L1234" s="39">
        <v>-5.13</v>
      </c>
      <c r="M1234" s="39">
        <v>0</v>
      </c>
      <c r="N1234" s="41">
        <v>46037</v>
      </c>
    </row>
    <row r="1235" spans="1:14" ht="15.75" x14ac:dyDescent="0.25">
      <c r="A1235" s="38" t="s">
        <v>3284</v>
      </c>
      <c r="B1235" s="38">
        <v>530006739</v>
      </c>
      <c r="C1235" s="38" t="s">
        <v>6095</v>
      </c>
      <c r="D1235" s="45">
        <v>46037.627233796295</v>
      </c>
      <c r="E1235" s="38" t="s">
        <v>3292</v>
      </c>
      <c r="F1235" s="38" t="s">
        <v>6096</v>
      </c>
      <c r="G1235" s="38" t="s">
        <v>6097</v>
      </c>
      <c r="H1235" s="39">
        <v>1100</v>
      </c>
      <c r="I1235" s="38">
        <v>92</v>
      </c>
      <c r="J1235" s="41">
        <v>46037</v>
      </c>
      <c r="K1235" s="38">
        <v>72111044</v>
      </c>
      <c r="L1235" s="39">
        <v>-52.25</v>
      </c>
      <c r="M1235" s="39">
        <v>-22</v>
      </c>
      <c r="N1235" s="41">
        <v>46037</v>
      </c>
    </row>
    <row r="1236" spans="1:14" ht="15.75" x14ac:dyDescent="0.25">
      <c r="A1236" s="38" t="s">
        <v>3284</v>
      </c>
      <c r="B1236" s="38">
        <v>530006739</v>
      </c>
      <c r="C1236" s="38" t="s">
        <v>6095</v>
      </c>
      <c r="D1236" s="45">
        <v>46037.700914351852</v>
      </c>
      <c r="E1236" s="38" t="s">
        <v>3286</v>
      </c>
      <c r="F1236" s="38" t="s">
        <v>6098</v>
      </c>
      <c r="G1236" s="38" t="s">
        <v>6099</v>
      </c>
      <c r="H1236" s="39">
        <v>1300</v>
      </c>
      <c r="I1236" s="38">
        <v>92</v>
      </c>
      <c r="J1236" s="41">
        <v>46037</v>
      </c>
      <c r="K1236" s="38">
        <v>72111044</v>
      </c>
      <c r="L1236" s="39">
        <v>-61.75</v>
      </c>
      <c r="M1236" s="39">
        <v>-26</v>
      </c>
      <c r="N1236" s="41">
        <v>46037</v>
      </c>
    </row>
    <row r="1237" spans="1:14" ht="15.75" x14ac:dyDescent="0.25">
      <c r="A1237" s="38" t="s">
        <v>3284</v>
      </c>
      <c r="B1237" s="38">
        <v>530006749</v>
      </c>
      <c r="C1237" s="38" t="s">
        <v>3233</v>
      </c>
      <c r="D1237" s="45">
        <v>46037.452048611114</v>
      </c>
      <c r="E1237" s="38" t="s">
        <v>3286</v>
      </c>
      <c r="F1237" s="38" t="s">
        <v>6100</v>
      </c>
      <c r="G1237" s="38" t="s">
        <v>6101</v>
      </c>
      <c r="H1237" s="39">
        <v>100</v>
      </c>
      <c r="I1237" s="38">
        <v>68</v>
      </c>
      <c r="J1237" s="41">
        <v>46037</v>
      </c>
      <c r="K1237" s="38">
        <v>72116407</v>
      </c>
      <c r="L1237" s="39">
        <v>-4.75</v>
      </c>
      <c r="M1237" s="39">
        <v>-2</v>
      </c>
      <c r="N1237" s="41">
        <v>46037</v>
      </c>
    </row>
    <row r="1238" spans="1:14" ht="15.75" x14ac:dyDescent="0.25">
      <c r="A1238" s="38" t="s">
        <v>3284</v>
      </c>
      <c r="B1238" s="38">
        <v>530006749</v>
      </c>
      <c r="C1238" s="38" t="s">
        <v>3233</v>
      </c>
      <c r="D1238" s="45">
        <v>46037.750034722223</v>
      </c>
      <c r="E1238" s="38" t="s">
        <v>3286</v>
      </c>
      <c r="F1238" s="38" t="s">
        <v>6102</v>
      </c>
      <c r="G1238" s="38" t="s">
        <v>6103</v>
      </c>
      <c r="H1238" s="39">
        <v>460</v>
      </c>
      <c r="I1238" s="38">
        <v>68</v>
      </c>
      <c r="J1238" s="41">
        <v>46037</v>
      </c>
      <c r="K1238" s="38">
        <v>72116407</v>
      </c>
      <c r="L1238" s="39">
        <v>-21.85</v>
      </c>
      <c r="M1238" s="39">
        <v>-9.1999999999999993</v>
      </c>
      <c r="N1238" s="41">
        <v>46037</v>
      </c>
    </row>
    <row r="1239" spans="1:14" ht="15.75" x14ac:dyDescent="0.25">
      <c r="A1239" s="38" t="s">
        <v>3284</v>
      </c>
      <c r="B1239" s="38">
        <v>530006753</v>
      </c>
      <c r="C1239" s="38" t="s">
        <v>6104</v>
      </c>
      <c r="D1239" s="45">
        <v>46037.760231481479</v>
      </c>
      <c r="E1239" s="38" t="s">
        <v>3286</v>
      </c>
      <c r="F1239" s="38" t="s">
        <v>6105</v>
      </c>
      <c r="G1239" s="38" t="s">
        <v>6106</v>
      </c>
      <c r="H1239" s="39">
        <v>90</v>
      </c>
      <c r="I1239" s="38">
        <v>147</v>
      </c>
      <c r="J1239" s="41">
        <v>46037</v>
      </c>
      <c r="K1239" s="38">
        <v>72111473</v>
      </c>
      <c r="L1239" s="39">
        <v>-4.28</v>
      </c>
      <c r="M1239" s="39">
        <v>-1.8</v>
      </c>
      <c r="N1239" s="41">
        <v>46037</v>
      </c>
    </row>
    <row r="1240" spans="1:14" ht="15.75" x14ac:dyDescent="0.25">
      <c r="A1240" s="38" t="s">
        <v>3284</v>
      </c>
      <c r="B1240" s="38">
        <v>530006753</v>
      </c>
      <c r="C1240" s="38" t="s">
        <v>6104</v>
      </c>
      <c r="D1240" s="45">
        <v>46037.375740740739</v>
      </c>
      <c r="E1240" s="38" t="s">
        <v>3292</v>
      </c>
      <c r="F1240" s="38" t="s">
        <v>6107</v>
      </c>
      <c r="G1240" s="38" t="s">
        <v>6108</v>
      </c>
      <c r="H1240" s="39">
        <v>195</v>
      </c>
      <c r="I1240" s="38">
        <v>147</v>
      </c>
      <c r="J1240" s="41">
        <v>46037</v>
      </c>
      <c r="K1240" s="38">
        <v>72111473</v>
      </c>
      <c r="L1240" s="39">
        <v>-9.26</v>
      </c>
      <c r="M1240" s="39">
        <v>-3.9</v>
      </c>
      <c r="N1240" s="41">
        <v>46037</v>
      </c>
    </row>
    <row r="1241" spans="1:14" ht="15.75" x14ac:dyDescent="0.25">
      <c r="A1241" s="38" t="s">
        <v>3284</v>
      </c>
      <c r="B1241" s="38">
        <v>530006753</v>
      </c>
      <c r="C1241" s="38" t="s">
        <v>6104</v>
      </c>
      <c r="D1241" s="45">
        <v>46037.716689814813</v>
      </c>
      <c r="E1241" s="38" t="s">
        <v>3300</v>
      </c>
      <c r="F1241" s="38" t="s">
        <v>6109</v>
      </c>
      <c r="G1241" s="38" t="s">
        <v>6110</v>
      </c>
      <c r="H1241" s="39">
        <v>570</v>
      </c>
      <c r="I1241" s="38">
        <v>147</v>
      </c>
      <c r="J1241" s="41">
        <v>46037</v>
      </c>
      <c r="K1241" s="38">
        <v>72111473</v>
      </c>
      <c r="L1241" s="39">
        <v>-27.08</v>
      </c>
      <c r="M1241" s="39">
        <v>-11.4</v>
      </c>
      <c r="N1241" s="41">
        <v>46037</v>
      </c>
    </row>
    <row r="1242" spans="1:14" ht="15.75" x14ac:dyDescent="0.25">
      <c r="A1242" s="38" t="s">
        <v>3284</v>
      </c>
      <c r="B1242" s="38">
        <v>530006753</v>
      </c>
      <c r="C1242" s="38" t="s">
        <v>6104</v>
      </c>
      <c r="D1242" s="45">
        <v>46037.846180555556</v>
      </c>
      <c r="E1242" s="38" t="s">
        <v>3292</v>
      </c>
      <c r="F1242" s="38" t="s">
        <v>6111</v>
      </c>
      <c r="G1242" s="38" t="s">
        <v>6112</v>
      </c>
      <c r="H1242" s="39">
        <v>190</v>
      </c>
      <c r="I1242" s="38">
        <v>147</v>
      </c>
      <c r="J1242" s="41">
        <v>46037</v>
      </c>
      <c r="K1242" s="38">
        <v>72111473</v>
      </c>
      <c r="L1242" s="39">
        <v>-9.0299999999999994</v>
      </c>
      <c r="M1242" s="39">
        <v>-3.8</v>
      </c>
      <c r="N1242" s="41">
        <v>46037</v>
      </c>
    </row>
    <row r="1243" spans="1:14" ht="15.75" x14ac:dyDescent="0.25">
      <c r="A1243" s="38" t="s">
        <v>3284</v>
      </c>
      <c r="B1243" s="38">
        <v>530006846</v>
      </c>
      <c r="C1243" s="38" t="s">
        <v>6113</v>
      </c>
      <c r="D1243" s="45">
        <v>46037.705659722225</v>
      </c>
      <c r="E1243" s="38" t="s">
        <v>3292</v>
      </c>
      <c r="F1243" s="38" t="s">
        <v>6114</v>
      </c>
      <c r="G1243" s="38" t="s">
        <v>6115</v>
      </c>
      <c r="H1243" s="39">
        <v>350</v>
      </c>
      <c r="I1243" s="38">
        <v>190</v>
      </c>
      <c r="J1243" s="41">
        <v>46037</v>
      </c>
      <c r="K1243" s="38">
        <v>31606826</v>
      </c>
      <c r="L1243" s="39">
        <v>-16.63</v>
      </c>
      <c r="M1243" s="39">
        <v>-5.93</v>
      </c>
      <c r="N1243" s="41">
        <v>46037</v>
      </c>
    </row>
    <row r="1244" spans="1:14" ht="15.75" x14ac:dyDescent="0.25">
      <c r="A1244" s="38" t="s">
        <v>3284</v>
      </c>
      <c r="B1244" s="38">
        <v>530006846</v>
      </c>
      <c r="C1244" s="38" t="s">
        <v>6113</v>
      </c>
      <c r="D1244" s="45">
        <v>46037.725289351853</v>
      </c>
      <c r="E1244" s="38" t="s">
        <v>3292</v>
      </c>
      <c r="F1244" s="38" t="s">
        <v>6116</v>
      </c>
      <c r="G1244" s="38" t="s">
        <v>6117</v>
      </c>
      <c r="H1244" s="39">
        <v>150</v>
      </c>
      <c r="I1244" s="38">
        <v>190</v>
      </c>
      <c r="J1244" s="41">
        <v>46037</v>
      </c>
      <c r="K1244" s="38">
        <v>31606826</v>
      </c>
      <c r="L1244" s="39">
        <v>-7.13</v>
      </c>
      <c r="M1244" s="39">
        <v>-2.54</v>
      </c>
      <c r="N1244" s="41">
        <v>46037</v>
      </c>
    </row>
    <row r="1245" spans="1:14" ht="15.75" x14ac:dyDescent="0.25">
      <c r="A1245" s="38" t="s">
        <v>3284</v>
      </c>
      <c r="B1245" s="38">
        <v>530006846</v>
      </c>
      <c r="C1245" s="38" t="s">
        <v>6113</v>
      </c>
      <c r="D1245" s="45">
        <v>46037.732557870368</v>
      </c>
      <c r="E1245" s="38" t="s">
        <v>3292</v>
      </c>
      <c r="F1245" s="38" t="s">
        <v>6116</v>
      </c>
      <c r="G1245" s="38" t="s">
        <v>6118</v>
      </c>
      <c r="H1245" s="39">
        <v>385</v>
      </c>
      <c r="I1245" s="38">
        <v>190</v>
      </c>
      <c r="J1245" s="41">
        <v>46037</v>
      </c>
      <c r="K1245" s="38">
        <v>31606826</v>
      </c>
      <c r="L1245" s="39">
        <v>-18.29</v>
      </c>
      <c r="M1245" s="39">
        <v>-6.53</v>
      </c>
      <c r="N1245" s="41">
        <v>46037</v>
      </c>
    </row>
    <row r="1246" spans="1:14" ht="15.75" x14ac:dyDescent="0.25">
      <c r="A1246" s="38" t="s">
        <v>3284</v>
      </c>
      <c r="B1246" s="38">
        <v>530006846</v>
      </c>
      <c r="C1246" s="38" t="s">
        <v>6113</v>
      </c>
      <c r="D1246" s="45">
        <v>46037.549560185187</v>
      </c>
      <c r="E1246" s="38" t="s">
        <v>3292</v>
      </c>
      <c r="F1246" s="38" t="s">
        <v>6119</v>
      </c>
      <c r="G1246" s="38" t="s">
        <v>6120</v>
      </c>
      <c r="H1246" s="39">
        <v>900</v>
      </c>
      <c r="I1246" s="38">
        <v>190</v>
      </c>
      <c r="J1246" s="41">
        <v>46037</v>
      </c>
      <c r="K1246" s="38">
        <v>31606826</v>
      </c>
      <c r="L1246" s="39">
        <v>-42.75</v>
      </c>
      <c r="M1246" s="39">
        <v>-15.25</v>
      </c>
      <c r="N1246" s="41">
        <v>46037</v>
      </c>
    </row>
    <row r="1247" spans="1:14" ht="15.75" x14ac:dyDescent="0.25">
      <c r="A1247" s="38" t="s">
        <v>3284</v>
      </c>
      <c r="B1247" s="38">
        <v>530006846</v>
      </c>
      <c r="C1247" s="38" t="s">
        <v>6113</v>
      </c>
      <c r="D1247" s="45">
        <v>46037.408587962964</v>
      </c>
      <c r="E1247" s="38" t="s">
        <v>3292</v>
      </c>
      <c r="F1247" s="38" t="s">
        <v>6121</v>
      </c>
      <c r="G1247" s="38" t="s">
        <v>6122</v>
      </c>
      <c r="H1247" s="39">
        <v>4360</v>
      </c>
      <c r="I1247" s="38">
        <v>190</v>
      </c>
      <c r="J1247" s="41">
        <v>46037</v>
      </c>
      <c r="K1247" s="38">
        <v>31606826</v>
      </c>
      <c r="L1247" s="39">
        <v>-207.1</v>
      </c>
      <c r="M1247" s="39">
        <v>-73.900000000000006</v>
      </c>
      <c r="N1247" s="41">
        <v>46037</v>
      </c>
    </row>
    <row r="1248" spans="1:14" ht="15.75" x14ac:dyDescent="0.25">
      <c r="A1248" s="38" t="s">
        <v>3284</v>
      </c>
      <c r="B1248" s="38">
        <v>530006846</v>
      </c>
      <c r="C1248" s="38" t="s">
        <v>6113</v>
      </c>
      <c r="D1248" s="45">
        <v>46037.691759259258</v>
      </c>
      <c r="E1248" s="38" t="s">
        <v>3292</v>
      </c>
      <c r="F1248" s="38" t="s">
        <v>6123</v>
      </c>
      <c r="G1248" s="38" t="s">
        <v>6124</v>
      </c>
      <c r="H1248" s="39">
        <v>200</v>
      </c>
      <c r="I1248" s="38">
        <v>190</v>
      </c>
      <c r="J1248" s="41">
        <v>46037</v>
      </c>
      <c r="K1248" s="38">
        <v>31606826</v>
      </c>
      <c r="L1248" s="39">
        <v>-9.5</v>
      </c>
      <c r="M1248" s="39">
        <v>-3.39</v>
      </c>
      <c r="N1248" s="41">
        <v>46037</v>
      </c>
    </row>
    <row r="1249" spans="1:14" ht="15.75" x14ac:dyDescent="0.25">
      <c r="A1249" s="38" t="s">
        <v>3284</v>
      </c>
      <c r="B1249" s="38">
        <v>530006846</v>
      </c>
      <c r="C1249" s="38" t="s">
        <v>6113</v>
      </c>
      <c r="D1249" s="45">
        <v>46037.823148148149</v>
      </c>
      <c r="E1249" s="38" t="s">
        <v>3286</v>
      </c>
      <c r="F1249" s="38" t="s">
        <v>4496</v>
      </c>
      <c r="G1249" s="38" t="s">
        <v>6125</v>
      </c>
      <c r="H1249" s="39">
        <v>390</v>
      </c>
      <c r="I1249" s="38">
        <v>190</v>
      </c>
      <c r="J1249" s="41">
        <v>46037</v>
      </c>
      <c r="K1249" s="38">
        <v>31606826</v>
      </c>
      <c r="L1249" s="39">
        <v>-18.53</v>
      </c>
      <c r="M1249" s="39">
        <v>-6.61</v>
      </c>
      <c r="N1249" s="41">
        <v>46037</v>
      </c>
    </row>
    <row r="1250" spans="1:14" ht="15.75" x14ac:dyDescent="0.25">
      <c r="A1250" s="38" t="s">
        <v>3284</v>
      </c>
      <c r="B1250" s="38">
        <v>530006846</v>
      </c>
      <c r="C1250" s="38" t="s">
        <v>6113</v>
      </c>
      <c r="D1250" s="45">
        <v>46037.756006944444</v>
      </c>
      <c r="E1250" s="38" t="s">
        <v>3286</v>
      </c>
      <c r="F1250" s="38" t="s">
        <v>6126</v>
      </c>
      <c r="G1250" s="38" t="s">
        <v>6127</v>
      </c>
      <c r="H1250" s="39">
        <v>900</v>
      </c>
      <c r="I1250" s="38">
        <v>190</v>
      </c>
      <c r="J1250" s="41">
        <v>46037</v>
      </c>
      <c r="K1250" s="38">
        <v>31606826</v>
      </c>
      <c r="L1250" s="39">
        <v>-42.75</v>
      </c>
      <c r="M1250" s="39">
        <v>-15.25</v>
      </c>
      <c r="N1250" s="41">
        <v>46037</v>
      </c>
    </row>
    <row r="1251" spans="1:14" ht="15.75" x14ac:dyDescent="0.25">
      <c r="A1251" s="38" t="s">
        <v>3284</v>
      </c>
      <c r="B1251" s="38">
        <v>530006846</v>
      </c>
      <c r="C1251" s="38" t="s">
        <v>6113</v>
      </c>
      <c r="D1251" s="45">
        <v>46037.82435185185</v>
      </c>
      <c r="E1251" s="38" t="s">
        <v>3286</v>
      </c>
      <c r="F1251" s="38" t="s">
        <v>6128</v>
      </c>
      <c r="G1251" s="38" t="s">
        <v>6129</v>
      </c>
      <c r="H1251" s="39">
        <v>1150</v>
      </c>
      <c r="I1251" s="38">
        <v>190</v>
      </c>
      <c r="J1251" s="41">
        <v>46037</v>
      </c>
      <c r="K1251" s="38">
        <v>31606826</v>
      </c>
      <c r="L1251" s="39">
        <v>-54.63</v>
      </c>
      <c r="M1251" s="39">
        <v>-19.489999999999998</v>
      </c>
      <c r="N1251" s="41">
        <v>46037</v>
      </c>
    </row>
    <row r="1252" spans="1:14" ht="15.75" x14ac:dyDescent="0.25">
      <c r="A1252" s="38" t="s">
        <v>3284</v>
      </c>
      <c r="B1252" s="38">
        <v>530006846</v>
      </c>
      <c r="C1252" s="38" t="s">
        <v>6113</v>
      </c>
      <c r="D1252" s="45">
        <v>46037.830277777779</v>
      </c>
      <c r="E1252" s="38" t="s">
        <v>3286</v>
      </c>
      <c r="F1252" s="38" t="s">
        <v>6130</v>
      </c>
      <c r="G1252" s="38" t="s">
        <v>6131</v>
      </c>
      <c r="H1252" s="39">
        <v>710</v>
      </c>
      <c r="I1252" s="38">
        <v>190</v>
      </c>
      <c r="J1252" s="41">
        <v>46037</v>
      </c>
      <c r="K1252" s="38">
        <v>31606826</v>
      </c>
      <c r="L1252" s="39">
        <v>-33.729999999999997</v>
      </c>
      <c r="M1252" s="39">
        <v>-12.03</v>
      </c>
      <c r="N1252" s="41">
        <v>46037</v>
      </c>
    </row>
    <row r="1253" spans="1:14" ht="15.75" x14ac:dyDescent="0.25">
      <c r="A1253" s="38" t="s">
        <v>3284</v>
      </c>
      <c r="B1253" s="38">
        <v>530006846</v>
      </c>
      <c r="C1253" s="38" t="s">
        <v>6113</v>
      </c>
      <c r="D1253" s="45">
        <v>46037.662291666667</v>
      </c>
      <c r="E1253" s="38" t="s">
        <v>3316</v>
      </c>
      <c r="F1253" s="38" t="s">
        <v>6132</v>
      </c>
      <c r="G1253" s="38" t="s">
        <v>6133</v>
      </c>
      <c r="H1253" s="39">
        <v>250</v>
      </c>
      <c r="I1253" s="38">
        <v>190</v>
      </c>
      <c r="J1253" s="41">
        <v>46037</v>
      </c>
      <c r="K1253" s="38">
        <v>31606826</v>
      </c>
      <c r="L1253" s="39">
        <v>-11.88</v>
      </c>
      <c r="M1253" s="39">
        <v>-4.24</v>
      </c>
      <c r="N1253" s="41">
        <v>46037</v>
      </c>
    </row>
    <row r="1254" spans="1:14" ht="15.75" x14ac:dyDescent="0.25">
      <c r="A1254" s="38" t="s">
        <v>3284</v>
      </c>
      <c r="B1254" s="38">
        <v>530006846</v>
      </c>
      <c r="C1254" s="38" t="s">
        <v>6113</v>
      </c>
      <c r="D1254" s="45">
        <v>46037.816168981481</v>
      </c>
      <c r="E1254" s="38" t="s">
        <v>3300</v>
      </c>
      <c r="F1254" s="38" t="s">
        <v>6134</v>
      </c>
      <c r="G1254" s="38" t="s">
        <v>6135</v>
      </c>
      <c r="H1254" s="39">
        <v>1750</v>
      </c>
      <c r="I1254" s="38">
        <v>190</v>
      </c>
      <c r="J1254" s="41">
        <v>46037</v>
      </c>
      <c r="K1254" s="38">
        <v>31606826</v>
      </c>
      <c r="L1254" s="39">
        <v>-83.13</v>
      </c>
      <c r="M1254" s="39">
        <v>-29.66</v>
      </c>
      <c r="N1254" s="41">
        <v>46037</v>
      </c>
    </row>
    <row r="1255" spans="1:14" ht="15.75" x14ac:dyDescent="0.25">
      <c r="A1255" s="38" t="s">
        <v>3284</v>
      </c>
      <c r="B1255" s="38">
        <v>530006930</v>
      </c>
      <c r="C1255" s="38" t="s">
        <v>6136</v>
      </c>
      <c r="D1255" s="45">
        <v>46037.650405092594</v>
      </c>
      <c r="E1255" s="38" t="s">
        <v>3286</v>
      </c>
      <c r="F1255" s="38" t="s">
        <v>6137</v>
      </c>
      <c r="G1255" s="38" t="s">
        <v>6138</v>
      </c>
      <c r="H1255" s="39">
        <v>3800</v>
      </c>
      <c r="I1255" s="38">
        <v>3</v>
      </c>
      <c r="J1255" s="41">
        <v>46037</v>
      </c>
      <c r="K1255" s="38">
        <v>72112451</v>
      </c>
      <c r="L1255" s="39">
        <v>-180.5</v>
      </c>
      <c r="M1255" s="39">
        <v>-64.41</v>
      </c>
      <c r="N1255" s="41">
        <v>46037</v>
      </c>
    </row>
    <row r="1256" spans="1:14" ht="15.75" x14ac:dyDescent="0.25">
      <c r="A1256" s="38" t="s">
        <v>3284</v>
      </c>
      <c r="B1256" s="38">
        <v>530006997</v>
      </c>
      <c r="C1256" s="38" t="s">
        <v>6139</v>
      </c>
      <c r="D1256" s="45">
        <v>46037.611493055556</v>
      </c>
      <c r="E1256" s="38" t="s">
        <v>3300</v>
      </c>
      <c r="F1256" s="38" t="s">
        <v>6140</v>
      </c>
      <c r="G1256" s="38" t="s">
        <v>6141</v>
      </c>
      <c r="H1256" s="39">
        <v>1150</v>
      </c>
      <c r="I1256" s="38">
        <v>75</v>
      </c>
      <c r="J1256" s="41">
        <v>46037</v>
      </c>
      <c r="K1256" s="38">
        <v>92548112</v>
      </c>
      <c r="L1256" s="39">
        <v>-54.63</v>
      </c>
      <c r="M1256" s="39">
        <v>-19.489999999999998</v>
      </c>
      <c r="N1256" s="41">
        <v>46037</v>
      </c>
    </row>
    <row r="1257" spans="1:14" ht="15.75" x14ac:dyDescent="0.25">
      <c r="A1257" s="38" t="s">
        <v>3284</v>
      </c>
      <c r="B1257" s="38">
        <v>530007001</v>
      </c>
      <c r="C1257" s="38" t="s">
        <v>3273</v>
      </c>
      <c r="D1257" s="45">
        <v>46037.459953703707</v>
      </c>
      <c r="E1257" s="38" t="s">
        <v>3286</v>
      </c>
      <c r="F1257" s="38" t="s">
        <v>6142</v>
      </c>
      <c r="G1257" s="38" t="s">
        <v>6143</v>
      </c>
      <c r="H1257" s="39">
        <v>4000</v>
      </c>
      <c r="I1257" s="38">
        <v>46</v>
      </c>
      <c r="J1257" s="41">
        <v>46037</v>
      </c>
      <c r="K1257" s="38">
        <v>72117703</v>
      </c>
      <c r="L1257" s="39">
        <v>-190</v>
      </c>
      <c r="M1257" s="39">
        <v>-80</v>
      </c>
      <c r="N1257" s="41">
        <v>46037</v>
      </c>
    </row>
    <row r="1258" spans="1:14" ht="15.75" x14ac:dyDescent="0.25">
      <c r="A1258" s="38" t="s">
        <v>3284</v>
      </c>
      <c r="B1258" s="38">
        <v>530007008</v>
      </c>
      <c r="C1258" s="38" t="s">
        <v>6144</v>
      </c>
      <c r="D1258" s="45">
        <v>46037.481377314813</v>
      </c>
      <c r="E1258" s="38" t="s">
        <v>3316</v>
      </c>
      <c r="F1258" s="38" t="s">
        <v>6145</v>
      </c>
      <c r="G1258" s="38" t="s">
        <v>6146</v>
      </c>
      <c r="H1258" s="39">
        <v>215</v>
      </c>
      <c r="I1258" s="38">
        <v>106</v>
      </c>
      <c r="J1258" s="41">
        <v>46037</v>
      </c>
      <c r="K1258" s="38">
        <v>72117119</v>
      </c>
      <c r="L1258" s="39">
        <v>-10.210000000000001</v>
      </c>
      <c r="M1258" s="39">
        <v>-3.36</v>
      </c>
      <c r="N1258" s="41">
        <v>46037</v>
      </c>
    </row>
    <row r="1259" spans="1:14" ht="15.75" x14ac:dyDescent="0.25">
      <c r="A1259" s="38" t="s">
        <v>3284</v>
      </c>
      <c r="B1259" s="38">
        <v>530007008</v>
      </c>
      <c r="C1259" s="38" t="s">
        <v>6144</v>
      </c>
      <c r="D1259" s="45">
        <v>46037.504351851851</v>
      </c>
      <c r="E1259" s="38" t="s">
        <v>3286</v>
      </c>
      <c r="F1259" s="38" t="s">
        <v>6147</v>
      </c>
      <c r="G1259" s="38" t="s">
        <v>6148</v>
      </c>
      <c r="H1259" s="39">
        <v>475</v>
      </c>
      <c r="I1259" s="38">
        <v>106</v>
      </c>
      <c r="J1259" s="41">
        <v>46037</v>
      </c>
      <c r="K1259" s="38">
        <v>72117119</v>
      </c>
      <c r="L1259" s="39">
        <v>-22.56</v>
      </c>
      <c r="M1259" s="39">
        <v>-7.42</v>
      </c>
      <c r="N1259" s="41">
        <v>46037</v>
      </c>
    </row>
    <row r="1260" spans="1:14" ht="15.75" x14ac:dyDescent="0.25">
      <c r="A1260" s="38" t="s">
        <v>3284</v>
      </c>
      <c r="B1260" s="38">
        <v>530007008</v>
      </c>
      <c r="C1260" s="38" t="s">
        <v>6144</v>
      </c>
      <c r="D1260" s="45">
        <v>46037.500821759262</v>
      </c>
      <c r="E1260" s="38" t="s">
        <v>3286</v>
      </c>
      <c r="F1260" s="38" t="s">
        <v>6149</v>
      </c>
      <c r="G1260" s="38" t="s">
        <v>6150</v>
      </c>
      <c r="H1260" s="39">
        <v>210</v>
      </c>
      <c r="I1260" s="38">
        <v>106</v>
      </c>
      <c r="J1260" s="41">
        <v>46037</v>
      </c>
      <c r="K1260" s="38">
        <v>72117119</v>
      </c>
      <c r="L1260" s="39">
        <v>-9.98</v>
      </c>
      <c r="M1260" s="39">
        <v>-3.28</v>
      </c>
      <c r="N1260" s="41">
        <v>46037</v>
      </c>
    </row>
    <row r="1261" spans="1:14" ht="15.75" x14ac:dyDescent="0.25">
      <c r="A1261" s="38" t="s">
        <v>3284</v>
      </c>
      <c r="B1261" s="38">
        <v>530007008</v>
      </c>
      <c r="C1261" s="38" t="s">
        <v>6144</v>
      </c>
      <c r="D1261" s="45">
        <v>46037.481863425928</v>
      </c>
      <c r="E1261" s="38" t="s">
        <v>3286</v>
      </c>
      <c r="F1261" s="38" t="s">
        <v>6151</v>
      </c>
      <c r="G1261" s="38" t="s">
        <v>6152</v>
      </c>
      <c r="H1261" s="39">
        <v>240</v>
      </c>
      <c r="I1261" s="38">
        <v>106</v>
      </c>
      <c r="J1261" s="41">
        <v>46037</v>
      </c>
      <c r="K1261" s="38">
        <v>72117119</v>
      </c>
      <c r="L1261" s="39">
        <v>-11.4</v>
      </c>
      <c r="M1261" s="39">
        <v>-3.75</v>
      </c>
      <c r="N1261" s="41">
        <v>46037</v>
      </c>
    </row>
    <row r="1262" spans="1:14" ht="15.75" x14ac:dyDescent="0.25">
      <c r="A1262" s="38" t="s">
        <v>3284</v>
      </c>
      <c r="B1262" s="38">
        <v>530007008</v>
      </c>
      <c r="C1262" s="38" t="s">
        <v>6144</v>
      </c>
      <c r="D1262" s="45">
        <v>46037.490185185183</v>
      </c>
      <c r="E1262" s="38" t="s">
        <v>3292</v>
      </c>
      <c r="F1262" s="38" t="s">
        <v>6153</v>
      </c>
      <c r="G1262" s="38" t="s">
        <v>6154</v>
      </c>
      <c r="H1262" s="39">
        <v>200</v>
      </c>
      <c r="I1262" s="38">
        <v>106</v>
      </c>
      <c r="J1262" s="41">
        <v>46037</v>
      </c>
      <c r="K1262" s="38">
        <v>72117119</v>
      </c>
      <c r="L1262" s="39">
        <v>-9.5</v>
      </c>
      <c r="M1262" s="39">
        <v>-3.13</v>
      </c>
      <c r="N1262" s="41">
        <v>46037</v>
      </c>
    </row>
    <row r="1263" spans="1:14" ht="15.75" x14ac:dyDescent="0.25">
      <c r="A1263" s="38" t="s">
        <v>3284</v>
      </c>
      <c r="B1263" s="38">
        <v>530007008</v>
      </c>
      <c r="C1263" s="38" t="s">
        <v>6144</v>
      </c>
      <c r="D1263" s="45">
        <v>46037.502916666665</v>
      </c>
      <c r="E1263" s="38" t="s">
        <v>3292</v>
      </c>
      <c r="F1263" s="38" t="s">
        <v>6155</v>
      </c>
      <c r="G1263" s="38" t="s">
        <v>6156</v>
      </c>
      <c r="H1263" s="39">
        <v>1450</v>
      </c>
      <c r="I1263" s="38">
        <v>106</v>
      </c>
      <c r="J1263" s="41">
        <v>46037</v>
      </c>
      <c r="K1263" s="38">
        <v>72117119</v>
      </c>
      <c r="L1263" s="39">
        <v>-68.88</v>
      </c>
      <c r="M1263" s="39">
        <v>-22.66</v>
      </c>
      <c r="N1263" s="41">
        <v>46037</v>
      </c>
    </row>
    <row r="1264" spans="1:14" ht="15.75" x14ac:dyDescent="0.25">
      <c r="A1264" s="38" t="s">
        <v>3284</v>
      </c>
      <c r="B1264" s="38">
        <v>530007008</v>
      </c>
      <c r="C1264" s="38" t="s">
        <v>6144</v>
      </c>
      <c r="D1264" s="45">
        <v>46037.529270833336</v>
      </c>
      <c r="E1264" s="38" t="s">
        <v>3292</v>
      </c>
      <c r="F1264" s="38" t="s">
        <v>6157</v>
      </c>
      <c r="G1264" s="38" t="s">
        <v>6158</v>
      </c>
      <c r="H1264" s="39">
        <v>100</v>
      </c>
      <c r="I1264" s="38">
        <v>106</v>
      </c>
      <c r="J1264" s="41">
        <v>46037</v>
      </c>
      <c r="K1264" s="38">
        <v>72117119</v>
      </c>
      <c r="L1264" s="39">
        <v>-4.75</v>
      </c>
      <c r="M1264" s="39">
        <v>-1.56</v>
      </c>
      <c r="N1264" s="41">
        <v>46037</v>
      </c>
    </row>
    <row r="1265" spans="1:14" ht="15.75" x14ac:dyDescent="0.25">
      <c r="A1265" s="38" t="s">
        <v>3284</v>
      </c>
      <c r="B1265" s="38">
        <v>530007008</v>
      </c>
      <c r="C1265" s="38" t="s">
        <v>6144</v>
      </c>
      <c r="D1265" s="45">
        <v>46037.548680555556</v>
      </c>
      <c r="E1265" s="38" t="s">
        <v>3292</v>
      </c>
      <c r="F1265" s="38" t="s">
        <v>6159</v>
      </c>
      <c r="G1265" s="38" t="s">
        <v>6160</v>
      </c>
      <c r="H1265" s="39">
        <v>500</v>
      </c>
      <c r="I1265" s="38">
        <v>106</v>
      </c>
      <c r="J1265" s="41">
        <v>46037</v>
      </c>
      <c r="K1265" s="38">
        <v>72117119</v>
      </c>
      <c r="L1265" s="39">
        <v>-23.75</v>
      </c>
      <c r="M1265" s="39">
        <v>-7.81</v>
      </c>
      <c r="N1265" s="41">
        <v>46037</v>
      </c>
    </row>
    <row r="1266" spans="1:14" ht="15.75" x14ac:dyDescent="0.25">
      <c r="A1266" s="38" t="s">
        <v>3284</v>
      </c>
      <c r="B1266" s="38">
        <v>530007008</v>
      </c>
      <c r="C1266" s="38" t="s">
        <v>6144</v>
      </c>
      <c r="D1266" s="45">
        <v>46037.553726851853</v>
      </c>
      <c r="E1266" s="38" t="s">
        <v>3292</v>
      </c>
      <c r="F1266" s="38" t="s">
        <v>6161</v>
      </c>
      <c r="G1266" s="38" t="s">
        <v>6162</v>
      </c>
      <c r="H1266" s="39">
        <v>215</v>
      </c>
      <c r="I1266" s="38">
        <v>106</v>
      </c>
      <c r="J1266" s="41">
        <v>46037</v>
      </c>
      <c r="K1266" s="38">
        <v>72117119</v>
      </c>
      <c r="L1266" s="39">
        <v>-10.210000000000001</v>
      </c>
      <c r="M1266" s="39">
        <v>-3.36</v>
      </c>
      <c r="N1266" s="41">
        <v>46037</v>
      </c>
    </row>
    <row r="1267" spans="1:14" ht="15.75" x14ac:dyDescent="0.25">
      <c r="A1267" s="38" t="s">
        <v>3284</v>
      </c>
      <c r="B1267" s="38">
        <v>530007008</v>
      </c>
      <c r="C1267" s="38" t="s">
        <v>6144</v>
      </c>
      <c r="D1267" s="45">
        <v>46037.557025462964</v>
      </c>
      <c r="E1267" s="38" t="s">
        <v>3292</v>
      </c>
      <c r="F1267" s="38" t="s">
        <v>6163</v>
      </c>
      <c r="G1267" s="38" t="s">
        <v>6164</v>
      </c>
      <c r="H1267" s="39">
        <v>215</v>
      </c>
      <c r="I1267" s="38">
        <v>106</v>
      </c>
      <c r="J1267" s="41">
        <v>46037</v>
      </c>
      <c r="K1267" s="38">
        <v>72117119</v>
      </c>
      <c r="L1267" s="39">
        <v>-10.210000000000001</v>
      </c>
      <c r="M1267" s="39">
        <v>-3.36</v>
      </c>
      <c r="N1267" s="41">
        <v>46037</v>
      </c>
    </row>
    <row r="1268" spans="1:14" ht="15.75" x14ac:dyDescent="0.25">
      <c r="A1268" s="38" t="s">
        <v>3284</v>
      </c>
      <c r="B1268" s="38">
        <v>530007008</v>
      </c>
      <c r="C1268" s="38" t="s">
        <v>6144</v>
      </c>
      <c r="D1268" s="45">
        <v>46037.467129629629</v>
      </c>
      <c r="E1268" s="38" t="s">
        <v>3316</v>
      </c>
      <c r="F1268" s="38" t="s">
        <v>6165</v>
      </c>
      <c r="G1268" s="38" t="s">
        <v>6166</v>
      </c>
      <c r="H1268" s="39">
        <v>200</v>
      </c>
      <c r="I1268" s="38">
        <v>106</v>
      </c>
      <c r="J1268" s="41">
        <v>46037</v>
      </c>
      <c r="K1268" s="38">
        <v>72117119</v>
      </c>
      <c r="L1268" s="39">
        <v>-9.5</v>
      </c>
      <c r="M1268" s="39">
        <v>-3.13</v>
      </c>
      <c r="N1268" s="41">
        <v>46037</v>
      </c>
    </row>
    <row r="1269" spans="1:14" ht="15.75" x14ac:dyDescent="0.25">
      <c r="A1269" s="38" t="s">
        <v>3284</v>
      </c>
      <c r="B1269" s="38">
        <v>530007008</v>
      </c>
      <c r="C1269" s="38" t="s">
        <v>6144</v>
      </c>
      <c r="D1269" s="45">
        <v>46037.503923611112</v>
      </c>
      <c r="E1269" s="38" t="s">
        <v>3286</v>
      </c>
      <c r="F1269" s="38" t="s">
        <v>6167</v>
      </c>
      <c r="G1269" s="38" t="s">
        <v>6168</v>
      </c>
      <c r="H1269" s="39">
        <v>425</v>
      </c>
      <c r="I1269" s="38">
        <v>106</v>
      </c>
      <c r="J1269" s="41">
        <v>46037</v>
      </c>
      <c r="K1269" s="38">
        <v>72117119</v>
      </c>
      <c r="L1269" s="39">
        <v>-20.190000000000001</v>
      </c>
      <c r="M1269" s="39">
        <v>-6.64</v>
      </c>
      <c r="N1269" s="41">
        <v>46037</v>
      </c>
    </row>
    <row r="1270" spans="1:14" ht="15.75" x14ac:dyDescent="0.25">
      <c r="A1270" s="38" t="s">
        <v>3284</v>
      </c>
      <c r="B1270" s="38">
        <v>530007008</v>
      </c>
      <c r="C1270" s="38" t="s">
        <v>6144</v>
      </c>
      <c r="D1270" s="45">
        <v>46037.525034722225</v>
      </c>
      <c r="E1270" s="38" t="s">
        <v>3286</v>
      </c>
      <c r="F1270" s="38" t="s">
        <v>6169</v>
      </c>
      <c r="G1270" s="38" t="s">
        <v>6170</v>
      </c>
      <c r="H1270" s="39">
        <v>240</v>
      </c>
      <c r="I1270" s="38">
        <v>106</v>
      </c>
      <c r="J1270" s="41">
        <v>46037</v>
      </c>
      <c r="K1270" s="38">
        <v>72117119</v>
      </c>
      <c r="L1270" s="39">
        <v>-11.4</v>
      </c>
      <c r="M1270" s="39">
        <v>-3.75</v>
      </c>
      <c r="N1270" s="41">
        <v>46037</v>
      </c>
    </row>
    <row r="1271" spans="1:14" ht="15.75" x14ac:dyDescent="0.25">
      <c r="A1271" s="38" t="s">
        <v>3284</v>
      </c>
      <c r="B1271" s="38">
        <v>530007008</v>
      </c>
      <c r="C1271" s="38" t="s">
        <v>6144</v>
      </c>
      <c r="D1271" s="45">
        <v>46037.619803240741</v>
      </c>
      <c r="E1271" s="38" t="s">
        <v>3286</v>
      </c>
      <c r="F1271" s="38" t="s">
        <v>6171</v>
      </c>
      <c r="G1271" s="38" t="s">
        <v>6172</v>
      </c>
      <c r="H1271" s="39">
        <v>245</v>
      </c>
      <c r="I1271" s="38">
        <v>106</v>
      </c>
      <c r="J1271" s="41">
        <v>46037</v>
      </c>
      <c r="K1271" s="38">
        <v>72117119</v>
      </c>
      <c r="L1271" s="39">
        <v>-11.64</v>
      </c>
      <c r="M1271" s="39">
        <v>-3.83</v>
      </c>
      <c r="N1271" s="41">
        <v>46037</v>
      </c>
    </row>
    <row r="1272" spans="1:14" ht="15.75" x14ac:dyDescent="0.25">
      <c r="A1272" s="38" t="s">
        <v>3284</v>
      </c>
      <c r="B1272" s="38">
        <v>530007008</v>
      </c>
      <c r="C1272" s="38" t="s">
        <v>6144</v>
      </c>
      <c r="D1272" s="45">
        <v>46037.572488425925</v>
      </c>
      <c r="E1272" s="38" t="s">
        <v>3286</v>
      </c>
      <c r="F1272" s="38" t="s">
        <v>6173</v>
      </c>
      <c r="G1272" s="38" t="s">
        <v>6174</v>
      </c>
      <c r="H1272" s="39">
        <v>215</v>
      </c>
      <c r="I1272" s="38">
        <v>106</v>
      </c>
      <c r="J1272" s="41">
        <v>46037</v>
      </c>
      <c r="K1272" s="38">
        <v>72117119</v>
      </c>
      <c r="L1272" s="39">
        <v>-10.210000000000001</v>
      </c>
      <c r="M1272" s="39">
        <v>-3.36</v>
      </c>
      <c r="N1272" s="41">
        <v>46037</v>
      </c>
    </row>
    <row r="1273" spans="1:14" ht="15.75" x14ac:dyDescent="0.25">
      <c r="A1273" s="38" t="s">
        <v>3284</v>
      </c>
      <c r="B1273" s="38">
        <v>530007008</v>
      </c>
      <c r="C1273" s="38" t="s">
        <v>6144</v>
      </c>
      <c r="D1273" s="45">
        <v>46037.47996527778</v>
      </c>
      <c r="E1273" s="38" t="s">
        <v>3316</v>
      </c>
      <c r="F1273" s="38" t="s">
        <v>6175</v>
      </c>
      <c r="G1273" s="38" t="s">
        <v>6176</v>
      </c>
      <c r="H1273" s="39">
        <v>200</v>
      </c>
      <c r="I1273" s="38">
        <v>106</v>
      </c>
      <c r="J1273" s="41">
        <v>46037</v>
      </c>
      <c r="K1273" s="38">
        <v>72117119</v>
      </c>
      <c r="L1273" s="39">
        <v>-9.5</v>
      </c>
      <c r="M1273" s="39">
        <v>-3.13</v>
      </c>
      <c r="N1273" s="41">
        <v>46037</v>
      </c>
    </row>
    <row r="1274" spans="1:14" ht="15.75" x14ac:dyDescent="0.25">
      <c r="A1274" s="38" t="s">
        <v>3284</v>
      </c>
      <c r="B1274" s="38">
        <v>530007008</v>
      </c>
      <c r="C1274" s="38" t="s">
        <v>6144</v>
      </c>
      <c r="D1274" s="45">
        <v>46037.49559027778</v>
      </c>
      <c r="E1274" s="38" t="s">
        <v>3286</v>
      </c>
      <c r="F1274" s="38" t="s">
        <v>6177</v>
      </c>
      <c r="G1274" s="38" t="s">
        <v>6178</v>
      </c>
      <c r="H1274" s="39">
        <v>200</v>
      </c>
      <c r="I1274" s="38">
        <v>106</v>
      </c>
      <c r="J1274" s="41">
        <v>46037</v>
      </c>
      <c r="K1274" s="38">
        <v>72117119</v>
      </c>
      <c r="L1274" s="39">
        <v>-9.5</v>
      </c>
      <c r="M1274" s="39">
        <v>-3.12</v>
      </c>
      <c r="N1274" s="41">
        <v>46037</v>
      </c>
    </row>
    <row r="1275" spans="1:14" ht="15.75" x14ac:dyDescent="0.25">
      <c r="A1275" s="38" t="s">
        <v>3284</v>
      </c>
      <c r="B1275" s="38">
        <v>530007008</v>
      </c>
      <c r="C1275" s="38" t="s">
        <v>6144</v>
      </c>
      <c r="D1275" s="45">
        <v>46037.556157407409</v>
      </c>
      <c r="E1275" s="38" t="s">
        <v>3286</v>
      </c>
      <c r="F1275" s="38" t="s">
        <v>6179</v>
      </c>
      <c r="G1275" s="38" t="s">
        <v>6180</v>
      </c>
      <c r="H1275" s="39">
        <v>490</v>
      </c>
      <c r="I1275" s="38">
        <v>106</v>
      </c>
      <c r="J1275" s="41">
        <v>46037</v>
      </c>
      <c r="K1275" s="38">
        <v>72117119</v>
      </c>
      <c r="L1275" s="39">
        <v>-23.28</v>
      </c>
      <c r="M1275" s="39">
        <v>-7.66</v>
      </c>
      <c r="N1275" s="41">
        <v>46037</v>
      </c>
    </row>
    <row r="1276" spans="1:14" ht="15.75" x14ac:dyDescent="0.25">
      <c r="A1276" s="38" t="s">
        <v>3284</v>
      </c>
      <c r="B1276" s="38">
        <v>530007008</v>
      </c>
      <c r="C1276" s="38" t="s">
        <v>6144</v>
      </c>
      <c r="D1276" s="45">
        <v>46037.510127314818</v>
      </c>
      <c r="E1276" s="38" t="s">
        <v>3286</v>
      </c>
      <c r="F1276" s="38" t="s">
        <v>6181</v>
      </c>
      <c r="G1276" s="38" t="s">
        <v>6182</v>
      </c>
      <c r="H1276" s="39">
        <v>550</v>
      </c>
      <c r="I1276" s="38">
        <v>106</v>
      </c>
      <c r="J1276" s="41">
        <v>46037</v>
      </c>
      <c r="K1276" s="38">
        <v>72117119</v>
      </c>
      <c r="L1276" s="39">
        <v>-26.13</v>
      </c>
      <c r="M1276" s="39">
        <v>-8.59</v>
      </c>
      <c r="N1276" s="41">
        <v>46037</v>
      </c>
    </row>
    <row r="1277" spans="1:14" ht="15.75" x14ac:dyDescent="0.25">
      <c r="A1277" s="38" t="s">
        <v>3284</v>
      </c>
      <c r="B1277" s="38">
        <v>530007008</v>
      </c>
      <c r="C1277" s="38" t="s">
        <v>6144</v>
      </c>
      <c r="D1277" s="45">
        <v>46037.523321759261</v>
      </c>
      <c r="E1277" s="38" t="s">
        <v>3286</v>
      </c>
      <c r="F1277" s="38" t="s">
        <v>6183</v>
      </c>
      <c r="G1277" s="38" t="s">
        <v>6184</v>
      </c>
      <c r="H1277" s="39">
        <v>215</v>
      </c>
      <c r="I1277" s="38">
        <v>106</v>
      </c>
      <c r="J1277" s="41">
        <v>46037</v>
      </c>
      <c r="K1277" s="38">
        <v>72117119</v>
      </c>
      <c r="L1277" s="39">
        <v>-10.210000000000001</v>
      </c>
      <c r="M1277" s="39">
        <v>-3.36</v>
      </c>
      <c r="N1277" s="41">
        <v>46037</v>
      </c>
    </row>
    <row r="1278" spans="1:14" ht="15.75" x14ac:dyDescent="0.25">
      <c r="A1278" s="38" t="s">
        <v>3284</v>
      </c>
      <c r="B1278" s="38">
        <v>530007008</v>
      </c>
      <c r="C1278" s="38" t="s">
        <v>6144</v>
      </c>
      <c r="D1278" s="45">
        <v>46037.467615740738</v>
      </c>
      <c r="E1278" s="38" t="s">
        <v>3300</v>
      </c>
      <c r="F1278" s="38" t="s">
        <v>6185</v>
      </c>
      <c r="G1278" s="38" t="s">
        <v>6186</v>
      </c>
      <c r="H1278" s="39">
        <v>240</v>
      </c>
      <c r="I1278" s="38">
        <v>106</v>
      </c>
      <c r="J1278" s="41">
        <v>46037</v>
      </c>
      <c r="K1278" s="38">
        <v>72117119</v>
      </c>
      <c r="L1278" s="39">
        <v>-11.4</v>
      </c>
      <c r="M1278" s="39">
        <v>-3.75</v>
      </c>
      <c r="N1278" s="41">
        <v>46037</v>
      </c>
    </row>
    <row r="1279" spans="1:14" ht="15.75" x14ac:dyDescent="0.25">
      <c r="A1279" s="38" t="s">
        <v>3284</v>
      </c>
      <c r="B1279" s="38">
        <v>530007008</v>
      </c>
      <c r="C1279" s="38" t="s">
        <v>6144</v>
      </c>
      <c r="D1279" s="45">
        <v>46037.618495370371</v>
      </c>
      <c r="E1279" s="38" t="s">
        <v>3286</v>
      </c>
      <c r="F1279" s="38" t="s">
        <v>6187</v>
      </c>
      <c r="G1279" s="38" t="s">
        <v>6188</v>
      </c>
      <c r="H1279" s="39">
        <v>265</v>
      </c>
      <c r="I1279" s="38">
        <v>106</v>
      </c>
      <c r="J1279" s="41">
        <v>46037</v>
      </c>
      <c r="K1279" s="38">
        <v>72117119</v>
      </c>
      <c r="L1279" s="39">
        <v>-12.59</v>
      </c>
      <c r="M1279" s="39">
        <v>-4.1399999999999997</v>
      </c>
      <c r="N1279" s="41">
        <v>46037</v>
      </c>
    </row>
    <row r="1280" spans="1:14" ht="15.75" x14ac:dyDescent="0.25">
      <c r="A1280" s="38" t="s">
        <v>3284</v>
      </c>
      <c r="B1280" s="38">
        <v>530007008</v>
      </c>
      <c r="C1280" s="38" t="s">
        <v>6144</v>
      </c>
      <c r="D1280" s="45">
        <v>46037.539247685185</v>
      </c>
      <c r="E1280" s="38" t="s">
        <v>3300</v>
      </c>
      <c r="F1280" s="38" t="s">
        <v>6189</v>
      </c>
      <c r="G1280" s="38" t="s">
        <v>6190</v>
      </c>
      <c r="H1280" s="39">
        <v>200</v>
      </c>
      <c r="I1280" s="38">
        <v>106</v>
      </c>
      <c r="J1280" s="41">
        <v>46037</v>
      </c>
      <c r="K1280" s="38">
        <v>72117119</v>
      </c>
      <c r="L1280" s="39">
        <v>-9.5</v>
      </c>
      <c r="M1280" s="39">
        <v>-3.12</v>
      </c>
      <c r="N1280" s="41">
        <v>46037</v>
      </c>
    </row>
    <row r="1281" spans="1:14" ht="15.75" x14ac:dyDescent="0.25">
      <c r="A1281" s="38" t="s">
        <v>3284</v>
      </c>
      <c r="B1281" s="38">
        <v>530007008</v>
      </c>
      <c r="C1281" s="38" t="s">
        <v>6144</v>
      </c>
      <c r="D1281" s="45">
        <v>46037.4840625</v>
      </c>
      <c r="E1281" s="38" t="s">
        <v>3300</v>
      </c>
      <c r="F1281" s="38" t="s">
        <v>6191</v>
      </c>
      <c r="G1281" s="38" t="s">
        <v>6192</v>
      </c>
      <c r="H1281" s="39">
        <v>215</v>
      </c>
      <c r="I1281" s="38">
        <v>106</v>
      </c>
      <c r="J1281" s="41">
        <v>46037</v>
      </c>
      <c r="K1281" s="38">
        <v>72117119</v>
      </c>
      <c r="L1281" s="39">
        <v>-10.210000000000001</v>
      </c>
      <c r="M1281" s="39">
        <v>-3.36</v>
      </c>
      <c r="N1281" s="41">
        <v>46037</v>
      </c>
    </row>
    <row r="1282" spans="1:14" ht="15.75" x14ac:dyDescent="0.25">
      <c r="A1282" s="38" t="s">
        <v>3284</v>
      </c>
      <c r="B1282" s="38">
        <v>530007008</v>
      </c>
      <c r="C1282" s="38" t="s">
        <v>6144</v>
      </c>
      <c r="D1282" s="45">
        <v>46037.564120370371</v>
      </c>
      <c r="E1282" s="38" t="s">
        <v>3286</v>
      </c>
      <c r="F1282" s="38" t="s">
        <v>6193</v>
      </c>
      <c r="G1282" s="38" t="s">
        <v>6194</v>
      </c>
      <c r="H1282" s="39">
        <v>650</v>
      </c>
      <c r="I1282" s="38">
        <v>106</v>
      </c>
      <c r="J1282" s="41">
        <v>46037</v>
      </c>
      <c r="K1282" s="38">
        <v>72117119</v>
      </c>
      <c r="L1282" s="39">
        <v>-30.88</v>
      </c>
      <c r="M1282" s="39">
        <v>-10.16</v>
      </c>
      <c r="N1282" s="41">
        <v>46037</v>
      </c>
    </row>
    <row r="1283" spans="1:14" ht="15.75" x14ac:dyDescent="0.25">
      <c r="A1283" s="38" t="s">
        <v>3284</v>
      </c>
      <c r="B1283" s="38">
        <v>530007008</v>
      </c>
      <c r="C1283" s="38" t="s">
        <v>6144</v>
      </c>
      <c r="D1283" s="45">
        <v>46037.539976851855</v>
      </c>
      <c r="E1283" s="38" t="s">
        <v>3286</v>
      </c>
      <c r="F1283" s="38" t="s">
        <v>6195</v>
      </c>
      <c r="G1283" s="38" t="s">
        <v>6196</v>
      </c>
      <c r="H1283" s="39">
        <v>240</v>
      </c>
      <c r="I1283" s="38">
        <v>106</v>
      </c>
      <c r="J1283" s="41">
        <v>46037</v>
      </c>
      <c r="K1283" s="38">
        <v>72117119</v>
      </c>
      <c r="L1283" s="39">
        <v>-11.4</v>
      </c>
      <c r="M1283" s="39">
        <v>-3.75</v>
      </c>
      <c r="N1283" s="41">
        <v>46037</v>
      </c>
    </row>
    <row r="1284" spans="1:14" ht="15.75" x14ac:dyDescent="0.25">
      <c r="A1284" s="38" t="s">
        <v>3284</v>
      </c>
      <c r="B1284" s="38">
        <v>530007008</v>
      </c>
      <c r="C1284" s="38" t="s">
        <v>6144</v>
      </c>
      <c r="D1284" s="45">
        <v>46037.552430555559</v>
      </c>
      <c r="E1284" s="38" t="s">
        <v>3286</v>
      </c>
      <c r="F1284" s="38" t="s">
        <v>6197</v>
      </c>
      <c r="G1284" s="38" t="s">
        <v>6198</v>
      </c>
      <c r="H1284" s="39">
        <v>265</v>
      </c>
      <c r="I1284" s="38">
        <v>106</v>
      </c>
      <c r="J1284" s="41">
        <v>46037</v>
      </c>
      <c r="K1284" s="38">
        <v>72117119</v>
      </c>
      <c r="L1284" s="39">
        <v>-12.59</v>
      </c>
      <c r="M1284" s="39">
        <v>-4.1399999999999997</v>
      </c>
      <c r="N1284" s="41">
        <v>46037</v>
      </c>
    </row>
    <row r="1285" spans="1:14" ht="15.75" x14ac:dyDescent="0.25">
      <c r="A1285" s="38" t="s">
        <v>3284</v>
      </c>
      <c r="B1285" s="38">
        <v>530007008</v>
      </c>
      <c r="C1285" s="38" t="s">
        <v>6144</v>
      </c>
      <c r="D1285" s="45">
        <v>46037.469583333332</v>
      </c>
      <c r="E1285" s="38" t="s">
        <v>3286</v>
      </c>
      <c r="F1285" s="38" t="s">
        <v>6199</v>
      </c>
      <c r="G1285" s="38" t="s">
        <v>6200</v>
      </c>
      <c r="H1285" s="39">
        <v>235</v>
      </c>
      <c r="I1285" s="38">
        <v>106</v>
      </c>
      <c r="J1285" s="41">
        <v>46037</v>
      </c>
      <c r="K1285" s="38">
        <v>72117119</v>
      </c>
      <c r="L1285" s="39">
        <v>-11.16</v>
      </c>
      <c r="M1285" s="39">
        <v>-3.67</v>
      </c>
      <c r="N1285" s="41">
        <v>46037</v>
      </c>
    </row>
    <row r="1286" spans="1:14" ht="15.75" x14ac:dyDescent="0.25">
      <c r="A1286" s="38" t="s">
        <v>3284</v>
      </c>
      <c r="B1286" s="38">
        <v>530007043</v>
      </c>
      <c r="C1286" s="38" t="s">
        <v>6201</v>
      </c>
      <c r="D1286" s="45">
        <v>46037.795810185184</v>
      </c>
      <c r="E1286" s="38" t="s">
        <v>3286</v>
      </c>
      <c r="F1286" s="38" t="s">
        <v>6202</v>
      </c>
      <c r="G1286" s="38" t="s">
        <v>6203</v>
      </c>
      <c r="H1286" s="39">
        <v>685</v>
      </c>
      <c r="I1286" s="38">
        <v>57</v>
      </c>
      <c r="J1286" s="41">
        <v>46037</v>
      </c>
      <c r="K1286" s="38">
        <v>72121530</v>
      </c>
      <c r="L1286" s="39">
        <v>-32.54</v>
      </c>
      <c r="M1286" s="39">
        <v>-13.7</v>
      </c>
      <c r="N1286" s="41">
        <v>46037</v>
      </c>
    </row>
    <row r="1287" spans="1:14" ht="15.75" x14ac:dyDescent="0.25">
      <c r="A1287" s="38" t="s">
        <v>3284</v>
      </c>
      <c r="B1287" s="38">
        <v>530007112</v>
      </c>
      <c r="C1287" s="38" t="s">
        <v>6204</v>
      </c>
      <c r="D1287" s="45">
        <v>46037.849456018521</v>
      </c>
      <c r="E1287" s="38" t="s">
        <v>3286</v>
      </c>
      <c r="F1287" s="38" t="s">
        <v>6205</v>
      </c>
      <c r="G1287" s="38" t="s">
        <v>6206</v>
      </c>
      <c r="H1287" s="39">
        <v>165</v>
      </c>
      <c r="I1287" s="38">
        <v>197</v>
      </c>
      <c r="J1287" s="41">
        <v>46037</v>
      </c>
      <c r="K1287" s="38">
        <v>72120026</v>
      </c>
      <c r="L1287" s="39">
        <v>-7.84</v>
      </c>
      <c r="M1287" s="39">
        <v>-3.3</v>
      </c>
      <c r="N1287" s="41">
        <v>46037</v>
      </c>
    </row>
    <row r="1288" spans="1:14" ht="15.75" x14ac:dyDescent="0.25">
      <c r="A1288" s="38" t="s">
        <v>3284</v>
      </c>
      <c r="B1288" s="38">
        <v>530007136</v>
      </c>
      <c r="C1288" s="38" t="s">
        <v>6207</v>
      </c>
      <c r="D1288" s="45">
        <v>46037.722569444442</v>
      </c>
      <c r="E1288" s="38" t="s">
        <v>3300</v>
      </c>
      <c r="F1288" s="38" t="s">
        <v>6208</v>
      </c>
      <c r="G1288" s="38" t="s">
        <v>6209</v>
      </c>
      <c r="H1288" s="39">
        <v>1835</v>
      </c>
      <c r="I1288" s="38">
        <v>105</v>
      </c>
      <c r="J1288" s="41">
        <v>46037</v>
      </c>
      <c r="K1288" s="38">
        <v>72117706</v>
      </c>
      <c r="L1288" s="39">
        <v>-87.16</v>
      </c>
      <c r="M1288" s="39">
        <v>-36.700000000000003</v>
      </c>
      <c r="N1288" s="41">
        <v>46037</v>
      </c>
    </row>
    <row r="1289" spans="1:14" ht="15.75" x14ac:dyDescent="0.25">
      <c r="A1289" s="38" t="s">
        <v>3284</v>
      </c>
      <c r="B1289" s="38">
        <v>530007136</v>
      </c>
      <c r="C1289" s="38" t="s">
        <v>6207</v>
      </c>
      <c r="D1289" s="45">
        <v>46037.688344907408</v>
      </c>
      <c r="E1289" s="38" t="s">
        <v>3316</v>
      </c>
      <c r="F1289" s="38" t="s">
        <v>6210</v>
      </c>
      <c r="G1289" s="38" t="s">
        <v>6211</v>
      </c>
      <c r="H1289" s="39">
        <v>500</v>
      </c>
      <c r="I1289" s="38">
        <v>105</v>
      </c>
      <c r="J1289" s="41">
        <v>46037</v>
      </c>
      <c r="K1289" s="38">
        <v>72117706</v>
      </c>
      <c r="L1289" s="39">
        <v>-23.75</v>
      </c>
      <c r="M1289" s="39">
        <v>-10</v>
      </c>
      <c r="N1289" s="41">
        <v>46037</v>
      </c>
    </row>
    <row r="1290" spans="1:14" ht="15.75" x14ac:dyDescent="0.25">
      <c r="A1290" s="38" t="s">
        <v>3284</v>
      </c>
      <c r="B1290" s="38">
        <v>530007136</v>
      </c>
      <c r="C1290" s="38" t="s">
        <v>6207</v>
      </c>
      <c r="D1290" s="45">
        <v>46037.37809027778</v>
      </c>
      <c r="E1290" s="38" t="s">
        <v>3292</v>
      </c>
      <c r="F1290" s="38" t="s">
        <v>6212</v>
      </c>
      <c r="G1290" s="38" t="s">
        <v>6213</v>
      </c>
      <c r="H1290" s="39">
        <v>1050</v>
      </c>
      <c r="I1290" s="38">
        <v>105</v>
      </c>
      <c r="J1290" s="41">
        <v>46037</v>
      </c>
      <c r="K1290" s="38">
        <v>72117706</v>
      </c>
      <c r="L1290" s="39">
        <v>-49.88</v>
      </c>
      <c r="M1290" s="39">
        <v>-21</v>
      </c>
      <c r="N1290" s="41">
        <v>46037</v>
      </c>
    </row>
    <row r="1291" spans="1:14" ht="15.75" x14ac:dyDescent="0.25">
      <c r="A1291" s="38" t="s">
        <v>3284</v>
      </c>
      <c r="B1291" s="38">
        <v>530007146</v>
      </c>
      <c r="C1291" s="38" t="s">
        <v>6214</v>
      </c>
      <c r="D1291" s="45">
        <v>46037.529606481483</v>
      </c>
      <c r="E1291" s="38" t="s">
        <v>3286</v>
      </c>
      <c r="F1291" s="38" t="s">
        <v>6215</v>
      </c>
      <c r="G1291" s="38" t="s">
        <v>6216</v>
      </c>
      <c r="H1291" s="39">
        <v>550</v>
      </c>
      <c r="I1291" s="38">
        <v>118</v>
      </c>
      <c r="J1291" s="41">
        <v>46037</v>
      </c>
      <c r="K1291" s="38">
        <v>31606031</v>
      </c>
      <c r="L1291" s="39">
        <v>-26.13</v>
      </c>
      <c r="M1291" s="39">
        <v>-11</v>
      </c>
      <c r="N1291" s="41">
        <v>46037</v>
      </c>
    </row>
    <row r="1292" spans="1:14" ht="15.75" x14ac:dyDescent="0.25">
      <c r="A1292" s="38" t="s">
        <v>3284</v>
      </c>
      <c r="B1292" s="38">
        <v>530007166</v>
      </c>
      <c r="C1292" s="38" t="s">
        <v>6217</v>
      </c>
      <c r="D1292" s="45">
        <v>46037.704270833332</v>
      </c>
      <c r="E1292" s="38" t="s">
        <v>3316</v>
      </c>
      <c r="F1292" s="38" t="s">
        <v>6218</v>
      </c>
      <c r="G1292" s="38" t="s">
        <v>6219</v>
      </c>
      <c r="H1292" s="39">
        <v>350</v>
      </c>
      <c r="I1292" s="38">
        <v>229</v>
      </c>
      <c r="J1292" s="41">
        <v>46037</v>
      </c>
      <c r="K1292" s="38">
        <v>72108140</v>
      </c>
      <c r="L1292" s="39">
        <v>-16.63</v>
      </c>
      <c r="M1292" s="39">
        <v>-5.93</v>
      </c>
      <c r="N1292" s="41">
        <v>46037</v>
      </c>
    </row>
    <row r="1293" spans="1:14" ht="15.75" x14ac:dyDescent="0.25">
      <c r="A1293" s="38" t="s">
        <v>3284</v>
      </c>
      <c r="B1293" s="38">
        <v>530007166</v>
      </c>
      <c r="C1293" s="38" t="s">
        <v>6217</v>
      </c>
      <c r="D1293" s="45">
        <v>46037.479537037034</v>
      </c>
      <c r="E1293" s="38" t="s">
        <v>3300</v>
      </c>
      <c r="F1293" s="38" t="s">
        <v>6220</v>
      </c>
      <c r="G1293" s="38" t="s">
        <v>6221</v>
      </c>
      <c r="H1293" s="39">
        <v>350</v>
      </c>
      <c r="I1293" s="38">
        <v>229</v>
      </c>
      <c r="J1293" s="41">
        <v>46037</v>
      </c>
      <c r="K1293" s="38">
        <v>72108140</v>
      </c>
      <c r="L1293" s="39">
        <v>-16.63</v>
      </c>
      <c r="M1293" s="39">
        <v>-5.93</v>
      </c>
      <c r="N1293" s="41">
        <v>46037</v>
      </c>
    </row>
    <row r="1294" spans="1:14" ht="15.75" x14ac:dyDescent="0.25">
      <c r="A1294" s="38" t="s">
        <v>3284</v>
      </c>
      <c r="B1294" s="38">
        <v>530007166</v>
      </c>
      <c r="C1294" s="38" t="s">
        <v>6217</v>
      </c>
      <c r="D1294" s="45">
        <v>46037.875694444447</v>
      </c>
      <c r="E1294" s="38" t="s">
        <v>3286</v>
      </c>
      <c r="F1294" s="38" t="s">
        <v>6222</v>
      </c>
      <c r="G1294" s="38" t="s">
        <v>6223</v>
      </c>
      <c r="H1294" s="39">
        <v>1375</v>
      </c>
      <c r="I1294" s="38">
        <v>229</v>
      </c>
      <c r="J1294" s="41">
        <v>46037</v>
      </c>
      <c r="K1294" s="38">
        <v>72108140</v>
      </c>
      <c r="L1294" s="39">
        <v>-65.31</v>
      </c>
      <c r="M1294" s="39">
        <v>-23.3</v>
      </c>
      <c r="N1294" s="41">
        <v>46037</v>
      </c>
    </row>
    <row r="1295" spans="1:14" ht="15.75" x14ac:dyDescent="0.25">
      <c r="A1295" s="38" t="s">
        <v>3284</v>
      </c>
      <c r="B1295" s="38">
        <v>530007166</v>
      </c>
      <c r="C1295" s="38" t="s">
        <v>6217</v>
      </c>
      <c r="D1295" s="45">
        <v>46037.652812499997</v>
      </c>
      <c r="E1295" s="38" t="s">
        <v>3300</v>
      </c>
      <c r="F1295" s="38" t="s">
        <v>6224</v>
      </c>
      <c r="G1295" s="38" t="s">
        <v>6225</v>
      </c>
      <c r="H1295" s="39">
        <v>700</v>
      </c>
      <c r="I1295" s="38">
        <v>229</v>
      </c>
      <c r="J1295" s="41">
        <v>46037</v>
      </c>
      <c r="K1295" s="38">
        <v>72108140</v>
      </c>
      <c r="L1295" s="39">
        <v>-33.25</v>
      </c>
      <c r="M1295" s="39">
        <v>-11.87</v>
      </c>
      <c r="N1295" s="41">
        <v>46037</v>
      </c>
    </row>
    <row r="1296" spans="1:14" ht="15.75" x14ac:dyDescent="0.25">
      <c r="A1296" s="38" t="s">
        <v>3284</v>
      </c>
      <c r="B1296" s="38">
        <v>530007166</v>
      </c>
      <c r="C1296" s="38" t="s">
        <v>6217</v>
      </c>
      <c r="D1296" s="45">
        <v>46037.731793981482</v>
      </c>
      <c r="E1296" s="38" t="s">
        <v>3300</v>
      </c>
      <c r="F1296" s="38" t="s">
        <v>6226</v>
      </c>
      <c r="G1296" s="38" t="s">
        <v>6227</v>
      </c>
      <c r="H1296" s="39">
        <v>600</v>
      </c>
      <c r="I1296" s="38">
        <v>229</v>
      </c>
      <c r="J1296" s="41">
        <v>46037</v>
      </c>
      <c r="K1296" s="38">
        <v>72108140</v>
      </c>
      <c r="L1296" s="39">
        <v>-28.5</v>
      </c>
      <c r="M1296" s="39">
        <v>-10.17</v>
      </c>
      <c r="N1296" s="41">
        <v>46037</v>
      </c>
    </row>
    <row r="1297" spans="1:14" ht="15.75" x14ac:dyDescent="0.25">
      <c r="A1297" s="38" t="s">
        <v>3284</v>
      </c>
      <c r="B1297" s="38">
        <v>530007166</v>
      </c>
      <c r="C1297" s="38" t="s">
        <v>6217</v>
      </c>
      <c r="D1297" s="45">
        <v>46036.959178240744</v>
      </c>
      <c r="E1297" s="38" t="s">
        <v>3300</v>
      </c>
      <c r="F1297" s="38" t="s">
        <v>6228</v>
      </c>
      <c r="G1297" s="38" t="s">
        <v>6229</v>
      </c>
      <c r="H1297" s="39">
        <v>11175</v>
      </c>
      <c r="I1297" s="38">
        <v>229</v>
      </c>
      <c r="J1297" s="41">
        <v>46037</v>
      </c>
      <c r="K1297" s="38">
        <v>72108140</v>
      </c>
      <c r="L1297" s="39">
        <v>-530.80999999999995</v>
      </c>
      <c r="M1297" s="39">
        <v>-189.41</v>
      </c>
      <c r="N1297" s="41">
        <v>46037</v>
      </c>
    </row>
    <row r="1298" spans="1:14" ht="15.75" x14ac:dyDescent="0.25">
      <c r="A1298" s="38" t="s">
        <v>3284</v>
      </c>
      <c r="B1298" s="38">
        <v>530007166</v>
      </c>
      <c r="C1298" s="38" t="s">
        <v>6217</v>
      </c>
      <c r="D1298" s="45">
        <v>46037.913622685184</v>
      </c>
      <c r="E1298" s="38" t="s">
        <v>3292</v>
      </c>
      <c r="F1298" s="38" t="s">
        <v>6230</v>
      </c>
      <c r="G1298" s="38" t="s">
        <v>6231</v>
      </c>
      <c r="H1298" s="39">
        <v>225</v>
      </c>
      <c r="I1298" s="38">
        <v>229</v>
      </c>
      <c r="J1298" s="41">
        <v>46037</v>
      </c>
      <c r="K1298" s="38">
        <v>72108140</v>
      </c>
      <c r="L1298" s="39">
        <v>-10.69</v>
      </c>
      <c r="M1298" s="39">
        <v>-3.81</v>
      </c>
      <c r="N1298" s="41">
        <v>46037</v>
      </c>
    </row>
    <row r="1299" spans="1:14" ht="15.75" x14ac:dyDescent="0.25">
      <c r="A1299" s="38" t="s">
        <v>3284</v>
      </c>
      <c r="B1299" s="38">
        <v>530007166</v>
      </c>
      <c r="C1299" s="38" t="s">
        <v>6217</v>
      </c>
      <c r="D1299" s="45">
        <v>46037.682222222225</v>
      </c>
      <c r="E1299" s="38" t="s">
        <v>3286</v>
      </c>
      <c r="F1299" s="38" t="s">
        <v>6232</v>
      </c>
      <c r="G1299" s="38" t="s">
        <v>6233</v>
      </c>
      <c r="H1299" s="39">
        <v>450</v>
      </c>
      <c r="I1299" s="38">
        <v>229</v>
      </c>
      <c r="J1299" s="41">
        <v>46037</v>
      </c>
      <c r="K1299" s="38">
        <v>72108140</v>
      </c>
      <c r="L1299" s="39">
        <v>-21.38</v>
      </c>
      <c r="M1299" s="39">
        <v>-7.63</v>
      </c>
      <c r="N1299" s="41">
        <v>46037</v>
      </c>
    </row>
    <row r="1300" spans="1:14" ht="15.75" x14ac:dyDescent="0.25">
      <c r="A1300" s="38" t="s">
        <v>3284</v>
      </c>
      <c r="B1300" s="38">
        <v>530007190</v>
      </c>
      <c r="C1300" s="38" t="s">
        <v>6234</v>
      </c>
      <c r="D1300" s="45">
        <v>46037.358854166669</v>
      </c>
      <c r="E1300" s="38" t="s">
        <v>3316</v>
      </c>
      <c r="F1300" s="38" t="s">
        <v>6235</v>
      </c>
      <c r="G1300" s="38" t="s">
        <v>6236</v>
      </c>
      <c r="H1300" s="39">
        <v>17325</v>
      </c>
      <c r="I1300" s="38">
        <v>85</v>
      </c>
      <c r="J1300" s="41">
        <v>46037</v>
      </c>
      <c r="K1300" s="38">
        <v>72113226</v>
      </c>
      <c r="L1300" s="39">
        <v>-822.94</v>
      </c>
      <c r="M1300" s="39">
        <v>-293.64</v>
      </c>
      <c r="N1300" s="41">
        <v>46037</v>
      </c>
    </row>
    <row r="1301" spans="1:14" ht="15.75" x14ac:dyDescent="0.25">
      <c r="A1301" s="38" t="s">
        <v>3284</v>
      </c>
      <c r="B1301" s="38">
        <v>530007326</v>
      </c>
      <c r="C1301" s="38" t="s">
        <v>6237</v>
      </c>
      <c r="D1301" s="45">
        <v>46037.884664351855</v>
      </c>
      <c r="E1301" s="38" t="s">
        <v>3286</v>
      </c>
      <c r="F1301" s="38" t="s">
        <v>6238</v>
      </c>
      <c r="G1301" s="38" t="s">
        <v>6239</v>
      </c>
      <c r="H1301" s="39">
        <v>400</v>
      </c>
      <c r="I1301" s="38">
        <v>134</v>
      </c>
      <c r="J1301" s="41">
        <v>46037</v>
      </c>
      <c r="K1301" s="38">
        <v>72115164</v>
      </c>
      <c r="L1301" s="39">
        <v>-19</v>
      </c>
      <c r="M1301" s="39">
        <v>-8</v>
      </c>
      <c r="N1301" s="41">
        <v>46037</v>
      </c>
    </row>
    <row r="1302" spans="1:14" ht="15.75" x14ac:dyDescent="0.25">
      <c r="A1302" s="38" t="s">
        <v>3284</v>
      </c>
      <c r="B1302" s="38">
        <v>530007326</v>
      </c>
      <c r="C1302" s="38" t="s">
        <v>6237</v>
      </c>
      <c r="D1302" s="45">
        <v>46037.539143518516</v>
      </c>
      <c r="E1302" s="38" t="s">
        <v>3292</v>
      </c>
      <c r="F1302" s="38" t="s">
        <v>6240</v>
      </c>
      <c r="G1302" s="38" t="s">
        <v>6241</v>
      </c>
      <c r="H1302" s="39">
        <v>450</v>
      </c>
      <c r="I1302" s="38">
        <v>134</v>
      </c>
      <c r="J1302" s="41">
        <v>46037</v>
      </c>
      <c r="K1302" s="38">
        <v>72115164</v>
      </c>
      <c r="L1302" s="39">
        <v>-21.38</v>
      </c>
      <c r="M1302" s="39">
        <v>-9</v>
      </c>
      <c r="N1302" s="41">
        <v>46037</v>
      </c>
    </row>
    <row r="1303" spans="1:14" ht="15.75" x14ac:dyDescent="0.25">
      <c r="A1303" s="38" t="s">
        <v>3284</v>
      </c>
      <c r="B1303" s="38">
        <v>530007326</v>
      </c>
      <c r="C1303" s="38" t="s">
        <v>6237</v>
      </c>
      <c r="D1303" s="45">
        <v>46037.886874999997</v>
      </c>
      <c r="E1303" s="38" t="s">
        <v>3292</v>
      </c>
      <c r="F1303" s="38" t="s">
        <v>6242</v>
      </c>
      <c r="G1303" s="38" t="s">
        <v>6243</v>
      </c>
      <c r="H1303" s="39">
        <v>80</v>
      </c>
      <c r="I1303" s="38">
        <v>134</v>
      </c>
      <c r="J1303" s="41">
        <v>46037</v>
      </c>
      <c r="K1303" s="38">
        <v>72115164</v>
      </c>
      <c r="L1303" s="39">
        <v>-3.8</v>
      </c>
      <c r="M1303" s="39">
        <v>-1.6</v>
      </c>
      <c r="N1303" s="41">
        <v>46037</v>
      </c>
    </row>
    <row r="1304" spans="1:14" ht="15.75" x14ac:dyDescent="0.25">
      <c r="A1304" s="38" t="s">
        <v>3284</v>
      </c>
      <c r="B1304" s="38">
        <v>530007326</v>
      </c>
      <c r="C1304" s="38" t="s">
        <v>6237</v>
      </c>
      <c r="D1304" s="45">
        <v>46037.329988425925</v>
      </c>
      <c r="E1304" s="38" t="s">
        <v>3286</v>
      </c>
      <c r="F1304" s="38" t="s">
        <v>6244</v>
      </c>
      <c r="G1304" s="38" t="s">
        <v>6245</v>
      </c>
      <c r="H1304" s="39">
        <v>130</v>
      </c>
      <c r="I1304" s="38">
        <v>134</v>
      </c>
      <c r="J1304" s="41">
        <v>46037</v>
      </c>
      <c r="K1304" s="38">
        <v>72115164</v>
      </c>
      <c r="L1304" s="39">
        <v>-6.18</v>
      </c>
      <c r="M1304" s="39">
        <v>-2.6</v>
      </c>
      <c r="N1304" s="41">
        <v>46037</v>
      </c>
    </row>
    <row r="1305" spans="1:14" ht="15.75" x14ac:dyDescent="0.25">
      <c r="A1305" s="38" t="s">
        <v>3284</v>
      </c>
      <c r="B1305" s="38">
        <v>530007364</v>
      </c>
      <c r="C1305" s="38" t="s">
        <v>6246</v>
      </c>
      <c r="D1305" s="45">
        <v>46037.853900462964</v>
      </c>
      <c r="E1305" s="38" t="s">
        <v>3300</v>
      </c>
      <c r="F1305" s="38" t="s">
        <v>6247</v>
      </c>
      <c r="G1305" s="38" t="s">
        <v>6248</v>
      </c>
      <c r="H1305" s="39">
        <v>330</v>
      </c>
      <c r="I1305" s="38">
        <v>106</v>
      </c>
      <c r="J1305" s="41">
        <v>46037</v>
      </c>
      <c r="K1305" s="38">
        <v>31606012</v>
      </c>
      <c r="L1305" s="39">
        <v>-15.68</v>
      </c>
      <c r="M1305" s="39">
        <v>-6.6</v>
      </c>
      <c r="N1305" s="41">
        <v>46037</v>
      </c>
    </row>
    <row r="1306" spans="1:14" ht="15.75" x14ac:dyDescent="0.25">
      <c r="A1306" s="38" t="s">
        <v>3284</v>
      </c>
      <c r="B1306" s="38">
        <v>530007364</v>
      </c>
      <c r="C1306" s="38" t="s">
        <v>6246</v>
      </c>
      <c r="D1306" s="45">
        <v>46037.615833333337</v>
      </c>
      <c r="E1306" s="38" t="s">
        <v>3300</v>
      </c>
      <c r="F1306" s="38" t="s">
        <v>6249</v>
      </c>
      <c r="G1306" s="38" t="s">
        <v>6250</v>
      </c>
      <c r="H1306" s="39">
        <v>300</v>
      </c>
      <c r="I1306" s="38">
        <v>106</v>
      </c>
      <c r="J1306" s="41">
        <v>46037</v>
      </c>
      <c r="K1306" s="38">
        <v>31606012</v>
      </c>
      <c r="L1306" s="39">
        <v>-14.25</v>
      </c>
      <c r="M1306" s="39">
        <v>-6</v>
      </c>
      <c r="N1306" s="41">
        <v>46037</v>
      </c>
    </row>
    <row r="1307" spans="1:14" ht="15.75" x14ac:dyDescent="0.25">
      <c r="A1307" s="38" t="s">
        <v>3284</v>
      </c>
      <c r="B1307" s="38">
        <v>530007364</v>
      </c>
      <c r="C1307" s="38" t="s">
        <v>6246</v>
      </c>
      <c r="D1307" s="45">
        <v>46037.639050925929</v>
      </c>
      <c r="E1307" s="38" t="s">
        <v>3292</v>
      </c>
      <c r="F1307" s="38" t="s">
        <v>6251</v>
      </c>
      <c r="G1307" s="38" t="s">
        <v>6252</v>
      </c>
      <c r="H1307" s="39">
        <v>500</v>
      </c>
      <c r="I1307" s="38">
        <v>106</v>
      </c>
      <c r="J1307" s="41">
        <v>46037</v>
      </c>
      <c r="K1307" s="38">
        <v>31606012</v>
      </c>
      <c r="L1307" s="39">
        <v>-23.75</v>
      </c>
      <c r="M1307" s="39">
        <v>-10</v>
      </c>
      <c r="N1307" s="41">
        <v>46037</v>
      </c>
    </row>
    <row r="1308" spans="1:14" ht="15.75" x14ac:dyDescent="0.25">
      <c r="A1308" s="38" t="s">
        <v>3284</v>
      </c>
      <c r="B1308" s="38">
        <v>530007424</v>
      </c>
      <c r="C1308" s="38" t="s">
        <v>6253</v>
      </c>
      <c r="D1308" s="45">
        <v>46037.639236111114</v>
      </c>
      <c r="E1308" s="38" t="s">
        <v>3316</v>
      </c>
      <c r="F1308" s="38" t="s">
        <v>6254</v>
      </c>
      <c r="G1308" s="38" t="s">
        <v>6255</v>
      </c>
      <c r="H1308" s="39">
        <v>4300</v>
      </c>
      <c r="I1308" s="38">
        <v>11</v>
      </c>
      <c r="J1308" s="41">
        <v>46037</v>
      </c>
      <c r="K1308" s="38">
        <v>72118022</v>
      </c>
      <c r="L1308" s="39">
        <v>-204.25</v>
      </c>
      <c r="M1308" s="39">
        <v>-86</v>
      </c>
      <c r="N1308" s="41">
        <v>46037</v>
      </c>
    </row>
    <row r="1309" spans="1:14" ht="15.75" x14ac:dyDescent="0.25">
      <c r="A1309" s="38" t="s">
        <v>3284</v>
      </c>
      <c r="B1309" s="38">
        <v>530007424</v>
      </c>
      <c r="C1309" s="38" t="s">
        <v>6253</v>
      </c>
      <c r="D1309" s="45">
        <v>46037.627650462964</v>
      </c>
      <c r="E1309" s="38" t="s">
        <v>3316</v>
      </c>
      <c r="F1309" s="38" t="s">
        <v>6254</v>
      </c>
      <c r="G1309" s="38" t="s">
        <v>6256</v>
      </c>
      <c r="H1309" s="39">
        <v>5800</v>
      </c>
      <c r="I1309" s="38">
        <v>11</v>
      </c>
      <c r="J1309" s="41">
        <v>46037</v>
      </c>
      <c r="K1309" s="38">
        <v>72118022</v>
      </c>
      <c r="L1309" s="39">
        <v>-275.5</v>
      </c>
      <c r="M1309" s="39">
        <v>-116</v>
      </c>
      <c r="N1309" s="41">
        <v>46037</v>
      </c>
    </row>
    <row r="1310" spans="1:14" ht="15.75" x14ac:dyDescent="0.25">
      <c r="A1310" s="38" t="s">
        <v>3284</v>
      </c>
      <c r="B1310" s="38">
        <v>530007427</v>
      </c>
      <c r="C1310" s="38" t="s">
        <v>6257</v>
      </c>
      <c r="D1310" s="45">
        <v>46037.722650462965</v>
      </c>
      <c r="E1310" s="38" t="s">
        <v>3300</v>
      </c>
      <c r="F1310" s="38" t="s">
        <v>6258</v>
      </c>
      <c r="G1310" s="38" t="s">
        <v>6259</v>
      </c>
      <c r="H1310" s="39">
        <v>660</v>
      </c>
      <c r="I1310" s="38">
        <v>32</v>
      </c>
      <c r="J1310" s="41">
        <v>46037</v>
      </c>
      <c r="K1310" s="38">
        <v>72114655</v>
      </c>
      <c r="L1310" s="39">
        <v>-31.35</v>
      </c>
      <c r="M1310" s="39">
        <v>-13.2</v>
      </c>
      <c r="N1310" s="41">
        <v>46037</v>
      </c>
    </row>
    <row r="1311" spans="1:14" ht="15.75" x14ac:dyDescent="0.25">
      <c r="A1311" s="38" t="s">
        <v>3284</v>
      </c>
      <c r="B1311" s="38">
        <v>530007456</v>
      </c>
      <c r="C1311" s="38" t="s">
        <v>6260</v>
      </c>
      <c r="D1311" s="45">
        <v>46037.814074074071</v>
      </c>
      <c r="E1311" s="38" t="s">
        <v>3292</v>
      </c>
      <c r="F1311" s="38" t="s">
        <v>6261</v>
      </c>
      <c r="G1311" s="38" t="s">
        <v>6262</v>
      </c>
      <c r="H1311" s="39">
        <v>600</v>
      </c>
      <c r="I1311" s="38">
        <v>66</v>
      </c>
      <c r="J1311" s="41">
        <v>46037</v>
      </c>
      <c r="K1311" s="38">
        <v>72114699</v>
      </c>
      <c r="L1311" s="39">
        <v>-28.5</v>
      </c>
      <c r="M1311" s="39">
        <v>-12</v>
      </c>
      <c r="N1311" s="41">
        <v>46037</v>
      </c>
    </row>
    <row r="1312" spans="1:14" ht="15.75" x14ac:dyDescent="0.25">
      <c r="A1312" s="38" t="s">
        <v>3284</v>
      </c>
      <c r="B1312" s="38">
        <v>530007462</v>
      </c>
      <c r="C1312" s="38" t="s">
        <v>6263</v>
      </c>
      <c r="D1312" s="45">
        <v>46037.881631944445</v>
      </c>
      <c r="E1312" s="38" t="s">
        <v>3316</v>
      </c>
      <c r="F1312" s="38" t="s">
        <v>6264</v>
      </c>
      <c r="G1312" s="38" t="s">
        <v>6265</v>
      </c>
      <c r="H1312" s="39">
        <v>10000</v>
      </c>
      <c r="I1312" s="38">
        <v>23</v>
      </c>
      <c r="J1312" s="41">
        <v>46037</v>
      </c>
      <c r="K1312" s="38">
        <v>72121537</v>
      </c>
      <c r="L1312" s="39">
        <v>-475</v>
      </c>
      <c r="M1312" s="39">
        <v>-200</v>
      </c>
      <c r="N1312" s="41">
        <v>46037</v>
      </c>
    </row>
    <row r="1313" spans="1:14" ht="15.75" x14ac:dyDescent="0.25">
      <c r="A1313" s="38" t="s">
        <v>3284</v>
      </c>
      <c r="B1313" s="38">
        <v>530007483</v>
      </c>
      <c r="C1313" s="38" t="s">
        <v>6266</v>
      </c>
      <c r="D1313" s="45">
        <v>46037.465752314813</v>
      </c>
      <c r="E1313" s="38" t="s">
        <v>3286</v>
      </c>
      <c r="F1313" s="38" t="s">
        <v>6267</v>
      </c>
      <c r="G1313" s="38" t="s">
        <v>6268</v>
      </c>
      <c r="H1313" s="39">
        <v>755</v>
      </c>
      <c r="I1313" s="38">
        <v>106</v>
      </c>
      <c r="J1313" s="41">
        <v>46037</v>
      </c>
      <c r="K1313" s="38">
        <v>72119254</v>
      </c>
      <c r="L1313" s="39">
        <v>-35.86</v>
      </c>
      <c r="M1313" s="39">
        <v>-15.1</v>
      </c>
      <c r="N1313" s="41">
        <v>46037</v>
      </c>
    </row>
    <row r="1314" spans="1:14" ht="15.75" x14ac:dyDescent="0.25">
      <c r="A1314" s="38" t="s">
        <v>3284</v>
      </c>
      <c r="B1314" s="38">
        <v>530007494</v>
      </c>
      <c r="C1314" s="38" t="s">
        <v>3234</v>
      </c>
      <c r="D1314" s="45">
        <v>46037.951215277775</v>
      </c>
      <c r="E1314" s="38" t="s">
        <v>3286</v>
      </c>
      <c r="F1314" s="38" t="s">
        <v>6269</v>
      </c>
      <c r="G1314" s="38" t="s">
        <v>6270</v>
      </c>
      <c r="H1314" s="39">
        <v>945</v>
      </c>
      <c r="I1314" s="38">
        <v>137</v>
      </c>
      <c r="J1314" s="41">
        <v>46037</v>
      </c>
      <c r="K1314" s="38">
        <v>72121531</v>
      </c>
      <c r="L1314" s="39">
        <v>-44.89</v>
      </c>
      <c r="M1314" s="39">
        <v>-16.02</v>
      </c>
      <c r="N1314" s="41">
        <v>46037</v>
      </c>
    </row>
    <row r="1315" spans="1:14" ht="15.75" x14ac:dyDescent="0.25">
      <c r="A1315" s="38" t="s">
        <v>3284</v>
      </c>
      <c r="B1315" s="38">
        <v>530007494</v>
      </c>
      <c r="C1315" s="38" t="s">
        <v>3234</v>
      </c>
      <c r="D1315" s="45">
        <v>46037.876504629632</v>
      </c>
      <c r="E1315" s="38" t="s">
        <v>3286</v>
      </c>
      <c r="F1315" s="38" t="s">
        <v>6271</v>
      </c>
      <c r="G1315" s="38" t="s">
        <v>6272</v>
      </c>
      <c r="H1315" s="39">
        <v>315</v>
      </c>
      <c r="I1315" s="38">
        <v>137</v>
      </c>
      <c r="J1315" s="41">
        <v>46037</v>
      </c>
      <c r="K1315" s="38">
        <v>72121531</v>
      </c>
      <c r="L1315" s="39">
        <v>-14.96</v>
      </c>
      <c r="M1315" s="39">
        <v>-5.34</v>
      </c>
      <c r="N1315" s="41">
        <v>46037</v>
      </c>
    </row>
    <row r="1316" spans="1:14" ht="15.75" x14ac:dyDescent="0.25">
      <c r="A1316" s="38" t="s">
        <v>3284</v>
      </c>
      <c r="B1316" s="38">
        <v>530007597</v>
      </c>
      <c r="C1316" s="38" t="s">
        <v>6273</v>
      </c>
      <c r="D1316" s="45">
        <v>46037.560300925928</v>
      </c>
      <c r="E1316" s="38" t="s">
        <v>3286</v>
      </c>
      <c r="F1316" s="38" t="s">
        <v>6274</v>
      </c>
      <c r="G1316" s="38" t="s">
        <v>6275</v>
      </c>
      <c r="H1316" s="39">
        <v>1805.4</v>
      </c>
      <c r="I1316" s="38">
        <v>60</v>
      </c>
      <c r="J1316" s="41">
        <v>46037</v>
      </c>
      <c r="K1316" s="38">
        <v>72116501</v>
      </c>
      <c r="L1316" s="39">
        <v>-85.76</v>
      </c>
      <c r="M1316" s="39">
        <v>-30.6</v>
      </c>
      <c r="N1316" s="41">
        <v>46037</v>
      </c>
    </row>
    <row r="1317" spans="1:14" ht="15.75" x14ac:dyDescent="0.25">
      <c r="A1317" s="38" t="s">
        <v>3284</v>
      </c>
      <c r="B1317" s="38">
        <v>530007627</v>
      </c>
      <c r="C1317" s="38" t="s">
        <v>6276</v>
      </c>
      <c r="D1317" s="45">
        <v>46037.439456018517</v>
      </c>
      <c r="E1317" s="38" t="s">
        <v>3292</v>
      </c>
      <c r="F1317" s="38" t="s">
        <v>6277</v>
      </c>
      <c r="G1317" s="38" t="s">
        <v>6278</v>
      </c>
      <c r="H1317" s="39">
        <v>478</v>
      </c>
      <c r="I1317" s="38">
        <v>87</v>
      </c>
      <c r="J1317" s="41">
        <v>46037</v>
      </c>
      <c r="K1317" s="38">
        <v>72117462</v>
      </c>
      <c r="L1317" s="39">
        <v>-22.71</v>
      </c>
      <c r="M1317" s="39">
        <v>-9.56</v>
      </c>
      <c r="N1317" s="41">
        <v>46037</v>
      </c>
    </row>
    <row r="1318" spans="1:14" ht="15.75" x14ac:dyDescent="0.25">
      <c r="A1318" s="38" t="s">
        <v>3284</v>
      </c>
      <c r="B1318" s="38">
        <v>530007676</v>
      </c>
      <c r="C1318" s="38" t="s">
        <v>6279</v>
      </c>
      <c r="D1318" s="45">
        <v>46037.852939814817</v>
      </c>
      <c r="E1318" s="38" t="s">
        <v>3286</v>
      </c>
      <c r="F1318" s="38" t="s">
        <v>6280</v>
      </c>
      <c r="G1318" s="38" t="s">
        <v>6281</v>
      </c>
      <c r="H1318" s="39">
        <v>690</v>
      </c>
      <c r="I1318" s="38">
        <v>99</v>
      </c>
      <c r="J1318" s="41">
        <v>46037</v>
      </c>
      <c r="K1318" s="38">
        <v>72113217</v>
      </c>
      <c r="L1318" s="39">
        <v>-32.78</v>
      </c>
      <c r="M1318" s="39">
        <v>-13.8</v>
      </c>
      <c r="N1318" s="41">
        <v>46037</v>
      </c>
    </row>
    <row r="1319" spans="1:14" ht="15.75" x14ac:dyDescent="0.25">
      <c r="A1319" s="38" t="s">
        <v>3284</v>
      </c>
      <c r="B1319" s="38">
        <v>530007676</v>
      </c>
      <c r="C1319" s="38" t="s">
        <v>6279</v>
      </c>
      <c r="D1319" s="45">
        <v>46037.788090277776</v>
      </c>
      <c r="E1319" s="38" t="s">
        <v>3316</v>
      </c>
      <c r="F1319" s="38" t="s">
        <v>3527</v>
      </c>
      <c r="G1319" s="38" t="s">
        <v>6282</v>
      </c>
      <c r="H1319" s="39">
        <v>225</v>
      </c>
      <c r="I1319" s="38">
        <v>99</v>
      </c>
      <c r="J1319" s="41">
        <v>46037</v>
      </c>
      <c r="K1319" s="38">
        <v>72113217</v>
      </c>
      <c r="L1319" s="39">
        <v>-10.69</v>
      </c>
      <c r="M1319" s="39">
        <v>-4.5</v>
      </c>
      <c r="N1319" s="41">
        <v>46037</v>
      </c>
    </row>
    <row r="1320" spans="1:14" ht="15.75" x14ac:dyDescent="0.25">
      <c r="A1320" s="38" t="s">
        <v>3284</v>
      </c>
      <c r="B1320" s="38">
        <v>530007688</v>
      </c>
      <c r="C1320" s="38" t="s">
        <v>3273</v>
      </c>
      <c r="D1320" s="45">
        <v>46037.522222222222</v>
      </c>
      <c r="E1320" s="38" t="s">
        <v>3286</v>
      </c>
      <c r="F1320" s="38" t="s">
        <v>6283</v>
      </c>
      <c r="G1320" s="38" t="s">
        <v>6284</v>
      </c>
      <c r="H1320" s="39">
        <v>900</v>
      </c>
      <c r="I1320" s="38">
        <v>27</v>
      </c>
      <c r="J1320" s="41">
        <v>46037</v>
      </c>
      <c r="K1320" s="38">
        <v>72110551</v>
      </c>
      <c r="L1320" s="39">
        <v>-42.75</v>
      </c>
      <c r="M1320" s="39">
        <v>-15.25</v>
      </c>
      <c r="N1320" s="41">
        <v>46037</v>
      </c>
    </row>
    <row r="1321" spans="1:14" ht="15.75" x14ac:dyDescent="0.25">
      <c r="A1321" s="38" t="s">
        <v>3284</v>
      </c>
      <c r="B1321" s="38">
        <v>530007688</v>
      </c>
      <c r="C1321" s="38" t="s">
        <v>3273</v>
      </c>
      <c r="D1321" s="45">
        <v>46037.550358796296</v>
      </c>
      <c r="E1321" s="38" t="s">
        <v>3286</v>
      </c>
      <c r="F1321" s="38" t="s">
        <v>6285</v>
      </c>
      <c r="G1321" s="38" t="s">
        <v>6286</v>
      </c>
      <c r="H1321" s="39">
        <v>4807.7</v>
      </c>
      <c r="I1321" s="38">
        <v>27</v>
      </c>
      <c r="J1321" s="41">
        <v>46037</v>
      </c>
      <c r="K1321" s="38">
        <v>72110551</v>
      </c>
      <c r="L1321" s="39">
        <v>-228.37</v>
      </c>
      <c r="M1321" s="39">
        <v>-81.489999999999995</v>
      </c>
      <c r="N1321" s="41">
        <v>46037</v>
      </c>
    </row>
    <row r="1322" spans="1:14" ht="15.75" x14ac:dyDescent="0.25">
      <c r="A1322" s="38" t="s">
        <v>3284</v>
      </c>
      <c r="B1322" s="38">
        <v>530007754</v>
      </c>
      <c r="C1322" s="38" t="s">
        <v>6287</v>
      </c>
      <c r="D1322" s="45">
        <v>46037.64916666667</v>
      </c>
      <c r="E1322" s="38" t="s">
        <v>3300</v>
      </c>
      <c r="F1322" s="38" t="s">
        <v>6288</v>
      </c>
      <c r="G1322" s="38" t="s">
        <v>6289</v>
      </c>
      <c r="H1322" s="39">
        <v>350</v>
      </c>
      <c r="I1322" s="38">
        <v>142</v>
      </c>
      <c r="J1322" s="41">
        <v>46037</v>
      </c>
      <c r="K1322" s="38">
        <v>72109650</v>
      </c>
      <c r="L1322" s="39">
        <v>-16.63</v>
      </c>
      <c r="M1322" s="39">
        <v>-7</v>
      </c>
      <c r="N1322" s="41">
        <v>46037</v>
      </c>
    </row>
    <row r="1323" spans="1:14" ht="15.75" x14ac:dyDescent="0.25">
      <c r="A1323" s="38" t="s">
        <v>3284</v>
      </c>
      <c r="B1323" s="38">
        <v>530007754</v>
      </c>
      <c r="C1323" s="38" t="s">
        <v>6287</v>
      </c>
      <c r="D1323" s="45">
        <v>46037.688923611109</v>
      </c>
      <c r="E1323" s="38" t="s">
        <v>3286</v>
      </c>
      <c r="F1323" s="38" t="s">
        <v>6290</v>
      </c>
      <c r="G1323" s="38" t="s">
        <v>6291</v>
      </c>
      <c r="H1323" s="39">
        <v>370</v>
      </c>
      <c r="I1323" s="38">
        <v>142</v>
      </c>
      <c r="J1323" s="41">
        <v>46037</v>
      </c>
      <c r="K1323" s="38">
        <v>72109650</v>
      </c>
      <c r="L1323" s="39">
        <v>-17.579999999999998</v>
      </c>
      <c r="M1323" s="39">
        <v>-7.4</v>
      </c>
      <c r="N1323" s="41">
        <v>46037</v>
      </c>
    </row>
    <row r="1324" spans="1:14" ht="15.75" x14ac:dyDescent="0.25">
      <c r="A1324" s="38" t="s">
        <v>3284</v>
      </c>
      <c r="B1324" s="38">
        <v>530007754</v>
      </c>
      <c r="C1324" s="38" t="s">
        <v>6287</v>
      </c>
      <c r="D1324" s="45">
        <v>46037.526435185187</v>
      </c>
      <c r="E1324" s="38" t="s">
        <v>3300</v>
      </c>
      <c r="F1324" s="38" t="s">
        <v>6292</v>
      </c>
      <c r="G1324" s="38" t="s">
        <v>6293</v>
      </c>
      <c r="H1324" s="39">
        <v>1425</v>
      </c>
      <c r="I1324" s="38">
        <v>142</v>
      </c>
      <c r="J1324" s="41">
        <v>46037</v>
      </c>
      <c r="K1324" s="38">
        <v>72109650</v>
      </c>
      <c r="L1324" s="39">
        <v>-67.69</v>
      </c>
      <c r="M1324" s="39">
        <v>-28.5</v>
      </c>
      <c r="N1324" s="41">
        <v>46037</v>
      </c>
    </row>
    <row r="1325" spans="1:14" ht="15.75" x14ac:dyDescent="0.25">
      <c r="A1325" s="38" t="s">
        <v>3284</v>
      </c>
      <c r="B1325" s="38">
        <v>530007782</v>
      </c>
      <c r="C1325" s="38" t="s">
        <v>3235</v>
      </c>
      <c r="D1325" s="45">
        <v>46037.743530092594</v>
      </c>
      <c r="E1325" s="38" t="s">
        <v>3286</v>
      </c>
      <c r="F1325" s="38" t="s">
        <v>6294</v>
      </c>
      <c r="G1325" s="38" t="s">
        <v>6295</v>
      </c>
      <c r="H1325" s="39">
        <v>185</v>
      </c>
      <c r="I1325" s="38">
        <v>140</v>
      </c>
      <c r="J1325" s="41">
        <v>46037</v>
      </c>
      <c r="K1325" s="38">
        <v>72114669</v>
      </c>
      <c r="L1325" s="39">
        <v>-8.7899999999999991</v>
      </c>
      <c r="M1325" s="39">
        <v>-3.7</v>
      </c>
      <c r="N1325" s="41">
        <v>46037</v>
      </c>
    </row>
    <row r="1326" spans="1:14" ht="15.75" x14ac:dyDescent="0.25">
      <c r="A1326" s="38" t="s">
        <v>3284</v>
      </c>
      <c r="B1326" s="38">
        <v>530007782</v>
      </c>
      <c r="C1326" s="38" t="s">
        <v>3235</v>
      </c>
      <c r="D1326" s="45">
        <v>46037.925543981481</v>
      </c>
      <c r="E1326" s="38" t="s">
        <v>3286</v>
      </c>
      <c r="F1326" s="38" t="s">
        <v>6296</v>
      </c>
      <c r="G1326" s="38" t="s">
        <v>6297</v>
      </c>
      <c r="H1326" s="39">
        <v>500</v>
      </c>
      <c r="I1326" s="38">
        <v>140</v>
      </c>
      <c r="J1326" s="41">
        <v>46037</v>
      </c>
      <c r="K1326" s="38">
        <v>72114669</v>
      </c>
      <c r="L1326" s="39">
        <v>-23.75</v>
      </c>
      <c r="M1326" s="39">
        <v>-10</v>
      </c>
      <c r="N1326" s="41">
        <v>46037</v>
      </c>
    </row>
    <row r="1327" spans="1:14" ht="15.75" x14ac:dyDescent="0.25">
      <c r="A1327" s="38" t="s">
        <v>3284</v>
      </c>
      <c r="B1327" s="38">
        <v>530007782</v>
      </c>
      <c r="C1327" s="38" t="s">
        <v>3235</v>
      </c>
      <c r="D1327" s="45">
        <v>46037.90520833333</v>
      </c>
      <c r="E1327" s="38" t="s">
        <v>3292</v>
      </c>
      <c r="F1327" s="38" t="s">
        <v>6298</v>
      </c>
      <c r="G1327" s="38" t="s">
        <v>6299</v>
      </c>
      <c r="H1327" s="39">
        <v>290</v>
      </c>
      <c r="I1327" s="38">
        <v>140</v>
      </c>
      <c r="J1327" s="41">
        <v>46037</v>
      </c>
      <c r="K1327" s="38">
        <v>72114669</v>
      </c>
      <c r="L1327" s="39">
        <v>-13.78</v>
      </c>
      <c r="M1327" s="39">
        <v>-5.8</v>
      </c>
      <c r="N1327" s="41">
        <v>46037</v>
      </c>
    </row>
    <row r="1328" spans="1:14" ht="15.75" x14ac:dyDescent="0.25">
      <c r="A1328" s="38" t="s">
        <v>3284</v>
      </c>
      <c r="B1328" s="38">
        <v>530007825</v>
      </c>
      <c r="C1328" s="38" t="s">
        <v>6300</v>
      </c>
      <c r="D1328" s="45">
        <v>46037.430659722224</v>
      </c>
      <c r="E1328" s="38" t="s">
        <v>3286</v>
      </c>
      <c r="F1328" s="38" t="s">
        <v>6301</v>
      </c>
      <c r="G1328" s="38" t="s">
        <v>6302</v>
      </c>
      <c r="H1328" s="39">
        <v>115</v>
      </c>
      <c r="I1328" s="38">
        <v>90</v>
      </c>
      <c r="J1328" s="41">
        <v>46037</v>
      </c>
      <c r="K1328" s="38">
        <v>72117430</v>
      </c>
      <c r="L1328" s="39">
        <v>-5.46</v>
      </c>
      <c r="M1328" s="39">
        <v>-2.2999999999999998</v>
      </c>
      <c r="N1328" s="41">
        <v>46037</v>
      </c>
    </row>
    <row r="1329" spans="1:14" ht="15.75" x14ac:dyDescent="0.25">
      <c r="A1329" s="38" t="s">
        <v>3284</v>
      </c>
      <c r="B1329" s="38">
        <v>530007853</v>
      </c>
      <c r="C1329" s="38" t="s">
        <v>6303</v>
      </c>
      <c r="D1329" s="45">
        <v>46037.743611111109</v>
      </c>
      <c r="E1329" s="38" t="s">
        <v>3286</v>
      </c>
      <c r="F1329" s="38" t="s">
        <v>6304</v>
      </c>
      <c r="G1329" s="38" t="s">
        <v>6305</v>
      </c>
      <c r="H1329" s="39">
        <v>315</v>
      </c>
      <c r="I1329" s="38">
        <v>45</v>
      </c>
      <c r="J1329" s="41">
        <v>46037</v>
      </c>
      <c r="K1329" s="38">
        <v>72118588</v>
      </c>
      <c r="L1329" s="39">
        <v>-14.96</v>
      </c>
      <c r="M1329" s="39">
        <v>0</v>
      </c>
      <c r="N1329" s="41">
        <v>46037</v>
      </c>
    </row>
    <row r="1330" spans="1:14" ht="15.75" x14ac:dyDescent="0.25">
      <c r="A1330" s="38" t="s">
        <v>3284</v>
      </c>
      <c r="B1330" s="38">
        <v>530007853</v>
      </c>
      <c r="C1330" s="38" t="s">
        <v>6303</v>
      </c>
      <c r="D1330" s="45">
        <v>46037.581261574072</v>
      </c>
      <c r="E1330" s="38" t="s">
        <v>3292</v>
      </c>
      <c r="F1330" s="38" t="s">
        <v>6306</v>
      </c>
      <c r="G1330" s="38" t="s">
        <v>6307</v>
      </c>
      <c r="H1330" s="39">
        <v>155</v>
      </c>
      <c r="I1330" s="38">
        <v>45</v>
      </c>
      <c r="J1330" s="41">
        <v>46037</v>
      </c>
      <c r="K1330" s="38">
        <v>72118588</v>
      </c>
      <c r="L1330" s="39">
        <v>-7.36</v>
      </c>
      <c r="M1330" s="39">
        <v>0</v>
      </c>
      <c r="N1330" s="41">
        <v>46037</v>
      </c>
    </row>
    <row r="1331" spans="1:14" ht="15.75" x14ac:dyDescent="0.25">
      <c r="A1331" s="38" t="s">
        <v>3284</v>
      </c>
      <c r="B1331" s="38">
        <v>530007854</v>
      </c>
      <c r="C1331" s="38" t="s">
        <v>6308</v>
      </c>
      <c r="D1331" s="45">
        <v>46037.405509259261</v>
      </c>
      <c r="E1331" s="38" t="s">
        <v>3292</v>
      </c>
      <c r="F1331" s="38" t="s">
        <v>6309</v>
      </c>
      <c r="G1331" s="38" t="s">
        <v>6310</v>
      </c>
      <c r="H1331" s="39">
        <v>147</v>
      </c>
      <c r="I1331" s="38">
        <v>381</v>
      </c>
      <c r="J1331" s="41">
        <v>46037</v>
      </c>
      <c r="K1331" s="38">
        <v>72109642</v>
      </c>
      <c r="L1331" s="39">
        <v>-6.98</v>
      </c>
      <c r="M1331" s="39">
        <v>-2.2999999999999998</v>
      </c>
      <c r="N1331" s="41">
        <v>46037</v>
      </c>
    </row>
    <row r="1332" spans="1:14" ht="15.75" x14ac:dyDescent="0.25">
      <c r="A1332" s="38" t="s">
        <v>3284</v>
      </c>
      <c r="B1332" s="38">
        <v>530007854</v>
      </c>
      <c r="C1332" s="38" t="s">
        <v>6308</v>
      </c>
      <c r="D1332" s="45">
        <v>46037.679490740738</v>
      </c>
      <c r="E1332" s="38" t="s">
        <v>3286</v>
      </c>
      <c r="F1332" s="38" t="s">
        <v>6311</v>
      </c>
      <c r="G1332" s="38" t="s">
        <v>6312</v>
      </c>
      <c r="H1332" s="39">
        <v>162.75</v>
      </c>
      <c r="I1332" s="38">
        <v>381</v>
      </c>
      <c r="J1332" s="41">
        <v>46037</v>
      </c>
      <c r="K1332" s="38">
        <v>72109642</v>
      </c>
      <c r="L1332" s="39">
        <v>-7.73</v>
      </c>
      <c r="M1332" s="39">
        <v>-2.54</v>
      </c>
      <c r="N1332" s="41">
        <v>46037</v>
      </c>
    </row>
    <row r="1333" spans="1:14" ht="15.75" x14ac:dyDescent="0.25">
      <c r="A1333" s="38" t="s">
        <v>3284</v>
      </c>
      <c r="B1333" s="38">
        <v>530007937</v>
      </c>
      <c r="C1333" s="38" t="s">
        <v>6313</v>
      </c>
      <c r="D1333" s="45">
        <v>46037.952094907407</v>
      </c>
      <c r="E1333" s="38" t="s">
        <v>3286</v>
      </c>
      <c r="F1333" s="38" t="s">
        <v>6314</v>
      </c>
      <c r="G1333" s="38" t="s">
        <v>6315</v>
      </c>
      <c r="H1333" s="39">
        <v>2000</v>
      </c>
      <c r="I1333" s="38">
        <v>75</v>
      </c>
      <c r="J1333" s="41">
        <v>46037</v>
      </c>
      <c r="K1333" s="38">
        <v>72116108</v>
      </c>
      <c r="L1333" s="39">
        <v>-95</v>
      </c>
      <c r="M1333" s="39">
        <v>-31.25</v>
      </c>
      <c r="N1333" s="41">
        <v>46037</v>
      </c>
    </row>
    <row r="1334" spans="1:14" ht="15.75" x14ac:dyDescent="0.25">
      <c r="A1334" s="38" t="s">
        <v>3284</v>
      </c>
      <c r="B1334" s="38">
        <v>530007944</v>
      </c>
      <c r="C1334" s="38" t="s">
        <v>6316</v>
      </c>
      <c r="D1334" s="45">
        <v>46037.627708333333</v>
      </c>
      <c r="E1334" s="38" t="s">
        <v>3316</v>
      </c>
      <c r="F1334" s="38" t="s">
        <v>6317</v>
      </c>
      <c r="G1334" s="38" t="s">
        <v>6318</v>
      </c>
      <c r="H1334" s="39">
        <v>600</v>
      </c>
      <c r="I1334" s="38">
        <v>78</v>
      </c>
      <c r="J1334" s="41">
        <v>46037</v>
      </c>
      <c r="K1334" s="38">
        <v>72109005</v>
      </c>
      <c r="L1334" s="39">
        <v>-28.5</v>
      </c>
      <c r="M1334" s="39">
        <v>-10.17</v>
      </c>
      <c r="N1334" s="41">
        <v>46037</v>
      </c>
    </row>
    <row r="1335" spans="1:14" ht="15.75" x14ac:dyDescent="0.25">
      <c r="A1335" s="38" t="s">
        <v>3284</v>
      </c>
      <c r="B1335" s="38">
        <v>530008006</v>
      </c>
      <c r="C1335" s="38" t="s">
        <v>6319</v>
      </c>
      <c r="D1335" s="45">
        <v>46037.512337962966</v>
      </c>
      <c r="E1335" s="38" t="s">
        <v>3300</v>
      </c>
      <c r="F1335" s="38" t="s">
        <v>4645</v>
      </c>
      <c r="G1335" s="38" t="s">
        <v>6320</v>
      </c>
      <c r="H1335" s="39">
        <v>670</v>
      </c>
      <c r="I1335" s="38">
        <v>24</v>
      </c>
      <c r="J1335" s="41">
        <v>46037</v>
      </c>
      <c r="K1335" s="38">
        <v>31603400</v>
      </c>
      <c r="L1335" s="39">
        <v>-31.83</v>
      </c>
      <c r="M1335" s="39">
        <v>-13.4</v>
      </c>
      <c r="N1335" s="41">
        <v>46037</v>
      </c>
    </row>
    <row r="1336" spans="1:14" ht="15.75" x14ac:dyDescent="0.25">
      <c r="A1336" s="38" t="s">
        <v>3284</v>
      </c>
      <c r="B1336" s="38">
        <v>530008006</v>
      </c>
      <c r="C1336" s="38" t="s">
        <v>6319</v>
      </c>
      <c r="D1336" s="45">
        <v>46037.439872685187</v>
      </c>
      <c r="E1336" s="38" t="s">
        <v>3286</v>
      </c>
      <c r="F1336" s="38" t="s">
        <v>6321</v>
      </c>
      <c r="G1336" s="38" t="s">
        <v>6322</v>
      </c>
      <c r="H1336" s="39">
        <v>1500</v>
      </c>
      <c r="I1336" s="38">
        <v>24</v>
      </c>
      <c r="J1336" s="41">
        <v>46037</v>
      </c>
      <c r="K1336" s="38">
        <v>31603400</v>
      </c>
      <c r="L1336" s="39">
        <v>-71.25</v>
      </c>
      <c r="M1336" s="39">
        <v>-30</v>
      </c>
      <c r="N1336" s="41">
        <v>46037</v>
      </c>
    </row>
    <row r="1337" spans="1:14" ht="15.75" x14ac:dyDescent="0.25">
      <c r="A1337" s="38" t="s">
        <v>3284</v>
      </c>
      <c r="B1337" s="38">
        <v>530008056</v>
      </c>
      <c r="C1337" s="38" t="s">
        <v>6323</v>
      </c>
      <c r="D1337" s="45">
        <v>46037.699236111112</v>
      </c>
      <c r="E1337" s="38" t="s">
        <v>3292</v>
      </c>
      <c r="F1337" s="38" t="s">
        <v>6324</v>
      </c>
      <c r="G1337" s="38" t="s">
        <v>6325</v>
      </c>
      <c r="H1337" s="39">
        <v>3500</v>
      </c>
      <c r="I1337" s="38">
        <v>56</v>
      </c>
      <c r="J1337" s="41">
        <v>46037</v>
      </c>
      <c r="K1337" s="38">
        <v>72114350</v>
      </c>
      <c r="L1337" s="39">
        <v>-166.25</v>
      </c>
      <c r="M1337" s="39">
        <v>-70</v>
      </c>
      <c r="N1337" s="41">
        <v>46037</v>
      </c>
    </row>
    <row r="1338" spans="1:14" ht="15.75" x14ac:dyDescent="0.25">
      <c r="A1338" s="38" t="s">
        <v>3284</v>
      </c>
      <c r="B1338" s="38">
        <v>530008056</v>
      </c>
      <c r="C1338" s="38" t="s">
        <v>6323</v>
      </c>
      <c r="D1338" s="45">
        <v>46037.882939814815</v>
      </c>
      <c r="E1338" s="38" t="s">
        <v>3292</v>
      </c>
      <c r="F1338" s="38" t="s">
        <v>6326</v>
      </c>
      <c r="G1338" s="38" t="s">
        <v>6327</v>
      </c>
      <c r="H1338" s="39">
        <v>3000</v>
      </c>
      <c r="I1338" s="38">
        <v>56</v>
      </c>
      <c r="J1338" s="41">
        <v>46037</v>
      </c>
      <c r="K1338" s="38">
        <v>72114350</v>
      </c>
      <c r="L1338" s="39">
        <v>-142.5</v>
      </c>
      <c r="M1338" s="39">
        <v>-60</v>
      </c>
      <c r="N1338" s="41">
        <v>46037</v>
      </c>
    </row>
    <row r="1339" spans="1:14" ht="15.75" x14ac:dyDescent="0.25">
      <c r="A1339" s="38" t="s">
        <v>3284</v>
      </c>
      <c r="B1339" s="38">
        <v>530008075</v>
      </c>
      <c r="C1339" s="38" t="s">
        <v>6328</v>
      </c>
      <c r="D1339" s="45">
        <v>46037.372395833336</v>
      </c>
      <c r="E1339" s="38" t="s">
        <v>3292</v>
      </c>
      <c r="F1339" s="38" t="s">
        <v>6329</v>
      </c>
      <c r="G1339" s="38" t="s">
        <v>6330</v>
      </c>
      <c r="H1339" s="39">
        <v>1100</v>
      </c>
      <c r="I1339" s="38">
        <v>19</v>
      </c>
      <c r="J1339" s="41">
        <v>46037</v>
      </c>
      <c r="K1339" s="38">
        <v>72121438</v>
      </c>
      <c r="L1339" s="39">
        <v>-52.25</v>
      </c>
      <c r="M1339" s="39">
        <v>-18.64</v>
      </c>
      <c r="N1339" s="41">
        <v>46037</v>
      </c>
    </row>
    <row r="1340" spans="1:14" ht="15.75" x14ac:dyDescent="0.25">
      <c r="A1340" s="38" t="s">
        <v>3284</v>
      </c>
      <c r="B1340" s="38">
        <v>530008075</v>
      </c>
      <c r="C1340" s="38" t="s">
        <v>6328</v>
      </c>
      <c r="D1340" s="45">
        <v>46037.563738425924</v>
      </c>
      <c r="E1340" s="38" t="s">
        <v>3316</v>
      </c>
      <c r="F1340" s="38" t="s">
        <v>6331</v>
      </c>
      <c r="G1340" s="38" t="s">
        <v>6332</v>
      </c>
      <c r="H1340" s="39">
        <v>1185</v>
      </c>
      <c r="I1340" s="38">
        <v>19</v>
      </c>
      <c r="J1340" s="41">
        <v>46037</v>
      </c>
      <c r="K1340" s="38">
        <v>72121438</v>
      </c>
      <c r="L1340" s="39">
        <v>-56.29</v>
      </c>
      <c r="M1340" s="39">
        <v>-20.09</v>
      </c>
      <c r="N1340" s="41">
        <v>46037</v>
      </c>
    </row>
    <row r="1341" spans="1:14" ht="15.75" x14ac:dyDescent="0.25">
      <c r="A1341" s="38" t="s">
        <v>3284</v>
      </c>
      <c r="B1341" s="38">
        <v>530008075</v>
      </c>
      <c r="C1341" s="38" t="s">
        <v>6328</v>
      </c>
      <c r="D1341" s="45">
        <v>46037.510787037034</v>
      </c>
      <c r="E1341" s="38" t="s">
        <v>3286</v>
      </c>
      <c r="F1341" s="38" t="s">
        <v>6333</v>
      </c>
      <c r="G1341" s="38" t="s">
        <v>6334</v>
      </c>
      <c r="H1341" s="39">
        <v>610</v>
      </c>
      <c r="I1341" s="38">
        <v>19</v>
      </c>
      <c r="J1341" s="41">
        <v>46037</v>
      </c>
      <c r="K1341" s="38">
        <v>72121438</v>
      </c>
      <c r="L1341" s="39">
        <v>-28.98</v>
      </c>
      <c r="M1341" s="39">
        <v>-10.34</v>
      </c>
      <c r="N1341" s="41">
        <v>46037</v>
      </c>
    </row>
    <row r="1342" spans="1:14" ht="15.75" x14ac:dyDescent="0.25">
      <c r="A1342" s="38" t="s">
        <v>3284</v>
      </c>
      <c r="B1342" s="38">
        <v>530008075</v>
      </c>
      <c r="C1342" s="38" t="s">
        <v>6328</v>
      </c>
      <c r="D1342" s="45">
        <v>46037.561145833337</v>
      </c>
      <c r="E1342" s="38" t="s">
        <v>3300</v>
      </c>
      <c r="F1342" s="38" t="s">
        <v>6335</v>
      </c>
      <c r="G1342" s="38" t="s">
        <v>6336</v>
      </c>
      <c r="H1342" s="39">
        <v>1170</v>
      </c>
      <c r="I1342" s="38">
        <v>19</v>
      </c>
      <c r="J1342" s="41">
        <v>46037</v>
      </c>
      <c r="K1342" s="38">
        <v>72121438</v>
      </c>
      <c r="L1342" s="39">
        <v>-55.58</v>
      </c>
      <c r="M1342" s="39">
        <v>-19.829999999999998</v>
      </c>
      <c r="N1342" s="41">
        <v>46037</v>
      </c>
    </row>
    <row r="1343" spans="1:14" ht="15.75" x14ac:dyDescent="0.25">
      <c r="A1343" s="38" t="s">
        <v>3284</v>
      </c>
      <c r="B1343" s="38">
        <v>530008075</v>
      </c>
      <c r="C1343" s="38" t="s">
        <v>6328</v>
      </c>
      <c r="D1343" s="45">
        <v>46037.549351851849</v>
      </c>
      <c r="E1343" s="38" t="s">
        <v>3316</v>
      </c>
      <c r="F1343" s="38" t="s">
        <v>6337</v>
      </c>
      <c r="G1343" s="38" t="s">
        <v>6338</v>
      </c>
      <c r="H1343" s="39">
        <v>875</v>
      </c>
      <c r="I1343" s="38">
        <v>19</v>
      </c>
      <c r="J1343" s="41">
        <v>46037</v>
      </c>
      <c r="K1343" s="38">
        <v>72121438</v>
      </c>
      <c r="L1343" s="39">
        <v>-41.56</v>
      </c>
      <c r="M1343" s="39">
        <v>-14.83</v>
      </c>
      <c r="N1343" s="41">
        <v>46037</v>
      </c>
    </row>
    <row r="1344" spans="1:14" ht="15.75" x14ac:dyDescent="0.25">
      <c r="A1344" s="38" t="s">
        <v>3284</v>
      </c>
      <c r="B1344" s="38">
        <v>530008090</v>
      </c>
      <c r="C1344" s="38" t="s">
        <v>6339</v>
      </c>
      <c r="D1344" s="45">
        <v>46037.625092592592</v>
      </c>
      <c r="E1344" s="38" t="s">
        <v>3316</v>
      </c>
      <c r="F1344" s="38" t="s">
        <v>6340</v>
      </c>
      <c r="G1344" s="38" t="s">
        <v>6341</v>
      </c>
      <c r="H1344" s="39">
        <v>630</v>
      </c>
      <c r="I1344" s="38">
        <v>50</v>
      </c>
      <c r="J1344" s="41">
        <v>46037</v>
      </c>
      <c r="K1344" s="38">
        <v>72113306</v>
      </c>
      <c r="L1344" s="39">
        <v>-29.93</v>
      </c>
      <c r="M1344" s="39">
        <v>-10.68</v>
      </c>
      <c r="N1344" s="41">
        <v>46037</v>
      </c>
    </row>
    <row r="1345" spans="1:14" ht="15.75" x14ac:dyDescent="0.25">
      <c r="A1345" s="38" t="s">
        <v>3284</v>
      </c>
      <c r="B1345" s="38">
        <v>530008285</v>
      </c>
      <c r="C1345" s="38" t="s">
        <v>6342</v>
      </c>
      <c r="D1345" s="45">
        <v>46037.820625</v>
      </c>
      <c r="E1345" s="38" t="s">
        <v>3292</v>
      </c>
      <c r="F1345" s="38" t="s">
        <v>6343</v>
      </c>
      <c r="G1345" s="38" t="s">
        <v>6344</v>
      </c>
      <c r="H1345" s="39">
        <v>700</v>
      </c>
      <c r="I1345" s="38">
        <v>88</v>
      </c>
      <c r="J1345" s="41">
        <v>46037</v>
      </c>
      <c r="K1345" s="38">
        <v>72121795</v>
      </c>
      <c r="L1345" s="39">
        <v>-33.25</v>
      </c>
      <c r="M1345" s="39">
        <v>-10.94</v>
      </c>
      <c r="N1345" s="41">
        <v>46037</v>
      </c>
    </row>
    <row r="1346" spans="1:14" ht="15.75" x14ac:dyDescent="0.25">
      <c r="A1346" s="38" t="s">
        <v>3284</v>
      </c>
      <c r="B1346" s="38">
        <v>530008287</v>
      </c>
      <c r="C1346" s="38" t="s">
        <v>6345</v>
      </c>
      <c r="D1346" s="45">
        <v>46037.007870370369</v>
      </c>
      <c r="E1346" s="38" t="s">
        <v>3292</v>
      </c>
      <c r="F1346" s="38" t="s">
        <v>6346</v>
      </c>
      <c r="G1346" s="38" t="s">
        <v>6347</v>
      </c>
      <c r="H1346" s="39">
        <v>220</v>
      </c>
      <c r="I1346" s="38">
        <v>9</v>
      </c>
      <c r="J1346" s="41">
        <v>46037</v>
      </c>
      <c r="K1346" s="38">
        <v>92539327</v>
      </c>
      <c r="L1346" s="39">
        <v>-10.45</v>
      </c>
      <c r="M1346" s="39">
        <v>0</v>
      </c>
      <c r="N1346" s="41">
        <v>46037</v>
      </c>
    </row>
    <row r="1347" spans="1:14" ht="15.75" x14ac:dyDescent="0.25">
      <c r="A1347" s="38" t="s">
        <v>3284</v>
      </c>
      <c r="B1347" s="38">
        <v>530008287</v>
      </c>
      <c r="C1347" s="38" t="s">
        <v>6345</v>
      </c>
      <c r="D1347" s="45">
        <v>46036.997361111113</v>
      </c>
      <c r="E1347" s="38" t="s">
        <v>3292</v>
      </c>
      <c r="F1347" s="38" t="s">
        <v>6346</v>
      </c>
      <c r="G1347" s="38" t="s">
        <v>6348</v>
      </c>
      <c r="H1347" s="39">
        <v>420</v>
      </c>
      <c r="I1347" s="38">
        <v>9</v>
      </c>
      <c r="J1347" s="41">
        <v>46037</v>
      </c>
      <c r="K1347" s="38">
        <v>92539327</v>
      </c>
      <c r="L1347" s="39">
        <v>-19.95</v>
      </c>
      <c r="M1347" s="39">
        <v>0</v>
      </c>
      <c r="N1347" s="41">
        <v>46037</v>
      </c>
    </row>
    <row r="1348" spans="1:14" ht="15.75" x14ac:dyDescent="0.25">
      <c r="A1348" s="38" t="s">
        <v>3284</v>
      </c>
      <c r="B1348" s="38">
        <v>530008287</v>
      </c>
      <c r="C1348" s="38" t="s">
        <v>6345</v>
      </c>
      <c r="D1348" s="45">
        <v>46036.968159722222</v>
      </c>
      <c r="E1348" s="38" t="s">
        <v>3292</v>
      </c>
      <c r="F1348" s="38" t="s">
        <v>6346</v>
      </c>
      <c r="G1348" s="38" t="s">
        <v>6349</v>
      </c>
      <c r="H1348" s="39">
        <v>195</v>
      </c>
      <c r="I1348" s="38">
        <v>9</v>
      </c>
      <c r="J1348" s="41">
        <v>46037</v>
      </c>
      <c r="K1348" s="38">
        <v>92539327</v>
      </c>
      <c r="L1348" s="39">
        <v>-9.26</v>
      </c>
      <c r="M1348" s="39">
        <v>0</v>
      </c>
      <c r="N1348" s="41">
        <v>46037</v>
      </c>
    </row>
    <row r="1349" spans="1:14" ht="15.75" x14ac:dyDescent="0.25">
      <c r="A1349" s="38" t="s">
        <v>3284</v>
      </c>
      <c r="B1349" s="38">
        <v>530008287</v>
      </c>
      <c r="C1349" s="38" t="s">
        <v>6345</v>
      </c>
      <c r="D1349" s="45">
        <v>46037.51935185185</v>
      </c>
      <c r="E1349" s="38" t="s">
        <v>3286</v>
      </c>
      <c r="F1349" s="38" t="s">
        <v>6350</v>
      </c>
      <c r="G1349" s="38" t="s">
        <v>6351</v>
      </c>
      <c r="H1349" s="39">
        <v>105</v>
      </c>
      <c r="I1349" s="38">
        <v>9</v>
      </c>
      <c r="J1349" s="41">
        <v>46037</v>
      </c>
      <c r="K1349" s="38">
        <v>92539327</v>
      </c>
      <c r="L1349" s="39">
        <v>-4.99</v>
      </c>
      <c r="M1349" s="39">
        <v>0</v>
      </c>
      <c r="N1349" s="41">
        <v>46037</v>
      </c>
    </row>
    <row r="1350" spans="1:14" ht="15.75" x14ac:dyDescent="0.25">
      <c r="A1350" s="38" t="s">
        <v>3284</v>
      </c>
      <c r="B1350" s="38">
        <v>530008381</v>
      </c>
      <c r="C1350" s="38" t="s">
        <v>6352</v>
      </c>
      <c r="D1350" s="45">
        <v>46037.510636574072</v>
      </c>
      <c r="E1350" s="38" t="s">
        <v>3300</v>
      </c>
      <c r="F1350" s="38" t="s">
        <v>6353</v>
      </c>
      <c r="G1350" s="38" t="s">
        <v>6354</v>
      </c>
      <c r="H1350" s="39">
        <v>1050</v>
      </c>
      <c r="I1350" s="38">
        <v>71</v>
      </c>
      <c r="J1350" s="41">
        <v>46037</v>
      </c>
      <c r="K1350" s="38">
        <v>72121761</v>
      </c>
      <c r="L1350" s="39">
        <v>-49.88</v>
      </c>
      <c r="M1350" s="39">
        <v>-21</v>
      </c>
      <c r="N1350" s="41">
        <v>46037</v>
      </c>
    </row>
    <row r="1351" spans="1:14" ht="15.75" x14ac:dyDescent="0.25">
      <c r="A1351" s="38" t="s">
        <v>3284</v>
      </c>
      <c r="B1351" s="38">
        <v>530008513</v>
      </c>
      <c r="C1351" s="38" t="s">
        <v>6355</v>
      </c>
      <c r="D1351" s="45">
        <v>46037.545532407406</v>
      </c>
      <c r="E1351" s="38" t="s">
        <v>3316</v>
      </c>
      <c r="F1351" s="38" t="s">
        <v>6356</v>
      </c>
      <c r="G1351" s="38" t="s">
        <v>6357</v>
      </c>
      <c r="H1351" s="39">
        <v>112000</v>
      </c>
      <c r="I1351" s="38">
        <v>53</v>
      </c>
      <c r="J1351" s="41">
        <v>46037</v>
      </c>
      <c r="K1351" s="38">
        <v>31826656</v>
      </c>
      <c r="L1351" s="39">
        <v>-5320</v>
      </c>
      <c r="M1351" s="39">
        <v>-2240</v>
      </c>
      <c r="N1351" s="41">
        <v>46037</v>
      </c>
    </row>
    <row r="1352" spans="1:14" ht="15.75" x14ac:dyDescent="0.25">
      <c r="A1352" s="38" t="s">
        <v>3284</v>
      </c>
      <c r="B1352" s="38">
        <v>530008513</v>
      </c>
      <c r="C1352" s="38" t="s">
        <v>6355</v>
      </c>
      <c r="D1352" s="45">
        <v>46037.546342592592</v>
      </c>
      <c r="E1352" s="38" t="s">
        <v>3316</v>
      </c>
      <c r="F1352" s="38" t="s">
        <v>6358</v>
      </c>
      <c r="G1352" s="38" t="s">
        <v>6359</v>
      </c>
      <c r="H1352" s="39">
        <v>112000</v>
      </c>
      <c r="I1352" s="38">
        <v>53</v>
      </c>
      <c r="J1352" s="41">
        <v>46037</v>
      </c>
      <c r="K1352" s="38">
        <v>31826656</v>
      </c>
      <c r="L1352" s="39">
        <v>-5320</v>
      </c>
      <c r="M1352" s="39">
        <v>-2240</v>
      </c>
      <c r="N1352" s="41">
        <v>46037</v>
      </c>
    </row>
    <row r="1353" spans="1:14" ht="15.75" x14ac:dyDescent="0.25">
      <c r="A1353" s="38" t="s">
        <v>3284</v>
      </c>
      <c r="B1353" s="38">
        <v>530008539</v>
      </c>
      <c r="C1353" s="38" t="s">
        <v>6360</v>
      </c>
      <c r="D1353" s="45">
        <v>46037.763333333336</v>
      </c>
      <c r="E1353" s="38" t="s">
        <v>3300</v>
      </c>
      <c r="F1353" s="38" t="s">
        <v>6361</v>
      </c>
      <c r="G1353" s="38" t="s">
        <v>6362</v>
      </c>
      <c r="H1353" s="39">
        <v>400</v>
      </c>
      <c r="I1353" s="38">
        <v>128</v>
      </c>
      <c r="J1353" s="41">
        <v>46037</v>
      </c>
      <c r="K1353" s="38">
        <v>72116394</v>
      </c>
      <c r="L1353" s="39">
        <v>-19</v>
      </c>
      <c r="M1353" s="39">
        <v>-8</v>
      </c>
      <c r="N1353" s="41">
        <v>46037</v>
      </c>
    </row>
    <row r="1354" spans="1:14" ht="15.75" x14ac:dyDescent="0.25">
      <c r="A1354" s="38" t="s">
        <v>3284</v>
      </c>
      <c r="B1354" s="38">
        <v>530008539</v>
      </c>
      <c r="C1354" s="38" t="s">
        <v>6360</v>
      </c>
      <c r="D1354" s="45">
        <v>46037.463912037034</v>
      </c>
      <c r="E1354" s="38" t="s">
        <v>3286</v>
      </c>
      <c r="F1354" s="38" t="s">
        <v>6363</v>
      </c>
      <c r="G1354" s="38" t="s">
        <v>6364</v>
      </c>
      <c r="H1354" s="39">
        <v>925</v>
      </c>
      <c r="I1354" s="38">
        <v>128</v>
      </c>
      <c r="J1354" s="41">
        <v>46037</v>
      </c>
      <c r="K1354" s="38">
        <v>72116394</v>
      </c>
      <c r="L1354" s="39">
        <v>-43.94</v>
      </c>
      <c r="M1354" s="39">
        <v>-18.5</v>
      </c>
      <c r="N1354" s="41">
        <v>46037</v>
      </c>
    </row>
    <row r="1355" spans="1:14" ht="15.75" x14ac:dyDescent="0.25">
      <c r="A1355" s="38" t="s">
        <v>3284</v>
      </c>
      <c r="B1355" s="38">
        <v>530008578</v>
      </c>
      <c r="C1355" s="38" t="s">
        <v>6365</v>
      </c>
      <c r="D1355" s="45">
        <v>46037.915046296293</v>
      </c>
      <c r="E1355" s="38" t="s">
        <v>3286</v>
      </c>
      <c r="F1355" s="38" t="s">
        <v>6366</v>
      </c>
      <c r="G1355" s="38" t="s">
        <v>6367</v>
      </c>
      <c r="H1355" s="39">
        <v>147</v>
      </c>
      <c r="I1355" s="38">
        <v>116</v>
      </c>
      <c r="J1355" s="41">
        <v>46037</v>
      </c>
      <c r="K1355" s="38">
        <v>72120652</v>
      </c>
      <c r="L1355" s="39">
        <v>-6.98</v>
      </c>
      <c r="M1355" s="39">
        <v>-2.94</v>
      </c>
      <c r="N1355" s="41">
        <v>46037</v>
      </c>
    </row>
    <row r="1356" spans="1:14" ht="15.75" x14ac:dyDescent="0.25">
      <c r="A1356" s="38" t="s">
        <v>3284</v>
      </c>
      <c r="B1356" s="38">
        <v>530008597</v>
      </c>
      <c r="C1356" s="38" t="s">
        <v>6368</v>
      </c>
      <c r="D1356" s="45">
        <v>46037.760717592595</v>
      </c>
      <c r="E1356" s="38" t="s">
        <v>3292</v>
      </c>
      <c r="F1356" s="38" t="s">
        <v>6369</v>
      </c>
      <c r="G1356" s="38" t="s">
        <v>6370</v>
      </c>
      <c r="H1356" s="39">
        <v>1217.53</v>
      </c>
      <c r="I1356" s="38">
        <v>143</v>
      </c>
      <c r="J1356" s="41">
        <v>46037</v>
      </c>
      <c r="K1356" s="38">
        <v>72119658</v>
      </c>
      <c r="L1356" s="39">
        <v>-57.83</v>
      </c>
      <c r="M1356" s="39">
        <v>-24.35</v>
      </c>
      <c r="N1356" s="41">
        <v>46037</v>
      </c>
    </row>
    <row r="1357" spans="1:14" ht="15.75" x14ac:dyDescent="0.25">
      <c r="A1357" s="38" t="s">
        <v>3284</v>
      </c>
      <c r="B1357" s="38">
        <v>530008597</v>
      </c>
      <c r="C1357" s="38" t="s">
        <v>6368</v>
      </c>
      <c r="D1357" s="45">
        <v>46037.592916666668</v>
      </c>
      <c r="E1357" s="38" t="s">
        <v>3286</v>
      </c>
      <c r="F1357" s="38" t="s">
        <v>6371</v>
      </c>
      <c r="G1357" s="38" t="s">
        <v>6372</v>
      </c>
      <c r="H1357" s="39">
        <v>105</v>
      </c>
      <c r="I1357" s="38">
        <v>143</v>
      </c>
      <c r="J1357" s="41">
        <v>46037</v>
      </c>
      <c r="K1357" s="38">
        <v>72119658</v>
      </c>
      <c r="L1357" s="39">
        <v>-4.99</v>
      </c>
      <c r="M1357" s="39">
        <v>-2.1</v>
      </c>
      <c r="N1357" s="41">
        <v>46037</v>
      </c>
    </row>
    <row r="1358" spans="1:14" ht="15.75" x14ac:dyDescent="0.25">
      <c r="A1358" s="38" t="s">
        <v>3284</v>
      </c>
      <c r="B1358" s="38">
        <v>530008597</v>
      </c>
      <c r="C1358" s="38" t="s">
        <v>6368</v>
      </c>
      <c r="D1358" s="45">
        <v>46037.684895833336</v>
      </c>
      <c r="E1358" s="38" t="s">
        <v>3286</v>
      </c>
      <c r="F1358" s="38" t="s">
        <v>6373</v>
      </c>
      <c r="G1358" s="38" t="s">
        <v>6374</v>
      </c>
      <c r="H1358" s="39">
        <v>645</v>
      </c>
      <c r="I1358" s="38">
        <v>143</v>
      </c>
      <c r="J1358" s="41">
        <v>46037</v>
      </c>
      <c r="K1358" s="38">
        <v>72119658</v>
      </c>
      <c r="L1358" s="39">
        <v>-30.64</v>
      </c>
      <c r="M1358" s="39">
        <v>-12.9</v>
      </c>
      <c r="N1358" s="41">
        <v>46037</v>
      </c>
    </row>
    <row r="1359" spans="1:14" ht="15.75" x14ac:dyDescent="0.25">
      <c r="A1359" s="38" t="s">
        <v>3284</v>
      </c>
      <c r="B1359" s="38">
        <v>530008643</v>
      </c>
      <c r="C1359" s="38" t="s">
        <v>4472</v>
      </c>
      <c r="D1359" s="45">
        <v>46037.713067129633</v>
      </c>
      <c r="E1359" s="38" t="s">
        <v>3286</v>
      </c>
      <c r="F1359" s="38" t="s">
        <v>6375</v>
      </c>
      <c r="G1359" s="38" t="s">
        <v>6376</v>
      </c>
      <c r="H1359" s="39">
        <v>93</v>
      </c>
      <c r="I1359" s="38">
        <v>138</v>
      </c>
      <c r="J1359" s="41">
        <v>46037</v>
      </c>
      <c r="K1359" s="38">
        <v>72111343</v>
      </c>
      <c r="L1359" s="39">
        <v>-4.42</v>
      </c>
      <c r="M1359" s="39">
        <v>-1.45</v>
      </c>
      <c r="N1359" s="41">
        <v>46037</v>
      </c>
    </row>
    <row r="1360" spans="1:14" ht="15.75" x14ac:dyDescent="0.25">
      <c r="A1360" s="38" t="s">
        <v>3284</v>
      </c>
      <c r="B1360" s="38">
        <v>530008643</v>
      </c>
      <c r="C1360" s="38" t="s">
        <v>4472</v>
      </c>
      <c r="D1360" s="45">
        <v>46037.336006944446</v>
      </c>
      <c r="E1360" s="38" t="s">
        <v>3286</v>
      </c>
      <c r="F1360" s="38" t="s">
        <v>4473</v>
      </c>
      <c r="G1360" s="38" t="s">
        <v>6377</v>
      </c>
      <c r="H1360" s="39">
        <v>243</v>
      </c>
      <c r="I1360" s="38">
        <v>138</v>
      </c>
      <c r="J1360" s="41">
        <v>46037</v>
      </c>
      <c r="K1360" s="38">
        <v>72111343</v>
      </c>
      <c r="L1360" s="39">
        <v>-11.54</v>
      </c>
      <c r="M1360" s="39">
        <v>-3.8</v>
      </c>
      <c r="N1360" s="41">
        <v>46037</v>
      </c>
    </row>
    <row r="1361" spans="1:14" ht="15.75" x14ac:dyDescent="0.25">
      <c r="A1361" s="38" t="s">
        <v>3284</v>
      </c>
      <c r="B1361" s="38">
        <v>530008709</v>
      </c>
      <c r="C1361" s="38" t="s">
        <v>6378</v>
      </c>
      <c r="D1361" s="45">
        <v>46037.738900462966</v>
      </c>
      <c r="E1361" s="38" t="s">
        <v>3286</v>
      </c>
      <c r="F1361" s="38" t="s">
        <v>6379</v>
      </c>
      <c r="G1361" s="38" t="s">
        <v>6380</v>
      </c>
      <c r="H1361" s="39">
        <v>750</v>
      </c>
      <c r="I1361" s="38">
        <v>56</v>
      </c>
      <c r="J1361" s="41">
        <v>46037</v>
      </c>
      <c r="K1361" s="38">
        <v>72112951</v>
      </c>
      <c r="L1361" s="39">
        <v>-35.630000000000003</v>
      </c>
      <c r="M1361" s="39">
        <v>-15</v>
      </c>
      <c r="N1361" s="41">
        <v>46037</v>
      </c>
    </row>
    <row r="1362" spans="1:14" ht="15.75" x14ac:dyDescent="0.25">
      <c r="A1362" s="38" t="s">
        <v>3284</v>
      </c>
      <c r="B1362" s="38">
        <v>530008732</v>
      </c>
      <c r="C1362" s="38" t="s">
        <v>6381</v>
      </c>
      <c r="D1362" s="45">
        <v>46037.866053240738</v>
      </c>
      <c r="E1362" s="38" t="s">
        <v>3292</v>
      </c>
      <c r="F1362" s="38" t="s">
        <v>6382</v>
      </c>
      <c r="G1362" s="38" t="s">
        <v>6383</v>
      </c>
      <c r="H1362" s="39">
        <v>415</v>
      </c>
      <c r="I1362" s="38">
        <v>97</v>
      </c>
      <c r="J1362" s="41">
        <v>46037</v>
      </c>
      <c r="K1362" s="38">
        <v>72112201</v>
      </c>
      <c r="L1362" s="39">
        <v>-19.71</v>
      </c>
      <c r="M1362" s="39">
        <v>-8.3000000000000007</v>
      </c>
      <c r="N1362" s="41">
        <v>46037</v>
      </c>
    </row>
    <row r="1363" spans="1:14" ht="15.75" x14ac:dyDescent="0.25">
      <c r="A1363" s="38" t="s">
        <v>3284</v>
      </c>
      <c r="B1363" s="38">
        <v>530008732</v>
      </c>
      <c r="C1363" s="38" t="s">
        <v>6381</v>
      </c>
      <c r="D1363" s="45">
        <v>46037.803703703707</v>
      </c>
      <c r="E1363" s="38" t="s">
        <v>3316</v>
      </c>
      <c r="F1363" s="38" t="s">
        <v>6384</v>
      </c>
      <c r="G1363" s="38" t="s">
        <v>6385</v>
      </c>
      <c r="H1363" s="39">
        <v>10000</v>
      </c>
      <c r="I1363" s="38">
        <v>97</v>
      </c>
      <c r="J1363" s="41">
        <v>46037</v>
      </c>
      <c r="K1363" s="38">
        <v>72112201</v>
      </c>
      <c r="L1363" s="39">
        <v>-475</v>
      </c>
      <c r="M1363" s="39">
        <v>-200</v>
      </c>
      <c r="N1363" s="41">
        <v>46037</v>
      </c>
    </row>
    <row r="1364" spans="1:14" ht="15.75" x14ac:dyDescent="0.25">
      <c r="A1364" s="38" t="s">
        <v>3284</v>
      </c>
      <c r="B1364" s="38">
        <v>530008737</v>
      </c>
      <c r="C1364" s="38" t="s">
        <v>4504</v>
      </c>
      <c r="D1364" s="45">
        <v>46037.441400462965</v>
      </c>
      <c r="E1364" s="38" t="s">
        <v>3300</v>
      </c>
      <c r="F1364" s="38" t="s">
        <v>6386</v>
      </c>
      <c r="G1364" s="38" t="s">
        <v>6387</v>
      </c>
      <c r="H1364" s="39">
        <v>800</v>
      </c>
      <c r="I1364" s="38">
        <v>66</v>
      </c>
      <c r="J1364" s="41">
        <v>46037</v>
      </c>
      <c r="K1364" s="38">
        <v>72112215</v>
      </c>
      <c r="L1364" s="39">
        <v>-38</v>
      </c>
      <c r="M1364" s="39">
        <v>0</v>
      </c>
      <c r="N1364" s="41">
        <v>46037</v>
      </c>
    </row>
    <row r="1365" spans="1:14" ht="15.75" x14ac:dyDescent="0.25">
      <c r="A1365" s="38" t="s">
        <v>3284</v>
      </c>
      <c r="B1365" s="38">
        <v>530008737</v>
      </c>
      <c r="C1365" s="38" t="s">
        <v>4504</v>
      </c>
      <c r="D1365" s="45">
        <v>46037.436944444446</v>
      </c>
      <c r="E1365" s="38" t="s">
        <v>3316</v>
      </c>
      <c r="F1365" s="38" t="s">
        <v>6388</v>
      </c>
      <c r="G1365" s="38" t="s">
        <v>6389</v>
      </c>
      <c r="H1365" s="39">
        <v>3000</v>
      </c>
      <c r="I1365" s="38">
        <v>66</v>
      </c>
      <c r="J1365" s="41">
        <v>46037</v>
      </c>
      <c r="K1365" s="38">
        <v>72112215</v>
      </c>
      <c r="L1365" s="39">
        <v>-142.5</v>
      </c>
      <c r="M1365" s="39">
        <v>0</v>
      </c>
      <c r="N1365" s="41">
        <v>46037</v>
      </c>
    </row>
    <row r="1366" spans="1:14" ht="15.75" x14ac:dyDescent="0.25">
      <c r="A1366" s="38" t="s">
        <v>3284</v>
      </c>
      <c r="B1366" s="38">
        <v>530008754</v>
      </c>
      <c r="C1366" s="38" t="s">
        <v>6390</v>
      </c>
      <c r="D1366" s="45">
        <v>46037.744837962964</v>
      </c>
      <c r="E1366" s="38" t="s">
        <v>3286</v>
      </c>
      <c r="F1366" s="38" t="s">
        <v>6391</v>
      </c>
      <c r="G1366" s="38" t="s">
        <v>6392</v>
      </c>
      <c r="H1366" s="39">
        <v>1400</v>
      </c>
      <c r="I1366" s="38">
        <v>10</v>
      </c>
      <c r="J1366" s="41">
        <v>46037</v>
      </c>
      <c r="K1366" s="38">
        <v>72114347</v>
      </c>
      <c r="L1366" s="39">
        <v>-66.5</v>
      </c>
      <c r="M1366" s="39">
        <v>-23.73</v>
      </c>
      <c r="N1366" s="41">
        <v>46037</v>
      </c>
    </row>
    <row r="1367" spans="1:14" ht="15.75" x14ac:dyDescent="0.25">
      <c r="A1367" s="38" t="s">
        <v>3284</v>
      </c>
      <c r="B1367" s="38">
        <v>530008761</v>
      </c>
      <c r="C1367" s="38" t="s">
        <v>6393</v>
      </c>
      <c r="D1367" s="45">
        <v>46037.429768518516</v>
      </c>
      <c r="E1367" s="38" t="s">
        <v>3316</v>
      </c>
      <c r="F1367" s="38" t="s">
        <v>6394</v>
      </c>
      <c r="G1367" s="38" t="s">
        <v>6395</v>
      </c>
      <c r="H1367" s="39">
        <v>10000</v>
      </c>
      <c r="I1367" s="38">
        <v>47</v>
      </c>
      <c r="J1367" s="41">
        <v>46037</v>
      </c>
      <c r="K1367" s="38">
        <v>72112684</v>
      </c>
      <c r="L1367" s="39">
        <v>-475</v>
      </c>
      <c r="M1367" s="39">
        <v>-200</v>
      </c>
      <c r="N1367" s="41">
        <v>46037</v>
      </c>
    </row>
    <row r="1368" spans="1:14" ht="15.75" x14ac:dyDescent="0.25">
      <c r="A1368" s="38" t="s">
        <v>3284</v>
      </c>
      <c r="B1368" s="38">
        <v>530008881</v>
      </c>
      <c r="C1368" s="38" t="s">
        <v>6396</v>
      </c>
      <c r="D1368" s="45">
        <v>46037.672581018516</v>
      </c>
      <c r="E1368" s="38" t="s">
        <v>3292</v>
      </c>
      <c r="F1368" s="38" t="s">
        <v>6397</v>
      </c>
      <c r="G1368" s="38" t="s">
        <v>6398</v>
      </c>
      <c r="H1368" s="39">
        <v>235</v>
      </c>
      <c r="I1368" s="38">
        <v>48</v>
      </c>
      <c r="J1368" s="41">
        <v>46037</v>
      </c>
      <c r="K1368" s="38">
        <v>72119861</v>
      </c>
      <c r="L1368" s="39">
        <v>-11.16</v>
      </c>
      <c r="M1368" s="39">
        <v>-3.98</v>
      </c>
      <c r="N1368" s="41">
        <v>46037</v>
      </c>
    </row>
    <row r="1369" spans="1:14" ht="15.75" x14ac:dyDescent="0.25">
      <c r="A1369" s="38" t="s">
        <v>3284</v>
      </c>
      <c r="B1369" s="38">
        <v>530008881</v>
      </c>
      <c r="C1369" s="38" t="s">
        <v>6396</v>
      </c>
      <c r="D1369" s="45">
        <v>46037.781192129631</v>
      </c>
      <c r="E1369" s="38" t="s">
        <v>3292</v>
      </c>
      <c r="F1369" s="38" t="s">
        <v>6399</v>
      </c>
      <c r="G1369" s="38" t="s">
        <v>6400</v>
      </c>
      <c r="H1369" s="39">
        <v>285</v>
      </c>
      <c r="I1369" s="38">
        <v>48</v>
      </c>
      <c r="J1369" s="41">
        <v>46037</v>
      </c>
      <c r="K1369" s="38">
        <v>72119861</v>
      </c>
      <c r="L1369" s="39">
        <v>-13.54</v>
      </c>
      <c r="M1369" s="39">
        <v>-4.83</v>
      </c>
      <c r="N1369" s="41">
        <v>46037</v>
      </c>
    </row>
    <row r="1370" spans="1:14" ht="15.75" x14ac:dyDescent="0.25">
      <c r="A1370" s="38" t="s">
        <v>3284</v>
      </c>
      <c r="B1370" s="38">
        <v>530008881</v>
      </c>
      <c r="C1370" s="38" t="s">
        <v>6396</v>
      </c>
      <c r="D1370" s="45">
        <v>46037.501238425924</v>
      </c>
      <c r="E1370" s="38" t="s">
        <v>3316</v>
      </c>
      <c r="F1370" s="38" t="s">
        <v>6401</v>
      </c>
      <c r="G1370" s="38" t="s">
        <v>6402</v>
      </c>
      <c r="H1370" s="39">
        <v>3930</v>
      </c>
      <c r="I1370" s="38">
        <v>48</v>
      </c>
      <c r="J1370" s="41">
        <v>46037</v>
      </c>
      <c r="K1370" s="38">
        <v>72119861</v>
      </c>
      <c r="L1370" s="39">
        <v>-186.68</v>
      </c>
      <c r="M1370" s="39">
        <v>-66.61</v>
      </c>
      <c r="N1370" s="41">
        <v>46037</v>
      </c>
    </row>
    <row r="1371" spans="1:14" ht="15.75" x14ac:dyDescent="0.25">
      <c r="A1371" s="38" t="s">
        <v>3284</v>
      </c>
      <c r="B1371" s="38">
        <v>530009057</v>
      </c>
      <c r="C1371" s="38" t="s">
        <v>6403</v>
      </c>
      <c r="D1371" s="45">
        <v>46037.601354166669</v>
      </c>
      <c r="E1371" s="38" t="s">
        <v>3286</v>
      </c>
      <c r="F1371" s="38" t="s">
        <v>6404</v>
      </c>
      <c r="G1371" s="38" t="s">
        <v>6405</v>
      </c>
      <c r="H1371" s="39">
        <v>500</v>
      </c>
      <c r="I1371" s="38">
        <v>138</v>
      </c>
      <c r="J1371" s="41">
        <v>46037</v>
      </c>
      <c r="K1371" s="38">
        <v>72107564</v>
      </c>
      <c r="L1371" s="39">
        <v>-23.75</v>
      </c>
      <c r="M1371" s="39">
        <v>-10</v>
      </c>
      <c r="N1371" s="41">
        <v>46037</v>
      </c>
    </row>
    <row r="1372" spans="1:14" ht="15.75" x14ac:dyDescent="0.25">
      <c r="A1372" s="38" t="s">
        <v>3284</v>
      </c>
      <c r="B1372" s="38">
        <v>530009072</v>
      </c>
      <c r="C1372" s="38" t="s">
        <v>6406</v>
      </c>
      <c r="D1372" s="45">
        <v>46037.656319444446</v>
      </c>
      <c r="E1372" s="38" t="s">
        <v>3286</v>
      </c>
      <c r="F1372" s="38" t="s">
        <v>6407</v>
      </c>
      <c r="G1372" s="38" t="s">
        <v>6408</v>
      </c>
      <c r="H1372" s="39">
        <v>800</v>
      </c>
      <c r="I1372" s="38">
        <v>70</v>
      </c>
      <c r="J1372" s="41">
        <v>46037</v>
      </c>
      <c r="K1372" s="38">
        <v>72113388</v>
      </c>
      <c r="L1372" s="39">
        <v>-38</v>
      </c>
      <c r="M1372" s="39">
        <v>-16</v>
      </c>
      <c r="N1372" s="41">
        <v>46037</v>
      </c>
    </row>
    <row r="1373" spans="1:14" ht="15.75" x14ac:dyDescent="0.25">
      <c r="A1373" s="38" t="s">
        <v>3284</v>
      </c>
      <c r="B1373" s="38">
        <v>530009123</v>
      </c>
      <c r="C1373" s="38" t="s">
        <v>6409</v>
      </c>
      <c r="D1373" s="45">
        <v>46037.595694444448</v>
      </c>
      <c r="E1373" s="38" t="s">
        <v>3292</v>
      </c>
      <c r="F1373" s="38" t="s">
        <v>6410</v>
      </c>
      <c r="G1373" s="38" t="s">
        <v>6411</v>
      </c>
      <c r="H1373" s="39">
        <v>545</v>
      </c>
      <c r="I1373" s="38">
        <v>85</v>
      </c>
      <c r="J1373" s="41">
        <v>46037</v>
      </c>
      <c r="K1373" s="38">
        <v>72116321</v>
      </c>
      <c r="L1373" s="39">
        <v>-25.89</v>
      </c>
      <c r="M1373" s="39">
        <v>-10.9</v>
      </c>
      <c r="N1373" s="41">
        <v>46037</v>
      </c>
    </row>
    <row r="1374" spans="1:14" ht="15.75" x14ac:dyDescent="0.25">
      <c r="A1374" s="38" t="s">
        <v>3284</v>
      </c>
      <c r="B1374" s="38">
        <v>530009165</v>
      </c>
      <c r="C1374" s="38" t="s">
        <v>6412</v>
      </c>
      <c r="D1374" s="45">
        <v>46037.808206018519</v>
      </c>
      <c r="E1374" s="38" t="s">
        <v>3300</v>
      </c>
      <c r="F1374" s="38" t="s">
        <v>6413</v>
      </c>
      <c r="G1374" s="38" t="s">
        <v>6414</v>
      </c>
      <c r="H1374" s="39">
        <v>770</v>
      </c>
      <c r="I1374" s="38">
        <v>244</v>
      </c>
      <c r="J1374" s="41">
        <v>46037</v>
      </c>
      <c r="K1374" s="38">
        <v>72119699</v>
      </c>
      <c r="L1374" s="39">
        <v>-36.58</v>
      </c>
      <c r="M1374" s="39">
        <v>-15.4</v>
      </c>
      <c r="N1374" s="41">
        <v>46037</v>
      </c>
    </row>
    <row r="1375" spans="1:14" ht="15.75" x14ac:dyDescent="0.25">
      <c r="A1375" s="38" t="s">
        <v>3284</v>
      </c>
      <c r="B1375" s="38">
        <v>530009165</v>
      </c>
      <c r="C1375" s="38" t="s">
        <v>6412</v>
      </c>
      <c r="D1375" s="45">
        <v>46037.769618055558</v>
      </c>
      <c r="E1375" s="38" t="s">
        <v>3286</v>
      </c>
      <c r="F1375" s="38" t="s">
        <v>6415</v>
      </c>
      <c r="G1375" s="38" t="s">
        <v>6416</v>
      </c>
      <c r="H1375" s="39">
        <v>635</v>
      </c>
      <c r="I1375" s="38">
        <v>244</v>
      </c>
      <c r="J1375" s="41">
        <v>46037</v>
      </c>
      <c r="K1375" s="38">
        <v>72119699</v>
      </c>
      <c r="L1375" s="39">
        <v>-30.16</v>
      </c>
      <c r="M1375" s="39">
        <v>-12.7</v>
      </c>
      <c r="N1375" s="41">
        <v>46037</v>
      </c>
    </row>
    <row r="1376" spans="1:14" ht="15.75" x14ac:dyDescent="0.25">
      <c r="A1376" s="38" t="s">
        <v>3284</v>
      </c>
      <c r="B1376" s="38">
        <v>530009165</v>
      </c>
      <c r="C1376" s="38" t="s">
        <v>6412</v>
      </c>
      <c r="D1376" s="45">
        <v>46037.845381944448</v>
      </c>
      <c r="E1376" s="38" t="s">
        <v>3286</v>
      </c>
      <c r="F1376" s="38" t="s">
        <v>6417</v>
      </c>
      <c r="G1376" s="38" t="s">
        <v>6418</v>
      </c>
      <c r="H1376" s="39">
        <v>310</v>
      </c>
      <c r="I1376" s="38">
        <v>244</v>
      </c>
      <c r="J1376" s="41">
        <v>46037</v>
      </c>
      <c r="K1376" s="38">
        <v>72119699</v>
      </c>
      <c r="L1376" s="39">
        <v>-14.73</v>
      </c>
      <c r="M1376" s="39">
        <v>-6.2</v>
      </c>
      <c r="N1376" s="41">
        <v>46037</v>
      </c>
    </row>
    <row r="1377" spans="1:14" ht="15.75" x14ac:dyDescent="0.25">
      <c r="A1377" s="38" t="s">
        <v>3284</v>
      </c>
      <c r="B1377" s="38">
        <v>530009165</v>
      </c>
      <c r="C1377" s="38" t="s">
        <v>6412</v>
      </c>
      <c r="D1377" s="45">
        <v>46037.75980324074</v>
      </c>
      <c r="E1377" s="38" t="s">
        <v>3292</v>
      </c>
      <c r="F1377" s="38" t="s">
        <v>6419</v>
      </c>
      <c r="G1377" s="38" t="s">
        <v>6420</v>
      </c>
      <c r="H1377" s="39">
        <v>410</v>
      </c>
      <c r="I1377" s="38">
        <v>244</v>
      </c>
      <c r="J1377" s="41">
        <v>46037</v>
      </c>
      <c r="K1377" s="38">
        <v>72119699</v>
      </c>
      <c r="L1377" s="39">
        <v>-19.48</v>
      </c>
      <c r="M1377" s="39">
        <v>-8.1999999999999993</v>
      </c>
      <c r="N1377" s="41">
        <v>46037</v>
      </c>
    </row>
    <row r="1378" spans="1:14" ht="15.75" x14ac:dyDescent="0.25">
      <c r="A1378" s="38" t="s">
        <v>3284</v>
      </c>
      <c r="B1378" s="38">
        <v>530009165</v>
      </c>
      <c r="C1378" s="38" t="s">
        <v>6412</v>
      </c>
      <c r="D1378" s="45">
        <v>46037.760381944441</v>
      </c>
      <c r="E1378" s="38" t="s">
        <v>3292</v>
      </c>
      <c r="F1378" s="38" t="s">
        <v>6419</v>
      </c>
      <c r="G1378" s="38" t="s">
        <v>6421</v>
      </c>
      <c r="H1378" s="39">
        <v>75</v>
      </c>
      <c r="I1378" s="38">
        <v>244</v>
      </c>
      <c r="J1378" s="41">
        <v>46037</v>
      </c>
      <c r="K1378" s="38">
        <v>72119699</v>
      </c>
      <c r="L1378" s="39">
        <v>-3.56</v>
      </c>
      <c r="M1378" s="39">
        <v>-1.5</v>
      </c>
      <c r="N1378" s="41">
        <v>46037</v>
      </c>
    </row>
    <row r="1379" spans="1:14" ht="15.75" x14ac:dyDescent="0.25">
      <c r="A1379" s="38" t="s">
        <v>3284</v>
      </c>
      <c r="B1379" s="38">
        <v>530009165</v>
      </c>
      <c r="C1379" s="38" t="s">
        <v>6412</v>
      </c>
      <c r="D1379" s="45">
        <v>46037.787256944444</v>
      </c>
      <c r="E1379" s="38" t="s">
        <v>3292</v>
      </c>
      <c r="F1379" s="38" t="s">
        <v>6422</v>
      </c>
      <c r="G1379" s="38" t="s">
        <v>6423</v>
      </c>
      <c r="H1379" s="39">
        <v>705</v>
      </c>
      <c r="I1379" s="38">
        <v>244</v>
      </c>
      <c r="J1379" s="41">
        <v>46037</v>
      </c>
      <c r="K1379" s="38">
        <v>72119699</v>
      </c>
      <c r="L1379" s="39">
        <v>-33.49</v>
      </c>
      <c r="M1379" s="39">
        <v>-14.1</v>
      </c>
      <c r="N1379" s="41">
        <v>46037</v>
      </c>
    </row>
    <row r="1380" spans="1:14" ht="15.75" x14ac:dyDescent="0.25">
      <c r="A1380" s="38" t="s">
        <v>3284</v>
      </c>
      <c r="B1380" s="38">
        <v>530009165</v>
      </c>
      <c r="C1380" s="38" t="s">
        <v>6412</v>
      </c>
      <c r="D1380" s="45">
        <v>46037.838159722225</v>
      </c>
      <c r="E1380" s="38" t="s">
        <v>3292</v>
      </c>
      <c r="F1380" s="38" t="s">
        <v>6422</v>
      </c>
      <c r="G1380" s="38" t="s">
        <v>6424</v>
      </c>
      <c r="H1380" s="39">
        <v>260</v>
      </c>
      <c r="I1380" s="38">
        <v>244</v>
      </c>
      <c r="J1380" s="41">
        <v>46037</v>
      </c>
      <c r="K1380" s="38">
        <v>72119699</v>
      </c>
      <c r="L1380" s="39">
        <v>-12.35</v>
      </c>
      <c r="M1380" s="39">
        <v>-5.2</v>
      </c>
      <c r="N1380" s="41">
        <v>46037</v>
      </c>
    </row>
    <row r="1381" spans="1:14" ht="15.75" x14ac:dyDescent="0.25">
      <c r="A1381" s="38" t="s">
        <v>3284</v>
      </c>
      <c r="B1381" s="38">
        <v>530009165</v>
      </c>
      <c r="C1381" s="38" t="s">
        <v>6412</v>
      </c>
      <c r="D1381" s="45">
        <v>46037.756296296298</v>
      </c>
      <c r="E1381" s="38" t="s">
        <v>3286</v>
      </c>
      <c r="F1381" s="38" t="s">
        <v>6425</v>
      </c>
      <c r="G1381" s="38" t="s">
        <v>6426</v>
      </c>
      <c r="H1381" s="39">
        <v>570</v>
      </c>
      <c r="I1381" s="38">
        <v>244</v>
      </c>
      <c r="J1381" s="41">
        <v>46037</v>
      </c>
      <c r="K1381" s="38">
        <v>72119699</v>
      </c>
      <c r="L1381" s="39">
        <v>-27.08</v>
      </c>
      <c r="M1381" s="39">
        <v>-11.4</v>
      </c>
      <c r="N1381" s="41">
        <v>46037</v>
      </c>
    </row>
    <row r="1382" spans="1:14" ht="15.75" x14ac:dyDescent="0.25">
      <c r="A1382" s="38" t="s">
        <v>3284</v>
      </c>
      <c r="B1382" s="38">
        <v>530009355</v>
      </c>
      <c r="C1382" s="38" t="s">
        <v>6427</v>
      </c>
      <c r="D1382" s="45">
        <v>46037.666388888887</v>
      </c>
      <c r="E1382" s="38" t="s">
        <v>3316</v>
      </c>
      <c r="F1382" s="38" t="s">
        <v>6428</v>
      </c>
      <c r="G1382" s="38" t="s">
        <v>6429</v>
      </c>
      <c r="H1382" s="39">
        <v>635</v>
      </c>
      <c r="I1382" s="38">
        <v>169</v>
      </c>
      <c r="J1382" s="41">
        <v>46037</v>
      </c>
      <c r="K1382" s="38">
        <v>72113353</v>
      </c>
      <c r="L1382" s="39">
        <v>-30.16</v>
      </c>
      <c r="M1382" s="39">
        <v>-12.7</v>
      </c>
      <c r="N1382" s="41">
        <v>46037</v>
      </c>
    </row>
    <row r="1383" spans="1:14" ht="15.75" x14ac:dyDescent="0.25">
      <c r="A1383" s="38" t="s">
        <v>3284</v>
      </c>
      <c r="B1383" s="38">
        <v>530009433</v>
      </c>
      <c r="C1383" s="38" t="s">
        <v>6430</v>
      </c>
      <c r="D1383" s="45">
        <v>46037.838622685187</v>
      </c>
      <c r="E1383" s="38" t="s">
        <v>3316</v>
      </c>
      <c r="F1383" s="38" t="s">
        <v>6431</v>
      </c>
      <c r="G1383" s="38" t="s">
        <v>6432</v>
      </c>
      <c r="H1383" s="39">
        <v>2575</v>
      </c>
      <c r="I1383" s="38">
        <v>12</v>
      </c>
      <c r="J1383" s="41">
        <v>46037</v>
      </c>
      <c r="K1383" s="38">
        <v>72109344</v>
      </c>
      <c r="L1383" s="39">
        <v>-122.31</v>
      </c>
      <c r="M1383" s="39">
        <v>-51.5</v>
      </c>
      <c r="N1383" s="41">
        <v>46037</v>
      </c>
    </row>
    <row r="1384" spans="1:14" ht="15.75" x14ac:dyDescent="0.25">
      <c r="A1384" s="38" t="s">
        <v>3284</v>
      </c>
      <c r="B1384" s="38">
        <v>530009457</v>
      </c>
      <c r="C1384" s="38" t="s">
        <v>6433</v>
      </c>
      <c r="D1384" s="45">
        <v>46037.433055555557</v>
      </c>
      <c r="E1384" s="38" t="s">
        <v>3316</v>
      </c>
      <c r="F1384" s="38" t="s">
        <v>6434</v>
      </c>
      <c r="G1384" s="38" t="s">
        <v>6435</v>
      </c>
      <c r="H1384" s="39">
        <v>9298.2999999999993</v>
      </c>
      <c r="I1384" s="38">
        <v>35</v>
      </c>
      <c r="J1384" s="41">
        <v>46037</v>
      </c>
      <c r="K1384" s="38">
        <v>72118237</v>
      </c>
      <c r="L1384" s="39">
        <v>-441.67</v>
      </c>
      <c r="M1384" s="39">
        <v>-157.6</v>
      </c>
      <c r="N1384" s="41">
        <v>46037</v>
      </c>
    </row>
    <row r="1385" spans="1:14" ht="15.75" x14ac:dyDescent="0.25">
      <c r="A1385" s="38" t="s">
        <v>3284</v>
      </c>
      <c r="B1385" s="38">
        <v>530009469</v>
      </c>
      <c r="C1385" s="38" t="s">
        <v>6436</v>
      </c>
      <c r="D1385" s="45">
        <v>46037.83388888889</v>
      </c>
      <c r="E1385" s="38" t="s">
        <v>3286</v>
      </c>
      <c r="F1385" s="38" t="s">
        <v>6437</v>
      </c>
      <c r="G1385" s="38" t="s">
        <v>6438</v>
      </c>
      <c r="H1385" s="39">
        <v>850</v>
      </c>
      <c r="I1385" s="38">
        <v>98</v>
      </c>
      <c r="J1385" s="41">
        <v>46037</v>
      </c>
      <c r="K1385" s="38">
        <v>72115173</v>
      </c>
      <c r="L1385" s="39">
        <v>-40.380000000000003</v>
      </c>
      <c r="M1385" s="39">
        <v>-17</v>
      </c>
      <c r="N1385" s="41">
        <v>46037</v>
      </c>
    </row>
    <row r="1386" spans="1:14" ht="15.75" x14ac:dyDescent="0.25">
      <c r="A1386" s="38" t="s">
        <v>3284</v>
      </c>
      <c r="B1386" s="38">
        <v>530009493</v>
      </c>
      <c r="C1386" s="38" t="s">
        <v>6439</v>
      </c>
      <c r="D1386" s="45">
        <v>46037.855821759258</v>
      </c>
      <c r="E1386" s="38" t="s">
        <v>3286</v>
      </c>
      <c r="F1386" s="38" t="s">
        <v>6440</v>
      </c>
      <c r="G1386" s="38" t="s">
        <v>6441</v>
      </c>
      <c r="H1386" s="39">
        <v>3596</v>
      </c>
      <c r="I1386" s="38">
        <v>35</v>
      </c>
      <c r="J1386" s="41">
        <v>46037</v>
      </c>
      <c r="K1386" s="38">
        <v>72120320</v>
      </c>
      <c r="L1386" s="39">
        <v>-170.81</v>
      </c>
      <c r="M1386" s="39">
        <v>-71.92</v>
      </c>
      <c r="N1386" s="41">
        <v>46037</v>
      </c>
    </row>
    <row r="1387" spans="1:14" ht="15.75" x14ac:dyDescent="0.25">
      <c r="A1387" s="38" t="s">
        <v>3284</v>
      </c>
      <c r="B1387" s="38">
        <v>530009507</v>
      </c>
      <c r="C1387" s="38" t="s">
        <v>6442</v>
      </c>
      <c r="D1387" s="45">
        <v>46037.619583333333</v>
      </c>
      <c r="E1387" s="38" t="s">
        <v>3286</v>
      </c>
      <c r="F1387" s="38" t="s">
        <v>6443</v>
      </c>
      <c r="G1387" s="38" t="s">
        <v>6444</v>
      </c>
      <c r="H1387" s="39">
        <v>1500</v>
      </c>
      <c r="I1387" s="38">
        <v>27</v>
      </c>
      <c r="J1387" s="41">
        <v>46037</v>
      </c>
      <c r="K1387" s="38">
        <v>72108100</v>
      </c>
      <c r="L1387" s="39">
        <v>-71.25</v>
      </c>
      <c r="M1387" s="39">
        <v>-30</v>
      </c>
      <c r="N1387" s="41">
        <v>46037</v>
      </c>
    </row>
    <row r="1388" spans="1:14" ht="15.75" x14ac:dyDescent="0.25">
      <c r="A1388" s="38" t="s">
        <v>3284</v>
      </c>
      <c r="B1388" s="38">
        <v>530009516</v>
      </c>
      <c r="C1388" s="38" t="s">
        <v>6445</v>
      </c>
      <c r="D1388" s="45">
        <v>46037.698252314818</v>
      </c>
      <c r="E1388" s="38" t="s">
        <v>3286</v>
      </c>
      <c r="F1388" s="38" t="s">
        <v>6446</v>
      </c>
      <c r="G1388" s="38" t="s">
        <v>6447</v>
      </c>
      <c r="H1388" s="39">
        <v>1000</v>
      </c>
      <c r="I1388" s="38">
        <v>18</v>
      </c>
      <c r="J1388" s="41">
        <v>46037</v>
      </c>
      <c r="K1388" s="38">
        <v>72114382</v>
      </c>
      <c r="L1388" s="39">
        <v>-47.5</v>
      </c>
      <c r="M1388" s="39">
        <v>0</v>
      </c>
      <c r="N1388" s="41">
        <v>46037</v>
      </c>
    </row>
    <row r="1389" spans="1:14" ht="15.75" x14ac:dyDescent="0.25">
      <c r="A1389" s="38" t="s">
        <v>3284</v>
      </c>
      <c r="B1389" s="38">
        <v>530009652</v>
      </c>
      <c r="C1389" s="38" t="s">
        <v>6448</v>
      </c>
      <c r="D1389" s="45">
        <v>46037.569537037038</v>
      </c>
      <c r="E1389" s="38" t="s">
        <v>3286</v>
      </c>
      <c r="F1389" s="38" t="s">
        <v>6449</v>
      </c>
      <c r="G1389" s="38" t="s">
        <v>6450</v>
      </c>
      <c r="H1389" s="39">
        <v>892.5</v>
      </c>
      <c r="I1389" s="38">
        <v>35</v>
      </c>
      <c r="J1389" s="41">
        <v>46037</v>
      </c>
      <c r="K1389" s="38">
        <v>72112597</v>
      </c>
      <c r="L1389" s="39">
        <v>-42.39</v>
      </c>
      <c r="M1389" s="39">
        <v>-17.850000000000001</v>
      </c>
      <c r="N1389" s="41">
        <v>46037</v>
      </c>
    </row>
    <row r="1390" spans="1:14" ht="15.75" x14ac:dyDescent="0.25">
      <c r="A1390" s="38" t="s">
        <v>3284</v>
      </c>
      <c r="B1390" s="38">
        <v>530009652</v>
      </c>
      <c r="C1390" s="38" t="s">
        <v>6448</v>
      </c>
      <c r="D1390" s="45">
        <v>46037.5153125</v>
      </c>
      <c r="E1390" s="38" t="s">
        <v>3286</v>
      </c>
      <c r="F1390" s="38" t="s">
        <v>6451</v>
      </c>
      <c r="G1390" s="38" t="s">
        <v>6452</v>
      </c>
      <c r="H1390" s="39">
        <v>1942.5</v>
      </c>
      <c r="I1390" s="38">
        <v>35</v>
      </c>
      <c r="J1390" s="41">
        <v>46037</v>
      </c>
      <c r="K1390" s="38">
        <v>72112597</v>
      </c>
      <c r="L1390" s="39">
        <v>-92.27</v>
      </c>
      <c r="M1390" s="39">
        <v>-38.85</v>
      </c>
      <c r="N1390" s="41">
        <v>46037</v>
      </c>
    </row>
    <row r="1391" spans="1:14" ht="15.75" x14ac:dyDescent="0.25">
      <c r="A1391" s="38" t="s">
        <v>3284</v>
      </c>
      <c r="B1391" s="38">
        <v>530009674</v>
      </c>
      <c r="C1391" s="38" t="s">
        <v>6453</v>
      </c>
      <c r="D1391" s="45">
        <v>46037.431238425925</v>
      </c>
      <c r="E1391" s="38" t="s">
        <v>3316</v>
      </c>
      <c r="F1391" s="38" t="s">
        <v>6454</v>
      </c>
      <c r="G1391" s="38" t="s">
        <v>6455</v>
      </c>
      <c r="H1391" s="39">
        <v>1575</v>
      </c>
      <c r="I1391" s="38">
        <v>22</v>
      </c>
      <c r="J1391" s="41">
        <v>46037</v>
      </c>
      <c r="K1391" s="38">
        <v>72121835</v>
      </c>
      <c r="L1391" s="39">
        <v>-74.81</v>
      </c>
      <c r="M1391" s="39">
        <v>-31.5</v>
      </c>
      <c r="N1391" s="41">
        <v>46037</v>
      </c>
    </row>
    <row r="1392" spans="1:14" ht="15.75" x14ac:dyDescent="0.25">
      <c r="A1392" s="38" t="s">
        <v>3284</v>
      </c>
      <c r="B1392" s="38">
        <v>530009695</v>
      </c>
      <c r="C1392" s="38" t="s">
        <v>6456</v>
      </c>
      <c r="D1392" s="45">
        <v>46037.646608796298</v>
      </c>
      <c r="E1392" s="38" t="s">
        <v>3300</v>
      </c>
      <c r="F1392" s="38" t="s">
        <v>6457</v>
      </c>
      <c r="G1392" s="38" t="s">
        <v>6458</v>
      </c>
      <c r="H1392" s="39">
        <v>2500</v>
      </c>
      <c r="I1392" s="38">
        <v>100</v>
      </c>
      <c r="J1392" s="41">
        <v>46037</v>
      </c>
      <c r="K1392" s="38">
        <v>31604611</v>
      </c>
      <c r="L1392" s="39">
        <v>-118.75</v>
      </c>
      <c r="M1392" s="39">
        <v>-50</v>
      </c>
      <c r="N1392" s="41">
        <v>46037</v>
      </c>
    </row>
    <row r="1393" spans="1:14" ht="15.75" x14ac:dyDescent="0.25">
      <c r="A1393" s="38" t="s">
        <v>3284</v>
      </c>
      <c r="B1393" s="38">
        <v>530009695</v>
      </c>
      <c r="C1393" s="38" t="s">
        <v>6456</v>
      </c>
      <c r="D1393" s="45">
        <v>46037.741597222222</v>
      </c>
      <c r="E1393" s="38" t="s">
        <v>3300</v>
      </c>
      <c r="F1393" s="38" t="s">
        <v>6459</v>
      </c>
      <c r="G1393" s="38" t="s">
        <v>6460</v>
      </c>
      <c r="H1393" s="39">
        <v>3000</v>
      </c>
      <c r="I1393" s="38">
        <v>100</v>
      </c>
      <c r="J1393" s="41">
        <v>46037</v>
      </c>
      <c r="K1393" s="38">
        <v>31604611</v>
      </c>
      <c r="L1393" s="39">
        <v>-142.5</v>
      </c>
      <c r="M1393" s="39">
        <v>-60</v>
      </c>
      <c r="N1393" s="41">
        <v>46037</v>
      </c>
    </row>
    <row r="1394" spans="1:14" ht="15.75" x14ac:dyDescent="0.25">
      <c r="A1394" s="38" t="s">
        <v>3284</v>
      </c>
      <c r="B1394" s="38">
        <v>530009695</v>
      </c>
      <c r="C1394" s="38" t="s">
        <v>6456</v>
      </c>
      <c r="D1394" s="45">
        <v>46037.800023148149</v>
      </c>
      <c r="E1394" s="38" t="s">
        <v>3286</v>
      </c>
      <c r="F1394" s="38" t="s">
        <v>6461</v>
      </c>
      <c r="G1394" s="38" t="s">
        <v>6462</v>
      </c>
      <c r="H1394" s="39">
        <v>500</v>
      </c>
      <c r="I1394" s="38">
        <v>100</v>
      </c>
      <c r="J1394" s="41">
        <v>46037</v>
      </c>
      <c r="K1394" s="38">
        <v>31604611</v>
      </c>
      <c r="L1394" s="39">
        <v>-23.75</v>
      </c>
      <c r="M1394" s="39">
        <v>-10</v>
      </c>
      <c r="N1394" s="41">
        <v>46037</v>
      </c>
    </row>
    <row r="1395" spans="1:14" ht="15.75" x14ac:dyDescent="0.25">
      <c r="A1395" s="38" t="s">
        <v>3284</v>
      </c>
      <c r="B1395" s="38">
        <v>530009822</v>
      </c>
      <c r="C1395" s="38" t="s">
        <v>4624</v>
      </c>
      <c r="D1395" s="45">
        <v>46037.576898148145</v>
      </c>
      <c r="E1395" s="38" t="s">
        <v>3292</v>
      </c>
      <c r="F1395" s="38" t="s">
        <v>4629</v>
      </c>
      <c r="G1395" s="38" t="s">
        <v>6463</v>
      </c>
      <c r="H1395" s="39">
        <v>446</v>
      </c>
      <c r="I1395" s="38">
        <v>106</v>
      </c>
      <c r="J1395" s="41">
        <v>46037</v>
      </c>
      <c r="K1395" s="38">
        <v>72109311</v>
      </c>
      <c r="L1395" s="39">
        <v>-21.19</v>
      </c>
      <c r="M1395" s="39">
        <v>-8.92</v>
      </c>
      <c r="N1395" s="41">
        <v>46037</v>
      </c>
    </row>
    <row r="1396" spans="1:14" ht="15.75" x14ac:dyDescent="0.25">
      <c r="A1396" s="38" t="s">
        <v>3284</v>
      </c>
      <c r="B1396" s="38">
        <v>530009827</v>
      </c>
      <c r="C1396" s="38" t="s">
        <v>6464</v>
      </c>
      <c r="D1396" s="45">
        <v>46037.795937499999</v>
      </c>
      <c r="E1396" s="38" t="s">
        <v>3286</v>
      </c>
      <c r="F1396" s="38" t="s">
        <v>6465</v>
      </c>
      <c r="G1396" s="38" t="s">
        <v>6466</v>
      </c>
      <c r="H1396" s="39">
        <v>8000</v>
      </c>
      <c r="I1396" s="38">
        <v>63</v>
      </c>
      <c r="J1396" s="41">
        <v>46037</v>
      </c>
      <c r="K1396" s="38">
        <v>72118869</v>
      </c>
      <c r="L1396" s="39">
        <v>-380</v>
      </c>
      <c r="M1396" s="39">
        <v>-160</v>
      </c>
      <c r="N1396" s="41">
        <v>46037</v>
      </c>
    </row>
    <row r="1397" spans="1:14" ht="15.75" x14ac:dyDescent="0.25">
      <c r="A1397" s="38" t="s">
        <v>3284</v>
      </c>
      <c r="B1397" s="38">
        <v>530010017</v>
      </c>
      <c r="C1397" s="38" t="s">
        <v>6467</v>
      </c>
      <c r="D1397" s="45">
        <v>46037.522037037037</v>
      </c>
      <c r="E1397" s="38" t="s">
        <v>3292</v>
      </c>
      <c r="F1397" s="38" t="s">
        <v>6468</v>
      </c>
      <c r="G1397" s="38" t="s">
        <v>6469</v>
      </c>
      <c r="H1397" s="39">
        <v>200</v>
      </c>
      <c r="I1397" s="38">
        <v>85</v>
      </c>
      <c r="J1397" s="41">
        <v>46037</v>
      </c>
      <c r="K1397" s="38">
        <v>72112213</v>
      </c>
      <c r="L1397" s="39">
        <v>-9.5</v>
      </c>
      <c r="M1397" s="39">
        <v>-4</v>
      </c>
      <c r="N1397" s="41">
        <v>46037</v>
      </c>
    </row>
    <row r="1398" spans="1:14" ht="15.75" x14ac:dyDescent="0.25">
      <c r="A1398" s="38" t="s">
        <v>3284</v>
      </c>
      <c r="B1398" s="38">
        <v>530010037</v>
      </c>
      <c r="C1398" s="38" t="s">
        <v>3236</v>
      </c>
      <c r="D1398" s="45">
        <v>46037.619120370371</v>
      </c>
      <c r="E1398" s="38" t="s">
        <v>3286</v>
      </c>
      <c r="F1398" s="38" t="s">
        <v>6470</v>
      </c>
      <c r="G1398" s="38" t="s">
        <v>6471</v>
      </c>
      <c r="H1398" s="39">
        <v>325</v>
      </c>
      <c r="I1398" s="38">
        <v>98</v>
      </c>
      <c r="J1398" s="41">
        <v>46037</v>
      </c>
      <c r="K1398" s="38">
        <v>72119850</v>
      </c>
      <c r="L1398" s="39">
        <v>-15.44</v>
      </c>
      <c r="M1398" s="39">
        <v>-6.5</v>
      </c>
      <c r="N1398" s="41">
        <v>46037</v>
      </c>
    </row>
    <row r="1399" spans="1:14" ht="15.75" x14ac:dyDescent="0.25">
      <c r="A1399" s="38" t="s">
        <v>3284</v>
      </c>
      <c r="B1399" s="38">
        <v>530010037</v>
      </c>
      <c r="C1399" s="38" t="s">
        <v>3236</v>
      </c>
      <c r="D1399" s="45">
        <v>46037.822870370372</v>
      </c>
      <c r="E1399" s="38" t="s">
        <v>3316</v>
      </c>
      <c r="F1399" s="38" t="s">
        <v>6472</v>
      </c>
      <c r="G1399" s="38" t="s">
        <v>6473</v>
      </c>
      <c r="H1399" s="39">
        <v>160</v>
      </c>
      <c r="I1399" s="38">
        <v>98</v>
      </c>
      <c r="J1399" s="41">
        <v>46037</v>
      </c>
      <c r="K1399" s="38">
        <v>72119850</v>
      </c>
      <c r="L1399" s="39">
        <v>-7.6</v>
      </c>
      <c r="M1399" s="39">
        <v>-3.2</v>
      </c>
      <c r="N1399" s="41">
        <v>46037</v>
      </c>
    </row>
    <row r="1400" spans="1:14" ht="15.75" x14ac:dyDescent="0.25">
      <c r="A1400" s="38" t="s">
        <v>3284</v>
      </c>
      <c r="B1400" s="38">
        <v>530010037</v>
      </c>
      <c r="C1400" s="38" t="s">
        <v>3236</v>
      </c>
      <c r="D1400" s="45">
        <v>46037.889988425923</v>
      </c>
      <c r="E1400" s="38" t="s">
        <v>3286</v>
      </c>
      <c r="F1400" s="38" t="s">
        <v>6470</v>
      </c>
      <c r="G1400" s="38" t="s">
        <v>6474</v>
      </c>
      <c r="H1400" s="39">
        <v>85</v>
      </c>
      <c r="I1400" s="38">
        <v>98</v>
      </c>
      <c r="J1400" s="41">
        <v>46037</v>
      </c>
      <c r="K1400" s="38">
        <v>72119850</v>
      </c>
      <c r="L1400" s="39">
        <v>-4.04</v>
      </c>
      <c r="M1400" s="39">
        <v>-1.7</v>
      </c>
      <c r="N1400" s="41">
        <v>46037</v>
      </c>
    </row>
    <row r="1401" spans="1:14" ht="15.75" x14ac:dyDescent="0.25">
      <c r="A1401" s="38" t="s">
        <v>3284</v>
      </c>
      <c r="B1401" s="38">
        <v>530010102</v>
      </c>
      <c r="C1401" s="38" t="s">
        <v>6475</v>
      </c>
      <c r="D1401" s="45">
        <v>46037.947222222225</v>
      </c>
      <c r="E1401" s="38" t="s">
        <v>3286</v>
      </c>
      <c r="F1401" s="38" t="s">
        <v>6476</v>
      </c>
      <c r="G1401" s="38" t="s">
        <v>6477</v>
      </c>
      <c r="H1401" s="39">
        <v>354</v>
      </c>
      <c r="I1401" s="38">
        <v>129</v>
      </c>
      <c r="J1401" s="41">
        <v>46037</v>
      </c>
      <c r="K1401" s="38">
        <v>72118852</v>
      </c>
      <c r="L1401" s="39">
        <v>-16.82</v>
      </c>
      <c r="M1401" s="39">
        <v>-6</v>
      </c>
      <c r="N1401" s="41">
        <v>46037</v>
      </c>
    </row>
    <row r="1402" spans="1:14" ht="15.75" x14ac:dyDescent="0.25">
      <c r="A1402" s="38" t="s">
        <v>3284</v>
      </c>
      <c r="B1402" s="38">
        <v>530010102</v>
      </c>
      <c r="C1402" s="38" t="s">
        <v>6475</v>
      </c>
      <c r="D1402" s="45">
        <v>46037.93204861111</v>
      </c>
      <c r="E1402" s="38" t="s">
        <v>3286</v>
      </c>
      <c r="F1402" s="38" t="s">
        <v>6476</v>
      </c>
      <c r="G1402" s="38" t="s">
        <v>6478</v>
      </c>
      <c r="H1402" s="39">
        <v>448.4</v>
      </c>
      <c r="I1402" s="38">
        <v>129</v>
      </c>
      <c r="J1402" s="41">
        <v>46037</v>
      </c>
      <c r="K1402" s="38">
        <v>72118852</v>
      </c>
      <c r="L1402" s="39">
        <v>-21.3</v>
      </c>
      <c r="M1402" s="39">
        <v>-7.6</v>
      </c>
      <c r="N1402" s="41">
        <v>46037</v>
      </c>
    </row>
    <row r="1403" spans="1:14" ht="15.75" x14ac:dyDescent="0.25">
      <c r="A1403" s="38" t="s">
        <v>3284</v>
      </c>
      <c r="B1403" s="38">
        <v>530010102</v>
      </c>
      <c r="C1403" s="38" t="s">
        <v>6475</v>
      </c>
      <c r="D1403" s="45">
        <v>46037.647534722222</v>
      </c>
      <c r="E1403" s="38" t="s">
        <v>3292</v>
      </c>
      <c r="F1403" s="38" t="s">
        <v>6479</v>
      </c>
      <c r="G1403" s="38" t="s">
        <v>6480</v>
      </c>
      <c r="H1403" s="39">
        <v>402</v>
      </c>
      <c r="I1403" s="38">
        <v>129</v>
      </c>
      <c r="J1403" s="41">
        <v>46037</v>
      </c>
      <c r="K1403" s="38">
        <v>72118852</v>
      </c>
      <c r="L1403" s="39">
        <v>-19.100000000000001</v>
      </c>
      <c r="M1403" s="39">
        <v>-6.81</v>
      </c>
      <c r="N1403" s="41">
        <v>46037</v>
      </c>
    </row>
    <row r="1404" spans="1:14" ht="15.75" x14ac:dyDescent="0.25">
      <c r="A1404" s="38" t="s">
        <v>3284</v>
      </c>
      <c r="B1404" s="38">
        <v>530010102</v>
      </c>
      <c r="C1404" s="38" t="s">
        <v>6475</v>
      </c>
      <c r="D1404" s="45">
        <v>46037.566157407404</v>
      </c>
      <c r="E1404" s="38" t="s">
        <v>3286</v>
      </c>
      <c r="F1404" s="38" t="s">
        <v>6481</v>
      </c>
      <c r="G1404" s="38" t="s">
        <v>6482</v>
      </c>
      <c r="H1404" s="39">
        <v>590</v>
      </c>
      <c r="I1404" s="38">
        <v>129</v>
      </c>
      <c r="J1404" s="41">
        <v>46037</v>
      </c>
      <c r="K1404" s="38">
        <v>72118852</v>
      </c>
      <c r="L1404" s="39">
        <v>-28.03</v>
      </c>
      <c r="M1404" s="39">
        <v>-10</v>
      </c>
      <c r="N1404" s="41">
        <v>46037</v>
      </c>
    </row>
    <row r="1405" spans="1:14" ht="15.75" x14ac:dyDescent="0.25">
      <c r="A1405" s="38" t="s">
        <v>3284</v>
      </c>
      <c r="B1405" s="38">
        <v>530010138</v>
      </c>
      <c r="C1405" s="38" t="s">
        <v>6483</v>
      </c>
      <c r="D1405" s="45">
        <v>46037.862256944441</v>
      </c>
      <c r="E1405" s="38" t="s">
        <v>3286</v>
      </c>
      <c r="F1405" s="38" t="s">
        <v>6484</v>
      </c>
      <c r="G1405" s="38" t="s">
        <v>6485</v>
      </c>
      <c r="H1405" s="39">
        <v>336</v>
      </c>
      <c r="I1405" s="38">
        <v>61</v>
      </c>
      <c r="J1405" s="41">
        <v>46037</v>
      </c>
      <c r="K1405" s="38">
        <v>72117062</v>
      </c>
      <c r="L1405" s="39">
        <v>-15.96</v>
      </c>
      <c r="M1405" s="39">
        <v>-6.72</v>
      </c>
      <c r="N1405" s="41">
        <v>46037</v>
      </c>
    </row>
    <row r="1406" spans="1:14" ht="15.75" x14ac:dyDescent="0.25">
      <c r="A1406" s="38" t="s">
        <v>3284</v>
      </c>
      <c r="B1406" s="38">
        <v>530010149</v>
      </c>
      <c r="C1406" s="38" t="s">
        <v>6486</v>
      </c>
      <c r="D1406" s="45">
        <v>46037.795532407406</v>
      </c>
      <c r="E1406" s="38" t="s">
        <v>3316</v>
      </c>
      <c r="F1406" s="38" t="s">
        <v>6487</v>
      </c>
      <c r="G1406" s="38" t="s">
        <v>6488</v>
      </c>
      <c r="H1406" s="39">
        <v>1260</v>
      </c>
      <c r="I1406" s="38">
        <v>49</v>
      </c>
      <c r="J1406" s="41">
        <v>46037</v>
      </c>
      <c r="K1406" s="38">
        <v>72113734</v>
      </c>
      <c r="L1406" s="39">
        <v>-59.85</v>
      </c>
      <c r="M1406" s="39">
        <v>-25.2</v>
      </c>
      <c r="N1406" s="41">
        <v>46037</v>
      </c>
    </row>
    <row r="1407" spans="1:14" ht="15.75" x14ac:dyDescent="0.25">
      <c r="A1407" s="38" t="s">
        <v>3284</v>
      </c>
      <c r="B1407" s="38">
        <v>530010149</v>
      </c>
      <c r="C1407" s="38" t="s">
        <v>6486</v>
      </c>
      <c r="D1407" s="45">
        <v>46037.722407407404</v>
      </c>
      <c r="E1407" s="38" t="s">
        <v>3292</v>
      </c>
      <c r="F1407" s="38" t="s">
        <v>6489</v>
      </c>
      <c r="G1407" s="38" t="s">
        <v>6490</v>
      </c>
      <c r="H1407" s="39">
        <v>2100</v>
      </c>
      <c r="I1407" s="38">
        <v>49</v>
      </c>
      <c r="J1407" s="41">
        <v>46037</v>
      </c>
      <c r="K1407" s="38">
        <v>72113734</v>
      </c>
      <c r="L1407" s="39">
        <v>-99.75</v>
      </c>
      <c r="M1407" s="39">
        <v>-42</v>
      </c>
      <c r="N1407" s="41">
        <v>46037</v>
      </c>
    </row>
    <row r="1408" spans="1:14" ht="15.75" x14ac:dyDescent="0.25">
      <c r="A1408" s="38" t="s">
        <v>3284</v>
      </c>
      <c r="B1408" s="38">
        <v>530010149</v>
      </c>
      <c r="C1408" s="38" t="s">
        <v>6486</v>
      </c>
      <c r="D1408" s="45">
        <v>46037.436550925922</v>
      </c>
      <c r="E1408" s="38" t="s">
        <v>3316</v>
      </c>
      <c r="F1408" s="38" t="s">
        <v>6491</v>
      </c>
      <c r="G1408" s="38" t="s">
        <v>6492</v>
      </c>
      <c r="H1408" s="39">
        <v>1942.5</v>
      </c>
      <c r="I1408" s="38">
        <v>49</v>
      </c>
      <c r="J1408" s="41">
        <v>46037</v>
      </c>
      <c r="K1408" s="38">
        <v>72113734</v>
      </c>
      <c r="L1408" s="39">
        <v>-92.27</v>
      </c>
      <c r="M1408" s="39">
        <v>-38.85</v>
      </c>
      <c r="N1408" s="41">
        <v>46037</v>
      </c>
    </row>
    <row r="1409" spans="1:14" ht="15.75" x14ac:dyDescent="0.25">
      <c r="A1409" s="38" t="s">
        <v>3284</v>
      </c>
      <c r="B1409" s="38">
        <v>530010174</v>
      </c>
      <c r="C1409" s="38" t="s">
        <v>6493</v>
      </c>
      <c r="D1409" s="45">
        <v>46037.568981481483</v>
      </c>
      <c r="E1409" s="38" t="s">
        <v>3316</v>
      </c>
      <c r="F1409" s="38" t="s">
        <v>6494</v>
      </c>
      <c r="G1409" s="38" t="s">
        <v>6495</v>
      </c>
      <c r="H1409" s="39">
        <v>480</v>
      </c>
      <c r="I1409" s="38">
        <v>99</v>
      </c>
      <c r="J1409" s="41">
        <v>46037</v>
      </c>
      <c r="K1409" s="38">
        <v>72114907</v>
      </c>
      <c r="L1409" s="39">
        <v>-22.8</v>
      </c>
      <c r="M1409" s="39">
        <v>-8.14</v>
      </c>
      <c r="N1409" s="41">
        <v>46037</v>
      </c>
    </row>
    <row r="1410" spans="1:14" ht="15.75" x14ac:dyDescent="0.25">
      <c r="A1410" s="38" t="s">
        <v>3284</v>
      </c>
      <c r="B1410" s="38">
        <v>530010174</v>
      </c>
      <c r="C1410" s="38" t="s">
        <v>6493</v>
      </c>
      <c r="D1410" s="45">
        <v>46037.547442129631</v>
      </c>
      <c r="E1410" s="38" t="s">
        <v>3286</v>
      </c>
      <c r="F1410" s="38" t="s">
        <v>6496</v>
      </c>
      <c r="G1410" s="38" t="s">
        <v>6497</v>
      </c>
      <c r="H1410" s="39">
        <v>200</v>
      </c>
      <c r="I1410" s="38">
        <v>99</v>
      </c>
      <c r="J1410" s="41">
        <v>46037</v>
      </c>
      <c r="K1410" s="38">
        <v>72114907</v>
      </c>
      <c r="L1410" s="39">
        <v>-9.5</v>
      </c>
      <c r="M1410" s="39">
        <v>-3.39</v>
      </c>
      <c r="N1410" s="41">
        <v>46037</v>
      </c>
    </row>
    <row r="1411" spans="1:14" ht="15.75" x14ac:dyDescent="0.25">
      <c r="A1411" s="38" t="s">
        <v>3284</v>
      </c>
      <c r="B1411" s="38">
        <v>530010174</v>
      </c>
      <c r="C1411" s="38" t="s">
        <v>6493</v>
      </c>
      <c r="D1411" s="45">
        <v>46037.506608796299</v>
      </c>
      <c r="E1411" s="38" t="s">
        <v>3286</v>
      </c>
      <c r="F1411" s="38" t="s">
        <v>6498</v>
      </c>
      <c r="G1411" s="38" t="s">
        <v>6499</v>
      </c>
      <c r="H1411" s="39">
        <v>220</v>
      </c>
      <c r="I1411" s="38">
        <v>99</v>
      </c>
      <c r="J1411" s="41">
        <v>46037</v>
      </c>
      <c r="K1411" s="38">
        <v>72114907</v>
      </c>
      <c r="L1411" s="39">
        <v>-10.45</v>
      </c>
      <c r="M1411" s="39">
        <v>-3.73</v>
      </c>
      <c r="N1411" s="41">
        <v>46037</v>
      </c>
    </row>
    <row r="1412" spans="1:14" ht="15.75" x14ac:dyDescent="0.25">
      <c r="A1412" s="38" t="s">
        <v>3284</v>
      </c>
      <c r="B1412" s="38">
        <v>530010198</v>
      </c>
      <c r="C1412" s="38" t="s">
        <v>6500</v>
      </c>
      <c r="D1412" s="45">
        <v>46037.829386574071</v>
      </c>
      <c r="E1412" s="38" t="s">
        <v>3292</v>
      </c>
      <c r="F1412" s="38" t="s">
        <v>6501</v>
      </c>
      <c r="G1412" s="38" t="s">
        <v>6502</v>
      </c>
      <c r="H1412" s="39">
        <v>1518</v>
      </c>
      <c r="I1412" s="38">
        <v>53</v>
      </c>
      <c r="J1412" s="41">
        <v>46037</v>
      </c>
      <c r="K1412" s="38">
        <v>72114939</v>
      </c>
      <c r="L1412" s="39">
        <v>-72.11</v>
      </c>
      <c r="M1412" s="39">
        <v>-30.36</v>
      </c>
      <c r="N1412" s="41">
        <v>46037</v>
      </c>
    </row>
    <row r="1413" spans="1:14" ht="15.75" x14ac:dyDescent="0.25">
      <c r="A1413" s="38" t="s">
        <v>3284</v>
      </c>
      <c r="B1413" s="38">
        <v>530010327</v>
      </c>
      <c r="C1413" s="38" t="s">
        <v>6503</v>
      </c>
      <c r="D1413" s="45">
        <v>46037.688090277778</v>
      </c>
      <c r="E1413" s="38" t="s">
        <v>3292</v>
      </c>
      <c r="F1413" s="38" t="s">
        <v>6504</v>
      </c>
      <c r="G1413" s="38" t="s">
        <v>6505</v>
      </c>
      <c r="H1413" s="39">
        <v>3875</v>
      </c>
      <c r="I1413" s="38">
        <v>28</v>
      </c>
      <c r="J1413" s="41">
        <v>46037</v>
      </c>
      <c r="K1413" s="38">
        <v>72116337</v>
      </c>
      <c r="L1413" s="39">
        <v>-184.06</v>
      </c>
      <c r="M1413" s="39">
        <v>-65.680000000000007</v>
      </c>
      <c r="N1413" s="41">
        <v>46037</v>
      </c>
    </row>
    <row r="1414" spans="1:14" ht="15.75" x14ac:dyDescent="0.25">
      <c r="A1414" s="38" t="s">
        <v>3284</v>
      </c>
      <c r="B1414" s="38">
        <v>530010392</v>
      </c>
      <c r="C1414" s="38" t="s">
        <v>6506</v>
      </c>
      <c r="D1414" s="45">
        <v>46037.740636574075</v>
      </c>
      <c r="E1414" s="38" t="s">
        <v>3316</v>
      </c>
      <c r="F1414" s="38" t="s">
        <v>6507</v>
      </c>
      <c r="G1414" s="38" t="s">
        <v>6508</v>
      </c>
      <c r="H1414" s="39">
        <v>3000</v>
      </c>
      <c r="I1414" s="38">
        <v>33</v>
      </c>
      <c r="J1414" s="41">
        <v>46037</v>
      </c>
      <c r="K1414" s="38">
        <v>72114420</v>
      </c>
      <c r="L1414" s="39">
        <v>-142.5</v>
      </c>
      <c r="M1414" s="39">
        <v>-60</v>
      </c>
      <c r="N1414" s="41">
        <v>46037</v>
      </c>
    </row>
    <row r="1415" spans="1:14" ht="15.75" x14ac:dyDescent="0.25">
      <c r="A1415" s="38" t="s">
        <v>3284</v>
      </c>
      <c r="B1415" s="38">
        <v>530010408</v>
      </c>
      <c r="C1415" s="38" t="s">
        <v>6509</v>
      </c>
      <c r="D1415" s="45">
        <v>46037.38008101852</v>
      </c>
      <c r="E1415" s="38" t="s">
        <v>3286</v>
      </c>
      <c r="F1415" s="38" t="s">
        <v>6510</v>
      </c>
      <c r="G1415" s="38" t="s">
        <v>6511</v>
      </c>
      <c r="H1415" s="39">
        <v>210</v>
      </c>
      <c r="I1415" s="38">
        <v>21</v>
      </c>
      <c r="J1415" s="41">
        <v>46037</v>
      </c>
      <c r="K1415" s="38">
        <v>72109330</v>
      </c>
      <c r="L1415" s="39">
        <v>-9.98</v>
      </c>
      <c r="M1415" s="39">
        <v>-3.56</v>
      </c>
      <c r="N1415" s="41">
        <v>46037</v>
      </c>
    </row>
    <row r="1416" spans="1:14" ht="15.75" x14ac:dyDescent="0.25">
      <c r="A1416" s="38" t="s">
        <v>3284</v>
      </c>
      <c r="B1416" s="38">
        <v>530010454</v>
      </c>
      <c r="C1416" s="38" t="s">
        <v>6512</v>
      </c>
      <c r="D1416" s="45">
        <v>46037.92664351852</v>
      </c>
      <c r="E1416" s="38" t="s">
        <v>3286</v>
      </c>
      <c r="F1416" s="38" t="s">
        <v>6513</v>
      </c>
      <c r="G1416" s="38" t="s">
        <v>6514</v>
      </c>
      <c r="H1416" s="39">
        <v>600</v>
      </c>
      <c r="I1416" s="38">
        <v>131</v>
      </c>
      <c r="J1416" s="41">
        <v>46037</v>
      </c>
      <c r="K1416" s="38">
        <v>72113945</v>
      </c>
      <c r="L1416" s="39">
        <v>-28.5</v>
      </c>
      <c r="M1416" s="39">
        <v>-12</v>
      </c>
      <c r="N1416" s="41">
        <v>46037</v>
      </c>
    </row>
    <row r="1417" spans="1:14" ht="15.75" x14ac:dyDescent="0.25">
      <c r="A1417" s="38" t="s">
        <v>3284</v>
      </c>
      <c r="B1417" s="38">
        <v>530010454</v>
      </c>
      <c r="C1417" s="38" t="s">
        <v>6512</v>
      </c>
      <c r="D1417" s="45">
        <v>46037.935694444444</v>
      </c>
      <c r="E1417" s="38" t="s">
        <v>3286</v>
      </c>
      <c r="F1417" s="38" t="s">
        <v>6513</v>
      </c>
      <c r="G1417" s="38" t="s">
        <v>6515</v>
      </c>
      <c r="H1417" s="39">
        <v>225</v>
      </c>
      <c r="I1417" s="38">
        <v>131</v>
      </c>
      <c r="J1417" s="41">
        <v>46037</v>
      </c>
      <c r="K1417" s="38">
        <v>72113945</v>
      </c>
      <c r="L1417" s="39">
        <v>-10.69</v>
      </c>
      <c r="M1417" s="39">
        <v>-4.5</v>
      </c>
      <c r="N1417" s="41">
        <v>46037</v>
      </c>
    </row>
    <row r="1418" spans="1:14" ht="15.75" x14ac:dyDescent="0.25">
      <c r="A1418" s="38" t="s">
        <v>3284</v>
      </c>
      <c r="B1418" s="38">
        <v>530010467</v>
      </c>
      <c r="C1418" s="38" t="s">
        <v>6516</v>
      </c>
      <c r="D1418" s="45">
        <v>46037.668599537035</v>
      </c>
      <c r="E1418" s="38" t="s">
        <v>3292</v>
      </c>
      <c r="F1418" s="38" t="s">
        <v>6517</v>
      </c>
      <c r="G1418" s="38" t="s">
        <v>6518</v>
      </c>
      <c r="H1418" s="39">
        <v>1220</v>
      </c>
      <c r="I1418" s="38">
        <v>54</v>
      </c>
      <c r="J1418" s="41">
        <v>46037</v>
      </c>
      <c r="K1418" s="38">
        <v>72110787</v>
      </c>
      <c r="L1418" s="39">
        <v>-57.95</v>
      </c>
      <c r="M1418" s="39">
        <v>-20.68</v>
      </c>
      <c r="N1418" s="41">
        <v>46037</v>
      </c>
    </row>
    <row r="1419" spans="1:14" ht="15.75" x14ac:dyDescent="0.25">
      <c r="A1419" s="38" t="s">
        <v>3284</v>
      </c>
      <c r="B1419" s="38">
        <v>530010467</v>
      </c>
      <c r="C1419" s="38" t="s">
        <v>6516</v>
      </c>
      <c r="D1419" s="45">
        <v>46037.653854166667</v>
      </c>
      <c r="E1419" s="38" t="s">
        <v>3292</v>
      </c>
      <c r="F1419" s="38" t="s">
        <v>6519</v>
      </c>
      <c r="G1419" s="38" t="s">
        <v>6520</v>
      </c>
      <c r="H1419" s="39">
        <v>2965</v>
      </c>
      <c r="I1419" s="38">
        <v>54</v>
      </c>
      <c r="J1419" s="41">
        <v>46037</v>
      </c>
      <c r="K1419" s="38">
        <v>72110787</v>
      </c>
      <c r="L1419" s="39">
        <v>-140.84</v>
      </c>
      <c r="M1419" s="39">
        <v>-50.25</v>
      </c>
      <c r="N1419" s="41">
        <v>46037</v>
      </c>
    </row>
    <row r="1420" spans="1:14" ht="15.75" x14ac:dyDescent="0.25">
      <c r="A1420" s="38" t="s">
        <v>3284</v>
      </c>
      <c r="B1420" s="38">
        <v>530010536</v>
      </c>
      <c r="C1420" s="38" t="s">
        <v>6521</v>
      </c>
      <c r="D1420" s="45">
        <v>46037.544120370374</v>
      </c>
      <c r="E1420" s="38" t="s">
        <v>3292</v>
      </c>
      <c r="F1420" s="38" t="s">
        <v>6522</v>
      </c>
      <c r="G1420" s="38" t="s">
        <v>6523</v>
      </c>
      <c r="H1420" s="39">
        <v>3000</v>
      </c>
      <c r="I1420" s="38">
        <v>26</v>
      </c>
      <c r="J1420" s="41">
        <v>46037</v>
      </c>
      <c r="K1420" s="38">
        <v>72109327</v>
      </c>
      <c r="L1420" s="39">
        <v>-142.5</v>
      </c>
      <c r="M1420" s="39">
        <v>-60</v>
      </c>
      <c r="N1420" s="41">
        <v>46037</v>
      </c>
    </row>
    <row r="1421" spans="1:14" ht="15.75" x14ac:dyDescent="0.25">
      <c r="A1421" s="38" t="s">
        <v>3284</v>
      </c>
      <c r="B1421" s="38">
        <v>530010577</v>
      </c>
      <c r="C1421" s="38" t="s">
        <v>6524</v>
      </c>
      <c r="D1421" s="45">
        <v>46037.661944444444</v>
      </c>
      <c r="E1421" s="38" t="s">
        <v>3292</v>
      </c>
      <c r="F1421" s="38" t="s">
        <v>6525</v>
      </c>
      <c r="G1421" s="38" t="s">
        <v>6526</v>
      </c>
      <c r="H1421" s="39">
        <v>2500</v>
      </c>
      <c r="I1421" s="38">
        <v>11</v>
      </c>
      <c r="J1421" s="41">
        <v>46037</v>
      </c>
      <c r="K1421" s="38">
        <v>72111259</v>
      </c>
      <c r="L1421" s="39">
        <v>-118.75</v>
      </c>
      <c r="M1421" s="39">
        <v>-42.37</v>
      </c>
      <c r="N1421" s="41">
        <v>46037</v>
      </c>
    </row>
    <row r="1422" spans="1:14" ht="15.75" x14ac:dyDescent="0.25">
      <c r="A1422" s="38" t="s">
        <v>3284</v>
      </c>
      <c r="B1422" s="38">
        <v>530010605</v>
      </c>
      <c r="C1422" s="38" t="s">
        <v>3237</v>
      </c>
      <c r="D1422" s="45">
        <v>46037.783263888887</v>
      </c>
      <c r="E1422" s="38" t="s">
        <v>3286</v>
      </c>
      <c r="F1422" s="38" t="s">
        <v>6527</v>
      </c>
      <c r="G1422" s="38" t="s">
        <v>6528</v>
      </c>
      <c r="H1422" s="39">
        <v>200</v>
      </c>
      <c r="I1422" s="38">
        <v>138</v>
      </c>
      <c r="J1422" s="41">
        <v>46037</v>
      </c>
      <c r="K1422" s="38">
        <v>72115666</v>
      </c>
      <c r="L1422" s="39">
        <v>-9.5</v>
      </c>
      <c r="M1422" s="39">
        <v>-4</v>
      </c>
      <c r="N1422" s="41">
        <v>46037</v>
      </c>
    </row>
    <row r="1423" spans="1:14" ht="15.75" x14ac:dyDescent="0.25">
      <c r="A1423" s="38" t="s">
        <v>3284</v>
      </c>
      <c r="B1423" s="38">
        <v>530010605</v>
      </c>
      <c r="C1423" s="38" t="s">
        <v>3237</v>
      </c>
      <c r="D1423" s="45">
        <v>46037.478067129632</v>
      </c>
      <c r="E1423" s="38" t="s">
        <v>3286</v>
      </c>
      <c r="F1423" s="38" t="s">
        <v>6529</v>
      </c>
      <c r="G1423" s="38" t="s">
        <v>6530</v>
      </c>
      <c r="H1423" s="39">
        <v>900</v>
      </c>
      <c r="I1423" s="38">
        <v>138</v>
      </c>
      <c r="J1423" s="41">
        <v>46037</v>
      </c>
      <c r="K1423" s="38">
        <v>72115666</v>
      </c>
      <c r="L1423" s="39">
        <v>-42.75</v>
      </c>
      <c r="M1423" s="39">
        <v>-18</v>
      </c>
      <c r="N1423" s="41">
        <v>46037</v>
      </c>
    </row>
    <row r="1424" spans="1:14" ht="15.75" x14ac:dyDescent="0.25">
      <c r="A1424" s="38" t="s">
        <v>3284</v>
      </c>
      <c r="B1424" s="38">
        <v>530010605</v>
      </c>
      <c r="C1424" s="38" t="s">
        <v>3237</v>
      </c>
      <c r="D1424" s="45">
        <v>46037.836539351854</v>
      </c>
      <c r="E1424" s="38" t="s">
        <v>3286</v>
      </c>
      <c r="F1424" s="38" t="s">
        <v>6531</v>
      </c>
      <c r="G1424" s="38" t="s">
        <v>6532</v>
      </c>
      <c r="H1424" s="39">
        <v>485</v>
      </c>
      <c r="I1424" s="38">
        <v>138</v>
      </c>
      <c r="J1424" s="41">
        <v>46037</v>
      </c>
      <c r="K1424" s="38">
        <v>72115666</v>
      </c>
      <c r="L1424" s="39">
        <v>-23.04</v>
      </c>
      <c r="M1424" s="39">
        <v>-9.6999999999999993</v>
      </c>
      <c r="N1424" s="41">
        <v>46037</v>
      </c>
    </row>
    <row r="1425" spans="1:14" ht="15.75" x14ac:dyDescent="0.25">
      <c r="A1425" s="38" t="s">
        <v>3284</v>
      </c>
      <c r="B1425" s="38">
        <v>530010632</v>
      </c>
      <c r="C1425" s="38" t="s">
        <v>6533</v>
      </c>
      <c r="D1425" s="45">
        <v>46037.649155092593</v>
      </c>
      <c r="E1425" s="38" t="s">
        <v>3316</v>
      </c>
      <c r="F1425" s="38" t="s">
        <v>6534</v>
      </c>
      <c r="G1425" s="38" t="s">
        <v>6535</v>
      </c>
      <c r="H1425" s="39">
        <v>1200</v>
      </c>
      <c r="I1425" s="38">
        <v>147</v>
      </c>
      <c r="J1425" s="41">
        <v>46037</v>
      </c>
      <c r="K1425" s="38">
        <v>72115132</v>
      </c>
      <c r="L1425" s="39">
        <v>-57</v>
      </c>
      <c r="M1425" s="39">
        <v>-24</v>
      </c>
      <c r="N1425" s="41">
        <v>46037</v>
      </c>
    </row>
    <row r="1426" spans="1:14" ht="15.75" x14ac:dyDescent="0.25">
      <c r="A1426" s="38" t="s">
        <v>3284</v>
      </c>
      <c r="B1426" s="38">
        <v>530010632</v>
      </c>
      <c r="C1426" s="38" t="s">
        <v>6533</v>
      </c>
      <c r="D1426" s="45">
        <v>46037.525150462963</v>
      </c>
      <c r="E1426" s="38" t="s">
        <v>3300</v>
      </c>
      <c r="F1426" s="38" t="s">
        <v>6536</v>
      </c>
      <c r="G1426" s="38" t="s">
        <v>6537</v>
      </c>
      <c r="H1426" s="39">
        <v>900</v>
      </c>
      <c r="I1426" s="38">
        <v>147</v>
      </c>
      <c r="J1426" s="41">
        <v>46037</v>
      </c>
      <c r="K1426" s="38">
        <v>72115132</v>
      </c>
      <c r="L1426" s="39">
        <v>-42.75</v>
      </c>
      <c r="M1426" s="39">
        <v>-18</v>
      </c>
      <c r="N1426" s="41">
        <v>46037</v>
      </c>
    </row>
    <row r="1427" spans="1:14" ht="15.75" x14ac:dyDescent="0.25">
      <c r="A1427" s="38" t="s">
        <v>3284</v>
      </c>
      <c r="B1427" s="38">
        <v>530010632</v>
      </c>
      <c r="C1427" s="38" t="s">
        <v>6533</v>
      </c>
      <c r="D1427" s="45">
        <v>46037.689479166664</v>
      </c>
      <c r="E1427" s="38" t="s">
        <v>3300</v>
      </c>
      <c r="F1427" s="38" t="s">
        <v>6538</v>
      </c>
      <c r="G1427" s="38" t="s">
        <v>6539</v>
      </c>
      <c r="H1427" s="39">
        <v>1200</v>
      </c>
      <c r="I1427" s="38">
        <v>147</v>
      </c>
      <c r="J1427" s="41">
        <v>46037</v>
      </c>
      <c r="K1427" s="38">
        <v>72115132</v>
      </c>
      <c r="L1427" s="39">
        <v>-57</v>
      </c>
      <c r="M1427" s="39">
        <v>-24</v>
      </c>
      <c r="N1427" s="41">
        <v>46037</v>
      </c>
    </row>
    <row r="1428" spans="1:14" ht="15.75" x14ac:dyDescent="0.25">
      <c r="A1428" s="38" t="s">
        <v>3284</v>
      </c>
      <c r="B1428" s="38">
        <v>530010835</v>
      </c>
      <c r="C1428" s="38" t="s">
        <v>6540</v>
      </c>
      <c r="D1428" s="45">
        <v>46037.40587962963</v>
      </c>
      <c r="E1428" s="38" t="s">
        <v>3300</v>
      </c>
      <c r="F1428" s="38" t="s">
        <v>6541</v>
      </c>
      <c r="G1428" s="38" t="s">
        <v>6542</v>
      </c>
      <c r="H1428" s="39">
        <v>1590</v>
      </c>
      <c r="I1428" s="38">
        <v>51</v>
      </c>
      <c r="J1428" s="41">
        <v>46037</v>
      </c>
      <c r="K1428" s="38">
        <v>72108580</v>
      </c>
      <c r="L1428" s="39">
        <v>-75.53</v>
      </c>
      <c r="M1428" s="39">
        <v>-31.8</v>
      </c>
      <c r="N1428" s="41">
        <v>46037</v>
      </c>
    </row>
    <row r="1429" spans="1:14" ht="15.75" x14ac:dyDescent="0.25">
      <c r="A1429" s="38" t="s">
        <v>3284</v>
      </c>
      <c r="B1429" s="38">
        <v>530010835</v>
      </c>
      <c r="C1429" s="38" t="s">
        <v>6540</v>
      </c>
      <c r="D1429" s="45">
        <v>46037.581030092595</v>
      </c>
      <c r="E1429" s="38" t="s">
        <v>3316</v>
      </c>
      <c r="F1429" s="38" t="s">
        <v>6543</v>
      </c>
      <c r="G1429" s="38" t="s">
        <v>6544</v>
      </c>
      <c r="H1429" s="39">
        <v>1219</v>
      </c>
      <c r="I1429" s="38">
        <v>51</v>
      </c>
      <c r="J1429" s="41">
        <v>46037</v>
      </c>
      <c r="K1429" s="38">
        <v>72108580</v>
      </c>
      <c r="L1429" s="39">
        <v>-57.9</v>
      </c>
      <c r="M1429" s="39">
        <v>-24.38</v>
      </c>
      <c r="N1429" s="41">
        <v>46037</v>
      </c>
    </row>
    <row r="1430" spans="1:14" ht="15.75" x14ac:dyDescent="0.25">
      <c r="A1430" s="38" t="s">
        <v>3284</v>
      </c>
      <c r="B1430" s="38">
        <v>530010844</v>
      </c>
      <c r="C1430" s="38" t="s">
        <v>6545</v>
      </c>
      <c r="D1430" s="45">
        <v>46037.63784722222</v>
      </c>
      <c r="E1430" s="38" t="s">
        <v>3292</v>
      </c>
      <c r="F1430" s="38" t="s">
        <v>6546</v>
      </c>
      <c r="G1430" s="38" t="s">
        <v>6547</v>
      </c>
      <c r="H1430" s="39">
        <v>650</v>
      </c>
      <c r="I1430" s="38">
        <v>73</v>
      </c>
      <c r="J1430" s="41">
        <v>46037</v>
      </c>
      <c r="K1430" s="38">
        <v>72115107</v>
      </c>
      <c r="L1430" s="39">
        <v>-30.88</v>
      </c>
      <c r="M1430" s="39">
        <v>-13</v>
      </c>
      <c r="N1430" s="41">
        <v>46037</v>
      </c>
    </row>
    <row r="1431" spans="1:14" ht="15.75" x14ac:dyDescent="0.25">
      <c r="A1431" s="38" t="s">
        <v>3284</v>
      </c>
      <c r="B1431" s="38">
        <v>530010854</v>
      </c>
      <c r="C1431" s="38" t="s">
        <v>6548</v>
      </c>
      <c r="D1431" s="45">
        <v>46037.394421296296</v>
      </c>
      <c r="E1431" s="38" t="s">
        <v>3292</v>
      </c>
      <c r="F1431" s="38" t="s">
        <v>6549</v>
      </c>
      <c r="G1431" s="38" t="s">
        <v>6550</v>
      </c>
      <c r="H1431" s="39">
        <v>105</v>
      </c>
      <c r="I1431" s="38">
        <v>114</v>
      </c>
      <c r="J1431" s="41">
        <v>46037</v>
      </c>
      <c r="K1431" s="38">
        <v>72109429</v>
      </c>
      <c r="L1431" s="39">
        <v>-4.99</v>
      </c>
      <c r="M1431" s="39">
        <v>-2.1</v>
      </c>
      <c r="N1431" s="41">
        <v>46037</v>
      </c>
    </row>
    <row r="1432" spans="1:14" ht="15.75" x14ac:dyDescent="0.25">
      <c r="A1432" s="38" t="s">
        <v>3284</v>
      </c>
      <c r="B1432" s="38">
        <v>530010854</v>
      </c>
      <c r="C1432" s="38" t="s">
        <v>6548</v>
      </c>
      <c r="D1432" s="45">
        <v>46037.851666666669</v>
      </c>
      <c r="E1432" s="38" t="s">
        <v>3292</v>
      </c>
      <c r="F1432" s="38" t="s">
        <v>6551</v>
      </c>
      <c r="G1432" s="38" t="s">
        <v>6552</v>
      </c>
      <c r="H1432" s="39">
        <v>310</v>
      </c>
      <c r="I1432" s="38">
        <v>114</v>
      </c>
      <c r="J1432" s="41">
        <v>46037</v>
      </c>
      <c r="K1432" s="38">
        <v>72109429</v>
      </c>
      <c r="L1432" s="39">
        <v>-14.73</v>
      </c>
      <c r="M1432" s="39">
        <v>-6.2</v>
      </c>
      <c r="N1432" s="41">
        <v>46037</v>
      </c>
    </row>
    <row r="1433" spans="1:14" ht="15.75" x14ac:dyDescent="0.25">
      <c r="A1433" s="38" t="s">
        <v>3284</v>
      </c>
      <c r="B1433" s="38">
        <v>530010854</v>
      </c>
      <c r="C1433" s="38" t="s">
        <v>6548</v>
      </c>
      <c r="D1433" s="45">
        <v>46037.847037037034</v>
      </c>
      <c r="E1433" s="38" t="s">
        <v>3316</v>
      </c>
      <c r="F1433" s="38" t="s">
        <v>6553</v>
      </c>
      <c r="G1433" s="38" t="s">
        <v>6554</v>
      </c>
      <c r="H1433" s="39">
        <v>250</v>
      </c>
      <c r="I1433" s="38">
        <v>114</v>
      </c>
      <c r="J1433" s="41">
        <v>46037</v>
      </c>
      <c r="K1433" s="38">
        <v>72109429</v>
      </c>
      <c r="L1433" s="39">
        <v>-11.88</v>
      </c>
      <c r="M1433" s="39">
        <v>-5</v>
      </c>
      <c r="N1433" s="41">
        <v>46037</v>
      </c>
    </row>
    <row r="1434" spans="1:14" ht="15.75" x14ac:dyDescent="0.25">
      <c r="A1434" s="38" t="s">
        <v>3284</v>
      </c>
      <c r="B1434" s="38">
        <v>530011064</v>
      </c>
      <c r="C1434" s="38" t="s">
        <v>6555</v>
      </c>
      <c r="D1434" s="45">
        <v>46037.852569444447</v>
      </c>
      <c r="E1434" s="38" t="s">
        <v>3316</v>
      </c>
      <c r="F1434" s="38" t="s">
        <v>6556</v>
      </c>
      <c r="G1434" s="38" t="s">
        <v>6557</v>
      </c>
      <c r="H1434" s="39">
        <v>962</v>
      </c>
      <c r="I1434" s="38">
        <v>65</v>
      </c>
      <c r="J1434" s="41">
        <v>46037</v>
      </c>
      <c r="K1434" s="38">
        <v>72109228</v>
      </c>
      <c r="L1434" s="39">
        <v>-45.7</v>
      </c>
      <c r="M1434" s="39">
        <v>-19.239999999999998</v>
      </c>
      <c r="N1434" s="41">
        <v>46037</v>
      </c>
    </row>
    <row r="1435" spans="1:14" ht="15.75" x14ac:dyDescent="0.25">
      <c r="A1435" s="38" t="s">
        <v>3284</v>
      </c>
      <c r="B1435" s="38">
        <v>530011129</v>
      </c>
      <c r="C1435" s="38" t="s">
        <v>6558</v>
      </c>
      <c r="D1435" s="45">
        <v>46037.4216087963</v>
      </c>
      <c r="E1435" s="38" t="s">
        <v>3300</v>
      </c>
      <c r="F1435" s="38" t="s">
        <v>6559</v>
      </c>
      <c r="G1435" s="38" t="s">
        <v>6560</v>
      </c>
      <c r="H1435" s="39">
        <v>500</v>
      </c>
      <c r="I1435" s="38">
        <v>134</v>
      </c>
      <c r="J1435" s="41">
        <v>46037</v>
      </c>
      <c r="K1435" s="38">
        <v>72110706</v>
      </c>
      <c r="L1435" s="39">
        <v>-23.75</v>
      </c>
      <c r="M1435" s="39">
        <v>-10</v>
      </c>
      <c r="N1435" s="41">
        <v>46037</v>
      </c>
    </row>
    <row r="1436" spans="1:14" ht="15.75" x14ac:dyDescent="0.25">
      <c r="A1436" s="38" t="s">
        <v>3284</v>
      </c>
      <c r="B1436" s="38">
        <v>530011129</v>
      </c>
      <c r="C1436" s="38" t="s">
        <v>6558</v>
      </c>
      <c r="D1436" s="45">
        <v>46037.54824074074</v>
      </c>
      <c r="E1436" s="38" t="s">
        <v>3300</v>
      </c>
      <c r="F1436" s="38" t="s">
        <v>6561</v>
      </c>
      <c r="G1436" s="38" t="s">
        <v>6562</v>
      </c>
      <c r="H1436" s="39">
        <v>500</v>
      </c>
      <c r="I1436" s="38">
        <v>134</v>
      </c>
      <c r="J1436" s="41">
        <v>46037</v>
      </c>
      <c r="K1436" s="38">
        <v>72110706</v>
      </c>
      <c r="L1436" s="39">
        <v>-23.75</v>
      </c>
      <c r="M1436" s="39">
        <v>-10</v>
      </c>
      <c r="N1436" s="41">
        <v>46037</v>
      </c>
    </row>
    <row r="1437" spans="1:14" ht="15.75" x14ac:dyDescent="0.25">
      <c r="A1437" s="38" t="s">
        <v>3284</v>
      </c>
      <c r="B1437" s="38">
        <v>530011129</v>
      </c>
      <c r="C1437" s="38" t="s">
        <v>6558</v>
      </c>
      <c r="D1437" s="45">
        <v>46037.69027777778</v>
      </c>
      <c r="E1437" s="38" t="s">
        <v>3316</v>
      </c>
      <c r="F1437" s="38" t="s">
        <v>6563</v>
      </c>
      <c r="G1437" s="38" t="s">
        <v>6564</v>
      </c>
      <c r="H1437" s="39">
        <v>900</v>
      </c>
      <c r="I1437" s="38">
        <v>134</v>
      </c>
      <c r="J1437" s="41">
        <v>46037</v>
      </c>
      <c r="K1437" s="38">
        <v>72110706</v>
      </c>
      <c r="L1437" s="39">
        <v>-42.75</v>
      </c>
      <c r="M1437" s="39">
        <v>-18</v>
      </c>
      <c r="N1437" s="41">
        <v>46037</v>
      </c>
    </row>
    <row r="1438" spans="1:14" ht="15.75" x14ac:dyDescent="0.25">
      <c r="A1438" s="38" t="s">
        <v>3284</v>
      </c>
      <c r="B1438" s="38">
        <v>530011129</v>
      </c>
      <c r="C1438" s="38" t="s">
        <v>6558</v>
      </c>
      <c r="D1438" s="45">
        <v>46037.487245370372</v>
      </c>
      <c r="E1438" s="38" t="s">
        <v>3316</v>
      </c>
      <c r="F1438" s="38" t="s">
        <v>6565</v>
      </c>
      <c r="G1438" s="38" t="s">
        <v>6566</v>
      </c>
      <c r="H1438" s="39">
        <v>500</v>
      </c>
      <c r="I1438" s="38">
        <v>134</v>
      </c>
      <c r="J1438" s="41">
        <v>46037</v>
      </c>
      <c r="K1438" s="38">
        <v>72110706</v>
      </c>
      <c r="L1438" s="39">
        <v>-23.75</v>
      </c>
      <c r="M1438" s="39">
        <v>-10</v>
      </c>
      <c r="N1438" s="41">
        <v>46037</v>
      </c>
    </row>
    <row r="1439" spans="1:14" ht="15.75" x14ac:dyDescent="0.25">
      <c r="A1439" s="38" t="s">
        <v>3284</v>
      </c>
      <c r="B1439" s="38">
        <v>530011129</v>
      </c>
      <c r="C1439" s="38" t="s">
        <v>6558</v>
      </c>
      <c r="D1439" s="45">
        <v>46037.87400462963</v>
      </c>
      <c r="E1439" s="38" t="s">
        <v>3286</v>
      </c>
      <c r="F1439" s="38" t="s">
        <v>6567</v>
      </c>
      <c r="G1439" s="38" t="s">
        <v>6568</v>
      </c>
      <c r="H1439" s="39">
        <v>500</v>
      </c>
      <c r="I1439" s="38">
        <v>134</v>
      </c>
      <c r="J1439" s="41">
        <v>46037</v>
      </c>
      <c r="K1439" s="38">
        <v>72110706</v>
      </c>
      <c r="L1439" s="39">
        <v>-23.75</v>
      </c>
      <c r="M1439" s="39">
        <v>-10</v>
      </c>
      <c r="N1439" s="41">
        <v>46037</v>
      </c>
    </row>
    <row r="1440" spans="1:14" ht="15.75" x14ac:dyDescent="0.25">
      <c r="A1440" s="38" t="s">
        <v>3284</v>
      </c>
      <c r="B1440" s="38">
        <v>530011129</v>
      </c>
      <c r="C1440" s="38" t="s">
        <v>6558</v>
      </c>
      <c r="D1440" s="45">
        <v>46037.577048611114</v>
      </c>
      <c r="E1440" s="38" t="s">
        <v>3292</v>
      </c>
      <c r="F1440" s="38" t="s">
        <v>6569</v>
      </c>
      <c r="G1440" s="38" t="s">
        <v>6570</v>
      </c>
      <c r="H1440" s="39">
        <v>540</v>
      </c>
      <c r="I1440" s="38">
        <v>134</v>
      </c>
      <c r="J1440" s="41">
        <v>46037</v>
      </c>
      <c r="K1440" s="38">
        <v>72110706</v>
      </c>
      <c r="L1440" s="39">
        <v>-25.65</v>
      </c>
      <c r="M1440" s="39">
        <v>-10.8</v>
      </c>
      <c r="N1440" s="41">
        <v>46037</v>
      </c>
    </row>
    <row r="1441" spans="1:14" ht="15.75" x14ac:dyDescent="0.25">
      <c r="A1441" s="38" t="s">
        <v>3284</v>
      </c>
      <c r="B1441" s="38">
        <v>530011129</v>
      </c>
      <c r="C1441" s="38" t="s">
        <v>6558</v>
      </c>
      <c r="D1441" s="45">
        <v>46037.470914351848</v>
      </c>
      <c r="E1441" s="38" t="s">
        <v>3316</v>
      </c>
      <c r="F1441" s="38" t="s">
        <v>5182</v>
      </c>
      <c r="G1441" s="38" t="s">
        <v>6571</v>
      </c>
      <c r="H1441" s="39">
        <v>500</v>
      </c>
      <c r="I1441" s="38">
        <v>134</v>
      </c>
      <c r="J1441" s="41">
        <v>46037</v>
      </c>
      <c r="K1441" s="38">
        <v>72110706</v>
      </c>
      <c r="L1441" s="39">
        <v>-23.75</v>
      </c>
      <c r="M1441" s="39">
        <v>-10</v>
      </c>
      <c r="N1441" s="41">
        <v>46037</v>
      </c>
    </row>
    <row r="1442" spans="1:14" ht="15.75" x14ac:dyDescent="0.25">
      <c r="A1442" s="38" t="s">
        <v>3284</v>
      </c>
      <c r="B1442" s="38">
        <v>530011129</v>
      </c>
      <c r="C1442" s="38" t="s">
        <v>6558</v>
      </c>
      <c r="D1442" s="45">
        <v>46037.413391203707</v>
      </c>
      <c r="E1442" s="38" t="s">
        <v>3316</v>
      </c>
      <c r="F1442" s="38" t="s">
        <v>6572</v>
      </c>
      <c r="G1442" s="38" t="s">
        <v>6573</v>
      </c>
      <c r="H1442" s="39">
        <v>500</v>
      </c>
      <c r="I1442" s="38">
        <v>134</v>
      </c>
      <c r="J1442" s="41">
        <v>46037</v>
      </c>
      <c r="K1442" s="38">
        <v>72110706</v>
      </c>
      <c r="L1442" s="39">
        <v>-23.75</v>
      </c>
      <c r="M1442" s="39">
        <v>-10</v>
      </c>
      <c r="N1442" s="41">
        <v>46037</v>
      </c>
    </row>
    <row r="1443" spans="1:14" ht="15.75" x14ac:dyDescent="0.25">
      <c r="A1443" s="38" t="s">
        <v>3284</v>
      </c>
      <c r="B1443" s="38">
        <v>530011129</v>
      </c>
      <c r="C1443" s="38" t="s">
        <v>6558</v>
      </c>
      <c r="D1443" s="45">
        <v>46037.821655092594</v>
      </c>
      <c r="E1443" s="38" t="s">
        <v>3316</v>
      </c>
      <c r="F1443" s="38" t="s">
        <v>6574</v>
      </c>
      <c r="G1443" s="38" t="s">
        <v>6575</v>
      </c>
      <c r="H1443" s="39">
        <v>500</v>
      </c>
      <c r="I1443" s="38">
        <v>134</v>
      </c>
      <c r="J1443" s="41">
        <v>46037</v>
      </c>
      <c r="K1443" s="38">
        <v>72110706</v>
      </c>
      <c r="L1443" s="39">
        <v>-23.75</v>
      </c>
      <c r="M1443" s="39">
        <v>-10</v>
      </c>
      <c r="N1443" s="41">
        <v>46037</v>
      </c>
    </row>
    <row r="1444" spans="1:14" ht="15.75" x14ac:dyDescent="0.25">
      <c r="A1444" s="38" t="s">
        <v>3284</v>
      </c>
      <c r="B1444" s="38">
        <v>530011160</v>
      </c>
      <c r="C1444" s="38" t="s">
        <v>6576</v>
      </c>
      <c r="D1444" s="45">
        <v>46037.585752314815</v>
      </c>
      <c r="E1444" s="38" t="s">
        <v>3286</v>
      </c>
      <c r="F1444" s="38" t="s">
        <v>6577</v>
      </c>
      <c r="G1444" s="38" t="s">
        <v>6578</v>
      </c>
      <c r="H1444" s="39">
        <v>416</v>
      </c>
      <c r="I1444" s="38">
        <v>98</v>
      </c>
      <c r="J1444" s="41">
        <v>46037</v>
      </c>
      <c r="K1444" s="38">
        <v>72108785</v>
      </c>
      <c r="L1444" s="39">
        <v>-19.760000000000002</v>
      </c>
      <c r="M1444" s="39">
        <v>-7.05</v>
      </c>
      <c r="N1444" s="41">
        <v>46037</v>
      </c>
    </row>
    <row r="1445" spans="1:14" ht="15.75" x14ac:dyDescent="0.25">
      <c r="A1445" s="38" t="s">
        <v>3284</v>
      </c>
      <c r="B1445" s="38">
        <v>530011285</v>
      </c>
      <c r="C1445" s="38" t="s">
        <v>6579</v>
      </c>
      <c r="D1445" s="45">
        <v>46037.458067129628</v>
      </c>
      <c r="E1445" s="38" t="s">
        <v>3292</v>
      </c>
      <c r="F1445" s="38" t="s">
        <v>6580</v>
      </c>
      <c r="G1445" s="38" t="s">
        <v>6581</v>
      </c>
      <c r="H1445" s="39">
        <v>400</v>
      </c>
      <c r="I1445" s="38">
        <v>1</v>
      </c>
      <c r="J1445" s="41">
        <v>46037</v>
      </c>
      <c r="K1445" s="38">
        <v>72113170</v>
      </c>
      <c r="L1445" s="39">
        <v>-19</v>
      </c>
      <c r="M1445" s="39">
        <v>-6.78</v>
      </c>
      <c r="N1445" s="41">
        <v>46037</v>
      </c>
    </row>
    <row r="1446" spans="1:14" ht="15.75" x14ac:dyDescent="0.25">
      <c r="A1446" s="38" t="s">
        <v>3284</v>
      </c>
      <c r="B1446" s="38">
        <v>530011294</v>
      </c>
      <c r="C1446" s="38" t="s">
        <v>6582</v>
      </c>
      <c r="D1446" s="45">
        <v>46037.658807870372</v>
      </c>
      <c r="E1446" s="38" t="s">
        <v>3286</v>
      </c>
      <c r="F1446" s="38" t="s">
        <v>6583</v>
      </c>
      <c r="G1446" s="38" t="s">
        <v>6584</v>
      </c>
      <c r="H1446" s="39">
        <v>320</v>
      </c>
      <c r="I1446" s="38">
        <v>72</v>
      </c>
      <c r="J1446" s="41">
        <v>46037</v>
      </c>
      <c r="K1446" s="38">
        <v>72119224</v>
      </c>
      <c r="L1446" s="39">
        <v>-15.2</v>
      </c>
      <c r="M1446" s="39">
        <v>-5.42</v>
      </c>
      <c r="N1446" s="41">
        <v>46037</v>
      </c>
    </row>
    <row r="1447" spans="1:14" ht="15.75" x14ac:dyDescent="0.25">
      <c r="A1447" s="38" t="s">
        <v>3284</v>
      </c>
      <c r="B1447" s="38">
        <v>530011296</v>
      </c>
      <c r="C1447" s="38" t="s">
        <v>6585</v>
      </c>
      <c r="D1447" s="45">
        <v>46037.793425925927</v>
      </c>
      <c r="E1447" s="38" t="s">
        <v>3300</v>
      </c>
      <c r="F1447" s="38" t="s">
        <v>6586</v>
      </c>
      <c r="G1447" s="38" t="s">
        <v>6587</v>
      </c>
      <c r="H1447" s="39">
        <v>450</v>
      </c>
      <c r="I1447" s="38">
        <v>7</v>
      </c>
      <c r="J1447" s="41">
        <v>46037</v>
      </c>
      <c r="K1447" s="38">
        <v>72116010</v>
      </c>
      <c r="L1447" s="39">
        <v>-21.38</v>
      </c>
      <c r="M1447" s="39">
        <v>0</v>
      </c>
      <c r="N1447" s="41">
        <v>46037</v>
      </c>
    </row>
    <row r="1448" spans="1:14" ht="15.75" x14ac:dyDescent="0.25">
      <c r="A1448" s="38" t="s">
        <v>3284</v>
      </c>
      <c r="B1448" s="38">
        <v>530011306</v>
      </c>
      <c r="C1448" s="38" t="s">
        <v>3273</v>
      </c>
      <c r="D1448" s="45">
        <v>46037.546990740739</v>
      </c>
      <c r="E1448" s="38" t="s">
        <v>3300</v>
      </c>
      <c r="F1448" s="38" t="s">
        <v>6588</v>
      </c>
      <c r="G1448" s="38" t="s">
        <v>6589</v>
      </c>
      <c r="H1448" s="39">
        <v>3500</v>
      </c>
      <c r="I1448" s="38">
        <v>24</v>
      </c>
      <c r="J1448" s="41">
        <v>46037</v>
      </c>
      <c r="K1448" s="38">
        <v>72113183</v>
      </c>
      <c r="L1448" s="39">
        <v>-166.25</v>
      </c>
      <c r="M1448" s="39">
        <v>-70</v>
      </c>
      <c r="N1448" s="41">
        <v>46037</v>
      </c>
    </row>
    <row r="1449" spans="1:14" ht="15.75" x14ac:dyDescent="0.25">
      <c r="A1449" s="38" t="s">
        <v>3284</v>
      </c>
      <c r="B1449" s="38">
        <v>530011309</v>
      </c>
      <c r="C1449" s="38" t="s">
        <v>6590</v>
      </c>
      <c r="D1449" s="45">
        <v>46037.835196759261</v>
      </c>
      <c r="E1449" s="38" t="s">
        <v>3286</v>
      </c>
      <c r="F1449" s="38" t="s">
        <v>6591</v>
      </c>
      <c r="G1449" s="38" t="s">
        <v>6592</v>
      </c>
      <c r="H1449" s="39">
        <v>940</v>
      </c>
      <c r="I1449" s="38">
        <v>86</v>
      </c>
      <c r="J1449" s="41">
        <v>46037</v>
      </c>
      <c r="K1449" s="38">
        <v>31603166</v>
      </c>
      <c r="L1449" s="39">
        <v>-44.65</v>
      </c>
      <c r="M1449" s="39">
        <v>-14.69</v>
      </c>
      <c r="N1449" s="41">
        <v>46037</v>
      </c>
    </row>
    <row r="1450" spans="1:14" ht="15.75" x14ac:dyDescent="0.25">
      <c r="A1450" s="38" t="s">
        <v>3284</v>
      </c>
      <c r="B1450" s="38">
        <v>530011309</v>
      </c>
      <c r="C1450" s="38" t="s">
        <v>6590</v>
      </c>
      <c r="D1450" s="45">
        <v>46037.949733796297</v>
      </c>
      <c r="E1450" s="38" t="s">
        <v>3300</v>
      </c>
      <c r="F1450" s="38" t="s">
        <v>6593</v>
      </c>
      <c r="G1450" s="38" t="s">
        <v>6594</v>
      </c>
      <c r="H1450" s="39">
        <v>1300</v>
      </c>
      <c r="I1450" s="38">
        <v>86</v>
      </c>
      <c r="J1450" s="41">
        <v>46037</v>
      </c>
      <c r="K1450" s="38">
        <v>31603166</v>
      </c>
      <c r="L1450" s="39">
        <v>-61.75</v>
      </c>
      <c r="M1450" s="39">
        <v>-20.309999999999999</v>
      </c>
      <c r="N1450" s="41">
        <v>46037</v>
      </c>
    </row>
    <row r="1451" spans="1:14" ht="15.75" x14ac:dyDescent="0.25">
      <c r="A1451" s="38" t="s">
        <v>3284</v>
      </c>
      <c r="B1451" s="38">
        <v>530011309</v>
      </c>
      <c r="C1451" s="38" t="s">
        <v>6590</v>
      </c>
      <c r="D1451" s="45">
        <v>46037.933541666665</v>
      </c>
      <c r="E1451" s="38" t="s">
        <v>3292</v>
      </c>
      <c r="F1451" s="38" t="s">
        <v>6595</v>
      </c>
      <c r="G1451" s="38" t="s">
        <v>6596</v>
      </c>
      <c r="H1451" s="39">
        <v>1775</v>
      </c>
      <c r="I1451" s="38">
        <v>86</v>
      </c>
      <c r="J1451" s="41">
        <v>46037</v>
      </c>
      <c r="K1451" s="38">
        <v>31603166</v>
      </c>
      <c r="L1451" s="39">
        <v>-84.31</v>
      </c>
      <c r="M1451" s="39">
        <v>-27.73</v>
      </c>
      <c r="N1451" s="41">
        <v>46037</v>
      </c>
    </row>
    <row r="1452" spans="1:14" ht="15.75" x14ac:dyDescent="0.25">
      <c r="A1452" s="38" t="s">
        <v>3284</v>
      </c>
      <c r="B1452" s="38">
        <v>530011360</v>
      </c>
      <c r="C1452" s="38" t="s">
        <v>6597</v>
      </c>
      <c r="D1452" s="45">
        <v>46037.712372685186</v>
      </c>
      <c r="E1452" s="38" t="s">
        <v>3286</v>
      </c>
      <c r="F1452" s="38" t="s">
        <v>6598</v>
      </c>
      <c r="G1452" s="38" t="s">
        <v>6599</v>
      </c>
      <c r="H1452" s="39">
        <v>300</v>
      </c>
      <c r="I1452" s="38">
        <v>53</v>
      </c>
      <c r="J1452" s="41">
        <v>46037</v>
      </c>
      <c r="K1452" s="38">
        <v>72117816</v>
      </c>
      <c r="L1452" s="39">
        <v>-14.25</v>
      </c>
      <c r="M1452" s="39">
        <v>-5.08</v>
      </c>
      <c r="N1452" s="41">
        <v>46037</v>
      </c>
    </row>
    <row r="1453" spans="1:14" ht="15.75" x14ac:dyDescent="0.25">
      <c r="A1453" s="38" t="s">
        <v>3284</v>
      </c>
      <c r="B1453" s="38">
        <v>530011420</v>
      </c>
      <c r="C1453" s="38" t="s">
        <v>6600</v>
      </c>
      <c r="D1453" s="45">
        <v>46037.552314814813</v>
      </c>
      <c r="E1453" s="38" t="s">
        <v>3292</v>
      </c>
      <c r="F1453" s="38" t="s">
        <v>6601</v>
      </c>
      <c r="G1453" s="38" t="s">
        <v>6602</v>
      </c>
      <c r="H1453" s="39">
        <v>435</v>
      </c>
      <c r="I1453" s="38">
        <v>96</v>
      </c>
      <c r="J1453" s="41">
        <v>46037</v>
      </c>
      <c r="K1453" s="38">
        <v>72116035</v>
      </c>
      <c r="L1453" s="39">
        <v>-20.66</v>
      </c>
      <c r="M1453" s="39">
        <v>-8.6999999999999993</v>
      </c>
      <c r="N1453" s="41">
        <v>46037</v>
      </c>
    </row>
    <row r="1454" spans="1:14" ht="15.75" x14ac:dyDescent="0.25">
      <c r="A1454" s="38" t="s">
        <v>3284</v>
      </c>
      <c r="B1454" s="38">
        <v>530011420</v>
      </c>
      <c r="C1454" s="38" t="s">
        <v>6600</v>
      </c>
      <c r="D1454" s="45">
        <v>46037.815601851849</v>
      </c>
      <c r="E1454" s="38" t="s">
        <v>3286</v>
      </c>
      <c r="F1454" s="38" t="s">
        <v>6603</v>
      </c>
      <c r="G1454" s="38" t="s">
        <v>6604</v>
      </c>
      <c r="H1454" s="39">
        <v>435</v>
      </c>
      <c r="I1454" s="38">
        <v>96</v>
      </c>
      <c r="J1454" s="41">
        <v>46037</v>
      </c>
      <c r="K1454" s="38">
        <v>72116035</v>
      </c>
      <c r="L1454" s="39">
        <v>-20.66</v>
      </c>
      <c r="M1454" s="39">
        <v>-8.6999999999999993</v>
      </c>
      <c r="N1454" s="41">
        <v>46037</v>
      </c>
    </row>
    <row r="1455" spans="1:14" ht="15.75" x14ac:dyDescent="0.25">
      <c r="A1455" s="38" t="s">
        <v>3284</v>
      </c>
      <c r="B1455" s="38">
        <v>530011430</v>
      </c>
      <c r="C1455" s="38" t="s">
        <v>6605</v>
      </c>
      <c r="D1455" s="45">
        <v>46037.695902777778</v>
      </c>
      <c r="E1455" s="38" t="s">
        <v>3316</v>
      </c>
      <c r="F1455" s="38" t="s">
        <v>6606</v>
      </c>
      <c r="G1455" s="38" t="s">
        <v>6607</v>
      </c>
      <c r="H1455" s="39">
        <v>1500</v>
      </c>
      <c r="I1455" s="38">
        <v>14</v>
      </c>
      <c r="J1455" s="41">
        <v>46037</v>
      </c>
      <c r="K1455" s="38">
        <v>72109894</v>
      </c>
      <c r="L1455" s="39">
        <v>-71.25</v>
      </c>
      <c r="M1455" s="39">
        <v>0</v>
      </c>
      <c r="N1455" s="41">
        <v>46037</v>
      </c>
    </row>
    <row r="1456" spans="1:14" ht="15.75" x14ac:dyDescent="0.25">
      <c r="A1456" s="38" t="s">
        <v>3284</v>
      </c>
      <c r="B1456" s="38">
        <v>530011471</v>
      </c>
      <c r="C1456" s="38" t="s">
        <v>6608</v>
      </c>
      <c r="D1456" s="45">
        <v>46036.972083333334</v>
      </c>
      <c r="E1456" s="38" t="s">
        <v>3286</v>
      </c>
      <c r="F1456" s="38" t="s">
        <v>6609</v>
      </c>
      <c r="G1456" s="38" t="s">
        <v>6610</v>
      </c>
      <c r="H1456" s="39">
        <v>1</v>
      </c>
      <c r="I1456" s="38">
        <v>2</v>
      </c>
      <c r="J1456" s="41">
        <v>46037</v>
      </c>
      <c r="K1456" s="38">
        <v>72116132</v>
      </c>
      <c r="L1456" s="39">
        <v>-0.05</v>
      </c>
      <c r="M1456" s="39">
        <v>-0.02</v>
      </c>
      <c r="N1456" s="41">
        <v>46037</v>
      </c>
    </row>
    <row r="1457" spans="1:14" ht="15.75" x14ac:dyDescent="0.25">
      <c r="A1457" s="38" t="s">
        <v>3284</v>
      </c>
      <c r="B1457" s="38">
        <v>530011471</v>
      </c>
      <c r="C1457" s="38" t="s">
        <v>6608</v>
      </c>
      <c r="D1457" s="45">
        <v>46037.900312500002</v>
      </c>
      <c r="E1457" s="38" t="s">
        <v>3316</v>
      </c>
      <c r="F1457" s="38" t="s">
        <v>6611</v>
      </c>
      <c r="G1457" s="38" t="s">
        <v>6612</v>
      </c>
      <c r="H1457" s="39">
        <v>3400</v>
      </c>
      <c r="I1457" s="38">
        <v>2</v>
      </c>
      <c r="J1457" s="41">
        <v>46037</v>
      </c>
      <c r="K1457" s="38">
        <v>72116132</v>
      </c>
      <c r="L1457" s="39">
        <v>-161.5</v>
      </c>
      <c r="M1457" s="39">
        <v>-57.63</v>
      </c>
      <c r="N1457" s="41">
        <v>46037</v>
      </c>
    </row>
    <row r="1458" spans="1:14" ht="15.75" x14ac:dyDescent="0.25">
      <c r="A1458" s="38" t="s">
        <v>3284</v>
      </c>
      <c r="B1458" s="38">
        <v>530011471</v>
      </c>
      <c r="C1458" s="38" t="s">
        <v>6608</v>
      </c>
      <c r="D1458" s="45">
        <v>46037.903692129628</v>
      </c>
      <c r="E1458" s="38" t="s">
        <v>3316</v>
      </c>
      <c r="F1458" s="38" t="s">
        <v>6613</v>
      </c>
      <c r="G1458" s="38" t="s">
        <v>6614</v>
      </c>
      <c r="H1458" s="39">
        <v>2000</v>
      </c>
      <c r="I1458" s="38">
        <v>2</v>
      </c>
      <c r="J1458" s="41">
        <v>46037</v>
      </c>
      <c r="K1458" s="38">
        <v>72116132</v>
      </c>
      <c r="L1458" s="39">
        <v>-95</v>
      </c>
      <c r="M1458" s="39">
        <v>-33.9</v>
      </c>
      <c r="N1458" s="41">
        <v>46037</v>
      </c>
    </row>
    <row r="1459" spans="1:14" ht="15.75" x14ac:dyDescent="0.25">
      <c r="A1459" s="38" t="s">
        <v>3284</v>
      </c>
      <c r="B1459" s="38">
        <v>530011480</v>
      </c>
      <c r="C1459" s="38" t="s">
        <v>6615</v>
      </c>
      <c r="D1459" s="45">
        <v>46037.727777777778</v>
      </c>
      <c r="E1459" s="38" t="s">
        <v>3292</v>
      </c>
      <c r="F1459" s="38" t="s">
        <v>6616</v>
      </c>
      <c r="G1459" s="38" t="s">
        <v>6617</v>
      </c>
      <c r="H1459" s="39">
        <v>350</v>
      </c>
      <c r="I1459" s="38">
        <v>38</v>
      </c>
      <c r="J1459" s="41">
        <v>46037</v>
      </c>
      <c r="K1459" s="38">
        <v>72115597</v>
      </c>
      <c r="L1459" s="39">
        <v>-16.63</v>
      </c>
      <c r="M1459" s="39">
        <v>-5.93</v>
      </c>
      <c r="N1459" s="41">
        <v>46037</v>
      </c>
    </row>
    <row r="1460" spans="1:14" ht="15.75" x14ac:dyDescent="0.25">
      <c r="A1460" s="38" t="s">
        <v>3284</v>
      </c>
      <c r="B1460" s="38">
        <v>530011594</v>
      </c>
      <c r="C1460" s="38" t="s">
        <v>6618</v>
      </c>
      <c r="D1460" s="45">
        <v>46037.718206018515</v>
      </c>
      <c r="E1460" s="38" t="s">
        <v>3286</v>
      </c>
      <c r="F1460" s="38" t="s">
        <v>6619</v>
      </c>
      <c r="G1460" s="38" t="s">
        <v>6620</v>
      </c>
      <c r="H1460" s="39">
        <v>168</v>
      </c>
      <c r="I1460" s="38">
        <v>129</v>
      </c>
      <c r="J1460" s="41">
        <v>46037</v>
      </c>
      <c r="K1460" s="38">
        <v>72113460</v>
      </c>
      <c r="L1460" s="39">
        <v>-7.98</v>
      </c>
      <c r="M1460" s="39">
        <v>-3.36</v>
      </c>
      <c r="N1460" s="41">
        <v>46037</v>
      </c>
    </row>
    <row r="1461" spans="1:14" ht="15.75" x14ac:dyDescent="0.25">
      <c r="A1461" s="38" t="s">
        <v>3284</v>
      </c>
      <c r="B1461" s="38">
        <v>530011594</v>
      </c>
      <c r="C1461" s="38" t="s">
        <v>6618</v>
      </c>
      <c r="D1461" s="45">
        <v>46037.924004629633</v>
      </c>
      <c r="E1461" s="38" t="s">
        <v>3286</v>
      </c>
      <c r="F1461" s="38" t="s">
        <v>6621</v>
      </c>
      <c r="G1461" s="38" t="s">
        <v>6622</v>
      </c>
      <c r="H1461" s="39">
        <v>226</v>
      </c>
      <c r="I1461" s="38">
        <v>129</v>
      </c>
      <c r="J1461" s="41">
        <v>46037</v>
      </c>
      <c r="K1461" s="38">
        <v>72113460</v>
      </c>
      <c r="L1461" s="39">
        <v>-10.74</v>
      </c>
      <c r="M1461" s="39">
        <v>-4.5199999999999996</v>
      </c>
      <c r="N1461" s="41">
        <v>46037</v>
      </c>
    </row>
    <row r="1462" spans="1:14" ht="15.75" x14ac:dyDescent="0.25">
      <c r="A1462" s="38" t="s">
        <v>3284</v>
      </c>
      <c r="B1462" s="38">
        <v>530011670</v>
      </c>
      <c r="C1462" s="38" t="s">
        <v>6623</v>
      </c>
      <c r="D1462" s="45">
        <v>46037.738854166666</v>
      </c>
      <c r="E1462" s="38" t="s">
        <v>3286</v>
      </c>
      <c r="F1462" s="38" t="s">
        <v>6624</v>
      </c>
      <c r="G1462" s="38" t="s">
        <v>6625</v>
      </c>
      <c r="H1462" s="39">
        <v>126</v>
      </c>
      <c r="I1462" s="38">
        <v>153</v>
      </c>
      <c r="J1462" s="41">
        <v>46037</v>
      </c>
      <c r="K1462" s="38">
        <v>72117844</v>
      </c>
      <c r="L1462" s="39">
        <v>-5.99</v>
      </c>
      <c r="M1462" s="39">
        <v>0</v>
      </c>
      <c r="N1462" s="41">
        <v>46037</v>
      </c>
    </row>
    <row r="1463" spans="1:14" ht="15.75" x14ac:dyDescent="0.25">
      <c r="A1463" s="38" t="s">
        <v>3284</v>
      </c>
      <c r="B1463" s="38">
        <v>530011706</v>
      </c>
      <c r="C1463" s="38" t="s">
        <v>6626</v>
      </c>
      <c r="D1463" s="45">
        <v>46037.725127314814</v>
      </c>
      <c r="E1463" s="38" t="s">
        <v>3286</v>
      </c>
      <c r="F1463" s="38" t="s">
        <v>6627</v>
      </c>
      <c r="G1463" s="38" t="s">
        <v>6628</v>
      </c>
      <c r="H1463" s="39">
        <v>60</v>
      </c>
      <c r="I1463" s="38">
        <v>153</v>
      </c>
      <c r="J1463" s="41">
        <v>46037</v>
      </c>
      <c r="K1463" s="38">
        <v>72117343</v>
      </c>
      <c r="L1463" s="39">
        <v>-2.85</v>
      </c>
      <c r="M1463" s="39">
        <v>-1.02</v>
      </c>
      <c r="N1463" s="41">
        <v>46037</v>
      </c>
    </row>
    <row r="1464" spans="1:14" ht="15.75" x14ac:dyDescent="0.25">
      <c r="A1464" s="38" t="s">
        <v>3284</v>
      </c>
      <c r="B1464" s="38">
        <v>530011707</v>
      </c>
      <c r="C1464" s="38" t="s">
        <v>6629</v>
      </c>
      <c r="D1464" s="45">
        <v>46037.789537037039</v>
      </c>
      <c r="E1464" s="38" t="s">
        <v>3286</v>
      </c>
      <c r="F1464" s="38" t="s">
        <v>6630</v>
      </c>
      <c r="G1464" s="38" t="s">
        <v>6631</v>
      </c>
      <c r="H1464" s="39">
        <v>3965</v>
      </c>
      <c r="I1464" s="38">
        <v>93</v>
      </c>
      <c r="J1464" s="41">
        <v>46037</v>
      </c>
      <c r="K1464" s="38">
        <v>72107317</v>
      </c>
      <c r="L1464" s="39">
        <v>-188.34</v>
      </c>
      <c r="M1464" s="39">
        <v>-67.2</v>
      </c>
      <c r="N1464" s="41">
        <v>46037</v>
      </c>
    </row>
    <row r="1465" spans="1:14" ht="15.75" x14ac:dyDescent="0.25">
      <c r="A1465" s="38" t="s">
        <v>3284</v>
      </c>
      <c r="B1465" s="38">
        <v>530011707</v>
      </c>
      <c r="C1465" s="38" t="s">
        <v>6629</v>
      </c>
      <c r="D1465" s="45">
        <v>46037.790833333333</v>
      </c>
      <c r="E1465" s="38" t="s">
        <v>3286</v>
      </c>
      <c r="F1465" s="38" t="s">
        <v>6632</v>
      </c>
      <c r="G1465" s="38" t="s">
        <v>6633</v>
      </c>
      <c r="H1465" s="39">
        <v>850</v>
      </c>
      <c r="I1465" s="38">
        <v>93</v>
      </c>
      <c r="J1465" s="41">
        <v>46037</v>
      </c>
      <c r="K1465" s="38">
        <v>72107317</v>
      </c>
      <c r="L1465" s="39">
        <v>-40.380000000000003</v>
      </c>
      <c r="M1465" s="39">
        <v>-14.41</v>
      </c>
      <c r="N1465" s="41">
        <v>46037</v>
      </c>
    </row>
    <row r="1466" spans="1:14" ht="15.75" x14ac:dyDescent="0.25">
      <c r="A1466" s="38" t="s">
        <v>3284</v>
      </c>
      <c r="B1466" s="38">
        <v>530011707</v>
      </c>
      <c r="C1466" s="38" t="s">
        <v>6629</v>
      </c>
      <c r="D1466" s="45">
        <v>46037.533912037034</v>
      </c>
      <c r="E1466" s="38" t="s">
        <v>3316</v>
      </c>
      <c r="F1466" s="38" t="s">
        <v>6634</v>
      </c>
      <c r="G1466" s="38" t="s">
        <v>6635</v>
      </c>
      <c r="H1466" s="39">
        <v>980</v>
      </c>
      <c r="I1466" s="38">
        <v>93</v>
      </c>
      <c r="J1466" s="41">
        <v>46037</v>
      </c>
      <c r="K1466" s="38">
        <v>72107317</v>
      </c>
      <c r="L1466" s="39">
        <v>-46.55</v>
      </c>
      <c r="M1466" s="39">
        <v>-16.61</v>
      </c>
      <c r="N1466" s="41">
        <v>46037</v>
      </c>
    </row>
    <row r="1467" spans="1:14" ht="15.75" x14ac:dyDescent="0.25">
      <c r="A1467" s="38" t="s">
        <v>3284</v>
      </c>
      <c r="B1467" s="38">
        <v>530011726</v>
      </c>
      <c r="C1467" s="38" t="s">
        <v>6636</v>
      </c>
      <c r="D1467" s="45">
        <v>46037.359456018516</v>
      </c>
      <c r="E1467" s="38" t="s">
        <v>3316</v>
      </c>
      <c r="F1467" s="38" t="s">
        <v>6637</v>
      </c>
      <c r="G1467" s="38" t="s">
        <v>6638</v>
      </c>
      <c r="H1467" s="39">
        <v>325</v>
      </c>
      <c r="I1467" s="38">
        <v>109</v>
      </c>
      <c r="J1467" s="41">
        <v>46037</v>
      </c>
      <c r="K1467" s="38">
        <v>72111569</v>
      </c>
      <c r="L1467" s="39">
        <v>-15.44</v>
      </c>
      <c r="M1467" s="39">
        <v>-5.51</v>
      </c>
      <c r="N1467" s="41">
        <v>46037</v>
      </c>
    </row>
    <row r="1468" spans="1:14" ht="15.75" x14ac:dyDescent="0.25">
      <c r="A1468" s="38" t="s">
        <v>3284</v>
      </c>
      <c r="B1468" s="38">
        <v>530011726</v>
      </c>
      <c r="C1468" s="38" t="s">
        <v>6636</v>
      </c>
      <c r="D1468" s="45">
        <v>46037.452349537038</v>
      </c>
      <c r="E1468" s="38" t="s">
        <v>3316</v>
      </c>
      <c r="F1468" s="38" t="s">
        <v>6639</v>
      </c>
      <c r="G1468" s="38" t="s">
        <v>6640</v>
      </c>
      <c r="H1468" s="39">
        <v>250</v>
      </c>
      <c r="I1468" s="38">
        <v>109</v>
      </c>
      <c r="J1468" s="41">
        <v>46037</v>
      </c>
      <c r="K1468" s="38">
        <v>72111569</v>
      </c>
      <c r="L1468" s="39">
        <v>-11.88</v>
      </c>
      <c r="M1468" s="39">
        <v>-4.24</v>
      </c>
      <c r="N1468" s="41">
        <v>46037</v>
      </c>
    </row>
    <row r="1469" spans="1:14" ht="15.75" x14ac:dyDescent="0.25">
      <c r="A1469" s="38" t="s">
        <v>3284</v>
      </c>
      <c r="B1469" s="38">
        <v>530011726</v>
      </c>
      <c r="C1469" s="38" t="s">
        <v>6636</v>
      </c>
      <c r="D1469" s="45">
        <v>46037.496701388889</v>
      </c>
      <c r="E1469" s="38" t="s">
        <v>3286</v>
      </c>
      <c r="F1469" s="38" t="s">
        <v>6641</v>
      </c>
      <c r="G1469" s="38" t="s">
        <v>6642</v>
      </c>
      <c r="H1469" s="39">
        <v>2000</v>
      </c>
      <c r="I1469" s="38">
        <v>109</v>
      </c>
      <c r="J1469" s="41">
        <v>46037</v>
      </c>
      <c r="K1469" s="38">
        <v>72111569</v>
      </c>
      <c r="L1469" s="39">
        <v>-95</v>
      </c>
      <c r="M1469" s="39">
        <v>-33.9</v>
      </c>
      <c r="N1469" s="41">
        <v>46037</v>
      </c>
    </row>
    <row r="1470" spans="1:14" ht="15.75" x14ac:dyDescent="0.25">
      <c r="A1470" s="38" t="s">
        <v>3284</v>
      </c>
      <c r="B1470" s="38">
        <v>530011726</v>
      </c>
      <c r="C1470" s="38" t="s">
        <v>6636</v>
      </c>
      <c r="D1470" s="45">
        <v>46037.458611111113</v>
      </c>
      <c r="E1470" s="38" t="s">
        <v>3316</v>
      </c>
      <c r="F1470" s="38" t="s">
        <v>6643</v>
      </c>
      <c r="G1470" s="38" t="s">
        <v>6644</v>
      </c>
      <c r="H1470" s="39">
        <v>600</v>
      </c>
      <c r="I1470" s="38">
        <v>109</v>
      </c>
      <c r="J1470" s="41">
        <v>46037</v>
      </c>
      <c r="K1470" s="38">
        <v>72111569</v>
      </c>
      <c r="L1470" s="39">
        <v>-28.5</v>
      </c>
      <c r="M1470" s="39">
        <v>-10.17</v>
      </c>
      <c r="N1470" s="41">
        <v>46037</v>
      </c>
    </row>
    <row r="1471" spans="1:14" ht="15.75" x14ac:dyDescent="0.25">
      <c r="A1471" s="38" t="s">
        <v>3284</v>
      </c>
      <c r="B1471" s="38">
        <v>530011745</v>
      </c>
      <c r="C1471" s="38" t="s">
        <v>6645</v>
      </c>
      <c r="D1471" s="45">
        <v>46037.879224537035</v>
      </c>
      <c r="E1471" s="38" t="s">
        <v>3292</v>
      </c>
      <c r="F1471" s="38" t="s">
        <v>6646</v>
      </c>
      <c r="G1471" s="38" t="s">
        <v>6647</v>
      </c>
      <c r="H1471" s="39">
        <v>395</v>
      </c>
      <c r="I1471" s="38">
        <v>345</v>
      </c>
      <c r="J1471" s="41">
        <v>46037</v>
      </c>
      <c r="K1471" s="38">
        <v>72107006</v>
      </c>
      <c r="L1471" s="39">
        <v>-18.760000000000002</v>
      </c>
      <c r="M1471" s="39">
        <v>-7.9</v>
      </c>
      <c r="N1471" s="41">
        <v>46037</v>
      </c>
    </row>
    <row r="1472" spans="1:14" ht="15.75" x14ac:dyDescent="0.25">
      <c r="A1472" s="38" t="s">
        <v>3284</v>
      </c>
      <c r="B1472" s="38">
        <v>530011745</v>
      </c>
      <c r="C1472" s="38" t="s">
        <v>6645</v>
      </c>
      <c r="D1472" s="45">
        <v>46037.384050925924</v>
      </c>
      <c r="E1472" s="38" t="s">
        <v>3300</v>
      </c>
      <c r="F1472" s="38" t="s">
        <v>6648</v>
      </c>
      <c r="G1472" s="38" t="s">
        <v>6649</v>
      </c>
      <c r="H1472" s="39">
        <v>37</v>
      </c>
      <c r="I1472" s="38">
        <v>345</v>
      </c>
      <c r="J1472" s="41">
        <v>46037</v>
      </c>
      <c r="K1472" s="38">
        <v>72107006</v>
      </c>
      <c r="L1472" s="39">
        <v>-1.76</v>
      </c>
      <c r="M1472" s="39">
        <v>-0.74</v>
      </c>
      <c r="N1472" s="41">
        <v>46037</v>
      </c>
    </row>
    <row r="1473" spans="1:14" ht="15.75" x14ac:dyDescent="0.25">
      <c r="A1473" s="38" t="s">
        <v>3284</v>
      </c>
      <c r="B1473" s="38">
        <v>530011746</v>
      </c>
      <c r="C1473" s="38" t="s">
        <v>6650</v>
      </c>
      <c r="D1473" s="45">
        <v>46037.418506944443</v>
      </c>
      <c r="E1473" s="38" t="s">
        <v>3286</v>
      </c>
      <c r="F1473" s="38" t="s">
        <v>6651</v>
      </c>
      <c r="G1473" s="38" t="s">
        <v>6652</v>
      </c>
      <c r="H1473" s="39">
        <v>660</v>
      </c>
      <c r="I1473" s="38">
        <v>103</v>
      </c>
      <c r="J1473" s="41">
        <v>46037</v>
      </c>
      <c r="K1473" s="38">
        <v>72115766</v>
      </c>
      <c r="L1473" s="39">
        <v>-31.35</v>
      </c>
      <c r="M1473" s="39">
        <v>-11.19</v>
      </c>
      <c r="N1473" s="41">
        <v>46037</v>
      </c>
    </row>
    <row r="1474" spans="1:14" ht="15.75" x14ac:dyDescent="0.25">
      <c r="A1474" s="38" t="s">
        <v>3284</v>
      </c>
      <c r="B1474" s="38">
        <v>530011746</v>
      </c>
      <c r="C1474" s="38" t="s">
        <v>6650</v>
      </c>
      <c r="D1474" s="45">
        <v>46037.683993055558</v>
      </c>
      <c r="E1474" s="38" t="s">
        <v>3286</v>
      </c>
      <c r="F1474" s="38" t="s">
        <v>6653</v>
      </c>
      <c r="G1474" s="38" t="s">
        <v>6654</v>
      </c>
      <c r="H1474" s="39">
        <v>3450</v>
      </c>
      <c r="I1474" s="38">
        <v>103</v>
      </c>
      <c r="J1474" s="41">
        <v>46037</v>
      </c>
      <c r="K1474" s="38">
        <v>72115766</v>
      </c>
      <c r="L1474" s="39">
        <v>-163.88</v>
      </c>
      <c r="M1474" s="39">
        <v>-58.48</v>
      </c>
      <c r="N1474" s="41">
        <v>46037</v>
      </c>
    </row>
    <row r="1475" spans="1:14" ht="15.75" x14ac:dyDescent="0.25">
      <c r="A1475" s="38" t="s">
        <v>3284</v>
      </c>
      <c r="B1475" s="38">
        <v>530011746</v>
      </c>
      <c r="C1475" s="38" t="s">
        <v>6650</v>
      </c>
      <c r="D1475" s="45">
        <v>46037.458726851852</v>
      </c>
      <c r="E1475" s="38" t="s">
        <v>3286</v>
      </c>
      <c r="F1475" s="38" t="s">
        <v>6655</v>
      </c>
      <c r="G1475" s="38" t="s">
        <v>6656</v>
      </c>
      <c r="H1475" s="39">
        <v>965</v>
      </c>
      <c r="I1475" s="38">
        <v>103</v>
      </c>
      <c r="J1475" s="41">
        <v>46037</v>
      </c>
      <c r="K1475" s="38">
        <v>72115766</v>
      </c>
      <c r="L1475" s="39">
        <v>-45.84</v>
      </c>
      <c r="M1475" s="39">
        <v>-16.36</v>
      </c>
      <c r="N1475" s="41">
        <v>46037</v>
      </c>
    </row>
    <row r="1476" spans="1:14" ht="15.75" x14ac:dyDescent="0.25">
      <c r="A1476" s="38" t="s">
        <v>3284</v>
      </c>
      <c r="B1476" s="38">
        <v>530011746</v>
      </c>
      <c r="C1476" s="38" t="s">
        <v>6650</v>
      </c>
      <c r="D1476" s="45">
        <v>46037.475462962961</v>
      </c>
      <c r="E1476" s="38" t="s">
        <v>3300</v>
      </c>
      <c r="F1476" s="38" t="s">
        <v>6657</v>
      </c>
      <c r="G1476" s="38" t="s">
        <v>6658</v>
      </c>
      <c r="H1476" s="39">
        <v>615</v>
      </c>
      <c r="I1476" s="38">
        <v>103</v>
      </c>
      <c r="J1476" s="41">
        <v>46037</v>
      </c>
      <c r="K1476" s="38">
        <v>72115766</v>
      </c>
      <c r="L1476" s="39">
        <v>-29.21</v>
      </c>
      <c r="M1476" s="39">
        <v>-10.42</v>
      </c>
      <c r="N1476" s="41">
        <v>46037</v>
      </c>
    </row>
    <row r="1477" spans="1:14" ht="15.75" x14ac:dyDescent="0.25">
      <c r="A1477" s="38" t="s">
        <v>3284</v>
      </c>
      <c r="B1477" s="38">
        <v>530011746</v>
      </c>
      <c r="C1477" s="38" t="s">
        <v>6650</v>
      </c>
      <c r="D1477" s="45">
        <v>46037.723263888889</v>
      </c>
      <c r="E1477" s="38" t="s">
        <v>3300</v>
      </c>
      <c r="F1477" s="38" t="s">
        <v>6657</v>
      </c>
      <c r="G1477" s="38" t="s">
        <v>6659</v>
      </c>
      <c r="H1477" s="39">
        <v>375</v>
      </c>
      <c r="I1477" s="38">
        <v>103</v>
      </c>
      <c r="J1477" s="41">
        <v>46037</v>
      </c>
      <c r="K1477" s="38">
        <v>72115766</v>
      </c>
      <c r="L1477" s="39">
        <v>-17.809999999999999</v>
      </c>
      <c r="M1477" s="39">
        <v>-6.36</v>
      </c>
      <c r="N1477" s="41">
        <v>46037</v>
      </c>
    </row>
    <row r="1478" spans="1:14" ht="15.75" x14ac:dyDescent="0.25">
      <c r="A1478" s="38" t="s">
        <v>3284</v>
      </c>
      <c r="B1478" s="38">
        <v>530011756</v>
      </c>
      <c r="C1478" s="38" t="s">
        <v>6660</v>
      </c>
      <c r="D1478" s="45">
        <v>46037.824826388889</v>
      </c>
      <c r="E1478" s="38" t="s">
        <v>3286</v>
      </c>
      <c r="F1478" s="38" t="s">
        <v>6661</v>
      </c>
      <c r="G1478" s="38" t="s">
        <v>6662</v>
      </c>
      <c r="H1478" s="39">
        <v>110</v>
      </c>
      <c r="I1478" s="38">
        <v>131</v>
      </c>
      <c r="J1478" s="41">
        <v>46037</v>
      </c>
      <c r="K1478" s="38">
        <v>72120288</v>
      </c>
      <c r="L1478" s="39">
        <v>-5.23</v>
      </c>
      <c r="M1478" s="39">
        <v>-1.86</v>
      </c>
      <c r="N1478" s="41">
        <v>46037</v>
      </c>
    </row>
    <row r="1479" spans="1:14" ht="15.75" x14ac:dyDescent="0.25">
      <c r="A1479" s="38" t="s">
        <v>3284</v>
      </c>
      <c r="B1479" s="38">
        <v>530011756</v>
      </c>
      <c r="C1479" s="38" t="s">
        <v>6660</v>
      </c>
      <c r="D1479" s="45">
        <v>46037.919907407406</v>
      </c>
      <c r="E1479" s="38" t="s">
        <v>3286</v>
      </c>
      <c r="F1479" s="38" t="s">
        <v>6663</v>
      </c>
      <c r="G1479" s="38" t="s">
        <v>6664</v>
      </c>
      <c r="H1479" s="39">
        <v>325</v>
      </c>
      <c r="I1479" s="38">
        <v>131</v>
      </c>
      <c r="J1479" s="41">
        <v>46037</v>
      </c>
      <c r="K1479" s="38">
        <v>72120288</v>
      </c>
      <c r="L1479" s="39">
        <v>-15.44</v>
      </c>
      <c r="M1479" s="39">
        <v>-5.51</v>
      </c>
      <c r="N1479" s="41">
        <v>46037</v>
      </c>
    </row>
    <row r="1480" spans="1:14" ht="15.75" x14ac:dyDescent="0.25">
      <c r="A1480" s="38" t="s">
        <v>3284</v>
      </c>
      <c r="B1480" s="38">
        <v>530011756</v>
      </c>
      <c r="C1480" s="38" t="s">
        <v>6660</v>
      </c>
      <c r="D1480" s="45">
        <v>46037.933449074073</v>
      </c>
      <c r="E1480" s="38" t="s">
        <v>3316</v>
      </c>
      <c r="F1480" s="38" t="s">
        <v>6665</v>
      </c>
      <c r="G1480" s="38" t="s">
        <v>6666</v>
      </c>
      <c r="H1480" s="39">
        <v>375</v>
      </c>
      <c r="I1480" s="38">
        <v>131</v>
      </c>
      <c r="J1480" s="41">
        <v>46037</v>
      </c>
      <c r="K1480" s="38">
        <v>72120288</v>
      </c>
      <c r="L1480" s="39">
        <v>-17.809999999999999</v>
      </c>
      <c r="M1480" s="39">
        <v>-6.36</v>
      </c>
      <c r="N1480" s="41">
        <v>46037</v>
      </c>
    </row>
    <row r="1481" spans="1:14" ht="15.75" x14ac:dyDescent="0.25">
      <c r="A1481" s="38" t="s">
        <v>3284</v>
      </c>
      <c r="B1481" s="38">
        <v>530011756</v>
      </c>
      <c r="C1481" s="38" t="s">
        <v>6660</v>
      </c>
      <c r="D1481" s="45">
        <v>46037.600127314814</v>
      </c>
      <c r="E1481" s="38" t="s">
        <v>3300</v>
      </c>
      <c r="F1481" s="38" t="s">
        <v>6667</v>
      </c>
      <c r="G1481" s="38" t="s">
        <v>6668</v>
      </c>
      <c r="H1481" s="39">
        <v>5350</v>
      </c>
      <c r="I1481" s="38">
        <v>131</v>
      </c>
      <c r="J1481" s="41">
        <v>46037</v>
      </c>
      <c r="K1481" s="38">
        <v>72120288</v>
      </c>
      <c r="L1481" s="39">
        <v>-254.13</v>
      </c>
      <c r="M1481" s="39">
        <v>-90.68</v>
      </c>
      <c r="N1481" s="41">
        <v>46037</v>
      </c>
    </row>
    <row r="1482" spans="1:14" ht="15.75" x14ac:dyDescent="0.25">
      <c r="A1482" s="38" t="s">
        <v>3284</v>
      </c>
      <c r="B1482" s="38">
        <v>530011761</v>
      </c>
      <c r="C1482" s="38" t="s">
        <v>6669</v>
      </c>
      <c r="D1482" s="45">
        <v>46037.884097222224</v>
      </c>
      <c r="E1482" s="38" t="s">
        <v>3286</v>
      </c>
      <c r="F1482" s="38" t="s">
        <v>6670</v>
      </c>
      <c r="G1482" s="38" t="s">
        <v>6671</v>
      </c>
      <c r="H1482" s="39">
        <v>600</v>
      </c>
      <c r="I1482" s="38">
        <v>49</v>
      </c>
      <c r="J1482" s="41">
        <v>46037</v>
      </c>
      <c r="K1482" s="38">
        <v>92545156</v>
      </c>
      <c r="L1482" s="39">
        <v>-28.5</v>
      </c>
      <c r="M1482" s="39">
        <v>-12</v>
      </c>
      <c r="N1482" s="41">
        <v>46037</v>
      </c>
    </row>
    <row r="1483" spans="1:14" ht="15.75" x14ac:dyDescent="0.25">
      <c r="A1483" s="38" t="s">
        <v>3284</v>
      </c>
      <c r="B1483" s="38">
        <v>530011761</v>
      </c>
      <c r="C1483" s="38" t="s">
        <v>6669</v>
      </c>
      <c r="D1483" s="45">
        <v>46037.912152777775</v>
      </c>
      <c r="E1483" s="38" t="s">
        <v>3286</v>
      </c>
      <c r="F1483" s="38" t="s">
        <v>6672</v>
      </c>
      <c r="G1483" s="38" t="s">
        <v>6673</v>
      </c>
      <c r="H1483" s="39">
        <v>850</v>
      </c>
      <c r="I1483" s="38">
        <v>49</v>
      </c>
      <c r="J1483" s="41">
        <v>46037</v>
      </c>
      <c r="K1483" s="38">
        <v>92545156</v>
      </c>
      <c r="L1483" s="39">
        <v>-40.380000000000003</v>
      </c>
      <c r="M1483" s="39">
        <v>-17</v>
      </c>
      <c r="N1483" s="41">
        <v>46037</v>
      </c>
    </row>
    <row r="1484" spans="1:14" ht="15.75" x14ac:dyDescent="0.25">
      <c r="A1484" s="38" t="s">
        <v>3284</v>
      </c>
      <c r="B1484" s="38">
        <v>530011773</v>
      </c>
      <c r="C1484" s="38" t="s">
        <v>6674</v>
      </c>
      <c r="D1484" s="45">
        <v>46037.850729166668</v>
      </c>
      <c r="E1484" s="38" t="s">
        <v>3286</v>
      </c>
      <c r="F1484" s="38" t="s">
        <v>6675</v>
      </c>
      <c r="G1484" s="38" t="s">
        <v>6676</v>
      </c>
      <c r="H1484" s="39">
        <v>1000</v>
      </c>
      <c r="I1484" s="38">
        <v>215</v>
      </c>
      <c r="J1484" s="41">
        <v>46037</v>
      </c>
      <c r="K1484" s="38">
        <v>92544785</v>
      </c>
      <c r="L1484" s="39">
        <v>-47.5</v>
      </c>
      <c r="M1484" s="39">
        <v>-20</v>
      </c>
      <c r="N1484" s="41">
        <v>46037</v>
      </c>
    </row>
    <row r="1485" spans="1:14" ht="15.75" x14ac:dyDescent="0.25">
      <c r="A1485" s="38" t="s">
        <v>3284</v>
      </c>
      <c r="B1485" s="38">
        <v>530011773</v>
      </c>
      <c r="C1485" s="38" t="s">
        <v>6674</v>
      </c>
      <c r="D1485" s="45">
        <v>46037.887812499997</v>
      </c>
      <c r="E1485" s="38" t="s">
        <v>3316</v>
      </c>
      <c r="F1485" s="38" t="s">
        <v>6677</v>
      </c>
      <c r="G1485" s="38" t="s">
        <v>6678</v>
      </c>
      <c r="H1485" s="39">
        <v>6715</v>
      </c>
      <c r="I1485" s="38">
        <v>215</v>
      </c>
      <c r="J1485" s="41">
        <v>46037</v>
      </c>
      <c r="K1485" s="38">
        <v>92544785</v>
      </c>
      <c r="L1485" s="39">
        <v>-318.95999999999998</v>
      </c>
      <c r="M1485" s="39">
        <v>-134.30000000000001</v>
      </c>
      <c r="N1485" s="41">
        <v>46037</v>
      </c>
    </row>
    <row r="1486" spans="1:14" ht="15.75" x14ac:dyDescent="0.25">
      <c r="A1486" s="38" t="s">
        <v>3284</v>
      </c>
      <c r="B1486" s="38">
        <v>530011773</v>
      </c>
      <c r="C1486" s="38" t="s">
        <v>6674</v>
      </c>
      <c r="D1486" s="45">
        <v>46037.753321759257</v>
      </c>
      <c r="E1486" s="38" t="s">
        <v>3300</v>
      </c>
      <c r="F1486" s="38" t="s">
        <v>6679</v>
      </c>
      <c r="G1486" s="38" t="s">
        <v>6680</v>
      </c>
      <c r="H1486" s="39">
        <v>150</v>
      </c>
      <c r="I1486" s="38">
        <v>215</v>
      </c>
      <c r="J1486" s="41">
        <v>46037</v>
      </c>
      <c r="K1486" s="38">
        <v>92544785</v>
      </c>
      <c r="L1486" s="39">
        <v>-7.13</v>
      </c>
      <c r="M1486" s="39">
        <v>-3</v>
      </c>
      <c r="N1486" s="41">
        <v>46037</v>
      </c>
    </row>
    <row r="1487" spans="1:14" ht="15.75" x14ac:dyDescent="0.25">
      <c r="A1487" s="38" t="s">
        <v>3284</v>
      </c>
      <c r="B1487" s="38">
        <v>530011773</v>
      </c>
      <c r="C1487" s="38" t="s">
        <v>6674</v>
      </c>
      <c r="D1487" s="45">
        <v>46037.629050925927</v>
      </c>
      <c r="E1487" s="38" t="s">
        <v>3300</v>
      </c>
      <c r="F1487" s="38" t="s">
        <v>6679</v>
      </c>
      <c r="G1487" s="38" t="s">
        <v>6681</v>
      </c>
      <c r="H1487" s="39">
        <v>60</v>
      </c>
      <c r="I1487" s="38">
        <v>215</v>
      </c>
      <c r="J1487" s="41">
        <v>46037</v>
      </c>
      <c r="K1487" s="38">
        <v>92544785</v>
      </c>
      <c r="L1487" s="39">
        <v>-2.85</v>
      </c>
      <c r="M1487" s="39">
        <v>-1.2</v>
      </c>
      <c r="N1487" s="41">
        <v>46037</v>
      </c>
    </row>
    <row r="1488" spans="1:14" ht="15.75" x14ac:dyDescent="0.25">
      <c r="A1488" s="38" t="s">
        <v>3284</v>
      </c>
      <c r="B1488" s="38">
        <v>530011773</v>
      </c>
      <c r="C1488" s="38" t="s">
        <v>6674</v>
      </c>
      <c r="D1488" s="45">
        <v>46037.580011574071</v>
      </c>
      <c r="E1488" s="38" t="s">
        <v>3292</v>
      </c>
      <c r="F1488" s="38" t="s">
        <v>6682</v>
      </c>
      <c r="G1488" s="38" t="s">
        <v>6683</v>
      </c>
      <c r="H1488" s="39">
        <v>420</v>
      </c>
      <c r="I1488" s="38">
        <v>215</v>
      </c>
      <c r="J1488" s="41">
        <v>46037</v>
      </c>
      <c r="K1488" s="38">
        <v>92544785</v>
      </c>
      <c r="L1488" s="39">
        <v>-19.95</v>
      </c>
      <c r="M1488" s="39">
        <v>-8.4</v>
      </c>
      <c r="N1488" s="41">
        <v>46037</v>
      </c>
    </row>
    <row r="1489" spans="1:14" ht="15.75" x14ac:dyDescent="0.25">
      <c r="A1489" s="38" t="s">
        <v>3284</v>
      </c>
      <c r="B1489" s="38">
        <v>530011773</v>
      </c>
      <c r="C1489" s="38" t="s">
        <v>6674</v>
      </c>
      <c r="D1489" s="45">
        <v>46037.403865740744</v>
      </c>
      <c r="E1489" s="38" t="s">
        <v>3292</v>
      </c>
      <c r="F1489" s="38" t="s">
        <v>6684</v>
      </c>
      <c r="G1489" s="38" t="s">
        <v>6685</v>
      </c>
      <c r="H1489" s="39">
        <v>650</v>
      </c>
      <c r="I1489" s="38">
        <v>215</v>
      </c>
      <c r="J1489" s="41">
        <v>46037</v>
      </c>
      <c r="K1489" s="38">
        <v>92544785</v>
      </c>
      <c r="L1489" s="39">
        <v>-30.88</v>
      </c>
      <c r="M1489" s="39">
        <v>-13</v>
      </c>
      <c r="N1489" s="41">
        <v>46037</v>
      </c>
    </row>
    <row r="1490" spans="1:14" ht="15.75" x14ac:dyDescent="0.25">
      <c r="A1490" s="38" t="s">
        <v>3284</v>
      </c>
      <c r="B1490" s="38">
        <v>530011773</v>
      </c>
      <c r="C1490" s="38" t="s">
        <v>6674</v>
      </c>
      <c r="D1490" s="45">
        <v>46037.914618055554</v>
      </c>
      <c r="E1490" s="38" t="s">
        <v>3300</v>
      </c>
      <c r="F1490" s="38" t="s">
        <v>6686</v>
      </c>
      <c r="G1490" s="38" t="s">
        <v>6687</v>
      </c>
      <c r="H1490" s="39">
        <v>950</v>
      </c>
      <c r="I1490" s="38">
        <v>215</v>
      </c>
      <c r="J1490" s="41">
        <v>46037</v>
      </c>
      <c r="K1490" s="38">
        <v>92544785</v>
      </c>
      <c r="L1490" s="39">
        <v>-45.13</v>
      </c>
      <c r="M1490" s="39">
        <v>-19</v>
      </c>
      <c r="N1490" s="41">
        <v>46037</v>
      </c>
    </row>
    <row r="1491" spans="1:14" ht="15.75" x14ac:dyDescent="0.25">
      <c r="A1491" s="38" t="s">
        <v>3284</v>
      </c>
      <c r="B1491" s="38">
        <v>530011773</v>
      </c>
      <c r="C1491" s="38" t="s">
        <v>6674</v>
      </c>
      <c r="D1491" s="45">
        <v>46037.954004629632</v>
      </c>
      <c r="E1491" s="38" t="s">
        <v>3286</v>
      </c>
      <c r="F1491" s="38" t="s">
        <v>6688</v>
      </c>
      <c r="G1491" s="38" t="s">
        <v>6689</v>
      </c>
      <c r="H1491" s="39">
        <v>1950</v>
      </c>
      <c r="I1491" s="38">
        <v>215</v>
      </c>
      <c r="J1491" s="41">
        <v>46037</v>
      </c>
      <c r="K1491" s="38">
        <v>92544785</v>
      </c>
      <c r="L1491" s="39">
        <v>-92.63</v>
      </c>
      <c r="M1491" s="39">
        <v>-39</v>
      </c>
      <c r="N1491" s="41">
        <v>46037</v>
      </c>
    </row>
    <row r="1492" spans="1:14" ht="15.75" x14ac:dyDescent="0.25">
      <c r="A1492" s="38" t="s">
        <v>3284</v>
      </c>
      <c r="B1492" s="38">
        <v>530011785</v>
      </c>
      <c r="C1492" s="38" t="s">
        <v>6690</v>
      </c>
      <c r="D1492" s="45">
        <v>46037.758518518516</v>
      </c>
      <c r="E1492" s="38" t="s">
        <v>3316</v>
      </c>
      <c r="F1492" s="38" t="s">
        <v>6691</v>
      </c>
      <c r="G1492" s="38" t="s">
        <v>6692</v>
      </c>
      <c r="H1492" s="39">
        <v>1300</v>
      </c>
      <c r="I1492" s="38">
        <v>130</v>
      </c>
      <c r="J1492" s="41">
        <v>46037</v>
      </c>
      <c r="K1492" s="38">
        <v>72121619</v>
      </c>
      <c r="L1492" s="39">
        <v>-61.75</v>
      </c>
      <c r="M1492" s="39">
        <v>-26</v>
      </c>
      <c r="N1492" s="41">
        <v>46037</v>
      </c>
    </row>
    <row r="1493" spans="1:14" ht="15.75" x14ac:dyDescent="0.25">
      <c r="A1493" s="38" t="s">
        <v>3284</v>
      </c>
      <c r="B1493" s="38">
        <v>530011800</v>
      </c>
      <c r="C1493" s="38" t="s">
        <v>6693</v>
      </c>
      <c r="D1493" s="45">
        <v>46037.488217592596</v>
      </c>
      <c r="E1493" s="38" t="s">
        <v>3300</v>
      </c>
      <c r="F1493" s="38" t="s">
        <v>6694</v>
      </c>
      <c r="G1493" s="38" t="s">
        <v>6695</v>
      </c>
      <c r="H1493" s="39">
        <v>971.22</v>
      </c>
      <c r="I1493" s="38">
        <v>1</v>
      </c>
      <c r="J1493" s="41">
        <v>46037</v>
      </c>
      <c r="K1493" s="38">
        <v>92545219</v>
      </c>
      <c r="L1493" s="39">
        <v>-46.13</v>
      </c>
      <c r="M1493" s="39">
        <v>-16.46</v>
      </c>
      <c r="N1493" s="41">
        <v>46037</v>
      </c>
    </row>
    <row r="1494" spans="1:14" ht="15.75" x14ac:dyDescent="0.25">
      <c r="A1494" s="38" t="s">
        <v>3284</v>
      </c>
      <c r="B1494" s="38">
        <v>530011800</v>
      </c>
      <c r="C1494" s="38" t="s">
        <v>6693</v>
      </c>
      <c r="D1494" s="45">
        <v>46037.675069444442</v>
      </c>
      <c r="E1494" s="38" t="s">
        <v>3286</v>
      </c>
      <c r="F1494" s="38" t="s">
        <v>6696</v>
      </c>
      <c r="G1494" s="38" t="s">
        <v>6697</v>
      </c>
      <c r="H1494" s="39">
        <v>1358.53</v>
      </c>
      <c r="I1494" s="38">
        <v>1</v>
      </c>
      <c r="J1494" s="41">
        <v>46037</v>
      </c>
      <c r="K1494" s="38">
        <v>92545219</v>
      </c>
      <c r="L1494" s="39">
        <v>-64.53</v>
      </c>
      <c r="M1494" s="39">
        <v>-23.03</v>
      </c>
      <c r="N1494" s="41">
        <v>46037</v>
      </c>
    </row>
    <row r="1495" spans="1:14" ht="15.75" x14ac:dyDescent="0.25">
      <c r="A1495" s="38" t="s">
        <v>3284</v>
      </c>
      <c r="B1495" s="38">
        <v>530011814</v>
      </c>
      <c r="C1495" s="38" t="s">
        <v>6698</v>
      </c>
      <c r="D1495" s="45">
        <v>46037.444826388892</v>
      </c>
      <c r="E1495" s="38" t="s">
        <v>3316</v>
      </c>
      <c r="F1495" s="38" t="s">
        <v>6699</v>
      </c>
      <c r="G1495" s="38" t="s">
        <v>6700</v>
      </c>
      <c r="H1495" s="39">
        <v>420</v>
      </c>
      <c r="I1495" s="38">
        <v>145</v>
      </c>
      <c r="J1495" s="41">
        <v>46037</v>
      </c>
      <c r="K1495" s="38">
        <v>72115308</v>
      </c>
      <c r="L1495" s="39">
        <v>-19.95</v>
      </c>
      <c r="M1495" s="39">
        <v>-8.4</v>
      </c>
      <c r="N1495" s="41">
        <v>46037</v>
      </c>
    </row>
    <row r="1496" spans="1:14" ht="15.75" x14ac:dyDescent="0.25">
      <c r="A1496" s="38" t="s">
        <v>3284</v>
      </c>
      <c r="B1496" s="38">
        <v>530011828</v>
      </c>
      <c r="C1496" s="38" t="s">
        <v>6701</v>
      </c>
      <c r="D1496" s="45">
        <v>46037.518993055557</v>
      </c>
      <c r="E1496" s="38" t="s">
        <v>3316</v>
      </c>
      <c r="F1496" s="38" t="s">
        <v>5290</v>
      </c>
      <c r="G1496" s="38" t="s">
        <v>6702</v>
      </c>
      <c r="H1496" s="39">
        <v>485</v>
      </c>
      <c r="I1496" s="38">
        <v>66</v>
      </c>
      <c r="J1496" s="41">
        <v>46037</v>
      </c>
      <c r="K1496" s="38">
        <v>31606864</v>
      </c>
      <c r="L1496" s="39">
        <v>-23.04</v>
      </c>
      <c r="M1496" s="39">
        <v>-8.2200000000000006</v>
      </c>
      <c r="N1496" s="41">
        <v>46037</v>
      </c>
    </row>
    <row r="1497" spans="1:14" ht="15.75" x14ac:dyDescent="0.25">
      <c r="A1497" s="38" t="s">
        <v>3284</v>
      </c>
      <c r="B1497" s="38">
        <v>530011828</v>
      </c>
      <c r="C1497" s="38" t="s">
        <v>6701</v>
      </c>
      <c r="D1497" s="45">
        <v>46037.670578703706</v>
      </c>
      <c r="E1497" s="38" t="s">
        <v>3292</v>
      </c>
      <c r="F1497" s="38" t="s">
        <v>6703</v>
      </c>
      <c r="G1497" s="38" t="s">
        <v>6704</v>
      </c>
      <c r="H1497" s="39">
        <v>350</v>
      </c>
      <c r="I1497" s="38">
        <v>66</v>
      </c>
      <c r="J1497" s="41">
        <v>46037</v>
      </c>
      <c r="K1497" s="38">
        <v>31606864</v>
      </c>
      <c r="L1497" s="39">
        <v>-16.63</v>
      </c>
      <c r="M1497" s="39">
        <v>-5.93</v>
      </c>
      <c r="N1497" s="41">
        <v>46037</v>
      </c>
    </row>
    <row r="1498" spans="1:14" ht="15.75" x14ac:dyDescent="0.25">
      <c r="A1498" s="38" t="s">
        <v>3284</v>
      </c>
      <c r="B1498" s="38">
        <v>530011828</v>
      </c>
      <c r="C1498" s="38" t="s">
        <v>6701</v>
      </c>
      <c r="D1498" s="45">
        <v>46037.531956018516</v>
      </c>
      <c r="E1498" s="38" t="s">
        <v>3300</v>
      </c>
      <c r="F1498" s="38" t="s">
        <v>6705</v>
      </c>
      <c r="G1498" s="38" t="s">
        <v>6706</v>
      </c>
      <c r="H1498" s="39">
        <v>525</v>
      </c>
      <c r="I1498" s="38">
        <v>66</v>
      </c>
      <c r="J1498" s="41">
        <v>46037</v>
      </c>
      <c r="K1498" s="38">
        <v>31606864</v>
      </c>
      <c r="L1498" s="39">
        <v>-24.94</v>
      </c>
      <c r="M1498" s="39">
        <v>-8.9</v>
      </c>
      <c r="N1498" s="41">
        <v>46037</v>
      </c>
    </row>
    <row r="1499" spans="1:14" ht="15.75" x14ac:dyDescent="0.25">
      <c r="A1499" s="38" t="s">
        <v>3284</v>
      </c>
      <c r="B1499" s="38">
        <v>530011828</v>
      </c>
      <c r="C1499" s="38" t="s">
        <v>6701</v>
      </c>
      <c r="D1499" s="45">
        <v>46037.744293981479</v>
      </c>
      <c r="E1499" s="38" t="s">
        <v>3292</v>
      </c>
      <c r="F1499" s="38" t="s">
        <v>6707</v>
      </c>
      <c r="G1499" s="38" t="s">
        <v>6708</v>
      </c>
      <c r="H1499" s="39">
        <v>2100</v>
      </c>
      <c r="I1499" s="38">
        <v>66</v>
      </c>
      <c r="J1499" s="41">
        <v>46037</v>
      </c>
      <c r="K1499" s="38">
        <v>31606864</v>
      </c>
      <c r="L1499" s="39">
        <v>-99.75</v>
      </c>
      <c r="M1499" s="39">
        <v>-35.6</v>
      </c>
      <c r="N1499" s="41">
        <v>46037</v>
      </c>
    </row>
    <row r="1500" spans="1:14" ht="15.75" x14ac:dyDescent="0.25">
      <c r="A1500" s="38" t="s">
        <v>3284</v>
      </c>
      <c r="B1500" s="38">
        <v>530011843</v>
      </c>
      <c r="C1500" s="38" t="s">
        <v>5167</v>
      </c>
      <c r="D1500" s="45">
        <v>46037.898101851853</v>
      </c>
      <c r="E1500" s="38" t="s">
        <v>3316</v>
      </c>
      <c r="F1500" s="38" t="s">
        <v>6709</v>
      </c>
      <c r="G1500" s="38" t="s">
        <v>6710</v>
      </c>
      <c r="H1500" s="39">
        <v>250</v>
      </c>
      <c r="I1500" s="38">
        <v>135</v>
      </c>
      <c r="J1500" s="41">
        <v>46037</v>
      </c>
      <c r="K1500" s="38">
        <v>72109235</v>
      </c>
      <c r="L1500" s="39">
        <v>-11.88</v>
      </c>
      <c r="M1500" s="39">
        <v>-4.24</v>
      </c>
      <c r="N1500" s="41">
        <v>46037</v>
      </c>
    </row>
    <row r="1501" spans="1:14" ht="15.75" x14ac:dyDescent="0.25">
      <c r="A1501" s="38" t="s">
        <v>3284</v>
      </c>
      <c r="B1501" s="38">
        <v>530011844</v>
      </c>
      <c r="C1501" s="38" t="s">
        <v>6711</v>
      </c>
      <c r="D1501" s="45">
        <v>46037.672986111109</v>
      </c>
      <c r="E1501" s="38" t="s">
        <v>3286</v>
      </c>
      <c r="F1501" s="38" t="s">
        <v>6712</v>
      </c>
      <c r="G1501" s="38" t="s">
        <v>6713</v>
      </c>
      <c r="H1501" s="39">
        <v>225</v>
      </c>
      <c r="I1501" s="38">
        <v>136</v>
      </c>
      <c r="J1501" s="41">
        <v>46037</v>
      </c>
      <c r="K1501" s="38">
        <v>72110476</v>
      </c>
      <c r="L1501" s="39">
        <v>-10.69</v>
      </c>
      <c r="M1501" s="39">
        <v>-4.5</v>
      </c>
      <c r="N1501" s="41">
        <v>46037</v>
      </c>
    </row>
    <row r="1502" spans="1:14" ht="15.75" x14ac:dyDescent="0.25">
      <c r="A1502" s="38" t="s">
        <v>3284</v>
      </c>
      <c r="B1502" s="38">
        <v>530011844</v>
      </c>
      <c r="C1502" s="38" t="s">
        <v>6711</v>
      </c>
      <c r="D1502" s="45">
        <v>46037.375636574077</v>
      </c>
      <c r="E1502" s="38" t="s">
        <v>3286</v>
      </c>
      <c r="F1502" s="38" t="s">
        <v>6714</v>
      </c>
      <c r="G1502" s="38" t="s">
        <v>6715</v>
      </c>
      <c r="H1502" s="39">
        <v>100</v>
      </c>
      <c r="I1502" s="38">
        <v>136</v>
      </c>
      <c r="J1502" s="41">
        <v>46037</v>
      </c>
      <c r="K1502" s="38">
        <v>72110476</v>
      </c>
      <c r="L1502" s="39">
        <v>-4.75</v>
      </c>
      <c r="M1502" s="39">
        <v>-2</v>
      </c>
      <c r="N1502" s="41">
        <v>46037</v>
      </c>
    </row>
    <row r="1503" spans="1:14" ht="15.75" x14ac:dyDescent="0.25">
      <c r="A1503" s="38" t="s">
        <v>3284</v>
      </c>
      <c r="B1503" s="38">
        <v>530011844</v>
      </c>
      <c r="C1503" s="38" t="s">
        <v>6711</v>
      </c>
      <c r="D1503" s="45">
        <v>46037.820057870369</v>
      </c>
      <c r="E1503" s="38" t="s">
        <v>3286</v>
      </c>
      <c r="F1503" s="38" t="s">
        <v>6716</v>
      </c>
      <c r="G1503" s="38" t="s">
        <v>6717</v>
      </c>
      <c r="H1503" s="39">
        <v>210</v>
      </c>
      <c r="I1503" s="38">
        <v>136</v>
      </c>
      <c r="J1503" s="41">
        <v>46037</v>
      </c>
      <c r="K1503" s="38">
        <v>72110476</v>
      </c>
      <c r="L1503" s="39">
        <v>-9.98</v>
      </c>
      <c r="M1503" s="39">
        <v>-4.2</v>
      </c>
      <c r="N1503" s="41">
        <v>46037</v>
      </c>
    </row>
    <row r="1504" spans="1:14" ht="15.75" x14ac:dyDescent="0.25">
      <c r="A1504" s="38" t="s">
        <v>3284</v>
      </c>
      <c r="B1504" s="38">
        <v>530011844</v>
      </c>
      <c r="C1504" s="38" t="s">
        <v>6711</v>
      </c>
      <c r="D1504" s="45">
        <v>46037.858865740738</v>
      </c>
      <c r="E1504" s="38" t="s">
        <v>3292</v>
      </c>
      <c r="F1504" s="38" t="s">
        <v>6718</v>
      </c>
      <c r="G1504" s="38" t="s">
        <v>6719</v>
      </c>
      <c r="H1504" s="39">
        <v>115</v>
      </c>
      <c r="I1504" s="38">
        <v>136</v>
      </c>
      <c r="J1504" s="41">
        <v>46037</v>
      </c>
      <c r="K1504" s="38">
        <v>72110476</v>
      </c>
      <c r="L1504" s="39">
        <v>-5.46</v>
      </c>
      <c r="M1504" s="39">
        <v>-2.2999999999999998</v>
      </c>
      <c r="N1504" s="41">
        <v>46037</v>
      </c>
    </row>
    <row r="1505" spans="1:14" ht="15.75" x14ac:dyDescent="0.25">
      <c r="A1505" s="38" t="s">
        <v>3284</v>
      </c>
      <c r="B1505" s="38">
        <v>530011844</v>
      </c>
      <c r="C1505" s="38" t="s">
        <v>6711</v>
      </c>
      <c r="D1505" s="45">
        <v>46037.821562500001</v>
      </c>
      <c r="E1505" s="38" t="s">
        <v>3292</v>
      </c>
      <c r="F1505" s="38" t="s">
        <v>4629</v>
      </c>
      <c r="G1505" s="38" t="s">
        <v>6720</v>
      </c>
      <c r="H1505" s="39">
        <v>320</v>
      </c>
      <c r="I1505" s="38">
        <v>136</v>
      </c>
      <c r="J1505" s="41">
        <v>46037</v>
      </c>
      <c r="K1505" s="38">
        <v>72110476</v>
      </c>
      <c r="L1505" s="39">
        <v>-15.2</v>
      </c>
      <c r="M1505" s="39">
        <v>-6.4</v>
      </c>
      <c r="N1505" s="41">
        <v>46037</v>
      </c>
    </row>
    <row r="1506" spans="1:14" ht="15.75" x14ac:dyDescent="0.25">
      <c r="A1506" s="38" t="s">
        <v>3284</v>
      </c>
      <c r="B1506" s="38">
        <v>530011844</v>
      </c>
      <c r="C1506" s="38" t="s">
        <v>6711</v>
      </c>
      <c r="D1506" s="45">
        <v>46037.804432870369</v>
      </c>
      <c r="E1506" s="38" t="s">
        <v>3292</v>
      </c>
      <c r="F1506" s="38" t="s">
        <v>6721</v>
      </c>
      <c r="G1506" s="38" t="s">
        <v>6722</v>
      </c>
      <c r="H1506" s="39">
        <v>70</v>
      </c>
      <c r="I1506" s="38">
        <v>136</v>
      </c>
      <c r="J1506" s="41">
        <v>46037</v>
      </c>
      <c r="K1506" s="38">
        <v>72110476</v>
      </c>
      <c r="L1506" s="39">
        <v>-3.33</v>
      </c>
      <c r="M1506" s="39">
        <v>-1.4</v>
      </c>
      <c r="N1506" s="41">
        <v>46037</v>
      </c>
    </row>
    <row r="1507" spans="1:14" ht="15.75" x14ac:dyDescent="0.25">
      <c r="A1507" s="38" t="s">
        <v>3284</v>
      </c>
      <c r="B1507" s="38">
        <v>530011844</v>
      </c>
      <c r="C1507" s="38" t="s">
        <v>6711</v>
      </c>
      <c r="D1507" s="45">
        <v>46037.799861111111</v>
      </c>
      <c r="E1507" s="38" t="s">
        <v>3292</v>
      </c>
      <c r="F1507" s="38" t="s">
        <v>6723</v>
      </c>
      <c r="G1507" s="38" t="s">
        <v>6724</v>
      </c>
      <c r="H1507" s="39">
        <v>100</v>
      </c>
      <c r="I1507" s="38">
        <v>136</v>
      </c>
      <c r="J1507" s="41">
        <v>46037</v>
      </c>
      <c r="K1507" s="38">
        <v>72110476</v>
      </c>
      <c r="L1507" s="39">
        <v>-4.75</v>
      </c>
      <c r="M1507" s="39">
        <v>-2</v>
      </c>
      <c r="N1507" s="41">
        <v>46037</v>
      </c>
    </row>
    <row r="1508" spans="1:14" ht="15.75" x14ac:dyDescent="0.25">
      <c r="A1508" s="38" t="s">
        <v>3284</v>
      </c>
      <c r="B1508" s="38">
        <v>530011844</v>
      </c>
      <c r="C1508" s="38" t="s">
        <v>6711</v>
      </c>
      <c r="D1508" s="45">
        <v>46037.359849537039</v>
      </c>
      <c r="E1508" s="38" t="s">
        <v>3286</v>
      </c>
      <c r="F1508" s="38" t="s">
        <v>6725</v>
      </c>
      <c r="G1508" s="38" t="s">
        <v>6726</v>
      </c>
      <c r="H1508" s="39">
        <v>210</v>
      </c>
      <c r="I1508" s="38">
        <v>136</v>
      </c>
      <c r="J1508" s="41">
        <v>46037</v>
      </c>
      <c r="K1508" s="38">
        <v>72110476</v>
      </c>
      <c r="L1508" s="39">
        <v>-9.98</v>
      </c>
      <c r="M1508" s="39">
        <v>-4.2</v>
      </c>
      <c r="N1508" s="41">
        <v>46037</v>
      </c>
    </row>
    <row r="1509" spans="1:14" ht="15.75" x14ac:dyDescent="0.25">
      <c r="A1509" s="38" t="s">
        <v>3284</v>
      </c>
      <c r="B1509" s="38">
        <v>530011991</v>
      </c>
      <c r="C1509" s="38" t="s">
        <v>6727</v>
      </c>
      <c r="D1509" s="45">
        <v>46036.973414351851</v>
      </c>
      <c r="E1509" s="38" t="s">
        <v>3292</v>
      </c>
      <c r="F1509" s="38" t="s">
        <v>6728</v>
      </c>
      <c r="G1509" s="38" t="s">
        <v>6729</v>
      </c>
      <c r="H1509" s="39">
        <v>1760</v>
      </c>
      <c r="I1509" s="38">
        <v>32</v>
      </c>
      <c r="J1509" s="41">
        <v>46037</v>
      </c>
      <c r="K1509" s="38">
        <v>72112874</v>
      </c>
      <c r="L1509" s="39">
        <v>-83.6</v>
      </c>
      <c r="M1509" s="39">
        <v>-27.5</v>
      </c>
      <c r="N1509" s="41">
        <v>46037</v>
      </c>
    </row>
    <row r="1510" spans="1:14" ht="15.75" x14ac:dyDescent="0.25">
      <c r="A1510" s="38" t="s">
        <v>3284</v>
      </c>
      <c r="B1510" s="38">
        <v>530011995</v>
      </c>
      <c r="C1510" s="38" t="s">
        <v>6730</v>
      </c>
      <c r="D1510" s="45">
        <v>46037.845729166664</v>
      </c>
      <c r="E1510" s="38" t="s">
        <v>3300</v>
      </c>
      <c r="F1510" s="38" t="s">
        <v>6731</v>
      </c>
      <c r="G1510" s="38" t="s">
        <v>6732</v>
      </c>
      <c r="H1510" s="39">
        <v>395</v>
      </c>
      <c r="I1510" s="38">
        <v>209</v>
      </c>
      <c r="J1510" s="41">
        <v>46037</v>
      </c>
      <c r="K1510" s="38">
        <v>72115797</v>
      </c>
      <c r="L1510" s="39">
        <v>-18.760000000000002</v>
      </c>
      <c r="M1510" s="39">
        <v>-6.7</v>
      </c>
      <c r="N1510" s="41">
        <v>46037</v>
      </c>
    </row>
    <row r="1511" spans="1:14" ht="15.75" x14ac:dyDescent="0.25">
      <c r="A1511" s="38" t="s">
        <v>3284</v>
      </c>
      <c r="B1511" s="38">
        <v>530012022</v>
      </c>
      <c r="C1511" s="38" t="s">
        <v>6733</v>
      </c>
      <c r="D1511" s="45">
        <v>46037.691238425927</v>
      </c>
      <c r="E1511" s="38" t="s">
        <v>3316</v>
      </c>
      <c r="F1511" s="38" t="s">
        <v>6734</v>
      </c>
      <c r="G1511" s="38" t="s">
        <v>6735</v>
      </c>
      <c r="H1511" s="39">
        <v>525</v>
      </c>
      <c r="I1511" s="38">
        <v>23</v>
      </c>
      <c r="J1511" s="41">
        <v>46037</v>
      </c>
      <c r="K1511" s="38">
        <v>72120268</v>
      </c>
      <c r="L1511" s="39">
        <v>-24.94</v>
      </c>
      <c r="M1511" s="39">
        <v>0</v>
      </c>
      <c r="N1511" s="41">
        <v>46037</v>
      </c>
    </row>
    <row r="1512" spans="1:14" ht="15.75" x14ac:dyDescent="0.25">
      <c r="A1512" s="38" t="s">
        <v>3284</v>
      </c>
      <c r="B1512" s="38">
        <v>530012062</v>
      </c>
      <c r="C1512" s="38" t="s">
        <v>6736</v>
      </c>
      <c r="D1512" s="45">
        <v>46037.521180555559</v>
      </c>
      <c r="E1512" s="38" t="s">
        <v>3316</v>
      </c>
      <c r="F1512" s="38" t="s">
        <v>6737</v>
      </c>
      <c r="G1512" s="38" t="s">
        <v>6738</v>
      </c>
      <c r="H1512" s="39">
        <v>675</v>
      </c>
      <c r="I1512" s="38">
        <v>57</v>
      </c>
      <c r="J1512" s="41">
        <v>46037</v>
      </c>
      <c r="K1512" s="38">
        <v>72115338</v>
      </c>
      <c r="L1512" s="39">
        <v>-32.06</v>
      </c>
      <c r="M1512" s="39">
        <v>-11.44</v>
      </c>
      <c r="N1512" s="41">
        <v>46037</v>
      </c>
    </row>
    <row r="1513" spans="1:14" ht="15.75" x14ac:dyDescent="0.25">
      <c r="A1513" s="38" t="s">
        <v>3284</v>
      </c>
      <c r="B1513" s="38">
        <v>530012090</v>
      </c>
      <c r="C1513" s="38" t="s">
        <v>6739</v>
      </c>
      <c r="D1513" s="45">
        <v>46037.626875000002</v>
      </c>
      <c r="E1513" s="38" t="s">
        <v>3286</v>
      </c>
      <c r="F1513" s="38" t="s">
        <v>6740</v>
      </c>
      <c r="G1513" s="38" t="s">
        <v>6741</v>
      </c>
      <c r="H1513" s="39">
        <v>350</v>
      </c>
      <c r="I1513" s="38">
        <v>90</v>
      </c>
      <c r="J1513" s="41">
        <v>46037</v>
      </c>
      <c r="K1513" s="38">
        <v>72114545</v>
      </c>
      <c r="L1513" s="39">
        <v>-16.63</v>
      </c>
      <c r="M1513" s="39">
        <v>-5.93</v>
      </c>
      <c r="N1513" s="41">
        <v>46037</v>
      </c>
    </row>
    <row r="1514" spans="1:14" ht="15.75" x14ac:dyDescent="0.25">
      <c r="A1514" s="38" t="s">
        <v>3284</v>
      </c>
      <c r="B1514" s="38">
        <v>530012090</v>
      </c>
      <c r="C1514" s="38" t="s">
        <v>6739</v>
      </c>
      <c r="D1514" s="45">
        <v>46037.626319444447</v>
      </c>
      <c r="E1514" s="38" t="s">
        <v>3286</v>
      </c>
      <c r="F1514" s="38" t="s">
        <v>6740</v>
      </c>
      <c r="G1514" s="38" t="s">
        <v>6742</v>
      </c>
      <c r="H1514" s="39">
        <v>350</v>
      </c>
      <c r="I1514" s="38">
        <v>90</v>
      </c>
      <c r="J1514" s="41">
        <v>46037</v>
      </c>
      <c r="K1514" s="38">
        <v>72114545</v>
      </c>
      <c r="L1514" s="39">
        <v>-16.63</v>
      </c>
      <c r="M1514" s="39">
        <v>-5.93</v>
      </c>
      <c r="N1514" s="41">
        <v>46037</v>
      </c>
    </row>
    <row r="1515" spans="1:14" ht="15.75" x14ac:dyDescent="0.25">
      <c r="A1515" s="38" t="s">
        <v>3284</v>
      </c>
      <c r="B1515" s="38">
        <v>530012170</v>
      </c>
      <c r="C1515" s="38" t="s">
        <v>6743</v>
      </c>
      <c r="D1515" s="45">
        <v>46037.768854166665</v>
      </c>
      <c r="E1515" s="38" t="s">
        <v>3286</v>
      </c>
      <c r="F1515" s="38" t="s">
        <v>6744</v>
      </c>
      <c r="G1515" s="38" t="s">
        <v>6745</v>
      </c>
      <c r="H1515" s="39">
        <v>1000</v>
      </c>
      <c r="I1515" s="38">
        <v>70</v>
      </c>
      <c r="J1515" s="41">
        <v>46037</v>
      </c>
      <c r="K1515" s="38">
        <v>72112323</v>
      </c>
      <c r="L1515" s="39">
        <v>-47.5</v>
      </c>
      <c r="M1515" s="39">
        <v>-20</v>
      </c>
      <c r="N1515" s="41">
        <v>46037</v>
      </c>
    </row>
    <row r="1516" spans="1:14" ht="15.75" x14ac:dyDescent="0.25">
      <c r="A1516" s="38" t="s">
        <v>3284</v>
      </c>
      <c r="B1516" s="38">
        <v>530012170</v>
      </c>
      <c r="C1516" s="38" t="s">
        <v>6743</v>
      </c>
      <c r="D1516" s="45">
        <v>46037.850104166668</v>
      </c>
      <c r="E1516" s="38" t="s">
        <v>3292</v>
      </c>
      <c r="F1516" s="38" t="s">
        <v>6746</v>
      </c>
      <c r="G1516" s="38" t="s">
        <v>6747</v>
      </c>
      <c r="H1516" s="39">
        <v>180</v>
      </c>
      <c r="I1516" s="38">
        <v>70</v>
      </c>
      <c r="J1516" s="41">
        <v>46037</v>
      </c>
      <c r="K1516" s="38">
        <v>72112323</v>
      </c>
      <c r="L1516" s="39">
        <v>-8.5500000000000007</v>
      </c>
      <c r="M1516" s="39">
        <v>-3.6</v>
      </c>
      <c r="N1516" s="41">
        <v>46037</v>
      </c>
    </row>
    <row r="1517" spans="1:14" ht="15.75" x14ac:dyDescent="0.25">
      <c r="A1517" s="38" t="s">
        <v>3284</v>
      </c>
      <c r="B1517" s="38">
        <v>530012207</v>
      </c>
      <c r="C1517" s="38" t="s">
        <v>6748</v>
      </c>
      <c r="D1517" s="45">
        <v>46037.338819444441</v>
      </c>
      <c r="E1517" s="38" t="s">
        <v>3300</v>
      </c>
      <c r="F1517" s="38" t="s">
        <v>6749</v>
      </c>
      <c r="G1517" s="38" t="s">
        <v>6750</v>
      </c>
      <c r="H1517" s="39">
        <v>1365</v>
      </c>
      <c r="I1517" s="38">
        <v>165</v>
      </c>
      <c r="J1517" s="41">
        <v>46037</v>
      </c>
      <c r="K1517" s="38">
        <v>31832978</v>
      </c>
      <c r="L1517" s="39">
        <v>-64.84</v>
      </c>
      <c r="M1517" s="39">
        <v>-27.3</v>
      </c>
      <c r="N1517" s="41">
        <v>46037</v>
      </c>
    </row>
    <row r="1518" spans="1:14" ht="15.75" x14ac:dyDescent="0.25">
      <c r="A1518" s="38" t="s">
        <v>3284</v>
      </c>
      <c r="B1518" s="38">
        <v>530012207</v>
      </c>
      <c r="C1518" s="38" t="s">
        <v>6748</v>
      </c>
      <c r="D1518" s="45">
        <v>46037.616782407407</v>
      </c>
      <c r="E1518" s="38" t="s">
        <v>3292</v>
      </c>
      <c r="F1518" s="38" t="s">
        <v>6751</v>
      </c>
      <c r="G1518" s="38" t="s">
        <v>6752</v>
      </c>
      <c r="H1518" s="39">
        <v>367</v>
      </c>
      <c r="I1518" s="38">
        <v>165</v>
      </c>
      <c r="J1518" s="41">
        <v>46037</v>
      </c>
      <c r="K1518" s="38">
        <v>31832978</v>
      </c>
      <c r="L1518" s="39">
        <v>-17.43</v>
      </c>
      <c r="M1518" s="39">
        <v>-7.34</v>
      </c>
      <c r="N1518" s="41">
        <v>46037</v>
      </c>
    </row>
    <row r="1519" spans="1:14" ht="15.75" x14ac:dyDescent="0.25">
      <c r="A1519" s="38" t="s">
        <v>3284</v>
      </c>
      <c r="B1519" s="38">
        <v>530012207</v>
      </c>
      <c r="C1519" s="38" t="s">
        <v>6748</v>
      </c>
      <c r="D1519" s="45">
        <v>46037.548935185187</v>
      </c>
      <c r="E1519" s="38" t="s">
        <v>3292</v>
      </c>
      <c r="F1519" s="38" t="s">
        <v>6753</v>
      </c>
      <c r="G1519" s="38" t="s">
        <v>6754</v>
      </c>
      <c r="H1519" s="39">
        <v>440</v>
      </c>
      <c r="I1519" s="38">
        <v>165</v>
      </c>
      <c r="J1519" s="41">
        <v>46037</v>
      </c>
      <c r="K1519" s="38">
        <v>31832978</v>
      </c>
      <c r="L1519" s="39">
        <v>-20.9</v>
      </c>
      <c r="M1519" s="39">
        <v>-8.8000000000000007</v>
      </c>
      <c r="N1519" s="41">
        <v>46037</v>
      </c>
    </row>
    <row r="1520" spans="1:14" ht="15.75" x14ac:dyDescent="0.25">
      <c r="A1520" s="38" t="s">
        <v>3284</v>
      </c>
      <c r="B1520" s="38">
        <v>530012212</v>
      </c>
      <c r="C1520" s="38" t="s">
        <v>6755</v>
      </c>
      <c r="D1520" s="45">
        <v>46037.670266203706</v>
      </c>
      <c r="E1520" s="38" t="s">
        <v>3286</v>
      </c>
      <c r="F1520" s="38" t="s">
        <v>6756</v>
      </c>
      <c r="G1520" s="38" t="s">
        <v>6757</v>
      </c>
      <c r="H1520" s="39">
        <v>1320</v>
      </c>
      <c r="I1520" s="38">
        <v>107</v>
      </c>
      <c r="J1520" s="41">
        <v>46037</v>
      </c>
      <c r="K1520" s="38">
        <v>72109573</v>
      </c>
      <c r="L1520" s="39">
        <v>-62.7</v>
      </c>
      <c r="M1520" s="39">
        <v>-26.4</v>
      </c>
      <c r="N1520" s="41">
        <v>46037</v>
      </c>
    </row>
    <row r="1521" spans="1:14" ht="15.75" x14ac:dyDescent="0.25">
      <c r="A1521" s="38" t="s">
        <v>3284</v>
      </c>
      <c r="B1521" s="38">
        <v>530012212</v>
      </c>
      <c r="C1521" s="38" t="s">
        <v>6755</v>
      </c>
      <c r="D1521" s="45">
        <v>46037.730682870373</v>
      </c>
      <c r="E1521" s="38" t="s">
        <v>3316</v>
      </c>
      <c r="F1521" s="38" t="s">
        <v>6758</v>
      </c>
      <c r="G1521" s="38" t="s">
        <v>6759</v>
      </c>
      <c r="H1521" s="39">
        <v>770</v>
      </c>
      <c r="I1521" s="38">
        <v>107</v>
      </c>
      <c r="J1521" s="41">
        <v>46037</v>
      </c>
      <c r="K1521" s="38">
        <v>72109573</v>
      </c>
      <c r="L1521" s="39">
        <v>-36.58</v>
      </c>
      <c r="M1521" s="39">
        <v>-15.4</v>
      </c>
      <c r="N1521" s="41">
        <v>46037</v>
      </c>
    </row>
    <row r="1522" spans="1:14" ht="15.75" x14ac:dyDescent="0.25">
      <c r="A1522" s="38" t="s">
        <v>3284</v>
      </c>
      <c r="B1522" s="38">
        <v>530012212</v>
      </c>
      <c r="C1522" s="38" t="s">
        <v>6755</v>
      </c>
      <c r="D1522" s="45">
        <v>46037.471863425926</v>
      </c>
      <c r="E1522" s="38" t="s">
        <v>3300</v>
      </c>
      <c r="F1522" s="38" t="s">
        <v>4710</v>
      </c>
      <c r="G1522" s="38" t="s">
        <v>6760</v>
      </c>
      <c r="H1522" s="39">
        <v>1540</v>
      </c>
      <c r="I1522" s="38">
        <v>107</v>
      </c>
      <c r="J1522" s="41">
        <v>46037</v>
      </c>
      <c r="K1522" s="38">
        <v>72109573</v>
      </c>
      <c r="L1522" s="39">
        <v>-73.150000000000006</v>
      </c>
      <c r="M1522" s="39">
        <v>-30.8</v>
      </c>
      <c r="N1522" s="41">
        <v>46037</v>
      </c>
    </row>
    <row r="1523" spans="1:14" ht="15.75" x14ac:dyDescent="0.25">
      <c r="A1523" s="38" t="s">
        <v>3284</v>
      </c>
      <c r="B1523" s="38">
        <v>530012316</v>
      </c>
      <c r="C1523" s="38" t="s">
        <v>6761</v>
      </c>
      <c r="D1523" s="45">
        <v>46037.816666666666</v>
      </c>
      <c r="E1523" s="38" t="s">
        <v>3286</v>
      </c>
      <c r="F1523" s="38" t="s">
        <v>6762</v>
      </c>
      <c r="G1523" s="38" t="s">
        <v>6763</v>
      </c>
      <c r="H1523" s="39">
        <v>500</v>
      </c>
      <c r="I1523" s="38">
        <v>18</v>
      </c>
      <c r="J1523" s="41">
        <v>46037</v>
      </c>
      <c r="K1523" s="38">
        <v>72107426</v>
      </c>
      <c r="L1523" s="39">
        <v>-23.75</v>
      </c>
      <c r="M1523" s="39">
        <v>-10</v>
      </c>
      <c r="N1523" s="41">
        <v>46037</v>
      </c>
    </row>
    <row r="1524" spans="1:14" ht="15.75" x14ac:dyDescent="0.25">
      <c r="A1524" s="38" t="s">
        <v>3284</v>
      </c>
      <c r="B1524" s="38">
        <v>530012318</v>
      </c>
      <c r="C1524" s="38" t="s">
        <v>6764</v>
      </c>
      <c r="D1524" s="45">
        <v>46037.816053240742</v>
      </c>
      <c r="E1524" s="38" t="s">
        <v>3316</v>
      </c>
      <c r="F1524" s="38" t="s">
        <v>6765</v>
      </c>
      <c r="G1524" s="38" t="s">
        <v>6766</v>
      </c>
      <c r="H1524" s="39">
        <v>500</v>
      </c>
      <c r="I1524" s="38">
        <v>68</v>
      </c>
      <c r="J1524" s="41">
        <v>46037</v>
      </c>
      <c r="K1524" s="38">
        <v>72121187</v>
      </c>
      <c r="L1524" s="39">
        <v>-23.75</v>
      </c>
      <c r="M1524" s="39">
        <v>-10</v>
      </c>
      <c r="N1524" s="41">
        <v>46037</v>
      </c>
    </row>
    <row r="1525" spans="1:14" ht="15.75" x14ac:dyDescent="0.25">
      <c r="A1525" s="38" t="s">
        <v>3284</v>
      </c>
      <c r="B1525" s="38">
        <v>530012318</v>
      </c>
      <c r="C1525" s="38" t="s">
        <v>6764</v>
      </c>
      <c r="D1525" s="45">
        <v>46037.395775462966</v>
      </c>
      <c r="E1525" s="38" t="s">
        <v>3316</v>
      </c>
      <c r="F1525" s="38" t="s">
        <v>6767</v>
      </c>
      <c r="G1525" s="38" t="s">
        <v>6768</v>
      </c>
      <c r="H1525" s="39">
        <v>11000</v>
      </c>
      <c r="I1525" s="38">
        <v>68</v>
      </c>
      <c r="J1525" s="41">
        <v>46037</v>
      </c>
      <c r="K1525" s="38">
        <v>72121187</v>
      </c>
      <c r="L1525" s="39">
        <v>-522.5</v>
      </c>
      <c r="M1525" s="39">
        <v>-220</v>
      </c>
      <c r="N1525" s="41">
        <v>46037</v>
      </c>
    </row>
    <row r="1526" spans="1:14" ht="15.75" x14ac:dyDescent="0.25">
      <c r="A1526" s="38" t="s">
        <v>3284</v>
      </c>
      <c r="B1526" s="38">
        <v>530012337</v>
      </c>
      <c r="C1526" s="38" t="s">
        <v>6769</v>
      </c>
      <c r="D1526" s="45">
        <v>46037.824479166666</v>
      </c>
      <c r="E1526" s="38" t="s">
        <v>3286</v>
      </c>
      <c r="F1526" s="38" t="s">
        <v>6770</v>
      </c>
      <c r="G1526" s="38" t="s">
        <v>6771</v>
      </c>
      <c r="H1526" s="39">
        <v>271</v>
      </c>
      <c r="I1526" s="38">
        <v>130</v>
      </c>
      <c r="J1526" s="41">
        <v>46037</v>
      </c>
      <c r="K1526" s="38">
        <v>72112329</v>
      </c>
      <c r="L1526" s="39">
        <v>-12.87</v>
      </c>
      <c r="M1526" s="39">
        <v>-5.42</v>
      </c>
      <c r="N1526" s="41">
        <v>46037</v>
      </c>
    </row>
    <row r="1527" spans="1:14" ht="15.75" x14ac:dyDescent="0.25">
      <c r="A1527" s="38" t="s">
        <v>3284</v>
      </c>
      <c r="B1527" s="38">
        <v>530012337</v>
      </c>
      <c r="C1527" s="38" t="s">
        <v>6769</v>
      </c>
      <c r="D1527" s="45">
        <v>46037.854120370372</v>
      </c>
      <c r="E1527" s="38" t="s">
        <v>3286</v>
      </c>
      <c r="F1527" s="38" t="s">
        <v>6770</v>
      </c>
      <c r="G1527" s="38" t="s">
        <v>6772</v>
      </c>
      <c r="H1527" s="39">
        <v>105</v>
      </c>
      <c r="I1527" s="38">
        <v>130</v>
      </c>
      <c r="J1527" s="41">
        <v>46037</v>
      </c>
      <c r="K1527" s="38">
        <v>72112329</v>
      </c>
      <c r="L1527" s="39">
        <v>-4.99</v>
      </c>
      <c r="M1527" s="39">
        <v>-2.1</v>
      </c>
      <c r="N1527" s="41">
        <v>46037</v>
      </c>
    </row>
    <row r="1528" spans="1:14" ht="15.75" x14ac:dyDescent="0.25">
      <c r="A1528" s="38" t="s">
        <v>3284</v>
      </c>
      <c r="B1528" s="38">
        <v>530012337</v>
      </c>
      <c r="C1528" s="38" t="s">
        <v>6769</v>
      </c>
      <c r="D1528" s="45">
        <v>46037.487164351849</v>
      </c>
      <c r="E1528" s="38" t="s">
        <v>3286</v>
      </c>
      <c r="F1528" s="38" t="s">
        <v>6770</v>
      </c>
      <c r="G1528" s="38" t="s">
        <v>6773</v>
      </c>
      <c r="H1528" s="39">
        <v>1480</v>
      </c>
      <c r="I1528" s="38">
        <v>130</v>
      </c>
      <c r="J1528" s="41">
        <v>46037</v>
      </c>
      <c r="K1528" s="38">
        <v>72112329</v>
      </c>
      <c r="L1528" s="39">
        <v>-70.3</v>
      </c>
      <c r="M1528" s="39">
        <v>-29.6</v>
      </c>
      <c r="N1528" s="41">
        <v>46037</v>
      </c>
    </row>
    <row r="1529" spans="1:14" ht="15.75" x14ac:dyDescent="0.25">
      <c r="A1529" s="38" t="s">
        <v>3284</v>
      </c>
      <c r="B1529" s="38">
        <v>530012337</v>
      </c>
      <c r="C1529" s="38" t="s">
        <v>6769</v>
      </c>
      <c r="D1529" s="45">
        <v>46037.683668981481</v>
      </c>
      <c r="E1529" s="38" t="s">
        <v>3286</v>
      </c>
      <c r="F1529" s="38" t="s">
        <v>6770</v>
      </c>
      <c r="G1529" s="38" t="s">
        <v>6774</v>
      </c>
      <c r="H1529" s="39">
        <v>63</v>
      </c>
      <c r="I1529" s="38">
        <v>130</v>
      </c>
      <c r="J1529" s="41">
        <v>46037</v>
      </c>
      <c r="K1529" s="38">
        <v>72112329</v>
      </c>
      <c r="L1529" s="39">
        <v>-2.99</v>
      </c>
      <c r="M1529" s="39">
        <v>-1.26</v>
      </c>
      <c r="N1529" s="41">
        <v>46037</v>
      </c>
    </row>
    <row r="1530" spans="1:14" ht="15.75" x14ac:dyDescent="0.25">
      <c r="A1530" s="38" t="s">
        <v>3284</v>
      </c>
      <c r="B1530" s="38">
        <v>530012353</v>
      </c>
      <c r="C1530" s="38" t="s">
        <v>5187</v>
      </c>
      <c r="D1530" s="45">
        <v>46037.701377314814</v>
      </c>
      <c r="E1530" s="38" t="s">
        <v>3316</v>
      </c>
      <c r="F1530" s="38" t="s">
        <v>6775</v>
      </c>
      <c r="G1530" s="38" t="s">
        <v>6776</v>
      </c>
      <c r="H1530" s="39">
        <v>3250</v>
      </c>
      <c r="I1530" s="38">
        <v>49</v>
      </c>
      <c r="J1530" s="41">
        <v>46037</v>
      </c>
      <c r="K1530" s="38">
        <v>72115535</v>
      </c>
      <c r="L1530" s="39">
        <v>-154.38</v>
      </c>
      <c r="M1530" s="39">
        <v>-50.78</v>
      </c>
      <c r="N1530" s="41">
        <v>46037</v>
      </c>
    </row>
    <row r="1531" spans="1:14" ht="15.75" x14ac:dyDescent="0.25">
      <c r="A1531" s="38" t="s">
        <v>3284</v>
      </c>
      <c r="B1531" s="38">
        <v>530012353</v>
      </c>
      <c r="C1531" s="38" t="s">
        <v>5187</v>
      </c>
      <c r="D1531" s="45">
        <v>46037.886793981481</v>
      </c>
      <c r="E1531" s="38" t="s">
        <v>3300</v>
      </c>
      <c r="F1531" s="38" t="s">
        <v>6777</v>
      </c>
      <c r="G1531" s="38" t="s">
        <v>6778</v>
      </c>
      <c r="H1531" s="39">
        <v>2600</v>
      </c>
      <c r="I1531" s="38">
        <v>49</v>
      </c>
      <c r="J1531" s="41">
        <v>46037</v>
      </c>
      <c r="K1531" s="38">
        <v>72115535</v>
      </c>
      <c r="L1531" s="39">
        <v>-123.5</v>
      </c>
      <c r="M1531" s="39">
        <v>-40.619999999999997</v>
      </c>
      <c r="N1531" s="41">
        <v>46037</v>
      </c>
    </row>
    <row r="1532" spans="1:14" ht="15.75" x14ac:dyDescent="0.25">
      <c r="A1532" s="38" t="s">
        <v>3284</v>
      </c>
      <c r="B1532" s="38">
        <v>530012473</v>
      </c>
      <c r="C1532" s="38" t="s">
        <v>6779</v>
      </c>
      <c r="D1532" s="45">
        <v>46037.446203703701</v>
      </c>
      <c r="E1532" s="38" t="s">
        <v>3286</v>
      </c>
      <c r="F1532" s="38" t="s">
        <v>6780</v>
      </c>
      <c r="G1532" s="38" t="s">
        <v>6781</v>
      </c>
      <c r="H1532" s="39">
        <v>825</v>
      </c>
      <c r="I1532" s="38">
        <v>218</v>
      </c>
      <c r="J1532" s="41">
        <v>46037</v>
      </c>
      <c r="K1532" s="38">
        <v>72114547</v>
      </c>
      <c r="L1532" s="39">
        <v>-39.19</v>
      </c>
      <c r="M1532" s="39">
        <v>-13.98</v>
      </c>
      <c r="N1532" s="41">
        <v>46037</v>
      </c>
    </row>
    <row r="1533" spans="1:14" ht="15.75" x14ac:dyDescent="0.25">
      <c r="A1533" s="38" t="s">
        <v>3284</v>
      </c>
      <c r="B1533" s="38">
        <v>530012488</v>
      </c>
      <c r="C1533" s="38" t="s">
        <v>6782</v>
      </c>
      <c r="D1533" s="45">
        <v>46037.933379629627</v>
      </c>
      <c r="E1533" s="38" t="s">
        <v>3286</v>
      </c>
      <c r="F1533" s="38" t="s">
        <v>6783</v>
      </c>
      <c r="G1533" s="38" t="s">
        <v>6784</v>
      </c>
      <c r="H1533" s="39">
        <v>432</v>
      </c>
      <c r="I1533" s="38">
        <v>114</v>
      </c>
      <c r="J1533" s="41">
        <v>46037</v>
      </c>
      <c r="K1533" s="38">
        <v>72112450</v>
      </c>
      <c r="L1533" s="39">
        <v>-20.52</v>
      </c>
      <c r="M1533" s="39">
        <v>-8.64</v>
      </c>
      <c r="N1533" s="41">
        <v>46037</v>
      </c>
    </row>
    <row r="1534" spans="1:14" ht="15.75" x14ac:dyDescent="0.25">
      <c r="A1534" s="38" t="s">
        <v>3284</v>
      </c>
      <c r="B1534" s="38">
        <v>530012488</v>
      </c>
      <c r="C1534" s="38" t="s">
        <v>6782</v>
      </c>
      <c r="D1534" s="45">
        <v>46037.471238425926</v>
      </c>
      <c r="E1534" s="38" t="s">
        <v>3292</v>
      </c>
      <c r="F1534" s="38" t="s">
        <v>6785</v>
      </c>
      <c r="G1534" s="38" t="s">
        <v>6786</v>
      </c>
      <c r="H1534" s="39">
        <v>210</v>
      </c>
      <c r="I1534" s="38">
        <v>114</v>
      </c>
      <c r="J1534" s="41">
        <v>46037</v>
      </c>
      <c r="K1534" s="38">
        <v>72112450</v>
      </c>
      <c r="L1534" s="39">
        <v>-9.98</v>
      </c>
      <c r="M1534" s="39">
        <v>-4.2</v>
      </c>
      <c r="N1534" s="41">
        <v>46037</v>
      </c>
    </row>
    <row r="1535" spans="1:14" ht="15.75" x14ac:dyDescent="0.25">
      <c r="A1535" s="38" t="s">
        <v>3284</v>
      </c>
      <c r="B1535" s="38">
        <v>530012488</v>
      </c>
      <c r="C1535" s="38" t="s">
        <v>6782</v>
      </c>
      <c r="D1535" s="45">
        <v>46037.402928240743</v>
      </c>
      <c r="E1535" s="38" t="s">
        <v>3292</v>
      </c>
      <c r="F1535" s="38" t="s">
        <v>6787</v>
      </c>
      <c r="G1535" s="38" t="s">
        <v>6788</v>
      </c>
      <c r="H1535" s="39">
        <v>322</v>
      </c>
      <c r="I1535" s="38">
        <v>114</v>
      </c>
      <c r="J1535" s="41">
        <v>46037</v>
      </c>
      <c r="K1535" s="38">
        <v>72112450</v>
      </c>
      <c r="L1535" s="39">
        <v>-15.3</v>
      </c>
      <c r="M1535" s="39">
        <v>-6.44</v>
      </c>
      <c r="N1535" s="41">
        <v>46037</v>
      </c>
    </row>
    <row r="1536" spans="1:14" ht="15.75" x14ac:dyDescent="0.25">
      <c r="A1536" s="38" t="s">
        <v>3284</v>
      </c>
      <c r="B1536" s="38">
        <v>530012488</v>
      </c>
      <c r="C1536" s="38" t="s">
        <v>6782</v>
      </c>
      <c r="D1536" s="45">
        <v>46037.919363425928</v>
      </c>
      <c r="E1536" s="38" t="s">
        <v>3286</v>
      </c>
      <c r="F1536" s="38" t="s">
        <v>6789</v>
      </c>
      <c r="G1536" s="38" t="s">
        <v>6790</v>
      </c>
      <c r="H1536" s="39">
        <v>5791</v>
      </c>
      <c r="I1536" s="38">
        <v>114</v>
      </c>
      <c r="J1536" s="41">
        <v>46037</v>
      </c>
      <c r="K1536" s="38">
        <v>72112450</v>
      </c>
      <c r="L1536" s="39">
        <v>-275.07</v>
      </c>
      <c r="M1536" s="39">
        <v>-115.82</v>
      </c>
      <c r="N1536" s="41">
        <v>46037</v>
      </c>
    </row>
    <row r="1537" spans="1:14" ht="15.75" x14ac:dyDescent="0.25">
      <c r="A1537" s="38" t="s">
        <v>3284</v>
      </c>
      <c r="B1537" s="38">
        <v>530012488</v>
      </c>
      <c r="C1537" s="38" t="s">
        <v>6782</v>
      </c>
      <c r="D1537" s="45">
        <v>46037.821643518517</v>
      </c>
      <c r="E1537" s="38" t="s">
        <v>3286</v>
      </c>
      <c r="F1537" s="38" t="s">
        <v>6791</v>
      </c>
      <c r="G1537" s="38" t="s">
        <v>6792</v>
      </c>
      <c r="H1537" s="39">
        <v>562</v>
      </c>
      <c r="I1537" s="38">
        <v>114</v>
      </c>
      <c r="J1537" s="41">
        <v>46037</v>
      </c>
      <c r="K1537" s="38">
        <v>72112450</v>
      </c>
      <c r="L1537" s="39">
        <v>-26.7</v>
      </c>
      <c r="M1537" s="39">
        <v>-11.24</v>
      </c>
      <c r="N1537" s="41">
        <v>46037</v>
      </c>
    </row>
    <row r="1538" spans="1:14" ht="15.75" x14ac:dyDescent="0.25">
      <c r="A1538" s="38" t="s">
        <v>3284</v>
      </c>
      <c r="B1538" s="38">
        <v>530012488</v>
      </c>
      <c r="C1538" s="38" t="s">
        <v>6782</v>
      </c>
      <c r="D1538" s="45">
        <v>46037.482465277775</v>
      </c>
      <c r="E1538" s="38" t="s">
        <v>3316</v>
      </c>
      <c r="F1538" s="38" t="s">
        <v>6793</v>
      </c>
      <c r="G1538" s="38" t="s">
        <v>6794</v>
      </c>
      <c r="H1538" s="39">
        <v>499</v>
      </c>
      <c r="I1538" s="38">
        <v>114</v>
      </c>
      <c r="J1538" s="41">
        <v>46037</v>
      </c>
      <c r="K1538" s="38">
        <v>72112450</v>
      </c>
      <c r="L1538" s="39">
        <v>-23.7</v>
      </c>
      <c r="M1538" s="39">
        <v>-9.98</v>
      </c>
      <c r="N1538" s="41">
        <v>46037</v>
      </c>
    </row>
    <row r="1539" spans="1:14" ht="15.75" x14ac:dyDescent="0.25">
      <c r="A1539" s="38" t="s">
        <v>3284</v>
      </c>
      <c r="B1539" s="38">
        <v>530012488</v>
      </c>
      <c r="C1539" s="38" t="s">
        <v>6782</v>
      </c>
      <c r="D1539" s="45">
        <v>46037.797835648147</v>
      </c>
      <c r="E1539" s="38" t="s">
        <v>3292</v>
      </c>
      <c r="F1539" s="38" t="s">
        <v>6785</v>
      </c>
      <c r="G1539" s="38" t="s">
        <v>6795</v>
      </c>
      <c r="H1539" s="39">
        <v>265</v>
      </c>
      <c r="I1539" s="38">
        <v>114</v>
      </c>
      <c r="J1539" s="41">
        <v>46037</v>
      </c>
      <c r="K1539" s="38">
        <v>72112450</v>
      </c>
      <c r="L1539" s="39">
        <v>-12.59</v>
      </c>
      <c r="M1539" s="39">
        <v>-5.3</v>
      </c>
      <c r="N1539" s="41">
        <v>46037</v>
      </c>
    </row>
    <row r="1540" spans="1:14" ht="15.75" x14ac:dyDescent="0.25">
      <c r="A1540" s="38" t="s">
        <v>3284</v>
      </c>
      <c r="B1540" s="38">
        <v>530012524</v>
      </c>
      <c r="C1540" s="38" t="s">
        <v>6796</v>
      </c>
      <c r="D1540" s="45">
        <v>46037.556064814817</v>
      </c>
      <c r="E1540" s="38" t="s">
        <v>3316</v>
      </c>
      <c r="F1540" s="38" t="s">
        <v>6797</v>
      </c>
      <c r="G1540" s="38" t="s">
        <v>6798</v>
      </c>
      <c r="H1540" s="39">
        <v>1100</v>
      </c>
      <c r="I1540" s="38">
        <v>37</v>
      </c>
      <c r="J1540" s="41">
        <v>46037</v>
      </c>
      <c r="K1540" s="38">
        <v>72113257</v>
      </c>
      <c r="L1540" s="39">
        <v>-52.25</v>
      </c>
      <c r="M1540" s="39">
        <v>0</v>
      </c>
      <c r="N1540" s="41">
        <v>46037</v>
      </c>
    </row>
    <row r="1541" spans="1:14" ht="15.75" x14ac:dyDescent="0.25">
      <c r="A1541" s="38" t="s">
        <v>3284</v>
      </c>
      <c r="B1541" s="38">
        <v>530012641</v>
      </c>
      <c r="C1541" s="38" t="s">
        <v>6799</v>
      </c>
      <c r="D1541" s="45">
        <v>46037.735636574071</v>
      </c>
      <c r="E1541" s="38" t="s">
        <v>3286</v>
      </c>
      <c r="F1541" s="38" t="s">
        <v>6800</v>
      </c>
      <c r="G1541" s="38" t="s">
        <v>6801</v>
      </c>
      <c r="H1541" s="39">
        <v>70</v>
      </c>
      <c r="I1541" s="38">
        <v>151</v>
      </c>
      <c r="J1541" s="41">
        <v>46037</v>
      </c>
      <c r="K1541" s="38">
        <v>72107026</v>
      </c>
      <c r="L1541" s="39">
        <v>-3.33</v>
      </c>
      <c r="M1541" s="39">
        <v>-1.4</v>
      </c>
      <c r="N1541" s="41">
        <v>46037</v>
      </c>
    </row>
    <row r="1542" spans="1:14" ht="15.75" x14ac:dyDescent="0.25">
      <c r="A1542" s="38" t="s">
        <v>3284</v>
      </c>
      <c r="B1542" s="38">
        <v>530012641</v>
      </c>
      <c r="C1542" s="38" t="s">
        <v>6799</v>
      </c>
      <c r="D1542" s="45">
        <v>46037.532384259262</v>
      </c>
      <c r="E1542" s="38" t="s">
        <v>3286</v>
      </c>
      <c r="F1542" s="38" t="s">
        <v>6802</v>
      </c>
      <c r="G1542" s="38" t="s">
        <v>6803</v>
      </c>
      <c r="H1542" s="39">
        <v>40</v>
      </c>
      <c r="I1542" s="38">
        <v>151</v>
      </c>
      <c r="J1542" s="41">
        <v>46037</v>
      </c>
      <c r="K1542" s="38">
        <v>72107026</v>
      </c>
      <c r="L1542" s="39">
        <v>-1.9</v>
      </c>
      <c r="M1542" s="39">
        <v>-0.8</v>
      </c>
      <c r="N1542" s="41">
        <v>46037</v>
      </c>
    </row>
    <row r="1543" spans="1:14" ht="15.75" x14ac:dyDescent="0.25">
      <c r="A1543" s="38" t="s">
        <v>3284</v>
      </c>
      <c r="B1543" s="38">
        <v>530012641</v>
      </c>
      <c r="C1543" s="38" t="s">
        <v>6799</v>
      </c>
      <c r="D1543" s="45">
        <v>46037.492488425924</v>
      </c>
      <c r="E1543" s="38" t="s">
        <v>3286</v>
      </c>
      <c r="F1543" s="38" t="s">
        <v>6802</v>
      </c>
      <c r="G1543" s="38" t="s">
        <v>6804</v>
      </c>
      <c r="H1543" s="39">
        <v>260</v>
      </c>
      <c r="I1543" s="38">
        <v>151</v>
      </c>
      <c r="J1543" s="41">
        <v>46037</v>
      </c>
      <c r="K1543" s="38">
        <v>72107026</v>
      </c>
      <c r="L1543" s="39">
        <v>-12.35</v>
      </c>
      <c r="M1543" s="39">
        <v>-5.2</v>
      </c>
      <c r="N1543" s="41">
        <v>46037</v>
      </c>
    </row>
    <row r="1544" spans="1:14" ht="15.75" x14ac:dyDescent="0.25">
      <c r="A1544" s="38" t="s">
        <v>3284</v>
      </c>
      <c r="B1544" s="38">
        <v>530012641</v>
      </c>
      <c r="C1544" s="38" t="s">
        <v>6799</v>
      </c>
      <c r="D1544" s="45">
        <v>46037.466736111113</v>
      </c>
      <c r="E1544" s="38" t="s">
        <v>3292</v>
      </c>
      <c r="F1544" s="38" t="s">
        <v>6805</v>
      </c>
      <c r="G1544" s="38" t="s">
        <v>6806</v>
      </c>
      <c r="H1544" s="39">
        <v>100</v>
      </c>
      <c r="I1544" s="38">
        <v>151</v>
      </c>
      <c r="J1544" s="41">
        <v>46037</v>
      </c>
      <c r="K1544" s="38">
        <v>72107026</v>
      </c>
      <c r="L1544" s="39">
        <v>-4.75</v>
      </c>
      <c r="M1544" s="39">
        <v>-2</v>
      </c>
      <c r="N1544" s="41">
        <v>46037</v>
      </c>
    </row>
    <row r="1545" spans="1:14" ht="15.75" x14ac:dyDescent="0.25">
      <c r="A1545" s="38" t="s">
        <v>3284</v>
      </c>
      <c r="B1545" s="38">
        <v>530012641</v>
      </c>
      <c r="C1545" s="38" t="s">
        <v>6799</v>
      </c>
      <c r="D1545" s="45">
        <v>46037.744606481479</v>
      </c>
      <c r="E1545" s="38" t="s">
        <v>3286</v>
      </c>
      <c r="F1545" s="38" t="s">
        <v>6807</v>
      </c>
      <c r="G1545" s="38" t="s">
        <v>6808</v>
      </c>
      <c r="H1545" s="39">
        <v>210</v>
      </c>
      <c r="I1545" s="38">
        <v>151</v>
      </c>
      <c r="J1545" s="41">
        <v>46037</v>
      </c>
      <c r="K1545" s="38">
        <v>72107026</v>
      </c>
      <c r="L1545" s="39">
        <v>-9.98</v>
      </c>
      <c r="M1545" s="39">
        <v>-4.2</v>
      </c>
      <c r="N1545" s="41">
        <v>46037</v>
      </c>
    </row>
    <row r="1546" spans="1:14" ht="15.75" x14ac:dyDescent="0.25">
      <c r="A1546" s="38" t="s">
        <v>3284</v>
      </c>
      <c r="B1546" s="38">
        <v>530012641</v>
      </c>
      <c r="C1546" s="38" t="s">
        <v>6799</v>
      </c>
      <c r="D1546" s="45">
        <v>46037.460381944446</v>
      </c>
      <c r="E1546" s="38" t="s">
        <v>3292</v>
      </c>
      <c r="F1546" s="38" t="s">
        <v>6809</v>
      </c>
      <c r="G1546" s="38" t="s">
        <v>6810</v>
      </c>
      <c r="H1546" s="39">
        <v>445</v>
      </c>
      <c r="I1546" s="38">
        <v>151</v>
      </c>
      <c r="J1546" s="41">
        <v>46037</v>
      </c>
      <c r="K1546" s="38">
        <v>72107026</v>
      </c>
      <c r="L1546" s="39">
        <v>-21.14</v>
      </c>
      <c r="M1546" s="39">
        <v>-8.9</v>
      </c>
      <c r="N1546" s="41">
        <v>46037</v>
      </c>
    </row>
    <row r="1547" spans="1:14" ht="15.75" x14ac:dyDescent="0.25">
      <c r="A1547" s="38" t="s">
        <v>3284</v>
      </c>
      <c r="B1547" s="38">
        <v>530012725</v>
      </c>
      <c r="C1547" s="38" t="s">
        <v>6811</v>
      </c>
      <c r="D1547" s="45">
        <v>46036.997523148151</v>
      </c>
      <c r="E1547" s="38" t="s">
        <v>3286</v>
      </c>
      <c r="F1547" s="38" t="s">
        <v>6812</v>
      </c>
      <c r="G1547" s="38" t="s">
        <v>6813</v>
      </c>
      <c r="H1547" s="39">
        <v>326</v>
      </c>
      <c r="I1547" s="38">
        <v>197</v>
      </c>
      <c r="J1547" s="41">
        <v>46037</v>
      </c>
      <c r="K1547" s="38">
        <v>72112441</v>
      </c>
      <c r="L1547" s="39">
        <v>-15.49</v>
      </c>
      <c r="M1547" s="39">
        <v>-6.52</v>
      </c>
      <c r="N1547" s="41">
        <v>46037</v>
      </c>
    </row>
    <row r="1548" spans="1:14" ht="15.75" x14ac:dyDescent="0.25">
      <c r="A1548" s="38" t="s">
        <v>3284</v>
      </c>
      <c r="B1548" s="38">
        <v>530012745</v>
      </c>
      <c r="C1548" s="38" t="s">
        <v>6814</v>
      </c>
      <c r="D1548" s="45">
        <v>46037.573275462964</v>
      </c>
      <c r="E1548" s="38" t="s">
        <v>3286</v>
      </c>
      <c r="F1548" s="38" t="s">
        <v>6815</v>
      </c>
      <c r="G1548" s="38" t="s">
        <v>6816</v>
      </c>
      <c r="H1548" s="39">
        <v>500</v>
      </c>
      <c r="I1548" s="38">
        <v>106</v>
      </c>
      <c r="J1548" s="41">
        <v>46037</v>
      </c>
      <c r="K1548" s="38">
        <v>72108637</v>
      </c>
      <c r="L1548" s="39">
        <v>-23.75</v>
      </c>
      <c r="M1548" s="39">
        <v>-10</v>
      </c>
      <c r="N1548" s="41">
        <v>46037</v>
      </c>
    </row>
    <row r="1549" spans="1:14" ht="15.75" x14ac:dyDescent="0.25">
      <c r="A1549" s="38" t="s">
        <v>3284</v>
      </c>
      <c r="B1549" s="38">
        <v>530012774</v>
      </c>
      <c r="C1549" s="38" t="s">
        <v>6817</v>
      </c>
      <c r="D1549" s="45">
        <v>46037.690057870372</v>
      </c>
      <c r="E1549" s="38" t="s">
        <v>3300</v>
      </c>
      <c r="F1549" s="38" t="s">
        <v>6818</v>
      </c>
      <c r="G1549" s="38" t="s">
        <v>6819</v>
      </c>
      <c r="H1549" s="39">
        <v>1300</v>
      </c>
      <c r="I1549" s="38">
        <v>41</v>
      </c>
      <c r="J1549" s="41">
        <v>46037</v>
      </c>
      <c r="K1549" s="38">
        <v>72111351</v>
      </c>
      <c r="L1549" s="39">
        <v>-61.75</v>
      </c>
      <c r="M1549" s="39">
        <v>-26</v>
      </c>
      <c r="N1549" s="41">
        <v>46037</v>
      </c>
    </row>
    <row r="1550" spans="1:14" ht="15.75" x14ac:dyDescent="0.25">
      <c r="A1550" s="38" t="s">
        <v>3284</v>
      </c>
      <c r="B1550" s="38">
        <v>530012775</v>
      </c>
      <c r="C1550" s="38" t="s">
        <v>6820</v>
      </c>
      <c r="D1550" s="45">
        <v>46037.390462962961</v>
      </c>
      <c r="E1550" s="38" t="s">
        <v>3316</v>
      </c>
      <c r="F1550" s="38" t="s">
        <v>6821</v>
      </c>
      <c r="G1550" s="38" t="s">
        <v>6822</v>
      </c>
      <c r="H1550" s="39">
        <v>400</v>
      </c>
      <c r="I1550" s="38">
        <v>31</v>
      </c>
      <c r="J1550" s="41">
        <v>46037</v>
      </c>
      <c r="K1550" s="38">
        <v>72110528</v>
      </c>
      <c r="L1550" s="39">
        <v>-19</v>
      </c>
      <c r="M1550" s="39">
        <v>-8</v>
      </c>
      <c r="N1550" s="41">
        <v>46037</v>
      </c>
    </row>
    <row r="1551" spans="1:14" ht="15.75" x14ac:dyDescent="0.25">
      <c r="A1551" s="38" t="s">
        <v>3284</v>
      </c>
      <c r="B1551" s="38">
        <v>530012790</v>
      </c>
      <c r="C1551" s="38" t="s">
        <v>6823</v>
      </c>
      <c r="D1551" s="45">
        <v>46037.456863425927</v>
      </c>
      <c r="E1551" s="38" t="s">
        <v>3292</v>
      </c>
      <c r="F1551" s="38" t="s">
        <v>6824</v>
      </c>
      <c r="G1551" s="38" t="s">
        <v>6825</v>
      </c>
      <c r="H1551" s="39">
        <v>600</v>
      </c>
      <c r="I1551" s="38">
        <v>138</v>
      </c>
      <c r="J1551" s="41">
        <v>46037</v>
      </c>
      <c r="K1551" s="38">
        <v>72112417</v>
      </c>
      <c r="L1551" s="39">
        <v>-28.5</v>
      </c>
      <c r="M1551" s="39">
        <v>0</v>
      </c>
      <c r="N1551" s="41">
        <v>46037</v>
      </c>
    </row>
    <row r="1552" spans="1:14" ht="15.75" x14ac:dyDescent="0.25">
      <c r="A1552" s="38" t="s">
        <v>3284</v>
      </c>
      <c r="B1552" s="38">
        <v>530012815</v>
      </c>
      <c r="C1552" s="38" t="s">
        <v>6826</v>
      </c>
      <c r="D1552" s="45">
        <v>46037.547743055555</v>
      </c>
      <c r="E1552" s="38" t="s">
        <v>3300</v>
      </c>
      <c r="F1552" s="38" t="s">
        <v>3781</v>
      </c>
      <c r="G1552" s="38" t="s">
        <v>6827</v>
      </c>
      <c r="H1552" s="39">
        <v>2600</v>
      </c>
      <c r="I1552" s="38">
        <v>18</v>
      </c>
      <c r="J1552" s="41">
        <v>46037</v>
      </c>
      <c r="K1552" s="38">
        <v>72111866</v>
      </c>
      <c r="L1552" s="39">
        <v>-123.5</v>
      </c>
      <c r="M1552" s="39">
        <v>-52</v>
      </c>
      <c r="N1552" s="41">
        <v>46037</v>
      </c>
    </row>
    <row r="1553" spans="1:14" ht="15.75" x14ac:dyDescent="0.25">
      <c r="A1553" s="38" t="s">
        <v>3284</v>
      </c>
      <c r="B1553" s="38">
        <v>530012815</v>
      </c>
      <c r="C1553" s="38" t="s">
        <v>6826</v>
      </c>
      <c r="D1553" s="45">
        <v>46037.545081018521</v>
      </c>
      <c r="E1553" s="38" t="s">
        <v>3300</v>
      </c>
      <c r="F1553" s="38" t="s">
        <v>6828</v>
      </c>
      <c r="G1553" s="38" t="s">
        <v>6829</v>
      </c>
      <c r="H1553" s="39">
        <v>4200</v>
      </c>
      <c r="I1553" s="38">
        <v>18</v>
      </c>
      <c r="J1553" s="41">
        <v>46037</v>
      </c>
      <c r="K1553" s="38">
        <v>72111866</v>
      </c>
      <c r="L1553" s="39">
        <v>-199.5</v>
      </c>
      <c r="M1553" s="39">
        <v>-84</v>
      </c>
      <c r="N1553" s="41">
        <v>46037</v>
      </c>
    </row>
    <row r="1554" spans="1:14" ht="15.75" x14ac:dyDescent="0.25">
      <c r="A1554" s="38" t="s">
        <v>3284</v>
      </c>
      <c r="B1554" s="38">
        <v>530012842</v>
      </c>
      <c r="C1554" s="38" t="s">
        <v>6830</v>
      </c>
      <c r="D1554" s="45">
        <v>46037.75099537037</v>
      </c>
      <c r="E1554" s="38" t="s">
        <v>3292</v>
      </c>
      <c r="F1554" s="38" t="s">
        <v>6831</v>
      </c>
      <c r="G1554" s="38" t="s">
        <v>6832</v>
      </c>
      <c r="H1554" s="39">
        <v>2000</v>
      </c>
      <c r="I1554" s="38">
        <v>24</v>
      </c>
      <c r="J1554" s="41">
        <v>46037</v>
      </c>
      <c r="K1554" s="38">
        <v>72114795</v>
      </c>
      <c r="L1554" s="39">
        <v>-95</v>
      </c>
      <c r="M1554" s="39">
        <v>-40</v>
      </c>
      <c r="N1554" s="41">
        <v>46037</v>
      </c>
    </row>
    <row r="1555" spans="1:14" ht="15.75" x14ac:dyDescent="0.25">
      <c r="A1555" s="38" t="s">
        <v>3284</v>
      </c>
      <c r="B1555" s="38">
        <v>530012864</v>
      </c>
      <c r="C1555" s="38" t="s">
        <v>6833</v>
      </c>
      <c r="D1555" s="45">
        <v>46037.394479166665</v>
      </c>
      <c r="E1555" s="38" t="s">
        <v>3316</v>
      </c>
      <c r="F1555" s="38" t="s">
        <v>6834</v>
      </c>
      <c r="G1555" s="38" t="s">
        <v>6835</v>
      </c>
      <c r="H1555" s="39">
        <v>250</v>
      </c>
      <c r="I1555" s="38">
        <v>69</v>
      </c>
      <c r="J1555" s="41">
        <v>46037</v>
      </c>
      <c r="K1555" s="38">
        <v>72118305</v>
      </c>
      <c r="L1555" s="39">
        <v>-11.88</v>
      </c>
      <c r="M1555" s="39">
        <v>0</v>
      </c>
      <c r="N1555" s="41">
        <v>46037</v>
      </c>
    </row>
    <row r="1556" spans="1:14" ht="15.75" x14ac:dyDescent="0.25">
      <c r="A1556" s="38" t="s">
        <v>3284</v>
      </c>
      <c r="B1556" s="38">
        <v>530012864</v>
      </c>
      <c r="C1556" s="38" t="s">
        <v>6833</v>
      </c>
      <c r="D1556" s="45">
        <v>46037.341192129628</v>
      </c>
      <c r="E1556" s="38" t="s">
        <v>3286</v>
      </c>
      <c r="F1556" s="38" t="s">
        <v>6836</v>
      </c>
      <c r="G1556" s="38" t="s">
        <v>6837</v>
      </c>
      <c r="H1556" s="39">
        <v>75</v>
      </c>
      <c r="I1556" s="38">
        <v>69</v>
      </c>
      <c r="J1556" s="41">
        <v>46037</v>
      </c>
      <c r="K1556" s="38">
        <v>72118305</v>
      </c>
      <c r="L1556" s="39">
        <v>-3.56</v>
      </c>
      <c r="M1556" s="39">
        <v>0</v>
      </c>
      <c r="N1556" s="41">
        <v>46037</v>
      </c>
    </row>
    <row r="1557" spans="1:14" ht="15.75" x14ac:dyDescent="0.25">
      <c r="A1557" s="38" t="s">
        <v>3284</v>
      </c>
      <c r="B1557" s="38">
        <v>530012864</v>
      </c>
      <c r="C1557" s="38" t="s">
        <v>6833</v>
      </c>
      <c r="D1557" s="45">
        <v>46037.383622685185</v>
      </c>
      <c r="E1557" s="38" t="s">
        <v>3286</v>
      </c>
      <c r="F1557" s="38" t="s">
        <v>6838</v>
      </c>
      <c r="G1557" s="38" t="s">
        <v>6839</v>
      </c>
      <c r="H1557" s="39">
        <v>175</v>
      </c>
      <c r="I1557" s="38">
        <v>69</v>
      </c>
      <c r="J1557" s="41">
        <v>46037</v>
      </c>
      <c r="K1557" s="38">
        <v>72118305</v>
      </c>
      <c r="L1557" s="39">
        <v>-8.31</v>
      </c>
      <c r="M1557" s="39">
        <v>0</v>
      </c>
      <c r="N1557" s="41">
        <v>46037</v>
      </c>
    </row>
    <row r="1558" spans="1:14" ht="15.75" x14ac:dyDescent="0.25">
      <c r="A1558" s="38" t="s">
        <v>3284</v>
      </c>
      <c r="B1558" s="38">
        <v>530012864</v>
      </c>
      <c r="C1558" s="38" t="s">
        <v>6833</v>
      </c>
      <c r="D1558" s="45">
        <v>46037.438206018516</v>
      </c>
      <c r="E1558" s="38" t="s">
        <v>3286</v>
      </c>
      <c r="F1558" s="38" t="s">
        <v>6840</v>
      </c>
      <c r="G1558" s="38" t="s">
        <v>6841</v>
      </c>
      <c r="H1558" s="39">
        <v>125</v>
      </c>
      <c r="I1558" s="38">
        <v>69</v>
      </c>
      <c r="J1558" s="41">
        <v>46037</v>
      </c>
      <c r="K1558" s="38">
        <v>72118305</v>
      </c>
      <c r="L1558" s="39">
        <v>-5.94</v>
      </c>
      <c r="M1558" s="39">
        <v>0</v>
      </c>
      <c r="N1558" s="41">
        <v>46037</v>
      </c>
    </row>
    <row r="1559" spans="1:14" ht="15.75" x14ac:dyDescent="0.25">
      <c r="A1559" s="38" t="s">
        <v>3284</v>
      </c>
      <c r="B1559" s="38">
        <v>530012867</v>
      </c>
      <c r="C1559" s="38" t="s">
        <v>6842</v>
      </c>
      <c r="D1559" s="45">
        <v>46037.436759259261</v>
      </c>
      <c r="E1559" s="38" t="s">
        <v>3316</v>
      </c>
      <c r="F1559" s="38" t="s">
        <v>6843</v>
      </c>
      <c r="G1559" s="38" t="s">
        <v>6844</v>
      </c>
      <c r="H1559" s="39">
        <v>475</v>
      </c>
      <c r="I1559" s="38">
        <v>134</v>
      </c>
      <c r="J1559" s="41">
        <v>46037</v>
      </c>
      <c r="K1559" s="38">
        <v>72111448</v>
      </c>
      <c r="L1559" s="39">
        <v>-22.56</v>
      </c>
      <c r="M1559" s="39">
        <v>-8.0500000000000007</v>
      </c>
      <c r="N1559" s="41">
        <v>46037</v>
      </c>
    </row>
    <row r="1560" spans="1:14" ht="15.75" x14ac:dyDescent="0.25">
      <c r="A1560" s="38" t="s">
        <v>3284</v>
      </c>
      <c r="B1560" s="38">
        <v>530012916</v>
      </c>
      <c r="C1560" s="38" t="s">
        <v>6845</v>
      </c>
      <c r="D1560" s="45">
        <v>46037.511562500003</v>
      </c>
      <c r="E1560" s="38" t="s">
        <v>3300</v>
      </c>
      <c r="F1560" s="38" t="s">
        <v>6846</v>
      </c>
      <c r="G1560" s="38" t="s">
        <v>6847</v>
      </c>
      <c r="H1560" s="39">
        <v>1313</v>
      </c>
      <c r="I1560" s="38">
        <v>156</v>
      </c>
      <c r="J1560" s="41">
        <v>46037</v>
      </c>
      <c r="K1560" s="38">
        <v>72113471</v>
      </c>
      <c r="L1560" s="39">
        <v>-62.37</v>
      </c>
      <c r="M1560" s="39">
        <v>-26.26</v>
      </c>
      <c r="N1560" s="41">
        <v>46037</v>
      </c>
    </row>
    <row r="1561" spans="1:14" ht="15.75" x14ac:dyDescent="0.25">
      <c r="A1561" s="38" t="s">
        <v>3284</v>
      </c>
      <c r="B1561" s="38">
        <v>530012954</v>
      </c>
      <c r="C1561" s="38" t="s">
        <v>6848</v>
      </c>
      <c r="D1561" s="45">
        <v>46037.879907407405</v>
      </c>
      <c r="E1561" s="38" t="s">
        <v>3316</v>
      </c>
      <c r="F1561" s="38" t="s">
        <v>6849</v>
      </c>
      <c r="G1561" s="38" t="s">
        <v>6850</v>
      </c>
      <c r="H1561" s="39">
        <v>110000</v>
      </c>
      <c r="I1561" s="38">
        <v>1</v>
      </c>
      <c r="J1561" s="41">
        <v>46037</v>
      </c>
      <c r="K1561" s="38">
        <v>72111864</v>
      </c>
      <c r="L1561" s="39">
        <v>-5225</v>
      </c>
      <c r="M1561" s="39">
        <v>-2200</v>
      </c>
      <c r="N1561" s="41">
        <v>46037</v>
      </c>
    </row>
    <row r="1562" spans="1:14" ht="15.75" x14ac:dyDescent="0.25">
      <c r="A1562" s="38" t="s">
        <v>3284</v>
      </c>
      <c r="B1562" s="38">
        <v>530012966</v>
      </c>
      <c r="C1562" s="38" t="s">
        <v>6851</v>
      </c>
      <c r="D1562" s="45">
        <v>46037.637442129628</v>
      </c>
      <c r="E1562" s="38" t="s">
        <v>3316</v>
      </c>
      <c r="F1562" s="38" t="s">
        <v>6852</v>
      </c>
      <c r="G1562" s="38" t="s">
        <v>6853</v>
      </c>
      <c r="H1562" s="39">
        <v>370</v>
      </c>
      <c r="I1562" s="38">
        <v>119</v>
      </c>
      <c r="J1562" s="41">
        <v>46037</v>
      </c>
      <c r="K1562" s="38">
        <v>72111432</v>
      </c>
      <c r="L1562" s="39">
        <v>-17.579999999999998</v>
      </c>
      <c r="M1562" s="39">
        <v>-6.27</v>
      </c>
      <c r="N1562" s="41">
        <v>46037</v>
      </c>
    </row>
    <row r="1563" spans="1:14" ht="15.75" x14ac:dyDescent="0.25">
      <c r="A1563" s="38" t="s">
        <v>3284</v>
      </c>
      <c r="B1563" s="38">
        <v>530012973</v>
      </c>
      <c r="C1563" s="38" t="s">
        <v>6854</v>
      </c>
      <c r="D1563" s="45">
        <v>46037.443831018521</v>
      </c>
      <c r="E1563" s="38" t="s">
        <v>3300</v>
      </c>
      <c r="F1563" s="38" t="s">
        <v>6855</v>
      </c>
      <c r="G1563" s="38" t="s">
        <v>6856</v>
      </c>
      <c r="H1563" s="39">
        <v>629</v>
      </c>
      <c r="I1563" s="38">
        <v>111</v>
      </c>
      <c r="J1563" s="41">
        <v>46037</v>
      </c>
      <c r="K1563" s="38">
        <v>72113563</v>
      </c>
      <c r="L1563" s="39">
        <v>-29.88</v>
      </c>
      <c r="M1563" s="39">
        <v>-12.58</v>
      </c>
      <c r="N1563" s="41">
        <v>46037</v>
      </c>
    </row>
    <row r="1564" spans="1:14" ht="15.75" x14ac:dyDescent="0.25">
      <c r="A1564" s="38" t="s">
        <v>3284</v>
      </c>
      <c r="B1564" s="38">
        <v>530012973</v>
      </c>
      <c r="C1564" s="38" t="s">
        <v>6854</v>
      </c>
      <c r="D1564" s="45">
        <v>46037.72855324074</v>
      </c>
      <c r="E1564" s="38" t="s">
        <v>3300</v>
      </c>
      <c r="F1564" s="38" t="s">
        <v>6857</v>
      </c>
      <c r="G1564" s="38" t="s">
        <v>6858</v>
      </c>
      <c r="H1564" s="39">
        <v>148</v>
      </c>
      <c r="I1564" s="38">
        <v>111</v>
      </c>
      <c r="J1564" s="41">
        <v>46037</v>
      </c>
      <c r="K1564" s="38">
        <v>72113563</v>
      </c>
      <c r="L1564" s="39">
        <v>-7.03</v>
      </c>
      <c r="M1564" s="39">
        <v>-2.96</v>
      </c>
      <c r="N1564" s="41">
        <v>46037</v>
      </c>
    </row>
    <row r="1565" spans="1:14" ht="15.75" x14ac:dyDescent="0.25">
      <c r="A1565" s="38" t="s">
        <v>3284</v>
      </c>
      <c r="B1565" s="38">
        <v>530012973</v>
      </c>
      <c r="C1565" s="38" t="s">
        <v>6854</v>
      </c>
      <c r="D1565" s="45">
        <v>46037.703761574077</v>
      </c>
      <c r="E1565" s="38" t="s">
        <v>3316</v>
      </c>
      <c r="F1565" s="38" t="s">
        <v>6859</v>
      </c>
      <c r="G1565" s="38" t="s">
        <v>6860</v>
      </c>
      <c r="H1565" s="39">
        <v>3324.91</v>
      </c>
      <c r="I1565" s="38">
        <v>111</v>
      </c>
      <c r="J1565" s="41">
        <v>46037</v>
      </c>
      <c r="K1565" s="38">
        <v>72113563</v>
      </c>
      <c r="L1565" s="39">
        <v>-157.93</v>
      </c>
      <c r="M1565" s="39">
        <v>-66.5</v>
      </c>
      <c r="N1565" s="41">
        <v>46037</v>
      </c>
    </row>
    <row r="1566" spans="1:14" ht="15.75" x14ac:dyDescent="0.25">
      <c r="A1566" s="38" t="s">
        <v>3284</v>
      </c>
      <c r="B1566" s="38">
        <v>530012973</v>
      </c>
      <c r="C1566" s="38" t="s">
        <v>6854</v>
      </c>
      <c r="D1566" s="45">
        <v>46037.521423611113</v>
      </c>
      <c r="E1566" s="38" t="s">
        <v>3286</v>
      </c>
      <c r="F1566" s="38" t="s">
        <v>6861</v>
      </c>
      <c r="G1566" s="38" t="s">
        <v>6862</v>
      </c>
      <c r="H1566" s="39">
        <v>232</v>
      </c>
      <c r="I1566" s="38">
        <v>111</v>
      </c>
      <c r="J1566" s="41">
        <v>46037</v>
      </c>
      <c r="K1566" s="38">
        <v>72113563</v>
      </c>
      <c r="L1566" s="39">
        <v>-11.02</v>
      </c>
      <c r="M1566" s="39">
        <v>-4.6399999999999997</v>
      </c>
      <c r="N1566" s="41">
        <v>46037</v>
      </c>
    </row>
    <row r="1567" spans="1:14" ht="15.75" x14ac:dyDescent="0.25">
      <c r="A1567" s="38" t="s">
        <v>3284</v>
      </c>
      <c r="B1567" s="38">
        <v>530012973</v>
      </c>
      <c r="C1567" s="38" t="s">
        <v>6854</v>
      </c>
      <c r="D1567" s="45">
        <v>46037.685370370367</v>
      </c>
      <c r="E1567" s="38" t="s">
        <v>3286</v>
      </c>
      <c r="F1567" s="38" t="s">
        <v>6863</v>
      </c>
      <c r="G1567" s="38" t="s">
        <v>6864</v>
      </c>
      <c r="H1567" s="39">
        <v>2684.93</v>
      </c>
      <c r="I1567" s="38">
        <v>111</v>
      </c>
      <c r="J1567" s="41">
        <v>46037</v>
      </c>
      <c r="K1567" s="38">
        <v>72113563</v>
      </c>
      <c r="L1567" s="39">
        <v>-127.53</v>
      </c>
      <c r="M1567" s="39">
        <v>-53.7</v>
      </c>
      <c r="N1567" s="41">
        <v>46037</v>
      </c>
    </row>
    <row r="1568" spans="1:14" ht="15.75" x14ac:dyDescent="0.25">
      <c r="A1568" s="38" t="s">
        <v>3284</v>
      </c>
      <c r="B1568" s="38">
        <v>530012973</v>
      </c>
      <c r="C1568" s="38" t="s">
        <v>6854</v>
      </c>
      <c r="D1568" s="45">
        <v>46037.727476851855</v>
      </c>
      <c r="E1568" s="38" t="s">
        <v>3300</v>
      </c>
      <c r="F1568" s="38" t="s">
        <v>6865</v>
      </c>
      <c r="G1568" s="38" t="s">
        <v>6866</v>
      </c>
      <c r="H1568" s="39">
        <v>249.74</v>
      </c>
      <c r="I1568" s="38">
        <v>111</v>
      </c>
      <c r="J1568" s="41">
        <v>46037</v>
      </c>
      <c r="K1568" s="38">
        <v>72113563</v>
      </c>
      <c r="L1568" s="39">
        <v>-11.86</v>
      </c>
      <c r="M1568" s="39">
        <v>-4.99</v>
      </c>
      <c r="N1568" s="41">
        <v>46037</v>
      </c>
    </row>
    <row r="1569" spans="1:14" ht="15.75" x14ac:dyDescent="0.25">
      <c r="A1569" s="38" t="s">
        <v>3284</v>
      </c>
      <c r="B1569" s="38">
        <v>530012973</v>
      </c>
      <c r="C1569" s="38" t="s">
        <v>6854</v>
      </c>
      <c r="D1569" s="45">
        <v>46037.737500000003</v>
      </c>
      <c r="E1569" s="38" t="s">
        <v>3286</v>
      </c>
      <c r="F1569" s="38" t="s">
        <v>6867</v>
      </c>
      <c r="G1569" s="38" t="s">
        <v>6868</v>
      </c>
      <c r="H1569" s="39">
        <v>566</v>
      </c>
      <c r="I1569" s="38">
        <v>111</v>
      </c>
      <c r="J1569" s="41">
        <v>46037</v>
      </c>
      <c r="K1569" s="38">
        <v>72113563</v>
      </c>
      <c r="L1569" s="39">
        <v>-26.89</v>
      </c>
      <c r="M1569" s="39">
        <v>-11.32</v>
      </c>
      <c r="N1569" s="41">
        <v>46037</v>
      </c>
    </row>
    <row r="1570" spans="1:14" ht="15.75" x14ac:dyDescent="0.25">
      <c r="A1570" s="38" t="s">
        <v>3284</v>
      </c>
      <c r="B1570" s="38">
        <v>530012975</v>
      </c>
      <c r="C1570" s="38" t="s">
        <v>6869</v>
      </c>
      <c r="D1570" s="45">
        <v>46037.84233796296</v>
      </c>
      <c r="E1570" s="38" t="s">
        <v>3292</v>
      </c>
      <c r="F1570" s="38" t="s">
        <v>6870</v>
      </c>
      <c r="G1570" s="38" t="s">
        <v>6871</v>
      </c>
      <c r="H1570" s="39">
        <v>685</v>
      </c>
      <c r="I1570" s="38">
        <v>102</v>
      </c>
      <c r="J1570" s="41">
        <v>46037</v>
      </c>
      <c r="K1570" s="38">
        <v>72117512</v>
      </c>
      <c r="L1570" s="39">
        <v>-32.54</v>
      </c>
      <c r="M1570" s="39">
        <v>-13.7</v>
      </c>
      <c r="N1570" s="41">
        <v>46037</v>
      </c>
    </row>
    <row r="1571" spans="1:14" ht="15.75" x14ac:dyDescent="0.25">
      <c r="A1571" s="38" t="s">
        <v>3284</v>
      </c>
      <c r="B1571" s="38">
        <v>530012995</v>
      </c>
      <c r="C1571" s="38" t="s">
        <v>6872</v>
      </c>
      <c r="D1571" s="45">
        <v>46037.891932870371</v>
      </c>
      <c r="E1571" s="38" t="s">
        <v>3286</v>
      </c>
      <c r="F1571" s="38" t="s">
        <v>6873</v>
      </c>
      <c r="G1571" s="38" t="s">
        <v>6874</v>
      </c>
      <c r="H1571" s="39">
        <v>200</v>
      </c>
      <c r="I1571" s="38">
        <v>44</v>
      </c>
      <c r="J1571" s="41">
        <v>46037</v>
      </c>
      <c r="K1571" s="38">
        <v>72117612</v>
      </c>
      <c r="L1571" s="39">
        <v>-9.5</v>
      </c>
      <c r="M1571" s="39">
        <v>-4</v>
      </c>
      <c r="N1571" s="41">
        <v>46037</v>
      </c>
    </row>
    <row r="1572" spans="1:14" ht="15.75" x14ac:dyDescent="0.25">
      <c r="A1572" s="38" t="s">
        <v>3284</v>
      </c>
      <c r="B1572" s="38">
        <v>530013170</v>
      </c>
      <c r="C1572" s="38" t="s">
        <v>3238</v>
      </c>
      <c r="D1572" s="45">
        <v>46037.902245370373</v>
      </c>
      <c r="E1572" s="38" t="s">
        <v>3286</v>
      </c>
      <c r="F1572" s="38" t="s">
        <v>6875</v>
      </c>
      <c r="G1572" s="38" t="s">
        <v>6876</v>
      </c>
      <c r="H1572" s="39">
        <v>47.25</v>
      </c>
      <c r="I1572" s="38">
        <v>328</v>
      </c>
      <c r="J1572" s="41">
        <v>46037</v>
      </c>
      <c r="K1572" s="38">
        <v>72115659</v>
      </c>
      <c r="L1572" s="39">
        <v>-2.2400000000000002</v>
      </c>
      <c r="M1572" s="39">
        <v>-0.95</v>
      </c>
      <c r="N1572" s="41">
        <v>46037</v>
      </c>
    </row>
    <row r="1573" spans="1:14" ht="15.75" x14ac:dyDescent="0.25">
      <c r="A1573" s="38" t="s">
        <v>3284</v>
      </c>
      <c r="B1573" s="38">
        <v>530013170</v>
      </c>
      <c r="C1573" s="38" t="s">
        <v>3238</v>
      </c>
      <c r="D1573" s="45">
        <v>46037.769444444442</v>
      </c>
      <c r="E1573" s="38" t="s">
        <v>3286</v>
      </c>
      <c r="F1573" s="38" t="s">
        <v>6877</v>
      </c>
      <c r="G1573" s="38" t="s">
        <v>6878</v>
      </c>
      <c r="H1573" s="39">
        <v>200</v>
      </c>
      <c r="I1573" s="38">
        <v>328</v>
      </c>
      <c r="J1573" s="41">
        <v>46037</v>
      </c>
      <c r="K1573" s="38">
        <v>72115659</v>
      </c>
      <c r="L1573" s="39">
        <v>-9.5</v>
      </c>
      <c r="M1573" s="39">
        <v>-4</v>
      </c>
      <c r="N1573" s="41">
        <v>46037</v>
      </c>
    </row>
    <row r="1574" spans="1:14" ht="15.75" x14ac:dyDescent="0.25">
      <c r="A1574" s="38" t="s">
        <v>3284</v>
      </c>
      <c r="B1574" s="38">
        <v>530013223</v>
      </c>
      <c r="C1574" s="38" t="s">
        <v>6879</v>
      </c>
      <c r="D1574" s="45">
        <v>46037.498611111114</v>
      </c>
      <c r="E1574" s="38" t="s">
        <v>3300</v>
      </c>
      <c r="F1574" s="38" t="s">
        <v>6880</v>
      </c>
      <c r="G1574" s="38" t="s">
        <v>6881</v>
      </c>
      <c r="H1574" s="39">
        <v>650</v>
      </c>
      <c r="I1574" s="38">
        <v>11</v>
      </c>
      <c r="J1574" s="41">
        <v>46037</v>
      </c>
      <c r="K1574" s="38">
        <v>72115575</v>
      </c>
      <c r="L1574" s="39">
        <v>-30.88</v>
      </c>
      <c r="M1574" s="39">
        <v>0</v>
      </c>
      <c r="N1574" s="41">
        <v>46037</v>
      </c>
    </row>
    <row r="1575" spans="1:14" ht="15.75" x14ac:dyDescent="0.25">
      <c r="A1575" s="38" t="s">
        <v>3284</v>
      </c>
      <c r="B1575" s="38">
        <v>530013298</v>
      </c>
      <c r="C1575" s="38" t="s">
        <v>6882</v>
      </c>
      <c r="D1575" s="45">
        <v>46037.944756944446</v>
      </c>
      <c r="E1575" s="38" t="s">
        <v>3300</v>
      </c>
      <c r="F1575" s="38" t="s">
        <v>6883</v>
      </c>
      <c r="G1575" s="38" t="s">
        <v>6884</v>
      </c>
      <c r="H1575" s="39">
        <v>2000</v>
      </c>
      <c r="I1575" s="38">
        <v>56</v>
      </c>
      <c r="J1575" s="41">
        <v>46037</v>
      </c>
      <c r="K1575" s="38">
        <v>72119749</v>
      </c>
      <c r="L1575" s="39">
        <v>-95</v>
      </c>
      <c r="M1575" s="39">
        <v>-40</v>
      </c>
      <c r="N1575" s="41">
        <v>46037</v>
      </c>
    </row>
    <row r="1576" spans="1:14" ht="15.75" x14ac:dyDescent="0.25">
      <c r="A1576" s="38" t="s">
        <v>3284</v>
      </c>
      <c r="B1576" s="38">
        <v>530013304</v>
      </c>
      <c r="C1576" s="38" t="s">
        <v>6885</v>
      </c>
      <c r="D1576" s="45">
        <v>46037.776516203703</v>
      </c>
      <c r="E1576" s="38" t="s">
        <v>3300</v>
      </c>
      <c r="F1576" s="38" t="s">
        <v>6886</v>
      </c>
      <c r="G1576" s="38" t="s">
        <v>6887</v>
      </c>
      <c r="H1576" s="39">
        <v>26500</v>
      </c>
      <c r="I1576" s="38">
        <v>132</v>
      </c>
      <c r="J1576" s="41">
        <v>46037</v>
      </c>
      <c r="K1576" s="38">
        <v>72113029</v>
      </c>
      <c r="L1576" s="39">
        <v>-1258.75</v>
      </c>
      <c r="M1576" s="39">
        <v>-449.15</v>
      </c>
      <c r="N1576" s="41">
        <v>46037</v>
      </c>
    </row>
    <row r="1577" spans="1:14" ht="15.75" x14ac:dyDescent="0.25">
      <c r="A1577" s="38" t="s">
        <v>3284</v>
      </c>
      <c r="B1577" s="38">
        <v>530013323</v>
      </c>
      <c r="C1577" s="38" t="s">
        <v>6888</v>
      </c>
      <c r="D1577" s="45">
        <v>46037.830787037034</v>
      </c>
      <c r="E1577" s="38" t="s">
        <v>3300</v>
      </c>
      <c r="F1577" s="38" t="s">
        <v>6889</v>
      </c>
      <c r="G1577" s="38" t="s">
        <v>6890</v>
      </c>
      <c r="H1577" s="39">
        <v>1350</v>
      </c>
      <c r="I1577" s="38">
        <v>69</v>
      </c>
      <c r="J1577" s="41">
        <v>46037</v>
      </c>
      <c r="K1577" s="38">
        <v>72107388</v>
      </c>
      <c r="L1577" s="39">
        <v>-64.13</v>
      </c>
      <c r="M1577" s="39">
        <v>-27</v>
      </c>
      <c r="N1577" s="41">
        <v>46037</v>
      </c>
    </row>
    <row r="1578" spans="1:14" ht="15.75" x14ac:dyDescent="0.25">
      <c r="A1578" s="38" t="s">
        <v>3284</v>
      </c>
      <c r="B1578" s="38">
        <v>530013323</v>
      </c>
      <c r="C1578" s="38" t="s">
        <v>6888</v>
      </c>
      <c r="D1578" s="45">
        <v>46037.814293981479</v>
      </c>
      <c r="E1578" s="38" t="s">
        <v>3300</v>
      </c>
      <c r="F1578" s="38" t="s">
        <v>6891</v>
      </c>
      <c r="G1578" s="38" t="s">
        <v>6892</v>
      </c>
      <c r="H1578" s="39">
        <v>1350</v>
      </c>
      <c r="I1578" s="38">
        <v>69</v>
      </c>
      <c r="J1578" s="41">
        <v>46037</v>
      </c>
      <c r="K1578" s="38">
        <v>72107388</v>
      </c>
      <c r="L1578" s="39">
        <v>-64.13</v>
      </c>
      <c r="M1578" s="39">
        <v>-27</v>
      </c>
      <c r="N1578" s="41">
        <v>46037</v>
      </c>
    </row>
    <row r="1579" spans="1:14" ht="15.75" x14ac:dyDescent="0.25">
      <c r="A1579" s="38" t="s">
        <v>3284</v>
      </c>
      <c r="B1579" s="38">
        <v>530013325</v>
      </c>
      <c r="C1579" s="38" t="s">
        <v>6893</v>
      </c>
      <c r="D1579" s="45">
        <v>46037.544189814813</v>
      </c>
      <c r="E1579" s="38" t="s">
        <v>3286</v>
      </c>
      <c r="F1579" s="38" t="s">
        <v>6894</v>
      </c>
      <c r="G1579" s="38" t="s">
        <v>6895</v>
      </c>
      <c r="H1579" s="39">
        <v>1800</v>
      </c>
      <c r="I1579" s="38">
        <v>557</v>
      </c>
      <c r="J1579" s="41">
        <v>46037</v>
      </c>
      <c r="K1579" s="38">
        <v>72117890</v>
      </c>
      <c r="L1579" s="39">
        <v>-85.5</v>
      </c>
      <c r="M1579" s="39">
        <v>-30.51</v>
      </c>
      <c r="N1579" s="41">
        <v>46037</v>
      </c>
    </row>
    <row r="1580" spans="1:14" ht="15.75" x14ac:dyDescent="0.25">
      <c r="A1580" s="38" t="s">
        <v>3284</v>
      </c>
      <c r="B1580" s="38">
        <v>530013325</v>
      </c>
      <c r="C1580" s="38" t="s">
        <v>6893</v>
      </c>
      <c r="D1580" s="45">
        <v>46037.578136574077</v>
      </c>
      <c r="E1580" s="38" t="s">
        <v>3286</v>
      </c>
      <c r="F1580" s="38" t="s">
        <v>6896</v>
      </c>
      <c r="G1580" s="38" t="s">
        <v>6897</v>
      </c>
      <c r="H1580" s="39">
        <v>250</v>
      </c>
      <c r="I1580" s="38">
        <v>557</v>
      </c>
      <c r="J1580" s="41">
        <v>46037</v>
      </c>
      <c r="K1580" s="38">
        <v>72117890</v>
      </c>
      <c r="L1580" s="39">
        <v>-11.88</v>
      </c>
      <c r="M1580" s="39">
        <v>-4.24</v>
      </c>
      <c r="N1580" s="41">
        <v>46037</v>
      </c>
    </row>
    <row r="1581" spans="1:14" ht="15.75" x14ac:dyDescent="0.25">
      <c r="A1581" s="38" t="s">
        <v>3284</v>
      </c>
      <c r="B1581" s="38">
        <v>530013325</v>
      </c>
      <c r="C1581" s="38" t="s">
        <v>6893</v>
      </c>
      <c r="D1581" s="45">
        <v>46037.515185185184</v>
      </c>
      <c r="E1581" s="38" t="s">
        <v>3300</v>
      </c>
      <c r="F1581" s="38" t="s">
        <v>6898</v>
      </c>
      <c r="G1581" s="38" t="s">
        <v>6899</v>
      </c>
      <c r="H1581" s="39">
        <v>220</v>
      </c>
      <c r="I1581" s="38">
        <v>557</v>
      </c>
      <c r="J1581" s="41">
        <v>46037</v>
      </c>
      <c r="K1581" s="38">
        <v>72117890</v>
      </c>
      <c r="L1581" s="39">
        <v>-10.45</v>
      </c>
      <c r="M1581" s="39">
        <v>-3.73</v>
      </c>
      <c r="N1581" s="41">
        <v>46037</v>
      </c>
    </row>
    <row r="1582" spans="1:14" ht="15.75" x14ac:dyDescent="0.25">
      <c r="A1582" s="38" t="s">
        <v>3284</v>
      </c>
      <c r="B1582" s="38">
        <v>530013356</v>
      </c>
      <c r="C1582" s="38" t="s">
        <v>3239</v>
      </c>
      <c r="D1582" s="45">
        <v>46037.413321759261</v>
      </c>
      <c r="E1582" s="38" t="s">
        <v>3292</v>
      </c>
      <c r="F1582" s="38" t="s">
        <v>6900</v>
      </c>
      <c r="G1582" s="38" t="s">
        <v>6901</v>
      </c>
      <c r="H1582" s="39">
        <v>1500</v>
      </c>
      <c r="I1582" s="38">
        <v>71</v>
      </c>
      <c r="J1582" s="41">
        <v>46037</v>
      </c>
      <c r="K1582" s="38">
        <v>72112405</v>
      </c>
      <c r="L1582" s="39">
        <v>-71.25</v>
      </c>
      <c r="M1582" s="39">
        <v>-25.42</v>
      </c>
      <c r="N1582" s="41">
        <v>46037</v>
      </c>
    </row>
    <row r="1583" spans="1:14" ht="15.75" x14ac:dyDescent="0.25">
      <c r="A1583" s="38" t="s">
        <v>3284</v>
      </c>
      <c r="B1583" s="38">
        <v>530013407</v>
      </c>
      <c r="C1583" s="38" t="s">
        <v>6902</v>
      </c>
      <c r="D1583" s="45">
        <v>46037.437719907408</v>
      </c>
      <c r="E1583" s="38" t="s">
        <v>3316</v>
      </c>
      <c r="F1583" s="38" t="s">
        <v>6903</v>
      </c>
      <c r="G1583" s="38" t="s">
        <v>6904</v>
      </c>
      <c r="H1583" s="39">
        <v>2590</v>
      </c>
      <c r="I1583" s="38">
        <v>163</v>
      </c>
      <c r="J1583" s="41">
        <v>46037</v>
      </c>
      <c r="K1583" s="38">
        <v>72118320</v>
      </c>
      <c r="L1583" s="39">
        <v>-123.03</v>
      </c>
      <c r="M1583" s="39">
        <v>-43.9</v>
      </c>
      <c r="N1583" s="41">
        <v>46037</v>
      </c>
    </row>
    <row r="1584" spans="1:14" ht="15.75" x14ac:dyDescent="0.25">
      <c r="A1584" s="38" t="s">
        <v>3284</v>
      </c>
      <c r="B1584" s="38">
        <v>530013432</v>
      </c>
      <c r="C1584" s="38" t="s">
        <v>6905</v>
      </c>
      <c r="D1584" s="45">
        <v>46037.925243055557</v>
      </c>
      <c r="E1584" s="38" t="s">
        <v>3292</v>
      </c>
      <c r="F1584" s="38" t="s">
        <v>6906</v>
      </c>
      <c r="G1584" s="38" t="s">
        <v>6907</v>
      </c>
      <c r="H1584" s="39">
        <v>1200</v>
      </c>
      <c r="I1584" s="38">
        <v>469</v>
      </c>
      <c r="J1584" s="41">
        <v>46037</v>
      </c>
      <c r="K1584" s="38">
        <v>72109056</v>
      </c>
      <c r="L1584" s="39">
        <v>-57</v>
      </c>
      <c r="M1584" s="39">
        <v>-20.34</v>
      </c>
      <c r="N1584" s="41">
        <v>46037</v>
      </c>
    </row>
    <row r="1585" spans="1:14" ht="15.75" x14ac:dyDescent="0.25">
      <c r="A1585" s="38" t="s">
        <v>3284</v>
      </c>
      <c r="B1585" s="38">
        <v>530013432</v>
      </c>
      <c r="C1585" s="38" t="s">
        <v>6905</v>
      </c>
      <c r="D1585" s="45">
        <v>46037.943148148152</v>
      </c>
      <c r="E1585" s="38" t="s">
        <v>3286</v>
      </c>
      <c r="F1585" s="38" t="s">
        <v>6908</v>
      </c>
      <c r="G1585" s="38" t="s">
        <v>6909</v>
      </c>
      <c r="H1585" s="39">
        <v>1200</v>
      </c>
      <c r="I1585" s="38">
        <v>469</v>
      </c>
      <c r="J1585" s="41">
        <v>46037</v>
      </c>
      <c r="K1585" s="38">
        <v>72109056</v>
      </c>
      <c r="L1585" s="39">
        <v>-57</v>
      </c>
      <c r="M1585" s="39">
        <v>-20.34</v>
      </c>
      <c r="N1585" s="41">
        <v>46037</v>
      </c>
    </row>
    <row r="1586" spans="1:14" ht="15.75" x14ac:dyDescent="0.25">
      <c r="A1586" s="38" t="s">
        <v>3284</v>
      </c>
      <c r="B1586" s="38">
        <v>530013437</v>
      </c>
      <c r="C1586" s="38" t="s">
        <v>6910</v>
      </c>
      <c r="D1586" s="45">
        <v>46037.428622685184</v>
      </c>
      <c r="E1586" s="38" t="s">
        <v>3292</v>
      </c>
      <c r="F1586" s="38" t="s">
        <v>6911</v>
      </c>
      <c r="G1586" s="38" t="s">
        <v>6912</v>
      </c>
      <c r="H1586" s="39">
        <v>278.25</v>
      </c>
      <c r="I1586" s="38">
        <v>132</v>
      </c>
      <c r="J1586" s="41">
        <v>46037</v>
      </c>
      <c r="K1586" s="38">
        <v>72119747</v>
      </c>
      <c r="L1586" s="39">
        <v>-13.22</v>
      </c>
      <c r="M1586" s="39">
        <v>-4.72</v>
      </c>
      <c r="N1586" s="41">
        <v>46037</v>
      </c>
    </row>
    <row r="1587" spans="1:14" ht="15.75" x14ac:dyDescent="0.25">
      <c r="A1587" s="38" t="s">
        <v>3284</v>
      </c>
      <c r="B1587" s="38">
        <v>530013437</v>
      </c>
      <c r="C1587" s="38" t="s">
        <v>6910</v>
      </c>
      <c r="D1587" s="45">
        <v>46037.667048611111</v>
      </c>
      <c r="E1587" s="38" t="s">
        <v>3316</v>
      </c>
      <c r="F1587" s="38" t="s">
        <v>6913</v>
      </c>
      <c r="G1587" s="38" t="s">
        <v>6914</v>
      </c>
      <c r="H1587" s="39">
        <v>756</v>
      </c>
      <c r="I1587" s="38">
        <v>132</v>
      </c>
      <c r="J1587" s="41">
        <v>46037</v>
      </c>
      <c r="K1587" s="38">
        <v>72119747</v>
      </c>
      <c r="L1587" s="39">
        <v>-35.909999999999997</v>
      </c>
      <c r="M1587" s="39">
        <v>-12.81</v>
      </c>
      <c r="N1587" s="41">
        <v>46037</v>
      </c>
    </row>
    <row r="1588" spans="1:14" ht="15.75" x14ac:dyDescent="0.25">
      <c r="A1588" s="38" t="s">
        <v>3284</v>
      </c>
      <c r="B1588" s="38">
        <v>530013444</v>
      </c>
      <c r="C1588" s="38" t="s">
        <v>6915</v>
      </c>
      <c r="D1588" s="45">
        <v>46037.912303240744</v>
      </c>
      <c r="E1588" s="38" t="s">
        <v>3292</v>
      </c>
      <c r="F1588" s="38" t="s">
        <v>6916</v>
      </c>
      <c r="G1588" s="38" t="s">
        <v>6917</v>
      </c>
      <c r="H1588" s="39">
        <v>285</v>
      </c>
      <c r="I1588" s="38">
        <v>114</v>
      </c>
      <c r="J1588" s="41">
        <v>46037</v>
      </c>
      <c r="K1588" s="38">
        <v>92548905</v>
      </c>
      <c r="L1588" s="39">
        <v>-13.54</v>
      </c>
      <c r="M1588" s="39">
        <v>-5.7</v>
      </c>
      <c r="N1588" s="41">
        <v>46037</v>
      </c>
    </row>
    <row r="1589" spans="1:14" ht="15.75" x14ac:dyDescent="0.25">
      <c r="A1589" s="38" t="s">
        <v>3284</v>
      </c>
      <c r="B1589" s="38">
        <v>530013444</v>
      </c>
      <c r="C1589" s="38" t="s">
        <v>6915</v>
      </c>
      <c r="D1589" s="45">
        <v>46037.334374999999</v>
      </c>
      <c r="E1589" s="38" t="s">
        <v>3292</v>
      </c>
      <c r="F1589" s="38" t="s">
        <v>6918</v>
      </c>
      <c r="G1589" s="38" t="s">
        <v>6919</v>
      </c>
      <c r="H1589" s="39">
        <v>110</v>
      </c>
      <c r="I1589" s="38">
        <v>114</v>
      </c>
      <c r="J1589" s="41">
        <v>46037</v>
      </c>
      <c r="K1589" s="38">
        <v>92548905</v>
      </c>
      <c r="L1589" s="39">
        <v>-5.23</v>
      </c>
      <c r="M1589" s="39">
        <v>-2.2000000000000002</v>
      </c>
      <c r="N1589" s="41">
        <v>46037</v>
      </c>
    </row>
    <row r="1590" spans="1:14" ht="15.75" x14ac:dyDescent="0.25">
      <c r="A1590" s="38" t="s">
        <v>3284</v>
      </c>
      <c r="B1590" s="38">
        <v>530013444</v>
      </c>
      <c r="C1590" s="38" t="s">
        <v>6915</v>
      </c>
      <c r="D1590" s="45">
        <v>46037.890011574076</v>
      </c>
      <c r="E1590" s="38" t="s">
        <v>3286</v>
      </c>
      <c r="F1590" s="38" t="s">
        <v>6920</v>
      </c>
      <c r="G1590" s="38" t="s">
        <v>6921</v>
      </c>
      <c r="H1590" s="39">
        <v>210</v>
      </c>
      <c r="I1590" s="38">
        <v>114</v>
      </c>
      <c r="J1590" s="41">
        <v>46037</v>
      </c>
      <c r="K1590" s="38">
        <v>92548905</v>
      </c>
      <c r="L1590" s="39">
        <v>-9.98</v>
      </c>
      <c r="M1590" s="39">
        <v>-4.2</v>
      </c>
      <c r="N1590" s="41">
        <v>46037</v>
      </c>
    </row>
    <row r="1591" spans="1:14" ht="15.75" x14ac:dyDescent="0.25">
      <c r="A1591" s="38" t="s">
        <v>3284</v>
      </c>
      <c r="B1591" s="38">
        <v>530013444</v>
      </c>
      <c r="C1591" s="38" t="s">
        <v>6915</v>
      </c>
      <c r="D1591" s="45">
        <v>46037.861608796295</v>
      </c>
      <c r="E1591" s="38" t="s">
        <v>3300</v>
      </c>
      <c r="F1591" s="38" t="s">
        <v>6922</v>
      </c>
      <c r="G1591" s="38" t="s">
        <v>6923</v>
      </c>
      <c r="H1591" s="39">
        <v>575</v>
      </c>
      <c r="I1591" s="38">
        <v>114</v>
      </c>
      <c r="J1591" s="41">
        <v>46037</v>
      </c>
      <c r="K1591" s="38">
        <v>92548905</v>
      </c>
      <c r="L1591" s="39">
        <v>-27.31</v>
      </c>
      <c r="M1591" s="39">
        <v>-11.5</v>
      </c>
      <c r="N1591" s="41">
        <v>46037</v>
      </c>
    </row>
    <row r="1592" spans="1:14" ht="15.75" x14ac:dyDescent="0.25">
      <c r="A1592" s="38" t="s">
        <v>3284</v>
      </c>
      <c r="B1592" s="38">
        <v>530013444</v>
      </c>
      <c r="C1592" s="38" t="s">
        <v>6915</v>
      </c>
      <c r="D1592" s="45">
        <v>46037.613344907404</v>
      </c>
      <c r="E1592" s="38" t="s">
        <v>3300</v>
      </c>
      <c r="F1592" s="38" t="s">
        <v>6924</v>
      </c>
      <c r="G1592" s="38" t="s">
        <v>6925</v>
      </c>
      <c r="H1592" s="39">
        <v>85</v>
      </c>
      <c r="I1592" s="38">
        <v>114</v>
      </c>
      <c r="J1592" s="41">
        <v>46037</v>
      </c>
      <c r="K1592" s="38">
        <v>92548905</v>
      </c>
      <c r="L1592" s="39">
        <v>-4.04</v>
      </c>
      <c r="M1592" s="39">
        <v>-1.7</v>
      </c>
      <c r="N1592" s="41">
        <v>46037</v>
      </c>
    </row>
    <row r="1593" spans="1:14" ht="15.75" x14ac:dyDescent="0.25">
      <c r="A1593" s="38" t="s">
        <v>3284</v>
      </c>
      <c r="B1593" s="38">
        <v>530013444</v>
      </c>
      <c r="C1593" s="38" t="s">
        <v>6915</v>
      </c>
      <c r="D1593" s="45">
        <v>46037.879629629628</v>
      </c>
      <c r="E1593" s="38" t="s">
        <v>3300</v>
      </c>
      <c r="F1593" s="38" t="s">
        <v>6926</v>
      </c>
      <c r="G1593" s="38" t="s">
        <v>6927</v>
      </c>
      <c r="H1593" s="39">
        <v>415</v>
      </c>
      <c r="I1593" s="38">
        <v>114</v>
      </c>
      <c r="J1593" s="41">
        <v>46037</v>
      </c>
      <c r="K1593" s="38">
        <v>92548905</v>
      </c>
      <c r="L1593" s="39">
        <v>-19.71</v>
      </c>
      <c r="M1593" s="39">
        <v>-8.3000000000000007</v>
      </c>
      <c r="N1593" s="41">
        <v>46037</v>
      </c>
    </row>
    <row r="1594" spans="1:14" ht="15.75" x14ac:dyDescent="0.25">
      <c r="A1594" s="38" t="s">
        <v>3284</v>
      </c>
      <c r="B1594" s="38">
        <v>530013444</v>
      </c>
      <c r="C1594" s="38" t="s">
        <v>6915</v>
      </c>
      <c r="D1594" s="45">
        <v>46037.500254629631</v>
      </c>
      <c r="E1594" s="38" t="s">
        <v>3286</v>
      </c>
      <c r="F1594" s="38" t="s">
        <v>6928</v>
      </c>
      <c r="G1594" s="38" t="s">
        <v>6929</v>
      </c>
      <c r="H1594" s="39">
        <v>105</v>
      </c>
      <c r="I1594" s="38">
        <v>114</v>
      </c>
      <c r="J1594" s="41">
        <v>46037</v>
      </c>
      <c r="K1594" s="38">
        <v>92548905</v>
      </c>
      <c r="L1594" s="39">
        <v>-4.99</v>
      </c>
      <c r="M1594" s="39">
        <v>-2.1</v>
      </c>
      <c r="N1594" s="41">
        <v>46037</v>
      </c>
    </row>
    <row r="1595" spans="1:14" ht="15.75" x14ac:dyDescent="0.25">
      <c r="A1595" s="38" t="s">
        <v>3284</v>
      </c>
      <c r="B1595" s="38">
        <v>530013444</v>
      </c>
      <c r="C1595" s="38" t="s">
        <v>6915</v>
      </c>
      <c r="D1595" s="45">
        <v>46037.389722222222</v>
      </c>
      <c r="E1595" s="38" t="s">
        <v>3292</v>
      </c>
      <c r="F1595" s="38" t="s">
        <v>6930</v>
      </c>
      <c r="G1595" s="38" t="s">
        <v>6931</v>
      </c>
      <c r="H1595" s="39">
        <v>135</v>
      </c>
      <c r="I1595" s="38">
        <v>114</v>
      </c>
      <c r="J1595" s="41">
        <v>46037</v>
      </c>
      <c r="K1595" s="38">
        <v>92548905</v>
      </c>
      <c r="L1595" s="39">
        <v>-6.41</v>
      </c>
      <c r="M1595" s="39">
        <v>-2.7</v>
      </c>
      <c r="N1595" s="41">
        <v>46037</v>
      </c>
    </row>
    <row r="1596" spans="1:14" ht="15.75" x14ac:dyDescent="0.25">
      <c r="A1596" s="38" t="s">
        <v>3284</v>
      </c>
      <c r="B1596" s="38">
        <v>530013444</v>
      </c>
      <c r="C1596" s="38" t="s">
        <v>6915</v>
      </c>
      <c r="D1596" s="45">
        <v>46037.908935185187</v>
      </c>
      <c r="E1596" s="38" t="s">
        <v>3292</v>
      </c>
      <c r="F1596" s="38" t="s">
        <v>6932</v>
      </c>
      <c r="G1596" s="38" t="s">
        <v>6933</v>
      </c>
      <c r="H1596" s="39">
        <v>110</v>
      </c>
      <c r="I1596" s="38">
        <v>114</v>
      </c>
      <c r="J1596" s="41">
        <v>46037</v>
      </c>
      <c r="K1596" s="38">
        <v>92548905</v>
      </c>
      <c r="L1596" s="39">
        <v>-5.23</v>
      </c>
      <c r="M1596" s="39">
        <v>-2.2000000000000002</v>
      </c>
      <c r="N1596" s="41">
        <v>46037</v>
      </c>
    </row>
    <row r="1597" spans="1:14" ht="15.75" x14ac:dyDescent="0.25">
      <c r="A1597" s="38" t="s">
        <v>3284</v>
      </c>
      <c r="B1597" s="38">
        <v>530013444</v>
      </c>
      <c r="C1597" s="38" t="s">
        <v>6915</v>
      </c>
      <c r="D1597" s="45">
        <v>46037.743414351855</v>
      </c>
      <c r="E1597" s="38" t="s">
        <v>3286</v>
      </c>
      <c r="F1597" s="38" t="s">
        <v>6934</v>
      </c>
      <c r="G1597" s="38" t="s">
        <v>6935</v>
      </c>
      <c r="H1597" s="39">
        <v>705</v>
      </c>
      <c r="I1597" s="38">
        <v>114</v>
      </c>
      <c r="J1597" s="41">
        <v>46037</v>
      </c>
      <c r="K1597" s="38">
        <v>92548905</v>
      </c>
      <c r="L1597" s="39">
        <v>-33.49</v>
      </c>
      <c r="M1597" s="39">
        <v>-14.1</v>
      </c>
      <c r="N1597" s="41">
        <v>46037</v>
      </c>
    </row>
    <row r="1598" spans="1:14" ht="15.75" x14ac:dyDescent="0.25">
      <c r="A1598" s="38" t="s">
        <v>3284</v>
      </c>
      <c r="B1598" s="38">
        <v>530013444</v>
      </c>
      <c r="C1598" s="38" t="s">
        <v>6915</v>
      </c>
      <c r="D1598" s="45">
        <v>46037.948553240742</v>
      </c>
      <c r="E1598" s="38" t="s">
        <v>3286</v>
      </c>
      <c r="F1598" s="38" t="s">
        <v>6936</v>
      </c>
      <c r="G1598" s="38" t="s">
        <v>6937</v>
      </c>
      <c r="H1598" s="39">
        <v>400</v>
      </c>
      <c r="I1598" s="38">
        <v>114</v>
      </c>
      <c r="J1598" s="41">
        <v>46037</v>
      </c>
      <c r="K1598" s="38">
        <v>92548905</v>
      </c>
      <c r="L1598" s="39">
        <v>-19</v>
      </c>
      <c r="M1598" s="39">
        <v>-8</v>
      </c>
      <c r="N1598" s="41">
        <v>46037</v>
      </c>
    </row>
    <row r="1599" spans="1:14" ht="15.75" x14ac:dyDescent="0.25">
      <c r="A1599" s="38" t="s">
        <v>3284</v>
      </c>
      <c r="B1599" s="38">
        <v>530013444</v>
      </c>
      <c r="C1599" s="38" t="s">
        <v>6915</v>
      </c>
      <c r="D1599" s="45">
        <v>46037.851226851853</v>
      </c>
      <c r="E1599" s="38" t="s">
        <v>3286</v>
      </c>
      <c r="F1599" s="38" t="s">
        <v>6938</v>
      </c>
      <c r="G1599" s="38" t="s">
        <v>6939</v>
      </c>
      <c r="H1599" s="39">
        <v>310</v>
      </c>
      <c r="I1599" s="38">
        <v>114</v>
      </c>
      <c r="J1599" s="41">
        <v>46037</v>
      </c>
      <c r="K1599" s="38">
        <v>92548905</v>
      </c>
      <c r="L1599" s="39">
        <v>-14.73</v>
      </c>
      <c r="M1599" s="39">
        <v>-6.2</v>
      </c>
      <c r="N1599" s="41">
        <v>46037</v>
      </c>
    </row>
    <row r="1600" spans="1:14" ht="15.75" x14ac:dyDescent="0.25">
      <c r="A1600" s="38" t="s">
        <v>3284</v>
      </c>
      <c r="B1600" s="38">
        <v>530013457</v>
      </c>
      <c r="C1600" s="38" t="s">
        <v>6940</v>
      </c>
      <c r="D1600" s="45">
        <v>46037.721180555556</v>
      </c>
      <c r="E1600" s="38" t="s">
        <v>3316</v>
      </c>
      <c r="F1600" s="38" t="s">
        <v>6941</v>
      </c>
      <c r="G1600" s="38" t="s">
        <v>6942</v>
      </c>
      <c r="H1600" s="39">
        <v>73750</v>
      </c>
      <c r="I1600" s="38">
        <v>14</v>
      </c>
      <c r="J1600" s="41">
        <v>46037</v>
      </c>
      <c r="K1600" s="38">
        <v>72108433</v>
      </c>
      <c r="L1600" s="39">
        <v>-3503.13</v>
      </c>
      <c r="M1600" s="39">
        <v>-1250</v>
      </c>
      <c r="N1600" s="41">
        <v>46037</v>
      </c>
    </row>
    <row r="1601" spans="1:14" ht="15.75" x14ac:dyDescent="0.25">
      <c r="A1601" s="38" t="s">
        <v>3284</v>
      </c>
      <c r="B1601" s="38">
        <v>530013463</v>
      </c>
      <c r="C1601" s="38" t="s">
        <v>6943</v>
      </c>
      <c r="D1601" s="45">
        <v>46037.5937037037</v>
      </c>
      <c r="E1601" s="38" t="s">
        <v>3316</v>
      </c>
      <c r="F1601" s="38" t="s">
        <v>6944</v>
      </c>
      <c r="G1601" s="38" t="s">
        <v>6945</v>
      </c>
      <c r="H1601" s="39">
        <v>200</v>
      </c>
      <c r="I1601" s="38">
        <v>234</v>
      </c>
      <c r="J1601" s="41">
        <v>46037</v>
      </c>
      <c r="K1601" s="38">
        <v>31603798</v>
      </c>
      <c r="L1601" s="39">
        <v>-9.5</v>
      </c>
      <c r="M1601" s="39">
        <v>-4</v>
      </c>
      <c r="N1601" s="41">
        <v>46037</v>
      </c>
    </row>
    <row r="1602" spans="1:14" ht="15.75" x14ac:dyDescent="0.25">
      <c r="A1602" s="38" t="s">
        <v>3284</v>
      </c>
      <c r="B1602" s="38">
        <v>530013463</v>
      </c>
      <c r="C1602" s="38" t="s">
        <v>6943</v>
      </c>
      <c r="D1602" s="45">
        <v>46037.665416666663</v>
      </c>
      <c r="E1602" s="38" t="s">
        <v>3300</v>
      </c>
      <c r="F1602" s="38" t="s">
        <v>6946</v>
      </c>
      <c r="G1602" s="38" t="s">
        <v>6947</v>
      </c>
      <c r="H1602" s="39">
        <v>200</v>
      </c>
      <c r="I1602" s="38">
        <v>234</v>
      </c>
      <c r="J1602" s="41">
        <v>46037</v>
      </c>
      <c r="K1602" s="38">
        <v>31603798</v>
      </c>
      <c r="L1602" s="39">
        <v>-9.5</v>
      </c>
      <c r="M1602" s="39">
        <v>-4</v>
      </c>
      <c r="N1602" s="41">
        <v>46037</v>
      </c>
    </row>
    <row r="1603" spans="1:14" ht="15.75" x14ac:dyDescent="0.25">
      <c r="A1603" s="38" t="s">
        <v>3284</v>
      </c>
      <c r="B1603" s="38">
        <v>530013465</v>
      </c>
      <c r="C1603" s="38" t="s">
        <v>3240</v>
      </c>
      <c r="D1603" s="45">
        <v>46037.851678240739</v>
      </c>
      <c r="E1603" s="38" t="s">
        <v>3286</v>
      </c>
      <c r="F1603" s="38" t="s">
        <v>6948</v>
      </c>
      <c r="G1603" s="38" t="s">
        <v>6949</v>
      </c>
      <c r="H1603" s="39">
        <v>105</v>
      </c>
      <c r="I1603" s="38">
        <v>525</v>
      </c>
      <c r="J1603" s="41">
        <v>46037</v>
      </c>
      <c r="K1603" s="38">
        <v>72108407</v>
      </c>
      <c r="L1603" s="39">
        <v>-4.99</v>
      </c>
      <c r="M1603" s="39">
        <v>-2.1</v>
      </c>
      <c r="N1603" s="41">
        <v>46037</v>
      </c>
    </row>
    <row r="1604" spans="1:14" ht="15.75" x14ac:dyDescent="0.25">
      <c r="A1604" s="38" t="s">
        <v>3284</v>
      </c>
      <c r="B1604" s="38">
        <v>530013465</v>
      </c>
      <c r="C1604" s="38" t="s">
        <v>3240</v>
      </c>
      <c r="D1604" s="45">
        <v>46037.772314814814</v>
      </c>
      <c r="E1604" s="38" t="s">
        <v>3286</v>
      </c>
      <c r="F1604" s="38" t="s">
        <v>6950</v>
      </c>
      <c r="G1604" s="38" t="s">
        <v>6951</v>
      </c>
      <c r="H1604" s="39">
        <v>215</v>
      </c>
      <c r="I1604" s="38">
        <v>525</v>
      </c>
      <c r="J1604" s="41">
        <v>46037</v>
      </c>
      <c r="K1604" s="38">
        <v>72108407</v>
      </c>
      <c r="L1604" s="39">
        <v>-10.210000000000001</v>
      </c>
      <c r="M1604" s="39">
        <v>-4.3</v>
      </c>
      <c r="N1604" s="41">
        <v>46037</v>
      </c>
    </row>
    <row r="1605" spans="1:14" ht="15.75" x14ac:dyDescent="0.25">
      <c r="A1605" s="38" t="s">
        <v>3284</v>
      </c>
      <c r="B1605" s="38">
        <v>530013474</v>
      </c>
      <c r="C1605" s="38" t="s">
        <v>6952</v>
      </c>
      <c r="D1605" s="45">
        <v>46037.548796296294</v>
      </c>
      <c r="E1605" s="38" t="s">
        <v>3286</v>
      </c>
      <c r="F1605" s="38" t="s">
        <v>6953</v>
      </c>
      <c r="G1605" s="38" t="s">
        <v>6954</v>
      </c>
      <c r="H1605" s="39">
        <v>900</v>
      </c>
      <c r="I1605" s="38">
        <v>286</v>
      </c>
      <c r="J1605" s="41">
        <v>46037</v>
      </c>
      <c r="K1605" s="38">
        <v>31606574</v>
      </c>
      <c r="L1605" s="39">
        <v>-42.75</v>
      </c>
      <c r="M1605" s="39">
        <v>-18</v>
      </c>
      <c r="N1605" s="41">
        <v>46037</v>
      </c>
    </row>
    <row r="1606" spans="1:14" ht="15.75" x14ac:dyDescent="0.25">
      <c r="A1606" s="38" t="s">
        <v>3284</v>
      </c>
      <c r="B1606" s="38">
        <v>530013611</v>
      </c>
      <c r="C1606" s="38" t="s">
        <v>6955</v>
      </c>
      <c r="D1606" s="45">
        <v>46037.782638888886</v>
      </c>
      <c r="E1606" s="38" t="s">
        <v>3286</v>
      </c>
      <c r="F1606" s="38" t="s">
        <v>6956</v>
      </c>
      <c r="G1606" s="38" t="s">
        <v>6957</v>
      </c>
      <c r="H1606" s="39">
        <v>1050</v>
      </c>
      <c r="I1606" s="38">
        <v>200</v>
      </c>
      <c r="J1606" s="41">
        <v>46037</v>
      </c>
      <c r="K1606" s="38">
        <v>72111640</v>
      </c>
      <c r="L1606" s="39">
        <v>-49.88</v>
      </c>
      <c r="M1606" s="39">
        <v>-21</v>
      </c>
      <c r="N1606" s="41">
        <v>46037</v>
      </c>
    </row>
    <row r="1607" spans="1:14" ht="15.75" x14ac:dyDescent="0.25">
      <c r="A1607" s="38" t="s">
        <v>3284</v>
      </c>
      <c r="B1607" s="38">
        <v>530013611</v>
      </c>
      <c r="C1607" s="38" t="s">
        <v>6955</v>
      </c>
      <c r="D1607" s="45">
        <v>46037.857245370367</v>
      </c>
      <c r="E1607" s="38" t="s">
        <v>3286</v>
      </c>
      <c r="F1607" s="38" t="s">
        <v>6958</v>
      </c>
      <c r="G1607" s="38" t="s">
        <v>6959</v>
      </c>
      <c r="H1607" s="39">
        <v>200</v>
      </c>
      <c r="I1607" s="38">
        <v>200</v>
      </c>
      <c r="J1607" s="41">
        <v>46037</v>
      </c>
      <c r="K1607" s="38">
        <v>72111640</v>
      </c>
      <c r="L1607" s="39">
        <v>-9.5</v>
      </c>
      <c r="M1607" s="39">
        <v>-4</v>
      </c>
      <c r="N1607" s="41">
        <v>46037</v>
      </c>
    </row>
    <row r="1608" spans="1:14" ht="15.75" x14ac:dyDescent="0.25">
      <c r="A1608" s="38" t="s">
        <v>3284</v>
      </c>
      <c r="B1608" s="38">
        <v>530013653</v>
      </c>
      <c r="C1608" s="38" t="s">
        <v>6960</v>
      </c>
      <c r="D1608" s="45">
        <v>46037.711412037039</v>
      </c>
      <c r="E1608" s="38" t="s">
        <v>3292</v>
      </c>
      <c r="F1608" s="38" t="s">
        <v>6961</v>
      </c>
      <c r="G1608" s="38" t="s">
        <v>6962</v>
      </c>
      <c r="H1608" s="39">
        <v>6646</v>
      </c>
      <c r="I1608" s="38">
        <v>75</v>
      </c>
      <c r="J1608" s="41">
        <v>46037</v>
      </c>
      <c r="K1608" s="38">
        <v>72120290</v>
      </c>
      <c r="L1608" s="39">
        <v>-315.69</v>
      </c>
      <c r="M1608" s="39">
        <v>-112.64</v>
      </c>
      <c r="N1608" s="41">
        <v>46037</v>
      </c>
    </row>
    <row r="1609" spans="1:14" ht="15.75" x14ac:dyDescent="0.25">
      <c r="A1609" s="38" t="s">
        <v>3284</v>
      </c>
      <c r="B1609" s="38">
        <v>530013683</v>
      </c>
      <c r="C1609" s="38" t="s">
        <v>6963</v>
      </c>
      <c r="D1609" s="45">
        <v>46037.846597222226</v>
      </c>
      <c r="E1609" s="38" t="s">
        <v>3286</v>
      </c>
      <c r="F1609" s="38" t="s">
        <v>6964</v>
      </c>
      <c r="G1609" s="38" t="s">
        <v>6965</v>
      </c>
      <c r="H1609" s="39">
        <v>1400</v>
      </c>
      <c r="I1609" s="38">
        <v>283</v>
      </c>
      <c r="J1609" s="41">
        <v>46037</v>
      </c>
      <c r="K1609" s="38">
        <v>72108427</v>
      </c>
      <c r="L1609" s="39">
        <v>-66.5</v>
      </c>
      <c r="M1609" s="39">
        <v>-28</v>
      </c>
      <c r="N1609" s="41">
        <v>46037</v>
      </c>
    </row>
    <row r="1610" spans="1:14" ht="15.75" x14ac:dyDescent="0.25">
      <c r="A1610" s="38" t="s">
        <v>3284</v>
      </c>
      <c r="B1610" s="38">
        <v>530013685</v>
      </c>
      <c r="C1610" s="38" t="s">
        <v>6966</v>
      </c>
      <c r="D1610" s="45">
        <v>46037.70616898148</v>
      </c>
      <c r="E1610" s="38" t="s">
        <v>3316</v>
      </c>
      <c r="F1610" s="38" t="s">
        <v>6967</v>
      </c>
      <c r="G1610" s="38" t="s">
        <v>6968</v>
      </c>
      <c r="H1610" s="39">
        <v>31379.58</v>
      </c>
      <c r="I1610" s="38">
        <v>282</v>
      </c>
      <c r="J1610" s="41">
        <v>46037</v>
      </c>
      <c r="K1610" s="38">
        <v>72111896</v>
      </c>
      <c r="L1610" s="39">
        <v>-1490.53</v>
      </c>
      <c r="M1610" s="39">
        <v>-627.59</v>
      </c>
      <c r="N1610" s="41">
        <v>46037</v>
      </c>
    </row>
    <row r="1611" spans="1:14" ht="15.75" x14ac:dyDescent="0.25">
      <c r="A1611" s="38" t="s">
        <v>3284</v>
      </c>
      <c r="B1611" s="38">
        <v>530013702</v>
      </c>
      <c r="C1611" s="38" t="s">
        <v>6969</v>
      </c>
      <c r="D1611" s="45">
        <v>46037.487060185187</v>
      </c>
      <c r="E1611" s="38" t="s">
        <v>3316</v>
      </c>
      <c r="F1611" s="38" t="s">
        <v>6970</v>
      </c>
      <c r="G1611" s="38" t="s">
        <v>6971</v>
      </c>
      <c r="H1611" s="39">
        <v>1250</v>
      </c>
      <c r="I1611" s="38">
        <v>126</v>
      </c>
      <c r="J1611" s="41">
        <v>46037</v>
      </c>
      <c r="K1611" s="38">
        <v>31604593</v>
      </c>
      <c r="L1611" s="39">
        <v>-59.38</v>
      </c>
      <c r="M1611" s="39">
        <v>-21.19</v>
      </c>
      <c r="N1611" s="41">
        <v>46037</v>
      </c>
    </row>
    <row r="1612" spans="1:14" ht="15.75" x14ac:dyDescent="0.25">
      <c r="A1612" s="38" t="s">
        <v>3284</v>
      </c>
      <c r="B1612" s="38">
        <v>530013702</v>
      </c>
      <c r="C1612" s="38" t="s">
        <v>6969</v>
      </c>
      <c r="D1612" s="45">
        <v>46037.673206018517</v>
      </c>
      <c r="E1612" s="38" t="s">
        <v>3292</v>
      </c>
      <c r="F1612" s="38" t="s">
        <v>6972</v>
      </c>
      <c r="G1612" s="38" t="s">
        <v>6973</v>
      </c>
      <c r="H1612" s="39">
        <v>1050</v>
      </c>
      <c r="I1612" s="38">
        <v>126</v>
      </c>
      <c r="J1612" s="41">
        <v>46037</v>
      </c>
      <c r="K1612" s="38">
        <v>31604593</v>
      </c>
      <c r="L1612" s="39">
        <v>-49.88</v>
      </c>
      <c r="M1612" s="39">
        <v>-17.8</v>
      </c>
      <c r="N1612" s="41">
        <v>46037</v>
      </c>
    </row>
    <row r="1613" spans="1:14" ht="15.75" x14ac:dyDescent="0.25">
      <c r="A1613" s="38" t="s">
        <v>3284</v>
      </c>
      <c r="B1613" s="38">
        <v>530013710</v>
      </c>
      <c r="C1613" s="38" t="s">
        <v>6974</v>
      </c>
      <c r="D1613" s="45">
        <v>46037.510416666664</v>
      </c>
      <c r="E1613" s="38" t="s">
        <v>3316</v>
      </c>
      <c r="F1613" s="38" t="s">
        <v>6975</v>
      </c>
      <c r="G1613" s="38" t="s">
        <v>6976</v>
      </c>
      <c r="H1613" s="39">
        <v>4285</v>
      </c>
      <c r="I1613" s="38">
        <v>247</v>
      </c>
      <c r="J1613" s="41">
        <v>46037</v>
      </c>
      <c r="K1613" s="38">
        <v>72111874</v>
      </c>
      <c r="L1613" s="39">
        <v>-203.54</v>
      </c>
      <c r="M1613" s="39">
        <v>-72.63</v>
      </c>
      <c r="N1613" s="41">
        <v>46037</v>
      </c>
    </row>
    <row r="1614" spans="1:14" ht="15.75" x14ac:dyDescent="0.25">
      <c r="A1614" s="38" t="s">
        <v>3284</v>
      </c>
      <c r="B1614" s="38">
        <v>530013710</v>
      </c>
      <c r="C1614" s="38" t="s">
        <v>6974</v>
      </c>
      <c r="D1614" s="45">
        <v>46037.560358796298</v>
      </c>
      <c r="E1614" s="38" t="s">
        <v>3316</v>
      </c>
      <c r="F1614" s="38" t="s">
        <v>6977</v>
      </c>
      <c r="G1614" s="38" t="s">
        <v>6978</v>
      </c>
      <c r="H1614" s="39">
        <v>5175</v>
      </c>
      <c r="I1614" s="38">
        <v>247</v>
      </c>
      <c r="J1614" s="41">
        <v>46037</v>
      </c>
      <c r="K1614" s="38">
        <v>72111874</v>
      </c>
      <c r="L1614" s="39">
        <v>-245.81</v>
      </c>
      <c r="M1614" s="39">
        <v>-87.71</v>
      </c>
      <c r="N1614" s="41">
        <v>46037</v>
      </c>
    </row>
    <row r="1615" spans="1:14" ht="15.75" x14ac:dyDescent="0.25">
      <c r="A1615" s="38" t="s">
        <v>3284</v>
      </c>
      <c r="B1615" s="38">
        <v>530013710</v>
      </c>
      <c r="C1615" s="38" t="s">
        <v>6974</v>
      </c>
      <c r="D1615" s="45">
        <v>46037.645451388889</v>
      </c>
      <c r="E1615" s="38" t="s">
        <v>3300</v>
      </c>
      <c r="F1615" s="38" t="s">
        <v>6979</v>
      </c>
      <c r="G1615" s="38" t="s">
        <v>6980</v>
      </c>
      <c r="H1615" s="39">
        <v>1780</v>
      </c>
      <c r="I1615" s="38">
        <v>247</v>
      </c>
      <c r="J1615" s="41">
        <v>46037</v>
      </c>
      <c r="K1615" s="38">
        <v>72111874</v>
      </c>
      <c r="L1615" s="39">
        <v>-84.55</v>
      </c>
      <c r="M1615" s="39">
        <v>-30.17</v>
      </c>
      <c r="N1615" s="41">
        <v>46037</v>
      </c>
    </row>
    <row r="1616" spans="1:14" ht="15.75" x14ac:dyDescent="0.25">
      <c r="A1616" s="38" t="s">
        <v>3284</v>
      </c>
      <c r="B1616" s="38">
        <v>530013710</v>
      </c>
      <c r="C1616" s="38" t="s">
        <v>6974</v>
      </c>
      <c r="D1616" s="45">
        <v>46037.509120370371</v>
      </c>
      <c r="E1616" s="38" t="s">
        <v>3316</v>
      </c>
      <c r="F1616" s="38" t="s">
        <v>6981</v>
      </c>
      <c r="G1616" s="38" t="s">
        <v>6982</v>
      </c>
      <c r="H1616" s="39">
        <v>4735.55</v>
      </c>
      <c r="I1616" s="38">
        <v>247</v>
      </c>
      <c r="J1616" s="41">
        <v>46037</v>
      </c>
      <c r="K1616" s="38">
        <v>72111874</v>
      </c>
      <c r="L1616" s="39">
        <v>-224.94</v>
      </c>
      <c r="M1616" s="39">
        <v>-80.260000000000005</v>
      </c>
      <c r="N1616" s="41">
        <v>46037</v>
      </c>
    </row>
    <row r="1617" spans="1:14" ht="15.75" x14ac:dyDescent="0.25">
      <c r="A1617" s="38" t="s">
        <v>6071</v>
      </c>
      <c r="B1617" s="38">
        <v>530013769</v>
      </c>
      <c r="C1617" s="38" t="s">
        <v>6983</v>
      </c>
      <c r="D1617" s="45"/>
      <c r="E1617" s="38" t="s">
        <v>3316</v>
      </c>
      <c r="F1617" s="38"/>
      <c r="G1617" s="38"/>
      <c r="H1617" s="39">
        <v>-905</v>
      </c>
      <c r="I1617" s="38"/>
      <c r="J1617" s="41">
        <v>46037</v>
      </c>
      <c r="K1617" s="38"/>
      <c r="L1617" s="39"/>
      <c r="M1617" s="39"/>
      <c r="N1617" s="41">
        <v>46037</v>
      </c>
    </row>
    <row r="1618" spans="1:14" ht="15.75" x14ac:dyDescent="0.25">
      <c r="A1618" s="38" t="s">
        <v>3284</v>
      </c>
      <c r="B1618" s="38">
        <v>530013769</v>
      </c>
      <c r="C1618" s="38" t="s">
        <v>6983</v>
      </c>
      <c r="D1618" s="45">
        <v>46037.874513888892</v>
      </c>
      <c r="E1618" s="38" t="s">
        <v>3286</v>
      </c>
      <c r="F1618" s="38" t="s">
        <v>6984</v>
      </c>
      <c r="G1618" s="38" t="s">
        <v>6985</v>
      </c>
      <c r="H1618" s="39">
        <v>819</v>
      </c>
      <c r="I1618" s="38">
        <v>582</v>
      </c>
      <c r="J1618" s="41">
        <v>46037</v>
      </c>
      <c r="K1618" s="38">
        <v>72113799</v>
      </c>
      <c r="L1618" s="39">
        <v>-38.9</v>
      </c>
      <c r="M1618" s="39">
        <v>-12.8</v>
      </c>
      <c r="N1618" s="41">
        <v>46037</v>
      </c>
    </row>
    <row r="1619" spans="1:14" ht="15.75" x14ac:dyDescent="0.25">
      <c r="A1619" s="38" t="s">
        <v>3284</v>
      </c>
      <c r="B1619" s="38">
        <v>530013769</v>
      </c>
      <c r="C1619" s="38" t="s">
        <v>6983</v>
      </c>
      <c r="D1619" s="45">
        <v>46037.557083333333</v>
      </c>
      <c r="E1619" s="38" t="s">
        <v>3292</v>
      </c>
      <c r="F1619" s="38" t="s">
        <v>6986</v>
      </c>
      <c r="G1619" s="38" t="s">
        <v>6987</v>
      </c>
      <c r="H1619" s="39">
        <v>285</v>
      </c>
      <c r="I1619" s="38">
        <v>582</v>
      </c>
      <c r="J1619" s="41">
        <v>46037</v>
      </c>
      <c r="K1619" s="38">
        <v>72113799</v>
      </c>
      <c r="L1619" s="39">
        <v>-13.54</v>
      </c>
      <c r="M1619" s="39">
        <v>-4.45</v>
      </c>
      <c r="N1619" s="41">
        <v>46037</v>
      </c>
    </row>
    <row r="1620" spans="1:14" ht="15.75" x14ac:dyDescent="0.25">
      <c r="A1620" s="38" t="s">
        <v>3284</v>
      </c>
      <c r="B1620" s="38">
        <v>530013769</v>
      </c>
      <c r="C1620" s="38" t="s">
        <v>6983</v>
      </c>
      <c r="D1620" s="45">
        <v>46037.810069444444</v>
      </c>
      <c r="E1620" s="38" t="s">
        <v>3286</v>
      </c>
      <c r="F1620" s="38" t="s">
        <v>6988</v>
      </c>
      <c r="G1620" s="38" t="s">
        <v>6989</v>
      </c>
      <c r="H1620" s="39">
        <v>904</v>
      </c>
      <c r="I1620" s="38">
        <v>582</v>
      </c>
      <c r="J1620" s="41">
        <v>46037</v>
      </c>
      <c r="K1620" s="38">
        <v>72113799</v>
      </c>
      <c r="L1620" s="39">
        <v>-42.94</v>
      </c>
      <c r="M1620" s="39">
        <v>-14.13</v>
      </c>
      <c r="N1620" s="41">
        <v>46037</v>
      </c>
    </row>
    <row r="1621" spans="1:14" ht="15.75" x14ac:dyDescent="0.25">
      <c r="A1621" s="38" t="s">
        <v>3284</v>
      </c>
      <c r="B1621" s="38">
        <v>530013769</v>
      </c>
      <c r="C1621" s="38" t="s">
        <v>6983</v>
      </c>
      <c r="D1621" s="45">
        <v>46037.810960648145</v>
      </c>
      <c r="E1621" s="38" t="s">
        <v>3286</v>
      </c>
      <c r="F1621" s="38" t="s">
        <v>3510</v>
      </c>
      <c r="G1621" s="38" t="s">
        <v>6990</v>
      </c>
      <c r="H1621" s="39">
        <v>166</v>
      </c>
      <c r="I1621" s="38">
        <v>582</v>
      </c>
      <c r="J1621" s="41">
        <v>46037</v>
      </c>
      <c r="K1621" s="38">
        <v>72113799</v>
      </c>
      <c r="L1621" s="39">
        <v>-7.89</v>
      </c>
      <c r="M1621" s="39">
        <v>-2.59</v>
      </c>
      <c r="N1621" s="41">
        <v>46037</v>
      </c>
    </row>
    <row r="1622" spans="1:14" ht="15.75" x14ac:dyDescent="0.25">
      <c r="A1622" s="38" t="s">
        <v>3284</v>
      </c>
      <c r="B1622" s="38">
        <v>530013769</v>
      </c>
      <c r="C1622" s="38" t="s">
        <v>6983</v>
      </c>
      <c r="D1622" s="45">
        <v>46037.858981481484</v>
      </c>
      <c r="E1622" s="38" t="s">
        <v>3286</v>
      </c>
      <c r="F1622" s="38" t="s">
        <v>6991</v>
      </c>
      <c r="G1622" s="38" t="s">
        <v>5811</v>
      </c>
      <c r="H1622" s="39">
        <v>177</v>
      </c>
      <c r="I1622" s="38">
        <v>582</v>
      </c>
      <c r="J1622" s="41">
        <v>46037</v>
      </c>
      <c r="K1622" s="38">
        <v>72113799</v>
      </c>
      <c r="L1622" s="39">
        <v>-8.41</v>
      </c>
      <c r="M1622" s="39">
        <v>-2.77</v>
      </c>
      <c r="N1622" s="41">
        <v>46037</v>
      </c>
    </row>
    <row r="1623" spans="1:14" ht="15.75" x14ac:dyDescent="0.25">
      <c r="A1623" s="38" t="s">
        <v>3284</v>
      </c>
      <c r="B1623" s="38">
        <v>530013769</v>
      </c>
      <c r="C1623" s="38" t="s">
        <v>6983</v>
      </c>
      <c r="D1623" s="45">
        <v>46037.876006944447</v>
      </c>
      <c r="E1623" s="38" t="s">
        <v>3286</v>
      </c>
      <c r="F1623" s="38" t="s">
        <v>6992</v>
      </c>
      <c r="G1623" s="38" t="s">
        <v>6993</v>
      </c>
      <c r="H1623" s="39">
        <v>284</v>
      </c>
      <c r="I1623" s="38">
        <v>582</v>
      </c>
      <c r="J1623" s="41">
        <v>46037</v>
      </c>
      <c r="K1623" s="38">
        <v>72113799</v>
      </c>
      <c r="L1623" s="39">
        <v>-13.49</v>
      </c>
      <c r="M1623" s="39">
        <v>-4.4400000000000004</v>
      </c>
      <c r="N1623" s="41">
        <v>46037</v>
      </c>
    </row>
    <row r="1624" spans="1:14" ht="15.75" x14ac:dyDescent="0.25">
      <c r="A1624" s="38" t="s">
        <v>3284</v>
      </c>
      <c r="B1624" s="38">
        <v>530013798</v>
      </c>
      <c r="C1624" s="38" t="s">
        <v>6994</v>
      </c>
      <c r="D1624" s="45">
        <v>46037.903148148151</v>
      </c>
      <c r="E1624" s="38" t="s">
        <v>3292</v>
      </c>
      <c r="F1624" s="38" t="s">
        <v>6995</v>
      </c>
      <c r="G1624" s="38" t="s">
        <v>6996</v>
      </c>
      <c r="H1624" s="39">
        <v>530</v>
      </c>
      <c r="I1624" s="38">
        <v>281</v>
      </c>
      <c r="J1624" s="41">
        <v>46037</v>
      </c>
      <c r="K1624" s="38">
        <v>72117210</v>
      </c>
      <c r="L1624" s="39">
        <v>-25.18</v>
      </c>
      <c r="M1624" s="39">
        <v>-10.6</v>
      </c>
      <c r="N1624" s="41">
        <v>46037</v>
      </c>
    </row>
    <row r="1625" spans="1:14" ht="15.75" x14ac:dyDescent="0.25">
      <c r="A1625" s="38" t="s">
        <v>3284</v>
      </c>
      <c r="B1625" s="38">
        <v>530013816</v>
      </c>
      <c r="C1625" s="38" t="s">
        <v>6997</v>
      </c>
      <c r="D1625" s="45">
        <v>46037.748310185183</v>
      </c>
      <c r="E1625" s="38" t="s">
        <v>3300</v>
      </c>
      <c r="F1625" s="38" t="s">
        <v>6998</v>
      </c>
      <c r="G1625" s="38" t="s">
        <v>6999</v>
      </c>
      <c r="H1625" s="39">
        <v>100</v>
      </c>
      <c r="I1625" s="38">
        <v>459</v>
      </c>
      <c r="J1625" s="41">
        <v>46037</v>
      </c>
      <c r="K1625" s="38">
        <v>72111382</v>
      </c>
      <c r="L1625" s="39">
        <v>-4.75</v>
      </c>
      <c r="M1625" s="39">
        <v>-1.56</v>
      </c>
      <c r="N1625" s="41">
        <v>46037</v>
      </c>
    </row>
    <row r="1626" spans="1:14" ht="15.75" x14ac:dyDescent="0.25">
      <c r="A1626" s="38" t="s">
        <v>3284</v>
      </c>
      <c r="B1626" s="38">
        <v>530013816</v>
      </c>
      <c r="C1626" s="38" t="s">
        <v>6997</v>
      </c>
      <c r="D1626" s="45">
        <v>46037.806076388886</v>
      </c>
      <c r="E1626" s="38" t="s">
        <v>3292</v>
      </c>
      <c r="F1626" s="38" t="s">
        <v>7000</v>
      </c>
      <c r="G1626" s="38" t="s">
        <v>7001</v>
      </c>
      <c r="H1626" s="39">
        <v>150</v>
      </c>
      <c r="I1626" s="38">
        <v>459</v>
      </c>
      <c r="J1626" s="41">
        <v>46037</v>
      </c>
      <c r="K1626" s="38">
        <v>72111382</v>
      </c>
      <c r="L1626" s="39">
        <v>-7.13</v>
      </c>
      <c r="M1626" s="39">
        <v>-2.34</v>
      </c>
      <c r="N1626" s="41">
        <v>46037</v>
      </c>
    </row>
    <row r="1627" spans="1:14" ht="15.75" x14ac:dyDescent="0.25">
      <c r="A1627" s="38" t="s">
        <v>3284</v>
      </c>
      <c r="B1627" s="38">
        <v>530013816</v>
      </c>
      <c r="C1627" s="38" t="s">
        <v>6997</v>
      </c>
      <c r="D1627" s="45">
        <v>46037.829664351855</v>
      </c>
      <c r="E1627" s="38" t="s">
        <v>3292</v>
      </c>
      <c r="F1627" s="38" t="s">
        <v>7002</v>
      </c>
      <c r="G1627" s="38" t="s">
        <v>7003</v>
      </c>
      <c r="H1627" s="39">
        <v>200</v>
      </c>
      <c r="I1627" s="38">
        <v>459</v>
      </c>
      <c r="J1627" s="41">
        <v>46037</v>
      </c>
      <c r="K1627" s="38">
        <v>72111382</v>
      </c>
      <c r="L1627" s="39">
        <v>-9.5</v>
      </c>
      <c r="M1627" s="39">
        <v>-3.12</v>
      </c>
      <c r="N1627" s="41">
        <v>46037</v>
      </c>
    </row>
    <row r="1628" spans="1:14" ht="15.75" x14ac:dyDescent="0.25">
      <c r="A1628" s="38" t="s">
        <v>3284</v>
      </c>
      <c r="B1628" s="38">
        <v>530013816</v>
      </c>
      <c r="C1628" s="38" t="s">
        <v>6997</v>
      </c>
      <c r="D1628" s="45">
        <v>46037.891782407409</v>
      </c>
      <c r="E1628" s="38" t="s">
        <v>3292</v>
      </c>
      <c r="F1628" s="38" t="s">
        <v>7004</v>
      </c>
      <c r="G1628" s="38" t="s">
        <v>7005</v>
      </c>
      <c r="H1628" s="39">
        <v>300</v>
      </c>
      <c r="I1628" s="38">
        <v>459</v>
      </c>
      <c r="J1628" s="41">
        <v>46037</v>
      </c>
      <c r="K1628" s="38">
        <v>72111382</v>
      </c>
      <c r="L1628" s="39">
        <v>-14.25</v>
      </c>
      <c r="M1628" s="39">
        <v>-4.6900000000000004</v>
      </c>
      <c r="N1628" s="41">
        <v>46037</v>
      </c>
    </row>
    <row r="1629" spans="1:14" ht="15.75" x14ac:dyDescent="0.25">
      <c r="A1629" s="38" t="s">
        <v>3284</v>
      </c>
      <c r="B1629" s="38">
        <v>530013816</v>
      </c>
      <c r="C1629" s="38" t="s">
        <v>6997</v>
      </c>
      <c r="D1629" s="45">
        <v>46036.963379629633</v>
      </c>
      <c r="E1629" s="38" t="s">
        <v>3300</v>
      </c>
      <c r="F1629" s="38" t="s">
        <v>7006</v>
      </c>
      <c r="G1629" s="38" t="s">
        <v>7007</v>
      </c>
      <c r="H1629" s="39">
        <v>300</v>
      </c>
      <c r="I1629" s="38">
        <v>459</v>
      </c>
      <c r="J1629" s="41">
        <v>46037</v>
      </c>
      <c r="K1629" s="38">
        <v>72111382</v>
      </c>
      <c r="L1629" s="39">
        <v>-14.25</v>
      </c>
      <c r="M1629" s="39">
        <v>-4.6900000000000004</v>
      </c>
      <c r="N1629" s="41">
        <v>46037</v>
      </c>
    </row>
    <row r="1630" spans="1:14" ht="15.75" x14ac:dyDescent="0.25">
      <c r="A1630" s="38" t="s">
        <v>3284</v>
      </c>
      <c r="B1630" s="38">
        <v>530013816</v>
      </c>
      <c r="C1630" s="38" t="s">
        <v>6997</v>
      </c>
      <c r="D1630" s="45">
        <v>46037.911041666666</v>
      </c>
      <c r="E1630" s="38" t="s">
        <v>3316</v>
      </c>
      <c r="F1630" s="38" t="s">
        <v>7008</v>
      </c>
      <c r="G1630" s="38" t="s">
        <v>7009</v>
      </c>
      <c r="H1630" s="39">
        <v>600</v>
      </c>
      <c r="I1630" s="38">
        <v>459</v>
      </c>
      <c r="J1630" s="41">
        <v>46037</v>
      </c>
      <c r="K1630" s="38">
        <v>72111382</v>
      </c>
      <c r="L1630" s="39">
        <v>-28.5</v>
      </c>
      <c r="M1630" s="39">
        <v>-9.3800000000000008</v>
      </c>
      <c r="N1630" s="41">
        <v>46037</v>
      </c>
    </row>
    <row r="1631" spans="1:14" ht="15.75" x14ac:dyDescent="0.25">
      <c r="A1631" s="38" t="s">
        <v>3284</v>
      </c>
      <c r="B1631" s="38">
        <v>530013816</v>
      </c>
      <c r="C1631" s="38" t="s">
        <v>6997</v>
      </c>
      <c r="D1631" s="45">
        <v>46037.913506944446</v>
      </c>
      <c r="E1631" s="38" t="s">
        <v>3316</v>
      </c>
      <c r="F1631" s="38" t="s">
        <v>7010</v>
      </c>
      <c r="G1631" s="38" t="s">
        <v>7011</v>
      </c>
      <c r="H1631" s="39">
        <v>150</v>
      </c>
      <c r="I1631" s="38">
        <v>459</v>
      </c>
      <c r="J1631" s="41">
        <v>46037</v>
      </c>
      <c r="K1631" s="38">
        <v>72111382</v>
      </c>
      <c r="L1631" s="39">
        <v>-7.13</v>
      </c>
      <c r="M1631" s="39">
        <v>-2.34</v>
      </c>
      <c r="N1631" s="41">
        <v>46037</v>
      </c>
    </row>
    <row r="1632" spans="1:14" ht="15.75" x14ac:dyDescent="0.25">
      <c r="A1632" s="38" t="s">
        <v>3284</v>
      </c>
      <c r="B1632" s="38">
        <v>530013816</v>
      </c>
      <c r="C1632" s="38" t="s">
        <v>6997</v>
      </c>
      <c r="D1632" s="45">
        <v>46037.848657407405</v>
      </c>
      <c r="E1632" s="38" t="s">
        <v>3286</v>
      </c>
      <c r="F1632" s="38" t="s">
        <v>7012</v>
      </c>
      <c r="G1632" s="38" t="s">
        <v>7013</v>
      </c>
      <c r="H1632" s="39">
        <v>450</v>
      </c>
      <c r="I1632" s="38">
        <v>459</v>
      </c>
      <c r="J1632" s="41">
        <v>46037</v>
      </c>
      <c r="K1632" s="38">
        <v>72111382</v>
      </c>
      <c r="L1632" s="39">
        <v>-21.38</v>
      </c>
      <c r="M1632" s="39">
        <v>-7.03</v>
      </c>
      <c r="N1632" s="41">
        <v>46037</v>
      </c>
    </row>
    <row r="1633" spans="1:14" ht="15.75" x14ac:dyDescent="0.25">
      <c r="A1633" s="38" t="s">
        <v>3284</v>
      </c>
      <c r="B1633" s="38">
        <v>530013816</v>
      </c>
      <c r="C1633" s="38" t="s">
        <v>6997</v>
      </c>
      <c r="D1633" s="45">
        <v>46037.854733796295</v>
      </c>
      <c r="E1633" s="38" t="s">
        <v>3286</v>
      </c>
      <c r="F1633" s="38" t="s">
        <v>7012</v>
      </c>
      <c r="G1633" s="38" t="s">
        <v>7014</v>
      </c>
      <c r="H1633" s="39">
        <v>200</v>
      </c>
      <c r="I1633" s="38">
        <v>459</v>
      </c>
      <c r="J1633" s="41">
        <v>46037</v>
      </c>
      <c r="K1633" s="38">
        <v>72111382</v>
      </c>
      <c r="L1633" s="39">
        <v>-9.5</v>
      </c>
      <c r="M1633" s="39">
        <v>-3.12</v>
      </c>
      <c r="N1633" s="41">
        <v>46037</v>
      </c>
    </row>
    <row r="1634" spans="1:14" ht="15.75" x14ac:dyDescent="0.25">
      <c r="A1634" s="38" t="s">
        <v>3284</v>
      </c>
      <c r="B1634" s="38">
        <v>530013816</v>
      </c>
      <c r="C1634" s="38" t="s">
        <v>6997</v>
      </c>
      <c r="D1634" s="45">
        <v>46037.775046296294</v>
      </c>
      <c r="E1634" s="38" t="s">
        <v>3286</v>
      </c>
      <c r="F1634" s="38" t="s">
        <v>7015</v>
      </c>
      <c r="G1634" s="38" t="s">
        <v>7016</v>
      </c>
      <c r="H1634" s="39">
        <v>700</v>
      </c>
      <c r="I1634" s="38">
        <v>459</v>
      </c>
      <c r="J1634" s="41">
        <v>46037</v>
      </c>
      <c r="K1634" s="38">
        <v>72111382</v>
      </c>
      <c r="L1634" s="39">
        <v>-33.25</v>
      </c>
      <c r="M1634" s="39">
        <v>-10.94</v>
      </c>
      <c r="N1634" s="41">
        <v>46037</v>
      </c>
    </row>
    <row r="1635" spans="1:14" ht="15.75" x14ac:dyDescent="0.25">
      <c r="A1635" s="38" t="s">
        <v>3284</v>
      </c>
      <c r="B1635" s="38">
        <v>530013816</v>
      </c>
      <c r="C1635" s="38" t="s">
        <v>6997</v>
      </c>
      <c r="D1635" s="45">
        <v>46037.774548611109</v>
      </c>
      <c r="E1635" s="38" t="s">
        <v>3316</v>
      </c>
      <c r="F1635" s="38" t="s">
        <v>7017</v>
      </c>
      <c r="G1635" s="38" t="s">
        <v>7018</v>
      </c>
      <c r="H1635" s="39">
        <v>350</v>
      </c>
      <c r="I1635" s="38">
        <v>459</v>
      </c>
      <c r="J1635" s="41">
        <v>46037</v>
      </c>
      <c r="K1635" s="38">
        <v>72111382</v>
      </c>
      <c r="L1635" s="39">
        <v>-16.63</v>
      </c>
      <c r="M1635" s="39">
        <v>-5.47</v>
      </c>
      <c r="N1635" s="41">
        <v>46037</v>
      </c>
    </row>
    <row r="1636" spans="1:14" ht="15.75" x14ac:dyDescent="0.25">
      <c r="A1636" s="38" t="s">
        <v>3284</v>
      </c>
      <c r="B1636" s="38">
        <v>530013816</v>
      </c>
      <c r="C1636" s="38" t="s">
        <v>6997</v>
      </c>
      <c r="D1636" s="45">
        <v>46037.950671296298</v>
      </c>
      <c r="E1636" s="38" t="s">
        <v>3292</v>
      </c>
      <c r="F1636" s="38" t="s">
        <v>7019</v>
      </c>
      <c r="G1636" s="38" t="s">
        <v>7020</v>
      </c>
      <c r="H1636" s="39">
        <v>800</v>
      </c>
      <c r="I1636" s="38">
        <v>459</v>
      </c>
      <c r="J1636" s="41">
        <v>46037</v>
      </c>
      <c r="K1636" s="38">
        <v>72111382</v>
      </c>
      <c r="L1636" s="39">
        <v>-38</v>
      </c>
      <c r="M1636" s="39">
        <v>-12.5</v>
      </c>
      <c r="N1636" s="41">
        <v>46037</v>
      </c>
    </row>
    <row r="1637" spans="1:14" ht="15.75" x14ac:dyDescent="0.25">
      <c r="A1637" s="38" t="s">
        <v>3284</v>
      </c>
      <c r="B1637" s="38">
        <v>530013816</v>
      </c>
      <c r="C1637" s="38" t="s">
        <v>6997</v>
      </c>
      <c r="D1637" s="45">
        <v>46037.166030092594</v>
      </c>
      <c r="E1637" s="38" t="s">
        <v>3292</v>
      </c>
      <c r="F1637" s="38" t="s">
        <v>7021</v>
      </c>
      <c r="G1637" s="38" t="s">
        <v>7022</v>
      </c>
      <c r="H1637" s="39">
        <v>200</v>
      </c>
      <c r="I1637" s="38">
        <v>459</v>
      </c>
      <c r="J1637" s="41">
        <v>46037</v>
      </c>
      <c r="K1637" s="38">
        <v>72111382</v>
      </c>
      <c r="L1637" s="39">
        <v>-9.5</v>
      </c>
      <c r="M1637" s="39">
        <v>-3.12</v>
      </c>
      <c r="N1637" s="41">
        <v>46037</v>
      </c>
    </row>
    <row r="1638" spans="1:14" ht="15.75" x14ac:dyDescent="0.25">
      <c r="A1638" s="38" t="s">
        <v>3284</v>
      </c>
      <c r="B1638" s="38">
        <v>530013816</v>
      </c>
      <c r="C1638" s="38" t="s">
        <v>6997</v>
      </c>
      <c r="D1638" s="45">
        <v>46036.996215277781</v>
      </c>
      <c r="E1638" s="38" t="s">
        <v>3286</v>
      </c>
      <c r="F1638" s="38" t="s">
        <v>7023</v>
      </c>
      <c r="G1638" s="38" t="s">
        <v>7024</v>
      </c>
      <c r="H1638" s="39">
        <v>300</v>
      </c>
      <c r="I1638" s="38">
        <v>459</v>
      </c>
      <c r="J1638" s="41">
        <v>46037</v>
      </c>
      <c r="K1638" s="38">
        <v>72111382</v>
      </c>
      <c r="L1638" s="39">
        <v>-14.25</v>
      </c>
      <c r="M1638" s="39">
        <v>-4.6900000000000004</v>
      </c>
      <c r="N1638" s="41">
        <v>46037</v>
      </c>
    </row>
    <row r="1639" spans="1:14" ht="15.75" x14ac:dyDescent="0.25">
      <c r="A1639" s="38" t="s">
        <v>3284</v>
      </c>
      <c r="B1639" s="38">
        <v>530013816</v>
      </c>
      <c r="C1639" s="38" t="s">
        <v>6997</v>
      </c>
      <c r="D1639" s="45">
        <v>46037.792118055557</v>
      </c>
      <c r="E1639" s="38" t="s">
        <v>3286</v>
      </c>
      <c r="F1639" s="38" t="s">
        <v>7025</v>
      </c>
      <c r="G1639" s="38" t="s">
        <v>7026</v>
      </c>
      <c r="H1639" s="39">
        <v>200</v>
      </c>
      <c r="I1639" s="38">
        <v>459</v>
      </c>
      <c r="J1639" s="41">
        <v>46037</v>
      </c>
      <c r="K1639" s="38">
        <v>72111382</v>
      </c>
      <c r="L1639" s="39">
        <v>-9.5</v>
      </c>
      <c r="M1639" s="39">
        <v>-3.12</v>
      </c>
      <c r="N1639" s="41">
        <v>46037</v>
      </c>
    </row>
    <row r="1640" spans="1:14" ht="15.75" x14ac:dyDescent="0.25">
      <c r="A1640" s="38" t="s">
        <v>3284</v>
      </c>
      <c r="B1640" s="38">
        <v>530013816</v>
      </c>
      <c r="C1640" s="38" t="s">
        <v>6997</v>
      </c>
      <c r="D1640" s="45">
        <v>46037.933749999997</v>
      </c>
      <c r="E1640" s="38" t="s">
        <v>3286</v>
      </c>
      <c r="F1640" s="38" t="s">
        <v>7027</v>
      </c>
      <c r="G1640" s="38" t="s">
        <v>7028</v>
      </c>
      <c r="H1640" s="39">
        <v>150</v>
      </c>
      <c r="I1640" s="38">
        <v>459</v>
      </c>
      <c r="J1640" s="41">
        <v>46037</v>
      </c>
      <c r="K1640" s="38">
        <v>72111382</v>
      </c>
      <c r="L1640" s="39">
        <v>-7.13</v>
      </c>
      <c r="M1640" s="39">
        <v>-2.34</v>
      </c>
      <c r="N1640" s="41">
        <v>46037</v>
      </c>
    </row>
    <row r="1641" spans="1:14" ht="15.75" x14ac:dyDescent="0.25">
      <c r="A1641" s="38" t="s">
        <v>3284</v>
      </c>
      <c r="B1641" s="38">
        <v>530013816</v>
      </c>
      <c r="C1641" s="38" t="s">
        <v>6997</v>
      </c>
      <c r="D1641" s="45">
        <v>46037.940555555557</v>
      </c>
      <c r="E1641" s="38" t="s">
        <v>3286</v>
      </c>
      <c r="F1641" s="38" t="s">
        <v>7029</v>
      </c>
      <c r="G1641" s="38" t="s">
        <v>7030</v>
      </c>
      <c r="H1641" s="39">
        <v>300</v>
      </c>
      <c r="I1641" s="38">
        <v>459</v>
      </c>
      <c r="J1641" s="41">
        <v>46037</v>
      </c>
      <c r="K1641" s="38">
        <v>72111382</v>
      </c>
      <c r="L1641" s="39">
        <v>-14.25</v>
      </c>
      <c r="M1641" s="39">
        <v>-4.6900000000000004</v>
      </c>
      <c r="N1641" s="41">
        <v>46037</v>
      </c>
    </row>
    <row r="1642" spans="1:14" ht="15.75" x14ac:dyDescent="0.25">
      <c r="A1642" s="38" t="s">
        <v>3284</v>
      </c>
      <c r="B1642" s="38">
        <v>530013816</v>
      </c>
      <c r="C1642" s="38" t="s">
        <v>6997</v>
      </c>
      <c r="D1642" s="45">
        <v>46036.995335648149</v>
      </c>
      <c r="E1642" s="38" t="s">
        <v>3286</v>
      </c>
      <c r="F1642" s="38" t="s">
        <v>7031</v>
      </c>
      <c r="G1642" s="38" t="s">
        <v>7032</v>
      </c>
      <c r="H1642" s="39">
        <v>300</v>
      </c>
      <c r="I1642" s="38">
        <v>459</v>
      </c>
      <c r="J1642" s="41">
        <v>46037</v>
      </c>
      <c r="K1642" s="38">
        <v>72111382</v>
      </c>
      <c r="L1642" s="39">
        <v>-14.25</v>
      </c>
      <c r="M1642" s="39">
        <v>-4.6900000000000004</v>
      </c>
      <c r="N1642" s="41">
        <v>46037</v>
      </c>
    </row>
    <row r="1643" spans="1:14" ht="15.75" x14ac:dyDescent="0.25">
      <c r="A1643" s="38" t="s">
        <v>3284</v>
      </c>
      <c r="B1643" s="38">
        <v>530013816</v>
      </c>
      <c r="C1643" s="38" t="s">
        <v>6997</v>
      </c>
      <c r="D1643" s="45">
        <v>46037.788252314815</v>
      </c>
      <c r="E1643" s="38" t="s">
        <v>3286</v>
      </c>
      <c r="F1643" s="38" t="s">
        <v>7033</v>
      </c>
      <c r="G1643" s="38" t="s">
        <v>7034</v>
      </c>
      <c r="H1643" s="39">
        <v>150</v>
      </c>
      <c r="I1643" s="38">
        <v>459</v>
      </c>
      <c r="J1643" s="41">
        <v>46037</v>
      </c>
      <c r="K1643" s="38">
        <v>72111382</v>
      </c>
      <c r="L1643" s="39">
        <v>-7.13</v>
      </c>
      <c r="M1643" s="39">
        <v>-2.34</v>
      </c>
      <c r="N1643" s="41">
        <v>46037</v>
      </c>
    </row>
    <row r="1644" spans="1:14" ht="15.75" x14ac:dyDescent="0.25">
      <c r="A1644" s="38" t="s">
        <v>3284</v>
      </c>
      <c r="B1644" s="38">
        <v>530013816</v>
      </c>
      <c r="C1644" s="38" t="s">
        <v>6997</v>
      </c>
      <c r="D1644" s="45">
        <v>46037.745798611111</v>
      </c>
      <c r="E1644" s="38" t="s">
        <v>3286</v>
      </c>
      <c r="F1644" s="38" t="s">
        <v>7035</v>
      </c>
      <c r="G1644" s="38" t="s">
        <v>7036</v>
      </c>
      <c r="H1644" s="39">
        <v>600</v>
      </c>
      <c r="I1644" s="38">
        <v>459</v>
      </c>
      <c r="J1644" s="41">
        <v>46037</v>
      </c>
      <c r="K1644" s="38">
        <v>72111382</v>
      </c>
      <c r="L1644" s="39">
        <v>-28.5</v>
      </c>
      <c r="M1644" s="39">
        <v>-9.3699999999999992</v>
      </c>
      <c r="N1644" s="41">
        <v>46037</v>
      </c>
    </row>
    <row r="1645" spans="1:14" ht="15.75" x14ac:dyDescent="0.25">
      <c r="A1645" s="38" t="s">
        <v>3284</v>
      </c>
      <c r="B1645" s="38">
        <v>530013816</v>
      </c>
      <c r="C1645" s="38" t="s">
        <v>6997</v>
      </c>
      <c r="D1645" s="45">
        <v>46037.926585648151</v>
      </c>
      <c r="E1645" s="38" t="s">
        <v>3286</v>
      </c>
      <c r="F1645" s="38" t="s">
        <v>7037</v>
      </c>
      <c r="G1645" s="38" t="s">
        <v>7038</v>
      </c>
      <c r="H1645" s="39">
        <v>300</v>
      </c>
      <c r="I1645" s="38">
        <v>459</v>
      </c>
      <c r="J1645" s="41">
        <v>46037</v>
      </c>
      <c r="K1645" s="38">
        <v>72111382</v>
      </c>
      <c r="L1645" s="39">
        <v>-14.25</v>
      </c>
      <c r="M1645" s="39">
        <v>-4.6900000000000004</v>
      </c>
      <c r="N1645" s="41">
        <v>46037</v>
      </c>
    </row>
    <row r="1646" spans="1:14" ht="15.75" x14ac:dyDescent="0.25">
      <c r="A1646" s="38" t="s">
        <v>3284</v>
      </c>
      <c r="B1646" s="38">
        <v>530013816</v>
      </c>
      <c r="C1646" s="38" t="s">
        <v>6997</v>
      </c>
      <c r="D1646" s="45">
        <v>46037.734398148146</v>
      </c>
      <c r="E1646" s="38" t="s">
        <v>3286</v>
      </c>
      <c r="F1646" s="38" t="s">
        <v>7039</v>
      </c>
      <c r="G1646" s="38" t="s">
        <v>7040</v>
      </c>
      <c r="H1646" s="39">
        <v>650</v>
      </c>
      <c r="I1646" s="38">
        <v>459</v>
      </c>
      <c r="J1646" s="41">
        <v>46037</v>
      </c>
      <c r="K1646" s="38">
        <v>72111382</v>
      </c>
      <c r="L1646" s="39">
        <v>-30.88</v>
      </c>
      <c r="M1646" s="39">
        <v>-10.16</v>
      </c>
      <c r="N1646" s="41">
        <v>46037</v>
      </c>
    </row>
    <row r="1647" spans="1:14" ht="15.75" x14ac:dyDescent="0.25">
      <c r="A1647" s="38" t="s">
        <v>3284</v>
      </c>
      <c r="B1647" s="38">
        <v>530013816</v>
      </c>
      <c r="C1647" s="38" t="s">
        <v>6997</v>
      </c>
      <c r="D1647" s="45">
        <v>46036.97483796296</v>
      </c>
      <c r="E1647" s="38" t="s">
        <v>3286</v>
      </c>
      <c r="F1647" s="38" t="s">
        <v>7041</v>
      </c>
      <c r="G1647" s="38" t="s">
        <v>7042</v>
      </c>
      <c r="H1647" s="39">
        <v>850</v>
      </c>
      <c r="I1647" s="38">
        <v>459</v>
      </c>
      <c r="J1647" s="41">
        <v>46037</v>
      </c>
      <c r="K1647" s="38">
        <v>72111382</v>
      </c>
      <c r="L1647" s="39">
        <v>-40.380000000000003</v>
      </c>
      <c r="M1647" s="39">
        <v>-13.28</v>
      </c>
      <c r="N1647" s="41">
        <v>46037</v>
      </c>
    </row>
    <row r="1648" spans="1:14" ht="15.75" x14ac:dyDescent="0.25">
      <c r="A1648" s="38" t="s">
        <v>3284</v>
      </c>
      <c r="B1648" s="38">
        <v>530013825</v>
      </c>
      <c r="C1648" s="38" t="s">
        <v>7043</v>
      </c>
      <c r="D1648" s="45">
        <v>46037.447511574072</v>
      </c>
      <c r="E1648" s="38" t="s">
        <v>3292</v>
      </c>
      <c r="F1648" s="38" t="s">
        <v>7044</v>
      </c>
      <c r="G1648" s="38" t="s">
        <v>7045</v>
      </c>
      <c r="H1648" s="39">
        <v>330</v>
      </c>
      <c r="I1648" s="38">
        <v>353</v>
      </c>
      <c r="J1648" s="41">
        <v>46037</v>
      </c>
      <c r="K1648" s="38">
        <v>72113035</v>
      </c>
      <c r="L1648" s="39">
        <v>-15.68</v>
      </c>
      <c r="M1648" s="39">
        <v>-6.6</v>
      </c>
      <c r="N1648" s="41">
        <v>46037</v>
      </c>
    </row>
    <row r="1649" spans="1:14" ht="15.75" x14ac:dyDescent="0.25">
      <c r="A1649" s="38" t="s">
        <v>3284</v>
      </c>
      <c r="B1649" s="38">
        <v>530013825</v>
      </c>
      <c r="C1649" s="38" t="s">
        <v>7043</v>
      </c>
      <c r="D1649" s="45">
        <v>46037.620416666665</v>
      </c>
      <c r="E1649" s="38" t="s">
        <v>3286</v>
      </c>
      <c r="F1649" s="38" t="s">
        <v>7046</v>
      </c>
      <c r="G1649" s="38" t="s">
        <v>7047</v>
      </c>
      <c r="H1649" s="39">
        <v>275</v>
      </c>
      <c r="I1649" s="38">
        <v>353</v>
      </c>
      <c r="J1649" s="41">
        <v>46037</v>
      </c>
      <c r="K1649" s="38">
        <v>72113035</v>
      </c>
      <c r="L1649" s="39">
        <v>-13.06</v>
      </c>
      <c r="M1649" s="39">
        <v>-5.5</v>
      </c>
      <c r="N1649" s="41">
        <v>46037</v>
      </c>
    </row>
    <row r="1650" spans="1:14" ht="15.75" x14ac:dyDescent="0.25">
      <c r="A1650" s="38" t="s">
        <v>3284</v>
      </c>
      <c r="B1650" s="38">
        <v>530013825</v>
      </c>
      <c r="C1650" s="38" t="s">
        <v>7043</v>
      </c>
      <c r="D1650" s="45">
        <v>46037.625231481485</v>
      </c>
      <c r="E1650" s="38" t="s">
        <v>3286</v>
      </c>
      <c r="F1650" s="38" t="s">
        <v>7046</v>
      </c>
      <c r="G1650" s="38" t="s">
        <v>7048</v>
      </c>
      <c r="H1650" s="39">
        <v>130</v>
      </c>
      <c r="I1650" s="38">
        <v>353</v>
      </c>
      <c r="J1650" s="41">
        <v>46037</v>
      </c>
      <c r="K1650" s="38">
        <v>72113035</v>
      </c>
      <c r="L1650" s="39">
        <v>-6.18</v>
      </c>
      <c r="M1650" s="39">
        <v>-2.6</v>
      </c>
      <c r="N1650" s="41">
        <v>46037</v>
      </c>
    </row>
    <row r="1651" spans="1:14" ht="15.75" x14ac:dyDescent="0.25">
      <c r="A1651" s="38" t="s">
        <v>3284</v>
      </c>
      <c r="B1651" s="38">
        <v>530013839</v>
      </c>
      <c r="C1651" s="38" t="s">
        <v>7049</v>
      </c>
      <c r="D1651" s="45">
        <v>46037.779606481483</v>
      </c>
      <c r="E1651" s="38" t="s">
        <v>3316</v>
      </c>
      <c r="F1651" s="38" t="s">
        <v>7050</v>
      </c>
      <c r="G1651" s="38" t="s">
        <v>7051</v>
      </c>
      <c r="H1651" s="39">
        <v>700</v>
      </c>
      <c r="I1651" s="38">
        <v>179</v>
      </c>
      <c r="J1651" s="41">
        <v>46037</v>
      </c>
      <c r="K1651" s="38">
        <v>72118090</v>
      </c>
      <c r="L1651" s="39">
        <v>-33.25</v>
      </c>
      <c r="M1651" s="39">
        <v>-11.86</v>
      </c>
      <c r="N1651" s="41">
        <v>46037</v>
      </c>
    </row>
    <row r="1652" spans="1:14" ht="15.75" x14ac:dyDescent="0.25">
      <c r="A1652" s="38" t="s">
        <v>3284</v>
      </c>
      <c r="B1652" s="38">
        <v>530013839</v>
      </c>
      <c r="C1652" s="38" t="s">
        <v>7049</v>
      </c>
      <c r="D1652" s="45">
        <v>46037.816504629627</v>
      </c>
      <c r="E1652" s="38" t="s">
        <v>3286</v>
      </c>
      <c r="F1652" s="38" t="s">
        <v>7052</v>
      </c>
      <c r="G1652" s="38" t="s">
        <v>7053</v>
      </c>
      <c r="H1652" s="39">
        <v>300</v>
      </c>
      <c r="I1652" s="38">
        <v>179</v>
      </c>
      <c r="J1652" s="41">
        <v>46037</v>
      </c>
      <c r="K1652" s="38">
        <v>72118090</v>
      </c>
      <c r="L1652" s="39">
        <v>-14.25</v>
      </c>
      <c r="M1652" s="39">
        <v>-5.08</v>
      </c>
      <c r="N1652" s="41">
        <v>46037</v>
      </c>
    </row>
    <row r="1653" spans="1:14" ht="15.75" x14ac:dyDescent="0.25">
      <c r="A1653" s="38" t="s">
        <v>3284</v>
      </c>
      <c r="B1653" s="38">
        <v>530013865</v>
      </c>
      <c r="C1653" s="38" t="s">
        <v>7054</v>
      </c>
      <c r="D1653" s="45">
        <v>46037.91134259259</v>
      </c>
      <c r="E1653" s="38" t="s">
        <v>3292</v>
      </c>
      <c r="F1653" s="38" t="s">
        <v>7055</v>
      </c>
      <c r="G1653" s="38" t="s">
        <v>7056</v>
      </c>
      <c r="H1653" s="39">
        <v>97</v>
      </c>
      <c r="I1653" s="38">
        <v>111</v>
      </c>
      <c r="J1653" s="41">
        <v>46037</v>
      </c>
      <c r="K1653" s="38">
        <v>72110233</v>
      </c>
      <c r="L1653" s="39">
        <v>-4.6100000000000003</v>
      </c>
      <c r="M1653" s="39">
        <v>-1.52</v>
      </c>
      <c r="N1653" s="41">
        <v>46037</v>
      </c>
    </row>
    <row r="1654" spans="1:14" ht="15.75" x14ac:dyDescent="0.25">
      <c r="A1654" s="38" t="s">
        <v>3284</v>
      </c>
      <c r="B1654" s="38">
        <v>530013873</v>
      </c>
      <c r="C1654" s="38" t="s">
        <v>7057</v>
      </c>
      <c r="D1654" s="45">
        <v>46037.85601851852</v>
      </c>
      <c r="E1654" s="38" t="s">
        <v>3316</v>
      </c>
      <c r="F1654" s="38" t="s">
        <v>3581</v>
      </c>
      <c r="G1654" s="38" t="s">
        <v>7058</v>
      </c>
      <c r="H1654" s="39">
        <v>235</v>
      </c>
      <c r="I1654" s="38">
        <v>408</v>
      </c>
      <c r="J1654" s="41">
        <v>46037</v>
      </c>
      <c r="K1654" s="38">
        <v>72113698</v>
      </c>
      <c r="L1654" s="39">
        <v>-11.16</v>
      </c>
      <c r="M1654" s="39">
        <v>-4.7</v>
      </c>
      <c r="N1654" s="41">
        <v>46037</v>
      </c>
    </row>
    <row r="1655" spans="1:14" ht="15.75" x14ac:dyDescent="0.25">
      <c r="A1655" s="38" t="s">
        <v>3284</v>
      </c>
      <c r="B1655" s="38">
        <v>530013915</v>
      </c>
      <c r="C1655" s="38" t="s">
        <v>7059</v>
      </c>
      <c r="D1655" s="45">
        <v>46037.692835648151</v>
      </c>
      <c r="E1655" s="38" t="s">
        <v>3292</v>
      </c>
      <c r="F1655" s="38" t="s">
        <v>7060</v>
      </c>
      <c r="G1655" s="38" t="s">
        <v>7061</v>
      </c>
      <c r="H1655" s="39">
        <v>1500</v>
      </c>
      <c r="I1655" s="38">
        <v>57</v>
      </c>
      <c r="J1655" s="41">
        <v>46037</v>
      </c>
      <c r="K1655" s="38">
        <v>72107756</v>
      </c>
      <c r="L1655" s="39">
        <v>-71.25</v>
      </c>
      <c r="M1655" s="39">
        <v>-25.42</v>
      </c>
      <c r="N1655" s="41">
        <v>46037</v>
      </c>
    </row>
    <row r="1656" spans="1:14" ht="15.75" x14ac:dyDescent="0.25">
      <c r="A1656" s="38" t="s">
        <v>3284</v>
      </c>
      <c r="B1656" s="38">
        <v>530013919</v>
      </c>
      <c r="C1656" s="38" t="s">
        <v>7062</v>
      </c>
      <c r="D1656" s="45">
        <v>46036.97347222222</v>
      </c>
      <c r="E1656" s="38" t="s">
        <v>3286</v>
      </c>
      <c r="F1656" s="38" t="s">
        <v>7063</v>
      </c>
      <c r="G1656" s="38" t="s">
        <v>7064</v>
      </c>
      <c r="H1656" s="39">
        <v>1250</v>
      </c>
      <c r="I1656" s="38">
        <v>146</v>
      </c>
      <c r="J1656" s="41">
        <v>46037</v>
      </c>
      <c r="K1656" s="38">
        <v>72108299</v>
      </c>
      <c r="L1656" s="39">
        <v>-59.38</v>
      </c>
      <c r="M1656" s="39">
        <v>-25</v>
      </c>
      <c r="N1656" s="41">
        <v>46037</v>
      </c>
    </row>
    <row r="1657" spans="1:14" ht="15.75" x14ac:dyDescent="0.25">
      <c r="A1657" s="38" t="s">
        <v>3284</v>
      </c>
      <c r="B1657" s="38">
        <v>530013935</v>
      </c>
      <c r="C1657" s="38" t="s">
        <v>7065</v>
      </c>
      <c r="D1657" s="45">
        <v>46037.786365740743</v>
      </c>
      <c r="E1657" s="38" t="s">
        <v>3300</v>
      </c>
      <c r="F1657" s="38" t="s">
        <v>7066</v>
      </c>
      <c r="G1657" s="38" t="s">
        <v>7067</v>
      </c>
      <c r="H1657" s="39">
        <v>1070</v>
      </c>
      <c r="I1657" s="38">
        <v>148</v>
      </c>
      <c r="J1657" s="41">
        <v>46037</v>
      </c>
      <c r="K1657" s="38">
        <v>72118927</v>
      </c>
      <c r="L1657" s="39">
        <v>-50.83</v>
      </c>
      <c r="M1657" s="39">
        <v>-21.4</v>
      </c>
      <c r="N1657" s="41">
        <v>46037</v>
      </c>
    </row>
    <row r="1658" spans="1:14" ht="15.75" x14ac:dyDescent="0.25">
      <c r="A1658" s="38" t="s">
        <v>3284</v>
      </c>
      <c r="B1658" s="38">
        <v>530013935</v>
      </c>
      <c r="C1658" s="38" t="s">
        <v>7065</v>
      </c>
      <c r="D1658" s="45">
        <v>46037.737291666665</v>
      </c>
      <c r="E1658" s="38" t="s">
        <v>3292</v>
      </c>
      <c r="F1658" s="38" t="s">
        <v>7068</v>
      </c>
      <c r="G1658" s="38" t="s">
        <v>7069</v>
      </c>
      <c r="H1658" s="39">
        <v>1050</v>
      </c>
      <c r="I1658" s="38">
        <v>148</v>
      </c>
      <c r="J1658" s="41">
        <v>46037</v>
      </c>
      <c r="K1658" s="38">
        <v>72118927</v>
      </c>
      <c r="L1658" s="39">
        <v>-49.88</v>
      </c>
      <c r="M1658" s="39">
        <v>-21</v>
      </c>
      <c r="N1658" s="41">
        <v>46037</v>
      </c>
    </row>
    <row r="1659" spans="1:14" ht="15.75" x14ac:dyDescent="0.25">
      <c r="A1659" s="38" t="s">
        <v>3284</v>
      </c>
      <c r="B1659" s="38">
        <v>530013947</v>
      </c>
      <c r="C1659" s="38" t="s">
        <v>7070</v>
      </c>
      <c r="D1659" s="45">
        <v>46037.618634259263</v>
      </c>
      <c r="E1659" s="38" t="s">
        <v>3300</v>
      </c>
      <c r="F1659" s="38" t="s">
        <v>7071</v>
      </c>
      <c r="G1659" s="38" t="s">
        <v>7072</v>
      </c>
      <c r="H1659" s="39">
        <v>550</v>
      </c>
      <c r="I1659" s="38">
        <v>40</v>
      </c>
      <c r="J1659" s="41">
        <v>46037</v>
      </c>
      <c r="K1659" s="38">
        <v>72117221</v>
      </c>
      <c r="L1659" s="39">
        <v>-26.13</v>
      </c>
      <c r="M1659" s="39">
        <v>-9.32</v>
      </c>
      <c r="N1659" s="41">
        <v>46037</v>
      </c>
    </row>
    <row r="1660" spans="1:14" ht="15.75" x14ac:dyDescent="0.25">
      <c r="A1660" s="38" t="s">
        <v>3284</v>
      </c>
      <c r="B1660" s="38">
        <v>530013947</v>
      </c>
      <c r="C1660" s="38" t="s">
        <v>7070</v>
      </c>
      <c r="D1660" s="45">
        <v>46037.648402777777</v>
      </c>
      <c r="E1660" s="38" t="s">
        <v>3300</v>
      </c>
      <c r="F1660" s="38" t="s">
        <v>7073</v>
      </c>
      <c r="G1660" s="38" t="s">
        <v>7074</v>
      </c>
      <c r="H1660" s="39">
        <v>1100</v>
      </c>
      <c r="I1660" s="38">
        <v>40</v>
      </c>
      <c r="J1660" s="41">
        <v>46037</v>
      </c>
      <c r="K1660" s="38">
        <v>72117221</v>
      </c>
      <c r="L1660" s="39">
        <v>-52.25</v>
      </c>
      <c r="M1660" s="39">
        <v>-18.649999999999999</v>
      </c>
      <c r="N1660" s="41">
        <v>46037</v>
      </c>
    </row>
    <row r="1661" spans="1:14" ht="15.75" x14ac:dyDescent="0.25">
      <c r="A1661" s="38" t="s">
        <v>3284</v>
      </c>
      <c r="B1661" s="38">
        <v>530013947</v>
      </c>
      <c r="C1661" s="38" t="s">
        <v>7070</v>
      </c>
      <c r="D1661" s="45">
        <v>46037.533472222225</v>
      </c>
      <c r="E1661" s="38" t="s">
        <v>3300</v>
      </c>
      <c r="F1661" s="38" t="s">
        <v>7075</v>
      </c>
      <c r="G1661" s="38" t="s">
        <v>7076</v>
      </c>
      <c r="H1661" s="39">
        <v>800</v>
      </c>
      <c r="I1661" s="38">
        <v>40</v>
      </c>
      <c r="J1661" s="41">
        <v>46037</v>
      </c>
      <c r="K1661" s="38">
        <v>72117221</v>
      </c>
      <c r="L1661" s="39">
        <v>-38</v>
      </c>
      <c r="M1661" s="39">
        <v>-13.56</v>
      </c>
      <c r="N1661" s="41">
        <v>46037</v>
      </c>
    </row>
    <row r="1662" spans="1:14" ht="15.75" x14ac:dyDescent="0.25">
      <c r="A1662" s="38" t="s">
        <v>3284</v>
      </c>
      <c r="B1662" s="38">
        <v>530014004</v>
      </c>
      <c r="C1662" s="38" t="s">
        <v>7077</v>
      </c>
      <c r="D1662" s="45">
        <v>46037.771620370368</v>
      </c>
      <c r="E1662" s="38" t="s">
        <v>3300</v>
      </c>
      <c r="F1662" s="38" t="s">
        <v>7078</v>
      </c>
      <c r="G1662" s="38" t="s">
        <v>7079</v>
      </c>
      <c r="H1662" s="39">
        <v>2450</v>
      </c>
      <c r="I1662" s="38">
        <v>502</v>
      </c>
      <c r="J1662" s="41">
        <v>46037</v>
      </c>
      <c r="K1662" s="38">
        <v>72121338</v>
      </c>
      <c r="L1662" s="39">
        <v>-116.38</v>
      </c>
      <c r="M1662" s="39">
        <v>-41.53</v>
      </c>
      <c r="N1662" s="41">
        <v>46037</v>
      </c>
    </row>
    <row r="1663" spans="1:14" ht="15.75" x14ac:dyDescent="0.25">
      <c r="A1663" s="38" t="s">
        <v>3284</v>
      </c>
      <c r="B1663" s="38">
        <v>530014004</v>
      </c>
      <c r="C1663" s="38" t="s">
        <v>7077</v>
      </c>
      <c r="D1663" s="45">
        <v>46037.506435185183</v>
      </c>
      <c r="E1663" s="38" t="s">
        <v>3316</v>
      </c>
      <c r="F1663" s="38" t="s">
        <v>7080</v>
      </c>
      <c r="G1663" s="38" t="s">
        <v>7081</v>
      </c>
      <c r="H1663" s="39">
        <v>1550</v>
      </c>
      <c r="I1663" s="38">
        <v>502</v>
      </c>
      <c r="J1663" s="41">
        <v>46037</v>
      </c>
      <c r="K1663" s="38">
        <v>72121338</v>
      </c>
      <c r="L1663" s="39">
        <v>-73.63</v>
      </c>
      <c r="M1663" s="39">
        <v>-26.27</v>
      </c>
      <c r="N1663" s="41">
        <v>46037</v>
      </c>
    </row>
    <row r="1664" spans="1:14" ht="15.75" x14ac:dyDescent="0.25">
      <c r="A1664" s="38" t="s">
        <v>3284</v>
      </c>
      <c r="B1664" s="38">
        <v>530014004</v>
      </c>
      <c r="C1664" s="38" t="s">
        <v>7077</v>
      </c>
      <c r="D1664" s="45">
        <v>46037.709490740737</v>
      </c>
      <c r="E1664" s="38" t="s">
        <v>3286</v>
      </c>
      <c r="F1664" s="38" t="s">
        <v>7082</v>
      </c>
      <c r="G1664" s="38" t="s">
        <v>7083</v>
      </c>
      <c r="H1664" s="39">
        <v>2470</v>
      </c>
      <c r="I1664" s="38">
        <v>502</v>
      </c>
      <c r="J1664" s="41">
        <v>46037</v>
      </c>
      <c r="K1664" s="38">
        <v>72121338</v>
      </c>
      <c r="L1664" s="39">
        <v>-117.33</v>
      </c>
      <c r="M1664" s="39">
        <v>-41.86</v>
      </c>
      <c r="N1664" s="41">
        <v>46037</v>
      </c>
    </row>
    <row r="1665" spans="1:14" ht="15.75" x14ac:dyDescent="0.25">
      <c r="A1665" s="38" t="s">
        <v>3284</v>
      </c>
      <c r="B1665" s="38">
        <v>530014004</v>
      </c>
      <c r="C1665" s="38" t="s">
        <v>7077</v>
      </c>
      <c r="D1665" s="45">
        <v>46037.516828703701</v>
      </c>
      <c r="E1665" s="38" t="s">
        <v>3316</v>
      </c>
      <c r="F1665" s="38" t="s">
        <v>7084</v>
      </c>
      <c r="G1665" s="38" t="s">
        <v>7085</v>
      </c>
      <c r="H1665" s="39">
        <v>2235</v>
      </c>
      <c r="I1665" s="38">
        <v>502</v>
      </c>
      <c r="J1665" s="41">
        <v>46037</v>
      </c>
      <c r="K1665" s="38">
        <v>72121338</v>
      </c>
      <c r="L1665" s="39">
        <v>-106.16</v>
      </c>
      <c r="M1665" s="39">
        <v>-37.880000000000003</v>
      </c>
      <c r="N1665" s="41">
        <v>46037</v>
      </c>
    </row>
    <row r="1666" spans="1:14" ht="15.75" x14ac:dyDescent="0.25">
      <c r="A1666" s="38" t="s">
        <v>3284</v>
      </c>
      <c r="B1666" s="38">
        <v>530014004</v>
      </c>
      <c r="C1666" s="38" t="s">
        <v>7077</v>
      </c>
      <c r="D1666" s="45">
        <v>46037.705914351849</v>
      </c>
      <c r="E1666" s="38" t="s">
        <v>3292</v>
      </c>
      <c r="F1666" s="38" t="s">
        <v>7086</v>
      </c>
      <c r="G1666" s="38" t="s">
        <v>7087</v>
      </c>
      <c r="H1666" s="39">
        <v>1675</v>
      </c>
      <c r="I1666" s="38">
        <v>502</v>
      </c>
      <c r="J1666" s="41">
        <v>46037</v>
      </c>
      <c r="K1666" s="38">
        <v>72121338</v>
      </c>
      <c r="L1666" s="39">
        <v>-79.56</v>
      </c>
      <c r="M1666" s="39">
        <v>-28.39</v>
      </c>
      <c r="N1666" s="41">
        <v>46037</v>
      </c>
    </row>
    <row r="1667" spans="1:14" ht="15.75" x14ac:dyDescent="0.25">
      <c r="A1667" s="38" t="s">
        <v>3284</v>
      </c>
      <c r="B1667" s="38">
        <v>530014004</v>
      </c>
      <c r="C1667" s="38" t="s">
        <v>7077</v>
      </c>
      <c r="D1667" s="45">
        <v>46037.670775462961</v>
      </c>
      <c r="E1667" s="38" t="s">
        <v>3316</v>
      </c>
      <c r="F1667" s="38" t="s">
        <v>7088</v>
      </c>
      <c r="G1667" s="38" t="s">
        <v>7089</v>
      </c>
      <c r="H1667" s="39">
        <v>2750</v>
      </c>
      <c r="I1667" s="38">
        <v>502</v>
      </c>
      <c r="J1667" s="41">
        <v>46037</v>
      </c>
      <c r="K1667" s="38">
        <v>72121338</v>
      </c>
      <c r="L1667" s="39">
        <v>-130.63</v>
      </c>
      <c r="M1667" s="39">
        <v>-46.61</v>
      </c>
      <c r="N1667" s="41">
        <v>46037</v>
      </c>
    </row>
    <row r="1668" spans="1:14" ht="15.75" x14ac:dyDescent="0.25">
      <c r="A1668" s="38" t="s">
        <v>3284</v>
      </c>
      <c r="B1668" s="38">
        <v>530014025</v>
      </c>
      <c r="C1668" s="38" t="s">
        <v>7090</v>
      </c>
      <c r="D1668" s="45">
        <v>46037.827222222222</v>
      </c>
      <c r="E1668" s="38" t="s">
        <v>3300</v>
      </c>
      <c r="F1668" s="38" t="s">
        <v>7091</v>
      </c>
      <c r="G1668" s="38" t="s">
        <v>7092</v>
      </c>
      <c r="H1668" s="39">
        <v>5000</v>
      </c>
      <c r="I1668" s="38">
        <v>142</v>
      </c>
      <c r="J1668" s="41">
        <v>46037</v>
      </c>
      <c r="K1668" s="38">
        <v>72109704</v>
      </c>
      <c r="L1668" s="39">
        <v>-237.5</v>
      </c>
      <c r="M1668" s="39">
        <v>-100</v>
      </c>
      <c r="N1668" s="41">
        <v>46037</v>
      </c>
    </row>
    <row r="1669" spans="1:14" ht="15.75" x14ac:dyDescent="0.25">
      <c r="A1669" s="38" t="s">
        <v>3284</v>
      </c>
      <c r="B1669" s="38">
        <v>530014046</v>
      </c>
      <c r="C1669" s="38" t="s">
        <v>7093</v>
      </c>
      <c r="D1669" s="45">
        <v>46037.553819444445</v>
      </c>
      <c r="E1669" s="38" t="s">
        <v>3286</v>
      </c>
      <c r="F1669" s="38" t="s">
        <v>7094</v>
      </c>
      <c r="G1669" s="38" t="s">
        <v>7095</v>
      </c>
      <c r="H1669" s="39">
        <v>555</v>
      </c>
      <c r="I1669" s="38">
        <v>219</v>
      </c>
      <c r="J1669" s="41">
        <v>46037</v>
      </c>
      <c r="K1669" s="38">
        <v>72108429</v>
      </c>
      <c r="L1669" s="39">
        <v>-26.36</v>
      </c>
      <c r="M1669" s="39">
        <v>-11.1</v>
      </c>
      <c r="N1669" s="41">
        <v>46037</v>
      </c>
    </row>
    <row r="1670" spans="1:14" ht="15.75" x14ac:dyDescent="0.25">
      <c r="A1670" s="38" t="s">
        <v>3284</v>
      </c>
      <c r="B1670" s="38">
        <v>530014056</v>
      </c>
      <c r="C1670" s="38" t="s">
        <v>7096</v>
      </c>
      <c r="D1670" s="45">
        <v>46037.738506944443</v>
      </c>
      <c r="E1670" s="38" t="s">
        <v>3300</v>
      </c>
      <c r="F1670" s="38" t="s">
        <v>7097</v>
      </c>
      <c r="G1670" s="38" t="s">
        <v>7098</v>
      </c>
      <c r="H1670" s="39">
        <v>160</v>
      </c>
      <c r="I1670" s="38">
        <v>106</v>
      </c>
      <c r="J1670" s="41">
        <v>46037</v>
      </c>
      <c r="K1670" s="38">
        <v>72119704</v>
      </c>
      <c r="L1670" s="39">
        <v>-7.6</v>
      </c>
      <c r="M1670" s="39">
        <v>-3.2</v>
      </c>
      <c r="N1670" s="41">
        <v>46037</v>
      </c>
    </row>
    <row r="1671" spans="1:14" ht="15.75" x14ac:dyDescent="0.25">
      <c r="A1671" s="38" t="s">
        <v>3284</v>
      </c>
      <c r="B1671" s="38">
        <v>530014056</v>
      </c>
      <c r="C1671" s="38" t="s">
        <v>7096</v>
      </c>
      <c r="D1671" s="45">
        <v>46037.681898148148</v>
      </c>
      <c r="E1671" s="38" t="s">
        <v>3286</v>
      </c>
      <c r="F1671" s="38" t="s">
        <v>7099</v>
      </c>
      <c r="G1671" s="38" t="s">
        <v>7100</v>
      </c>
      <c r="H1671" s="39">
        <v>65</v>
      </c>
      <c r="I1671" s="38">
        <v>106</v>
      </c>
      <c r="J1671" s="41">
        <v>46037</v>
      </c>
      <c r="K1671" s="38">
        <v>72119704</v>
      </c>
      <c r="L1671" s="39">
        <v>-3.09</v>
      </c>
      <c r="M1671" s="39">
        <v>-1.3</v>
      </c>
      <c r="N1671" s="41">
        <v>46037</v>
      </c>
    </row>
    <row r="1672" spans="1:14" ht="15.75" x14ac:dyDescent="0.25">
      <c r="A1672" s="38" t="s">
        <v>3284</v>
      </c>
      <c r="B1672" s="38">
        <v>530014124</v>
      </c>
      <c r="C1672" s="38" t="s">
        <v>7101</v>
      </c>
      <c r="D1672" s="45">
        <v>46037.880567129629</v>
      </c>
      <c r="E1672" s="38" t="s">
        <v>3316</v>
      </c>
      <c r="F1672" s="38" t="s">
        <v>7102</v>
      </c>
      <c r="G1672" s="38" t="s">
        <v>7103</v>
      </c>
      <c r="H1672" s="39">
        <v>975</v>
      </c>
      <c r="I1672" s="38">
        <v>336</v>
      </c>
      <c r="J1672" s="41">
        <v>46037</v>
      </c>
      <c r="K1672" s="38">
        <v>72116475</v>
      </c>
      <c r="L1672" s="39">
        <v>-46.31</v>
      </c>
      <c r="M1672" s="39">
        <v>-19.5</v>
      </c>
      <c r="N1672" s="41">
        <v>46037</v>
      </c>
    </row>
    <row r="1673" spans="1:14" ht="15.75" x14ac:dyDescent="0.25">
      <c r="A1673" s="38" t="s">
        <v>3284</v>
      </c>
      <c r="B1673" s="38">
        <v>530014128</v>
      </c>
      <c r="C1673" s="38" t="s">
        <v>7104</v>
      </c>
      <c r="D1673" s="45">
        <v>46037.5309375</v>
      </c>
      <c r="E1673" s="38" t="s">
        <v>3292</v>
      </c>
      <c r="F1673" s="38" t="s">
        <v>7105</v>
      </c>
      <c r="G1673" s="38" t="s">
        <v>7106</v>
      </c>
      <c r="H1673" s="39">
        <v>216</v>
      </c>
      <c r="I1673" s="38">
        <v>371</v>
      </c>
      <c r="J1673" s="41">
        <v>46037</v>
      </c>
      <c r="K1673" s="38">
        <v>72116229</v>
      </c>
      <c r="L1673" s="39">
        <v>-10.26</v>
      </c>
      <c r="M1673" s="39">
        <v>-4.32</v>
      </c>
      <c r="N1673" s="41">
        <v>46037</v>
      </c>
    </row>
    <row r="1674" spans="1:14" ht="15.75" x14ac:dyDescent="0.25">
      <c r="A1674" s="38" t="s">
        <v>3284</v>
      </c>
      <c r="B1674" s="38">
        <v>530014168</v>
      </c>
      <c r="C1674" s="38" t="s">
        <v>781</v>
      </c>
      <c r="D1674" s="45">
        <v>46037.799884259257</v>
      </c>
      <c r="E1674" s="38" t="s">
        <v>3316</v>
      </c>
      <c r="F1674" s="38" t="s">
        <v>3367</v>
      </c>
      <c r="G1674" s="38" t="s">
        <v>7107</v>
      </c>
      <c r="H1674" s="39">
        <v>18725</v>
      </c>
      <c r="I1674" s="38">
        <v>13</v>
      </c>
      <c r="J1674" s="41">
        <v>46037</v>
      </c>
      <c r="K1674" s="38">
        <v>72118928</v>
      </c>
      <c r="L1674" s="39">
        <v>-889.44</v>
      </c>
      <c r="M1674" s="39">
        <v>-317.37</v>
      </c>
      <c r="N1674" s="41">
        <v>46037</v>
      </c>
    </row>
    <row r="1675" spans="1:14" ht="15.75" x14ac:dyDescent="0.25">
      <c r="A1675" s="38" t="s">
        <v>3284</v>
      </c>
      <c r="B1675" s="38">
        <v>530014171</v>
      </c>
      <c r="C1675" s="38" t="s">
        <v>7108</v>
      </c>
      <c r="D1675" s="45">
        <v>46037.422835648147</v>
      </c>
      <c r="E1675" s="38" t="s">
        <v>3316</v>
      </c>
      <c r="F1675" s="38" t="s">
        <v>7109</v>
      </c>
      <c r="G1675" s="38" t="s">
        <v>7110</v>
      </c>
      <c r="H1675" s="39">
        <v>710</v>
      </c>
      <c r="I1675" s="38">
        <v>264</v>
      </c>
      <c r="J1675" s="41">
        <v>46037</v>
      </c>
      <c r="K1675" s="38">
        <v>72109923</v>
      </c>
      <c r="L1675" s="39">
        <v>-33.729999999999997</v>
      </c>
      <c r="M1675" s="39">
        <v>-14.2</v>
      </c>
      <c r="N1675" s="41">
        <v>46037</v>
      </c>
    </row>
    <row r="1676" spans="1:14" ht="15.75" x14ac:dyDescent="0.25">
      <c r="A1676" s="38" t="s">
        <v>3284</v>
      </c>
      <c r="B1676" s="38">
        <v>530014189</v>
      </c>
      <c r="C1676" s="38" t="s">
        <v>7111</v>
      </c>
      <c r="D1676" s="45">
        <v>46037.666932870372</v>
      </c>
      <c r="E1676" s="38" t="s">
        <v>3292</v>
      </c>
      <c r="F1676" s="38" t="s">
        <v>7112</v>
      </c>
      <c r="G1676" s="38" t="s">
        <v>7113</v>
      </c>
      <c r="H1676" s="39">
        <v>2040</v>
      </c>
      <c r="I1676" s="38">
        <v>306</v>
      </c>
      <c r="J1676" s="41">
        <v>46037</v>
      </c>
      <c r="K1676" s="38">
        <v>72110986</v>
      </c>
      <c r="L1676" s="39">
        <v>-96.9</v>
      </c>
      <c r="M1676" s="39">
        <v>-40.799999999999997</v>
      </c>
      <c r="N1676" s="41">
        <v>46037</v>
      </c>
    </row>
    <row r="1677" spans="1:14" ht="15.75" x14ac:dyDescent="0.25">
      <c r="A1677" s="38" t="s">
        <v>3284</v>
      </c>
      <c r="B1677" s="38">
        <v>530014189</v>
      </c>
      <c r="C1677" s="38" t="s">
        <v>7111</v>
      </c>
      <c r="D1677" s="45">
        <v>46037.812268518515</v>
      </c>
      <c r="E1677" s="38" t="s">
        <v>3292</v>
      </c>
      <c r="F1677" s="38" t="s">
        <v>7114</v>
      </c>
      <c r="G1677" s="38" t="s">
        <v>7115</v>
      </c>
      <c r="H1677" s="39">
        <v>560</v>
      </c>
      <c r="I1677" s="38">
        <v>306</v>
      </c>
      <c r="J1677" s="41">
        <v>46037</v>
      </c>
      <c r="K1677" s="38">
        <v>72110986</v>
      </c>
      <c r="L1677" s="39">
        <v>-26.6</v>
      </c>
      <c r="M1677" s="39">
        <v>-11.2</v>
      </c>
      <c r="N1677" s="41">
        <v>46037</v>
      </c>
    </row>
    <row r="1678" spans="1:14" ht="15.75" x14ac:dyDescent="0.25">
      <c r="A1678" s="38" t="s">
        <v>3284</v>
      </c>
      <c r="B1678" s="38">
        <v>530014235</v>
      </c>
      <c r="C1678" s="38" t="s">
        <v>3241</v>
      </c>
      <c r="D1678" s="45">
        <v>46037.700613425928</v>
      </c>
      <c r="E1678" s="38" t="s">
        <v>3286</v>
      </c>
      <c r="F1678" s="38" t="s">
        <v>7116</v>
      </c>
      <c r="G1678" s="38" t="s">
        <v>7117</v>
      </c>
      <c r="H1678" s="39">
        <v>525</v>
      </c>
      <c r="I1678" s="38">
        <v>353</v>
      </c>
      <c r="J1678" s="41">
        <v>46037</v>
      </c>
      <c r="K1678" s="38">
        <v>72120885</v>
      </c>
      <c r="L1678" s="39">
        <v>-24.94</v>
      </c>
      <c r="M1678" s="39">
        <v>-10.5</v>
      </c>
      <c r="N1678" s="41">
        <v>46037</v>
      </c>
    </row>
    <row r="1679" spans="1:14" ht="15.75" x14ac:dyDescent="0.25">
      <c r="A1679" s="38" t="s">
        <v>3284</v>
      </c>
      <c r="B1679" s="38">
        <v>530014235</v>
      </c>
      <c r="C1679" s="38" t="s">
        <v>3241</v>
      </c>
      <c r="D1679" s="45">
        <v>46037.883148148147</v>
      </c>
      <c r="E1679" s="38" t="s">
        <v>3286</v>
      </c>
      <c r="F1679" s="38" t="s">
        <v>7118</v>
      </c>
      <c r="G1679" s="38" t="s">
        <v>7119</v>
      </c>
      <c r="H1679" s="39">
        <v>525</v>
      </c>
      <c r="I1679" s="38">
        <v>353</v>
      </c>
      <c r="J1679" s="41">
        <v>46037</v>
      </c>
      <c r="K1679" s="38">
        <v>72120885</v>
      </c>
      <c r="L1679" s="39">
        <v>-24.94</v>
      </c>
      <c r="M1679" s="39">
        <v>-10.5</v>
      </c>
      <c r="N1679" s="41">
        <v>46037</v>
      </c>
    </row>
    <row r="1680" spans="1:14" ht="15.75" x14ac:dyDescent="0.25">
      <c r="A1680" s="38" t="s">
        <v>3284</v>
      </c>
      <c r="B1680" s="38">
        <v>530014268</v>
      </c>
      <c r="C1680" s="38" t="s">
        <v>7120</v>
      </c>
      <c r="D1680" s="45">
        <v>46037.53</v>
      </c>
      <c r="E1680" s="38" t="s">
        <v>3316</v>
      </c>
      <c r="F1680" s="38" t="s">
        <v>7121</v>
      </c>
      <c r="G1680" s="38" t="s">
        <v>7122</v>
      </c>
      <c r="H1680" s="39">
        <v>2120</v>
      </c>
      <c r="I1680" s="38">
        <v>143</v>
      </c>
      <c r="J1680" s="41">
        <v>46037</v>
      </c>
      <c r="K1680" s="38">
        <v>72121203</v>
      </c>
      <c r="L1680" s="39">
        <v>-100.7</v>
      </c>
      <c r="M1680" s="39">
        <v>-42.4</v>
      </c>
      <c r="N1680" s="41">
        <v>46037</v>
      </c>
    </row>
    <row r="1681" spans="1:14" ht="15.75" x14ac:dyDescent="0.25">
      <c r="A1681" s="38" t="s">
        <v>3284</v>
      </c>
      <c r="B1681" s="38">
        <v>530014320</v>
      </c>
      <c r="C1681" s="38" t="s">
        <v>7123</v>
      </c>
      <c r="D1681" s="45">
        <v>46037.494409722225</v>
      </c>
      <c r="E1681" s="38" t="s">
        <v>3286</v>
      </c>
      <c r="F1681" s="38" t="s">
        <v>7124</v>
      </c>
      <c r="G1681" s="38" t="s">
        <v>7125</v>
      </c>
      <c r="H1681" s="39">
        <v>3880</v>
      </c>
      <c r="I1681" s="38">
        <v>384</v>
      </c>
      <c r="J1681" s="41">
        <v>46037</v>
      </c>
      <c r="K1681" s="38">
        <v>72117203</v>
      </c>
      <c r="L1681" s="39">
        <v>-184.3</v>
      </c>
      <c r="M1681" s="39">
        <v>-65.760000000000005</v>
      </c>
      <c r="N1681" s="41">
        <v>46037</v>
      </c>
    </row>
    <row r="1682" spans="1:14" ht="15.75" x14ac:dyDescent="0.25">
      <c r="A1682" s="38" t="s">
        <v>3284</v>
      </c>
      <c r="B1682" s="38">
        <v>530014320</v>
      </c>
      <c r="C1682" s="38" t="s">
        <v>7123</v>
      </c>
      <c r="D1682" s="45">
        <v>46037.618530092594</v>
      </c>
      <c r="E1682" s="38" t="s">
        <v>3316</v>
      </c>
      <c r="F1682" s="38" t="s">
        <v>7126</v>
      </c>
      <c r="G1682" s="38" t="s">
        <v>7127</v>
      </c>
      <c r="H1682" s="39">
        <v>800</v>
      </c>
      <c r="I1682" s="38">
        <v>384</v>
      </c>
      <c r="J1682" s="41">
        <v>46037</v>
      </c>
      <c r="K1682" s="38">
        <v>72117203</v>
      </c>
      <c r="L1682" s="39">
        <v>-38</v>
      </c>
      <c r="M1682" s="39">
        <v>-13.56</v>
      </c>
      <c r="N1682" s="41">
        <v>46037</v>
      </c>
    </row>
    <row r="1683" spans="1:14" ht="15.75" x14ac:dyDescent="0.25">
      <c r="A1683" s="38" t="s">
        <v>3284</v>
      </c>
      <c r="B1683" s="38">
        <v>530014320</v>
      </c>
      <c r="C1683" s="38" t="s">
        <v>7123</v>
      </c>
      <c r="D1683" s="45">
        <v>46037.7344212963</v>
      </c>
      <c r="E1683" s="38" t="s">
        <v>3316</v>
      </c>
      <c r="F1683" s="38" t="s">
        <v>7128</v>
      </c>
      <c r="G1683" s="38" t="s">
        <v>7129</v>
      </c>
      <c r="H1683" s="39">
        <v>1320</v>
      </c>
      <c r="I1683" s="38">
        <v>384</v>
      </c>
      <c r="J1683" s="41">
        <v>46037</v>
      </c>
      <c r="K1683" s="38">
        <v>72117203</v>
      </c>
      <c r="L1683" s="39">
        <v>-62.7</v>
      </c>
      <c r="M1683" s="39">
        <v>-22.37</v>
      </c>
      <c r="N1683" s="41">
        <v>46037</v>
      </c>
    </row>
    <row r="1684" spans="1:14" ht="15.75" x14ac:dyDescent="0.25">
      <c r="A1684" s="38" t="s">
        <v>3284</v>
      </c>
      <c r="B1684" s="38">
        <v>530014359</v>
      </c>
      <c r="C1684" s="38" t="s">
        <v>7130</v>
      </c>
      <c r="D1684" s="45">
        <v>46037.433958333335</v>
      </c>
      <c r="E1684" s="38" t="s">
        <v>3316</v>
      </c>
      <c r="F1684" s="38" t="s">
        <v>7131</v>
      </c>
      <c r="G1684" s="38" t="s">
        <v>7132</v>
      </c>
      <c r="H1684" s="39">
        <v>5000</v>
      </c>
      <c r="I1684" s="38">
        <v>78</v>
      </c>
      <c r="J1684" s="41">
        <v>46037</v>
      </c>
      <c r="K1684" s="38">
        <v>72108292</v>
      </c>
      <c r="L1684" s="39">
        <v>-237.5</v>
      </c>
      <c r="M1684" s="39">
        <v>-100</v>
      </c>
      <c r="N1684" s="41">
        <v>46037</v>
      </c>
    </row>
    <row r="1685" spans="1:14" ht="15.75" x14ac:dyDescent="0.25">
      <c r="A1685" s="38" t="s">
        <v>3284</v>
      </c>
      <c r="B1685" s="38">
        <v>530014387</v>
      </c>
      <c r="C1685" s="38" t="s">
        <v>7133</v>
      </c>
      <c r="D1685" s="45">
        <v>46037.611030092594</v>
      </c>
      <c r="E1685" s="38" t="s">
        <v>3292</v>
      </c>
      <c r="F1685" s="38" t="s">
        <v>7134</v>
      </c>
      <c r="G1685" s="38" t="s">
        <v>7135</v>
      </c>
      <c r="H1685" s="39">
        <v>5952</v>
      </c>
      <c r="I1685" s="38">
        <v>79</v>
      </c>
      <c r="J1685" s="41">
        <v>46037</v>
      </c>
      <c r="K1685" s="38">
        <v>72118302</v>
      </c>
      <c r="L1685" s="39">
        <v>-282.72000000000003</v>
      </c>
      <c r="M1685" s="39">
        <v>-100.88</v>
      </c>
      <c r="N1685" s="41">
        <v>46037</v>
      </c>
    </row>
    <row r="1686" spans="1:14" ht="15.75" x14ac:dyDescent="0.25">
      <c r="A1686" s="38" t="s">
        <v>6071</v>
      </c>
      <c r="B1686" s="38">
        <v>530014387</v>
      </c>
      <c r="C1686" s="38" t="s">
        <v>7133</v>
      </c>
      <c r="D1686" s="45"/>
      <c r="E1686" s="38" t="s">
        <v>3316</v>
      </c>
      <c r="F1686" s="38"/>
      <c r="G1686" s="38"/>
      <c r="H1686" s="39">
        <v>-7347.2</v>
      </c>
      <c r="I1686" s="38"/>
      <c r="J1686" s="41">
        <v>46037</v>
      </c>
      <c r="K1686" s="38"/>
      <c r="L1686" s="39"/>
      <c r="M1686" s="39"/>
      <c r="N1686" s="41">
        <v>46037</v>
      </c>
    </row>
    <row r="1687" spans="1:14" ht="15.75" x14ac:dyDescent="0.25">
      <c r="A1687" s="38" t="s">
        <v>3284</v>
      </c>
      <c r="B1687" s="38">
        <v>530014393</v>
      </c>
      <c r="C1687" s="38" t="s">
        <v>7136</v>
      </c>
      <c r="D1687" s="45">
        <v>46037.708935185183</v>
      </c>
      <c r="E1687" s="38" t="s">
        <v>3292</v>
      </c>
      <c r="F1687" s="38" t="s">
        <v>7137</v>
      </c>
      <c r="G1687" s="38" t="s">
        <v>7138</v>
      </c>
      <c r="H1687" s="39">
        <v>1650</v>
      </c>
      <c r="I1687" s="38">
        <v>98</v>
      </c>
      <c r="J1687" s="41">
        <v>46037</v>
      </c>
      <c r="K1687" s="38">
        <v>72121223</v>
      </c>
      <c r="L1687" s="39">
        <v>-78.38</v>
      </c>
      <c r="M1687" s="39">
        <v>-27.97</v>
      </c>
      <c r="N1687" s="41">
        <v>46037</v>
      </c>
    </row>
    <row r="1688" spans="1:14" ht="15.75" x14ac:dyDescent="0.25">
      <c r="A1688" s="38" t="s">
        <v>3284</v>
      </c>
      <c r="B1688" s="38">
        <v>530014395</v>
      </c>
      <c r="C1688" s="38" t="s">
        <v>7139</v>
      </c>
      <c r="D1688" s="45">
        <v>46037.486111111109</v>
      </c>
      <c r="E1688" s="38" t="s">
        <v>3316</v>
      </c>
      <c r="F1688" s="38" t="s">
        <v>7140</v>
      </c>
      <c r="G1688" s="38" t="s">
        <v>7141</v>
      </c>
      <c r="H1688" s="39">
        <v>6250</v>
      </c>
      <c r="I1688" s="38">
        <v>287</v>
      </c>
      <c r="J1688" s="41">
        <v>46037</v>
      </c>
      <c r="K1688" s="38">
        <v>72107052</v>
      </c>
      <c r="L1688" s="39">
        <v>-296.88</v>
      </c>
      <c r="M1688" s="39">
        <v>-105.93</v>
      </c>
      <c r="N1688" s="41">
        <v>46037</v>
      </c>
    </row>
    <row r="1689" spans="1:14" ht="15.75" x14ac:dyDescent="0.25">
      <c r="A1689" s="38" t="s">
        <v>3284</v>
      </c>
      <c r="B1689" s="38">
        <v>530014456</v>
      </c>
      <c r="C1689" s="38" t="s">
        <v>7142</v>
      </c>
      <c r="D1689" s="45">
        <v>46037.347800925927</v>
      </c>
      <c r="E1689" s="38" t="s">
        <v>3286</v>
      </c>
      <c r="F1689" s="38" t="s">
        <v>7143</v>
      </c>
      <c r="G1689" s="38" t="s">
        <v>7144</v>
      </c>
      <c r="H1689" s="39">
        <v>125</v>
      </c>
      <c r="I1689" s="38">
        <v>390</v>
      </c>
      <c r="J1689" s="41">
        <v>46037</v>
      </c>
      <c r="K1689" s="38">
        <v>72107088</v>
      </c>
      <c r="L1689" s="39">
        <v>-5.94</v>
      </c>
      <c r="M1689" s="39">
        <v>-2.5</v>
      </c>
      <c r="N1689" s="41">
        <v>46037</v>
      </c>
    </row>
    <row r="1690" spans="1:14" ht="15.75" x14ac:dyDescent="0.25">
      <c r="A1690" s="38" t="s">
        <v>3284</v>
      </c>
      <c r="B1690" s="38">
        <v>530014456</v>
      </c>
      <c r="C1690" s="38" t="s">
        <v>7142</v>
      </c>
      <c r="D1690" s="45">
        <v>46037.766851851855</v>
      </c>
      <c r="E1690" s="38" t="s">
        <v>3300</v>
      </c>
      <c r="F1690" s="38" t="s">
        <v>7145</v>
      </c>
      <c r="G1690" s="38" t="s">
        <v>7146</v>
      </c>
      <c r="H1690" s="39">
        <v>300</v>
      </c>
      <c r="I1690" s="38">
        <v>390</v>
      </c>
      <c r="J1690" s="41">
        <v>46037</v>
      </c>
      <c r="K1690" s="38">
        <v>72107088</v>
      </c>
      <c r="L1690" s="39">
        <v>-14.25</v>
      </c>
      <c r="M1690" s="39">
        <v>-6</v>
      </c>
      <c r="N1690" s="41">
        <v>46037</v>
      </c>
    </row>
    <row r="1691" spans="1:14" ht="15.75" x14ac:dyDescent="0.25">
      <c r="A1691" s="38" t="s">
        <v>3284</v>
      </c>
      <c r="B1691" s="38">
        <v>530014456</v>
      </c>
      <c r="C1691" s="38" t="s">
        <v>7142</v>
      </c>
      <c r="D1691" s="45">
        <v>46037.472291666665</v>
      </c>
      <c r="E1691" s="38" t="s">
        <v>3300</v>
      </c>
      <c r="F1691" s="38" t="s">
        <v>7147</v>
      </c>
      <c r="G1691" s="38" t="s">
        <v>7148</v>
      </c>
      <c r="H1691" s="39">
        <v>415</v>
      </c>
      <c r="I1691" s="38">
        <v>390</v>
      </c>
      <c r="J1691" s="41">
        <v>46037</v>
      </c>
      <c r="K1691" s="38">
        <v>72107088</v>
      </c>
      <c r="L1691" s="39">
        <v>-19.71</v>
      </c>
      <c r="M1691" s="39">
        <v>-8.3000000000000007</v>
      </c>
      <c r="N1691" s="41">
        <v>46037</v>
      </c>
    </row>
    <row r="1692" spans="1:14" ht="15.75" x14ac:dyDescent="0.25">
      <c r="A1692" s="38" t="s">
        <v>3284</v>
      </c>
      <c r="B1692" s="38">
        <v>530014457</v>
      </c>
      <c r="C1692" s="38" t="s">
        <v>7149</v>
      </c>
      <c r="D1692" s="45">
        <v>46037.622303240743</v>
      </c>
      <c r="E1692" s="38" t="s">
        <v>3286</v>
      </c>
      <c r="F1692" s="38" t="s">
        <v>7150</v>
      </c>
      <c r="G1692" s="38" t="s">
        <v>7151</v>
      </c>
      <c r="H1692" s="39">
        <v>740.98</v>
      </c>
      <c r="I1692" s="38">
        <v>418</v>
      </c>
      <c r="J1692" s="41">
        <v>46037</v>
      </c>
      <c r="K1692" s="38">
        <v>72118346</v>
      </c>
      <c r="L1692" s="39">
        <v>-35.200000000000003</v>
      </c>
      <c r="M1692" s="39">
        <v>-12.56</v>
      </c>
      <c r="N1692" s="41">
        <v>46037</v>
      </c>
    </row>
    <row r="1693" spans="1:14" ht="15.75" x14ac:dyDescent="0.25">
      <c r="A1693" s="38" t="s">
        <v>3284</v>
      </c>
      <c r="B1693" s="38">
        <v>530014457</v>
      </c>
      <c r="C1693" s="38" t="s">
        <v>7149</v>
      </c>
      <c r="D1693" s="45">
        <v>46037.442662037036</v>
      </c>
      <c r="E1693" s="38" t="s">
        <v>3316</v>
      </c>
      <c r="F1693" s="38" t="s">
        <v>7152</v>
      </c>
      <c r="G1693" s="38" t="s">
        <v>7153</v>
      </c>
      <c r="H1693" s="39">
        <v>274.99</v>
      </c>
      <c r="I1693" s="38">
        <v>418</v>
      </c>
      <c r="J1693" s="41">
        <v>46037</v>
      </c>
      <c r="K1693" s="38">
        <v>72118346</v>
      </c>
      <c r="L1693" s="39">
        <v>-13.06</v>
      </c>
      <c r="M1693" s="39">
        <v>-4.66</v>
      </c>
      <c r="N1693" s="41">
        <v>46037</v>
      </c>
    </row>
    <row r="1694" spans="1:14" ht="15.75" x14ac:dyDescent="0.25">
      <c r="A1694" s="38" t="s">
        <v>3284</v>
      </c>
      <c r="B1694" s="38">
        <v>530014457</v>
      </c>
      <c r="C1694" s="38" t="s">
        <v>7149</v>
      </c>
      <c r="D1694" s="45">
        <v>46037.525393518517</v>
      </c>
      <c r="E1694" s="38" t="s">
        <v>3300</v>
      </c>
      <c r="F1694" s="38" t="s">
        <v>7154</v>
      </c>
      <c r="G1694" s="38" t="s">
        <v>7155</v>
      </c>
      <c r="H1694" s="39">
        <v>994.48</v>
      </c>
      <c r="I1694" s="38">
        <v>418</v>
      </c>
      <c r="J1694" s="41">
        <v>46037</v>
      </c>
      <c r="K1694" s="38">
        <v>72118346</v>
      </c>
      <c r="L1694" s="39">
        <v>-47.24</v>
      </c>
      <c r="M1694" s="39">
        <v>-16.86</v>
      </c>
      <c r="N1694" s="41">
        <v>46037</v>
      </c>
    </row>
    <row r="1695" spans="1:14" ht="15.75" x14ac:dyDescent="0.25">
      <c r="A1695" s="38" t="s">
        <v>3284</v>
      </c>
      <c r="B1695" s="38">
        <v>530014457</v>
      </c>
      <c r="C1695" s="38" t="s">
        <v>7149</v>
      </c>
      <c r="D1695" s="45">
        <v>46037.458680555559</v>
      </c>
      <c r="E1695" s="38" t="s">
        <v>3300</v>
      </c>
      <c r="F1695" s="38" t="s">
        <v>7156</v>
      </c>
      <c r="G1695" s="38" t="s">
        <v>7157</v>
      </c>
      <c r="H1695" s="39">
        <v>448.49</v>
      </c>
      <c r="I1695" s="38">
        <v>418</v>
      </c>
      <c r="J1695" s="41">
        <v>46037</v>
      </c>
      <c r="K1695" s="38">
        <v>72118346</v>
      </c>
      <c r="L1695" s="39">
        <v>-21.3</v>
      </c>
      <c r="M1695" s="39">
        <v>-7.6</v>
      </c>
      <c r="N1695" s="41">
        <v>46037</v>
      </c>
    </row>
    <row r="1696" spans="1:14" ht="15.75" x14ac:dyDescent="0.25">
      <c r="A1696" s="38" t="s">
        <v>3284</v>
      </c>
      <c r="B1696" s="38">
        <v>530014459</v>
      </c>
      <c r="C1696" s="38" t="s">
        <v>7158</v>
      </c>
      <c r="D1696" s="45">
        <v>46037.714259259257</v>
      </c>
      <c r="E1696" s="38" t="s">
        <v>3292</v>
      </c>
      <c r="F1696" s="38" t="s">
        <v>7159</v>
      </c>
      <c r="G1696" s="38" t="s">
        <v>7160</v>
      </c>
      <c r="H1696" s="39">
        <v>5305.55</v>
      </c>
      <c r="I1696" s="38">
        <v>98</v>
      </c>
      <c r="J1696" s="41">
        <v>46037</v>
      </c>
      <c r="K1696" s="38">
        <v>31824564</v>
      </c>
      <c r="L1696" s="39">
        <v>-252.01</v>
      </c>
      <c r="M1696" s="39">
        <v>-106.11</v>
      </c>
      <c r="N1696" s="41">
        <v>46037</v>
      </c>
    </row>
    <row r="1697" spans="1:14" ht="15.75" x14ac:dyDescent="0.25">
      <c r="A1697" s="38" t="s">
        <v>3284</v>
      </c>
      <c r="B1697" s="38">
        <v>530014476</v>
      </c>
      <c r="C1697" s="38" t="s">
        <v>7161</v>
      </c>
      <c r="D1697" s="45">
        <v>46037.704212962963</v>
      </c>
      <c r="E1697" s="38" t="s">
        <v>3300</v>
      </c>
      <c r="F1697" s="38" t="s">
        <v>7162</v>
      </c>
      <c r="G1697" s="38" t="s">
        <v>7163</v>
      </c>
      <c r="H1697" s="39">
        <v>3150</v>
      </c>
      <c r="I1697" s="38">
        <v>392</v>
      </c>
      <c r="J1697" s="41">
        <v>46037</v>
      </c>
      <c r="K1697" s="38">
        <v>72109269</v>
      </c>
      <c r="L1697" s="39">
        <v>-149.63</v>
      </c>
      <c r="M1697" s="39">
        <v>-63</v>
      </c>
      <c r="N1697" s="41">
        <v>46037</v>
      </c>
    </row>
    <row r="1698" spans="1:14" ht="15.75" x14ac:dyDescent="0.25">
      <c r="A1698" s="38" t="s">
        <v>3284</v>
      </c>
      <c r="B1698" s="38">
        <v>530014477</v>
      </c>
      <c r="C1698" s="38" t="s">
        <v>7164</v>
      </c>
      <c r="D1698" s="45">
        <v>46037.778541666667</v>
      </c>
      <c r="E1698" s="38" t="s">
        <v>3300</v>
      </c>
      <c r="F1698" s="38" t="s">
        <v>7165</v>
      </c>
      <c r="G1698" s="38" t="s">
        <v>7166</v>
      </c>
      <c r="H1698" s="39">
        <v>285</v>
      </c>
      <c r="I1698" s="38">
        <v>48</v>
      </c>
      <c r="J1698" s="41">
        <v>46037</v>
      </c>
      <c r="K1698" s="38">
        <v>31831388</v>
      </c>
      <c r="L1698" s="39">
        <v>-13.54</v>
      </c>
      <c r="M1698" s="39">
        <v>-5.7</v>
      </c>
      <c r="N1698" s="41">
        <v>46037</v>
      </c>
    </row>
    <row r="1699" spans="1:14" ht="15.75" x14ac:dyDescent="0.25">
      <c r="A1699" s="38" t="s">
        <v>3284</v>
      </c>
      <c r="B1699" s="38">
        <v>530014477</v>
      </c>
      <c r="C1699" s="38" t="s">
        <v>7164</v>
      </c>
      <c r="D1699" s="45">
        <v>46037.532638888886</v>
      </c>
      <c r="E1699" s="38" t="s">
        <v>3286</v>
      </c>
      <c r="F1699" s="38" t="s">
        <v>7167</v>
      </c>
      <c r="G1699" s="38" t="s">
        <v>7168</v>
      </c>
      <c r="H1699" s="39">
        <v>310</v>
      </c>
      <c r="I1699" s="38">
        <v>48</v>
      </c>
      <c r="J1699" s="41">
        <v>46037</v>
      </c>
      <c r="K1699" s="38">
        <v>31831388</v>
      </c>
      <c r="L1699" s="39">
        <v>-14.73</v>
      </c>
      <c r="M1699" s="39">
        <v>-6.2</v>
      </c>
      <c r="N1699" s="41">
        <v>46037</v>
      </c>
    </row>
    <row r="1700" spans="1:14" ht="15.75" x14ac:dyDescent="0.25">
      <c r="A1700" s="38" t="s">
        <v>3284</v>
      </c>
      <c r="B1700" s="38">
        <v>530014479</v>
      </c>
      <c r="C1700" s="38" t="s">
        <v>7169</v>
      </c>
      <c r="D1700" s="45">
        <v>46037.785451388889</v>
      </c>
      <c r="E1700" s="38" t="s">
        <v>3286</v>
      </c>
      <c r="F1700" s="38" t="s">
        <v>7170</v>
      </c>
      <c r="G1700" s="38" t="s">
        <v>7171</v>
      </c>
      <c r="H1700" s="39">
        <v>2230</v>
      </c>
      <c r="I1700" s="38">
        <v>139</v>
      </c>
      <c r="J1700" s="41">
        <v>46037</v>
      </c>
      <c r="K1700" s="38">
        <v>72108472</v>
      </c>
      <c r="L1700" s="39">
        <v>-105.93</v>
      </c>
      <c r="M1700" s="39">
        <v>-44.6</v>
      </c>
      <c r="N1700" s="41">
        <v>46037</v>
      </c>
    </row>
    <row r="1701" spans="1:14" ht="15.75" x14ac:dyDescent="0.25">
      <c r="A1701" s="38" t="s">
        <v>3284</v>
      </c>
      <c r="B1701" s="38">
        <v>530014521</v>
      </c>
      <c r="C1701" s="38" t="s">
        <v>7172</v>
      </c>
      <c r="D1701" s="45">
        <v>46037.310243055559</v>
      </c>
      <c r="E1701" s="38" t="s">
        <v>3286</v>
      </c>
      <c r="F1701" s="38" t="s">
        <v>7173</v>
      </c>
      <c r="G1701" s="38" t="s">
        <v>7174</v>
      </c>
      <c r="H1701" s="39">
        <v>115</v>
      </c>
      <c r="I1701" s="38">
        <v>107</v>
      </c>
      <c r="J1701" s="41">
        <v>46037</v>
      </c>
      <c r="K1701" s="38">
        <v>72108437</v>
      </c>
      <c r="L1701" s="39">
        <v>-5.46</v>
      </c>
      <c r="M1701" s="39">
        <v>-2.2999999999999998</v>
      </c>
      <c r="N1701" s="41">
        <v>46037</v>
      </c>
    </row>
    <row r="1702" spans="1:14" ht="15.75" x14ac:dyDescent="0.25">
      <c r="A1702" s="38" t="s">
        <v>3284</v>
      </c>
      <c r="B1702" s="38">
        <v>530014530</v>
      </c>
      <c r="C1702" s="38" t="s">
        <v>109</v>
      </c>
      <c r="D1702" s="45">
        <v>46037.686249999999</v>
      </c>
      <c r="E1702" s="38" t="s">
        <v>3300</v>
      </c>
      <c r="F1702" s="38" t="s">
        <v>7175</v>
      </c>
      <c r="G1702" s="38" t="s">
        <v>7176</v>
      </c>
      <c r="H1702" s="39">
        <v>190</v>
      </c>
      <c r="I1702" s="38">
        <v>531</v>
      </c>
      <c r="J1702" s="41">
        <v>46037</v>
      </c>
      <c r="K1702" s="38">
        <v>72109068</v>
      </c>
      <c r="L1702" s="39">
        <v>-9.0299999999999994</v>
      </c>
      <c r="M1702" s="39">
        <v>-3.8</v>
      </c>
      <c r="N1702" s="41">
        <v>46037</v>
      </c>
    </row>
    <row r="1703" spans="1:14" ht="15.75" x14ac:dyDescent="0.25">
      <c r="A1703" s="38" t="s">
        <v>3284</v>
      </c>
      <c r="B1703" s="38">
        <v>530014537</v>
      </c>
      <c r="C1703" s="38" t="s">
        <v>7177</v>
      </c>
      <c r="D1703" s="45">
        <v>46037.820393518516</v>
      </c>
      <c r="E1703" s="38" t="s">
        <v>3286</v>
      </c>
      <c r="F1703" s="38" t="s">
        <v>7178</v>
      </c>
      <c r="G1703" s="38" t="s">
        <v>7179</v>
      </c>
      <c r="H1703" s="39">
        <v>305</v>
      </c>
      <c r="I1703" s="38">
        <v>253</v>
      </c>
      <c r="J1703" s="41">
        <v>46037</v>
      </c>
      <c r="K1703" s="38">
        <v>72114141</v>
      </c>
      <c r="L1703" s="39">
        <v>-14.49</v>
      </c>
      <c r="M1703" s="39">
        <v>-6.1</v>
      </c>
      <c r="N1703" s="41">
        <v>46037</v>
      </c>
    </row>
    <row r="1704" spans="1:14" ht="15.75" x14ac:dyDescent="0.25">
      <c r="A1704" s="38" t="s">
        <v>3284</v>
      </c>
      <c r="B1704" s="38">
        <v>530014537</v>
      </c>
      <c r="C1704" s="38" t="s">
        <v>7177</v>
      </c>
      <c r="D1704" s="45">
        <v>46037.837314814817</v>
      </c>
      <c r="E1704" s="38" t="s">
        <v>3286</v>
      </c>
      <c r="F1704" s="38" t="s">
        <v>7180</v>
      </c>
      <c r="G1704" s="38" t="s">
        <v>7181</v>
      </c>
      <c r="H1704" s="39">
        <v>1690</v>
      </c>
      <c r="I1704" s="38">
        <v>253</v>
      </c>
      <c r="J1704" s="41">
        <v>46037</v>
      </c>
      <c r="K1704" s="38">
        <v>72114141</v>
      </c>
      <c r="L1704" s="39">
        <v>-80.28</v>
      </c>
      <c r="M1704" s="39">
        <v>-33.799999999999997</v>
      </c>
      <c r="N1704" s="41">
        <v>46037</v>
      </c>
    </row>
    <row r="1705" spans="1:14" ht="15.75" x14ac:dyDescent="0.25">
      <c r="A1705" s="38" t="s">
        <v>3284</v>
      </c>
      <c r="B1705" s="38">
        <v>530014571</v>
      </c>
      <c r="C1705" s="38" t="s">
        <v>7182</v>
      </c>
      <c r="D1705" s="45">
        <v>46037.588831018518</v>
      </c>
      <c r="E1705" s="38" t="s">
        <v>3286</v>
      </c>
      <c r="F1705" s="38" t="s">
        <v>7183</v>
      </c>
      <c r="G1705" s="38" t="s">
        <v>7184</v>
      </c>
      <c r="H1705" s="39">
        <v>500</v>
      </c>
      <c r="I1705" s="38">
        <v>262</v>
      </c>
      <c r="J1705" s="41">
        <v>46037</v>
      </c>
      <c r="K1705" s="38">
        <v>31831962</v>
      </c>
      <c r="L1705" s="39">
        <v>-23.75</v>
      </c>
      <c r="M1705" s="39">
        <v>-7.81</v>
      </c>
      <c r="N1705" s="41">
        <v>46037</v>
      </c>
    </row>
    <row r="1706" spans="1:14" ht="15.75" x14ac:dyDescent="0.25">
      <c r="A1706" s="38" t="s">
        <v>3284</v>
      </c>
      <c r="B1706" s="38">
        <v>530014571</v>
      </c>
      <c r="C1706" s="38" t="s">
        <v>7182</v>
      </c>
      <c r="D1706" s="45">
        <v>46037.41605324074</v>
      </c>
      <c r="E1706" s="38" t="s">
        <v>3286</v>
      </c>
      <c r="F1706" s="38" t="s">
        <v>7185</v>
      </c>
      <c r="G1706" s="38" t="s">
        <v>7186</v>
      </c>
      <c r="H1706" s="39">
        <v>370</v>
      </c>
      <c r="I1706" s="38">
        <v>262</v>
      </c>
      <c r="J1706" s="41">
        <v>46037</v>
      </c>
      <c r="K1706" s="38">
        <v>31831962</v>
      </c>
      <c r="L1706" s="39">
        <v>-17.579999999999998</v>
      </c>
      <c r="M1706" s="39">
        <v>-5.78</v>
      </c>
      <c r="N1706" s="41">
        <v>46037</v>
      </c>
    </row>
    <row r="1707" spans="1:14" ht="15.75" x14ac:dyDescent="0.25">
      <c r="A1707" s="38" t="s">
        <v>3284</v>
      </c>
      <c r="B1707" s="38">
        <v>530014594</v>
      </c>
      <c r="C1707" s="38" t="s">
        <v>7187</v>
      </c>
      <c r="D1707" s="45">
        <v>46037.460659722223</v>
      </c>
      <c r="E1707" s="38" t="s">
        <v>3300</v>
      </c>
      <c r="F1707" s="38" t="s">
        <v>7188</v>
      </c>
      <c r="G1707" s="38" t="s">
        <v>7189</v>
      </c>
      <c r="H1707" s="39">
        <v>3500</v>
      </c>
      <c r="I1707" s="38">
        <v>72</v>
      </c>
      <c r="J1707" s="41">
        <v>46037</v>
      </c>
      <c r="K1707" s="38">
        <v>72109562</v>
      </c>
      <c r="L1707" s="39">
        <v>-166.25</v>
      </c>
      <c r="M1707" s="39">
        <v>-70</v>
      </c>
      <c r="N1707" s="41">
        <v>46037</v>
      </c>
    </row>
    <row r="1708" spans="1:14" ht="15.75" x14ac:dyDescent="0.25">
      <c r="A1708" s="38" t="s">
        <v>3284</v>
      </c>
      <c r="B1708" s="38">
        <v>530014601</v>
      </c>
      <c r="C1708" s="38" t="s">
        <v>7190</v>
      </c>
      <c r="D1708" s="45">
        <v>46037.897893518515</v>
      </c>
      <c r="E1708" s="38" t="s">
        <v>3286</v>
      </c>
      <c r="F1708" s="38" t="s">
        <v>7191</v>
      </c>
      <c r="G1708" s="38" t="s">
        <v>7192</v>
      </c>
      <c r="H1708" s="39">
        <v>100</v>
      </c>
      <c r="I1708" s="38">
        <v>376</v>
      </c>
      <c r="J1708" s="41">
        <v>46037</v>
      </c>
      <c r="K1708" s="38">
        <v>72112288</v>
      </c>
      <c r="L1708" s="39">
        <v>-4.75</v>
      </c>
      <c r="M1708" s="39">
        <v>-1.69</v>
      </c>
      <c r="N1708" s="41">
        <v>46037</v>
      </c>
    </row>
    <row r="1709" spans="1:14" ht="15.75" x14ac:dyDescent="0.25">
      <c r="A1709" s="38" t="s">
        <v>3284</v>
      </c>
      <c r="B1709" s="38">
        <v>530014601</v>
      </c>
      <c r="C1709" s="38" t="s">
        <v>7190</v>
      </c>
      <c r="D1709" s="45">
        <v>46037.740694444445</v>
      </c>
      <c r="E1709" s="38" t="s">
        <v>3300</v>
      </c>
      <c r="F1709" s="38" t="s">
        <v>7193</v>
      </c>
      <c r="G1709" s="38" t="s">
        <v>7194</v>
      </c>
      <c r="H1709" s="39">
        <v>300</v>
      </c>
      <c r="I1709" s="38">
        <v>376</v>
      </c>
      <c r="J1709" s="41">
        <v>46037</v>
      </c>
      <c r="K1709" s="38">
        <v>72112288</v>
      </c>
      <c r="L1709" s="39">
        <v>-14.25</v>
      </c>
      <c r="M1709" s="39">
        <v>-5.08</v>
      </c>
      <c r="N1709" s="41">
        <v>46037</v>
      </c>
    </row>
    <row r="1710" spans="1:14" ht="15.75" x14ac:dyDescent="0.25">
      <c r="A1710" s="38" t="s">
        <v>3284</v>
      </c>
      <c r="B1710" s="38">
        <v>530014601</v>
      </c>
      <c r="C1710" s="38" t="s">
        <v>7190</v>
      </c>
      <c r="D1710" s="45">
        <v>46037.718900462962</v>
      </c>
      <c r="E1710" s="38" t="s">
        <v>3286</v>
      </c>
      <c r="F1710" s="38" t="s">
        <v>7195</v>
      </c>
      <c r="G1710" s="38" t="s">
        <v>7196</v>
      </c>
      <c r="H1710" s="39">
        <v>200</v>
      </c>
      <c r="I1710" s="38">
        <v>376</v>
      </c>
      <c r="J1710" s="41">
        <v>46037</v>
      </c>
      <c r="K1710" s="38">
        <v>72112288</v>
      </c>
      <c r="L1710" s="39">
        <v>-9.5</v>
      </c>
      <c r="M1710" s="39">
        <v>-3.39</v>
      </c>
      <c r="N1710" s="41">
        <v>46037</v>
      </c>
    </row>
    <row r="1711" spans="1:14" ht="15.75" x14ac:dyDescent="0.25">
      <c r="A1711" s="38" t="s">
        <v>3284</v>
      </c>
      <c r="B1711" s="38">
        <v>530014636</v>
      </c>
      <c r="C1711" s="38" t="s">
        <v>7197</v>
      </c>
      <c r="D1711" s="45">
        <v>46037.509236111109</v>
      </c>
      <c r="E1711" s="38" t="s">
        <v>3286</v>
      </c>
      <c r="F1711" s="38" t="s">
        <v>7198</v>
      </c>
      <c r="G1711" s="38" t="s">
        <v>7199</v>
      </c>
      <c r="H1711" s="39">
        <v>200</v>
      </c>
      <c r="I1711" s="38">
        <v>214</v>
      </c>
      <c r="J1711" s="41">
        <v>46037</v>
      </c>
      <c r="K1711" s="38">
        <v>72115710</v>
      </c>
      <c r="L1711" s="39">
        <v>-9.5</v>
      </c>
      <c r="M1711" s="39">
        <v>-3.12</v>
      </c>
      <c r="N1711" s="41">
        <v>46037</v>
      </c>
    </row>
    <row r="1712" spans="1:14" ht="15.75" x14ac:dyDescent="0.25">
      <c r="A1712" s="38" t="s">
        <v>3284</v>
      </c>
      <c r="B1712" s="38">
        <v>530014636</v>
      </c>
      <c r="C1712" s="38" t="s">
        <v>7197</v>
      </c>
      <c r="D1712" s="45">
        <v>46037.567013888889</v>
      </c>
      <c r="E1712" s="38" t="s">
        <v>3292</v>
      </c>
      <c r="F1712" s="38" t="s">
        <v>7200</v>
      </c>
      <c r="G1712" s="38" t="s">
        <v>7201</v>
      </c>
      <c r="H1712" s="39">
        <v>200</v>
      </c>
      <c r="I1712" s="38">
        <v>214</v>
      </c>
      <c r="J1712" s="41">
        <v>46037</v>
      </c>
      <c r="K1712" s="38">
        <v>72115710</v>
      </c>
      <c r="L1712" s="39">
        <v>-9.5</v>
      </c>
      <c r="M1712" s="39">
        <v>-3.12</v>
      </c>
      <c r="N1712" s="41">
        <v>46037</v>
      </c>
    </row>
    <row r="1713" spans="1:14" ht="15.75" x14ac:dyDescent="0.25">
      <c r="A1713" s="38" t="s">
        <v>3284</v>
      </c>
      <c r="B1713" s="38">
        <v>530014648</v>
      </c>
      <c r="C1713" s="38" t="s">
        <v>7202</v>
      </c>
      <c r="D1713" s="45">
        <v>46037.506736111114</v>
      </c>
      <c r="E1713" s="38" t="s">
        <v>3316</v>
      </c>
      <c r="F1713" s="38" t="s">
        <v>7203</v>
      </c>
      <c r="G1713" s="38" t="s">
        <v>7204</v>
      </c>
      <c r="H1713" s="39">
        <v>1560</v>
      </c>
      <c r="I1713" s="38">
        <v>381</v>
      </c>
      <c r="J1713" s="41">
        <v>46037</v>
      </c>
      <c r="K1713" s="38">
        <v>72110811</v>
      </c>
      <c r="L1713" s="39">
        <v>-74.099999999999994</v>
      </c>
      <c r="M1713" s="39">
        <v>-31.2</v>
      </c>
      <c r="N1713" s="41">
        <v>46037</v>
      </c>
    </row>
    <row r="1714" spans="1:14" ht="15.75" x14ac:dyDescent="0.25">
      <c r="A1714" s="38" t="s">
        <v>3284</v>
      </c>
      <c r="B1714" s="38">
        <v>530014648</v>
      </c>
      <c r="C1714" s="38" t="s">
        <v>7202</v>
      </c>
      <c r="D1714" s="45">
        <v>46037.500671296293</v>
      </c>
      <c r="E1714" s="38" t="s">
        <v>3316</v>
      </c>
      <c r="F1714" s="38" t="s">
        <v>7203</v>
      </c>
      <c r="G1714" s="38" t="s">
        <v>7205</v>
      </c>
      <c r="H1714" s="39">
        <v>3900</v>
      </c>
      <c r="I1714" s="38">
        <v>381</v>
      </c>
      <c r="J1714" s="41">
        <v>46037</v>
      </c>
      <c r="K1714" s="38">
        <v>72110811</v>
      </c>
      <c r="L1714" s="39">
        <v>-185.25</v>
      </c>
      <c r="M1714" s="39">
        <v>-78</v>
      </c>
      <c r="N1714" s="41">
        <v>46037</v>
      </c>
    </row>
    <row r="1715" spans="1:14" ht="15.75" x14ac:dyDescent="0.25">
      <c r="A1715" s="38" t="s">
        <v>3284</v>
      </c>
      <c r="B1715" s="38">
        <v>530014648</v>
      </c>
      <c r="C1715" s="38" t="s">
        <v>7202</v>
      </c>
      <c r="D1715" s="45">
        <v>46037.676666666666</v>
      </c>
      <c r="E1715" s="38" t="s">
        <v>3292</v>
      </c>
      <c r="F1715" s="38" t="s">
        <v>7206</v>
      </c>
      <c r="G1715" s="38" t="s">
        <v>7207</v>
      </c>
      <c r="H1715" s="39">
        <v>12380</v>
      </c>
      <c r="I1715" s="38">
        <v>381</v>
      </c>
      <c r="J1715" s="41">
        <v>46037</v>
      </c>
      <c r="K1715" s="38">
        <v>72110811</v>
      </c>
      <c r="L1715" s="39">
        <v>-588.04999999999995</v>
      </c>
      <c r="M1715" s="39">
        <v>-247.6</v>
      </c>
      <c r="N1715" s="41">
        <v>46037</v>
      </c>
    </row>
    <row r="1716" spans="1:14" ht="15.75" x14ac:dyDescent="0.25">
      <c r="A1716" s="38" t="s">
        <v>3284</v>
      </c>
      <c r="B1716" s="38">
        <v>530014653</v>
      </c>
      <c r="C1716" s="38" t="s">
        <v>7208</v>
      </c>
      <c r="D1716" s="45">
        <v>46037.802106481482</v>
      </c>
      <c r="E1716" s="38" t="s">
        <v>3286</v>
      </c>
      <c r="F1716" s="38" t="s">
        <v>7209</v>
      </c>
      <c r="G1716" s="38" t="s">
        <v>7210</v>
      </c>
      <c r="H1716" s="39">
        <v>220</v>
      </c>
      <c r="I1716" s="38">
        <v>596</v>
      </c>
      <c r="J1716" s="41">
        <v>46037</v>
      </c>
      <c r="K1716" s="38">
        <v>72108263</v>
      </c>
      <c r="L1716" s="39">
        <v>-10.45</v>
      </c>
      <c r="M1716" s="39">
        <v>-4.4000000000000004</v>
      </c>
      <c r="N1716" s="41">
        <v>46037</v>
      </c>
    </row>
    <row r="1717" spans="1:14" ht="15.75" x14ac:dyDescent="0.25">
      <c r="A1717" s="38" t="s">
        <v>3284</v>
      </c>
      <c r="B1717" s="38">
        <v>530014653</v>
      </c>
      <c r="C1717" s="38" t="s">
        <v>7208</v>
      </c>
      <c r="D1717" s="45">
        <v>46037.48474537037</v>
      </c>
      <c r="E1717" s="38" t="s">
        <v>3300</v>
      </c>
      <c r="F1717" s="38" t="s">
        <v>7211</v>
      </c>
      <c r="G1717" s="38" t="s">
        <v>7212</v>
      </c>
      <c r="H1717" s="39">
        <v>140</v>
      </c>
      <c r="I1717" s="38">
        <v>596</v>
      </c>
      <c r="J1717" s="41">
        <v>46037</v>
      </c>
      <c r="K1717" s="38">
        <v>72108263</v>
      </c>
      <c r="L1717" s="39">
        <v>-6.65</v>
      </c>
      <c r="M1717" s="39">
        <v>-2.8</v>
      </c>
      <c r="N1717" s="41">
        <v>46037</v>
      </c>
    </row>
    <row r="1718" spans="1:14" ht="15.75" x14ac:dyDescent="0.25">
      <c r="A1718" s="38" t="s">
        <v>3284</v>
      </c>
      <c r="B1718" s="38">
        <v>530014653</v>
      </c>
      <c r="C1718" s="38" t="s">
        <v>7208</v>
      </c>
      <c r="D1718" s="45">
        <v>46037.824745370373</v>
      </c>
      <c r="E1718" s="38" t="s">
        <v>3316</v>
      </c>
      <c r="F1718" s="38" t="s">
        <v>7213</v>
      </c>
      <c r="G1718" s="38" t="s">
        <v>7214</v>
      </c>
      <c r="H1718" s="39">
        <v>300</v>
      </c>
      <c r="I1718" s="38">
        <v>596</v>
      </c>
      <c r="J1718" s="41">
        <v>46037</v>
      </c>
      <c r="K1718" s="38">
        <v>72108263</v>
      </c>
      <c r="L1718" s="39">
        <v>-14.25</v>
      </c>
      <c r="M1718" s="39">
        <v>-6</v>
      </c>
      <c r="N1718" s="41">
        <v>46037</v>
      </c>
    </row>
    <row r="1719" spans="1:14" ht="15.75" x14ac:dyDescent="0.25">
      <c r="A1719" s="38" t="s">
        <v>3284</v>
      </c>
      <c r="B1719" s="38">
        <v>530014653</v>
      </c>
      <c r="C1719" s="38" t="s">
        <v>7208</v>
      </c>
      <c r="D1719" s="45">
        <v>46037.799872685187</v>
      </c>
      <c r="E1719" s="38" t="s">
        <v>3300</v>
      </c>
      <c r="F1719" s="38" t="s">
        <v>7215</v>
      </c>
      <c r="G1719" s="38" t="s">
        <v>7216</v>
      </c>
      <c r="H1719" s="39">
        <v>250</v>
      </c>
      <c r="I1719" s="38">
        <v>596</v>
      </c>
      <c r="J1719" s="41">
        <v>46037</v>
      </c>
      <c r="K1719" s="38">
        <v>72108263</v>
      </c>
      <c r="L1719" s="39">
        <v>-11.88</v>
      </c>
      <c r="M1719" s="39">
        <v>-5</v>
      </c>
      <c r="N1719" s="41">
        <v>46037</v>
      </c>
    </row>
    <row r="1720" spans="1:14" ht="15.75" x14ac:dyDescent="0.25">
      <c r="A1720" s="38" t="s">
        <v>3284</v>
      </c>
      <c r="B1720" s="38">
        <v>530014653</v>
      </c>
      <c r="C1720" s="38" t="s">
        <v>7208</v>
      </c>
      <c r="D1720" s="45">
        <v>46037.938761574071</v>
      </c>
      <c r="E1720" s="38" t="s">
        <v>3286</v>
      </c>
      <c r="F1720" s="38" t="s">
        <v>7217</v>
      </c>
      <c r="G1720" s="38" t="s">
        <v>7218</v>
      </c>
      <c r="H1720" s="39">
        <v>145</v>
      </c>
      <c r="I1720" s="38">
        <v>596</v>
      </c>
      <c r="J1720" s="41">
        <v>46037</v>
      </c>
      <c r="K1720" s="38">
        <v>72108263</v>
      </c>
      <c r="L1720" s="39">
        <v>-6.89</v>
      </c>
      <c r="M1720" s="39">
        <v>-2.9</v>
      </c>
      <c r="N1720" s="41">
        <v>46037</v>
      </c>
    </row>
    <row r="1721" spans="1:14" ht="15.75" x14ac:dyDescent="0.25">
      <c r="A1721" s="38" t="s">
        <v>3284</v>
      </c>
      <c r="B1721" s="38">
        <v>530014653</v>
      </c>
      <c r="C1721" s="38" t="s">
        <v>7208</v>
      </c>
      <c r="D1721" s="45">
        <v>46037.413136574076</v>
      </c>
      <c r="E1721" s="38" t="s">
        <v>3286</v>
      </c>
      <c r="F1721" s="38" t="s">
        <v>7219</v>
      </c>
      <c r="G1721" s="38" t="s">
        <v>7220</v>
      </c>
      <c r="H1721" s="39">
        <v>240</v>
      </c>
      <c r="I1721" s="38">
        <v>596</v>
      </c>
      <c r="J1721" s="41">
        <v>46037</v>
      </c>
      <c r="K1721" s="38">
        <v>72108263</v>
      </c>
      <c r="L1721" s="39">
        <v>-11.4</v>
      </c>
      <c r="M1721" s="39">
        <v>-4.8</v>
      </c>
      <c r="N1721" s="41">
        <v>46037</v>
      </c>
    </row>
    <row r="1722" spans="1:14" ht="15.75" x14ac:dyDescent="0.25">
      <c r="A1722" s="38" t="s">
        <v>3284</v>
      </c>
      <c r="B1722" s="38">
        <v>530014653</v>
      </c>
      <c r="C1722" s="38" t="s">
        <v>7208</v>
      </c>
      <c r="D1722" s="45">
        <v>46037.847453703704</v>
      </c>
      <c r="E1722" s="38" t="s">
        <v>3292</v>
      </c>
      <c r="F1722" s="38" t="s">
        <v>7221</v>
      </c>
      <c r="G1722" s="38" t="s">
        <v>7222</v>
      </c>
      <c r="H1722" s="39">
        <v>440</v>
      </c>
      <c r="I1722" s="38">
        <v>596</v>
      </c>
      <c r="J1722" s="41">
        <v>46037</v>
      </c>
      <c r="K1722" s="38">
        <v>72108263</v>
      </c>
      <c r="L1722" s="39">
        <v>-20.9</v>
      </c>
      <c r="M1722" s="39">
        <v>-8.8000000000000007</v>
      </c>
      <c r="N1722" s="41">
        <v>46037</v>
      </c>
    </row>
    <row r="1723" spans="1:14" ht="15.75" x14ac:dyDescent="0.25">
      <c r="A1723" s="38" t="s">
        <v>3284</v>
      </c>
      <c r="B1723" s="38">
        <v>530014653</v>
      </c>
      <c r="C1723" s="38" t="s">
        <v>7208</v>
      </c>
      <c r="D1723" s="45">
        <v>46037.877002314817</v>
      </c>
      <c r="E1723" s="38" t="s">
        <v>3316</v>
      </c>
      <c r="F1723" s="38" t="s">
        <v>7223</v>
      </c>
      <c r="G1723" s="38" t="s">
        <v>7224</v>
      </c>
      <c r="H1723" s="39">
        <v>255</v>
      </c>
      <c r="I1723" s="38">
        <v>596</v>
      </c>
      <c r="J1723" s="41">
        <v>46037</v>
      </c>
      <c r="K1723" s="38">
        <v>72108263</v>
      </c>
      <c r="L1723" s="39">
        <v>-12.11</v>
      </c>
      <c r="M1723" s="39">
        <v>-5.0999999999999996</v>
      </c>
      <c r="N1723" s="41">
        <v>46037</v>
      </c>
    </row>
    <row r="1724" spans="1:14" ht="15.75" x14ac:dyDescent="0.25">
      <c r="A1724" s="38" t="s">
        <v>3284</v>
      </c>
      <c r="B1724" s="38">
        <v>530014653</v>
      </c>
      <c r="C1724" s="38" t="s">
        <v>7208</v>
      </c>
      <c r="D1724" s="45">
        <v>46037.902060185188</v>
      </c>
      <c r="E1724" s="38" t="s">
        <v>3286</v>
      </c>
      <c r="F1724" s="38" t="s">
        <v>7225</v>
      </c>
      <c r="G1724" s="38" t="s">
        <v>7226</v>
      </c>
      <c r="H1724" s="39">
        <v>250</v>
      </c>
      <c r="I1724" s="38">
        <v>596</v>
      </c>
      <c r="J1724" s="41">
        <v>46037</v>
      </c>
      <c r="K1724" s="38">
        <v>72108263</v>
      </c>
      <c r="L1724" s="39">
        <v>-11.88</v>
      </c>
      <c r="M1724" s="39">
        <v>-5</v>
      </c>
      <c r="N1724" s="41">
        <v>46037</v>
      </c>
    </row>
    <row r="1725" spans="1:14" ht="15.75" x14ac:dyDescent="0.25">
      <c r="A1725" s="38" t="s">
        <v>3284</v>
      </c>
      <c r="B1725" s="38">
        <v>530014671</v>
      </c>
      <c r="C1725" s="38" t="s">
        <v>7227</v>
      </c>
      <c r="D1725" s="45">
        <v>46037.505219907405</v>
      </c>
      <c r="E1725" s="38" t="s">
        <v>3300</v>
      </c>
      <c r="F1725" s="38" t="s">
        <v>7228</v>
      </c>
      <c r="G1725" s="38" t="s">
        <v>7229</v>
      </c>
      <c r="H1725" s="39">
        <v>1615</v>
      </c>
      <c r="I1725" s="38">
        <v>398</v>
      </c>
      <c r="J1725" s="41">
        <v>46037</v>
      </c>
      <c r="K1725" s="38">
        <v>72110814</v>
      </c>
      <c r="L1725" s="39">
        <v>-76.709999999999994</v>
      </c>
      <c r="M1725" s="39">
        <v>-32.299999999999997</v>
      </c>
      <c r="N1725" s="41">
        <v>46037</v>
      </c>
    </row>
    <row r="1726" spans="1:14" ht="15.75" x14ac:dyDescent="0.25">
      <c r="A1726" s="38" t="s">
        <v>3284</v>
      </c>
      <c r="B1726" s="38">
        <v>530014671</v>
      </c>
      <c r="C1726" s="38" t="s">
        <v>7227</v>
      </c>
      <c r="D1726" s="45">
        <v>46037.712268518517</v>
      </c>
      <c r="E1726" s="38" t="s">
        <v>3286</v>
      </c>
      <c r="F1726" s="38" t="s">
        <v>7230</v>
      </c>
      <c r="G1726" s="38" t="s">
        <v>7231</v>
      </c>
      <c r="H1726" s="39">
        <v>300</v>
      </c>
      <c r="I1726" s="38">
        <v>398</v>
      </c>
      <c r="J1726" s="41">
        <v>46037</v>
      </c>
      <c r="K1726" s="38">
        <v>72110814</v>
      </c>
      <c r="L1726" s="39">
        <v>-14.25</v>
      </c>
      <c r="M1726" s="39">
        <v>-6</v>
      </c>
      <c r="N1726" s="41">
        <v>46037</v>
      </c>
    </row>
    <row r="1727" spans="1:14" ht="15.75" x14ac:dyDescent="0.25">
      <c r="A1727" s="38" t="s">
        <v>3284</v>
      </c>
      <c r="B1727" s="38">
        <v>530014671</v>
      </c>
      <c r="C1727" s="38" t="s">
        <v>7227</v>
      </c>
      <c r="D1727" s="45">
        <v>46037.737557870372</v>
      </c>
      <c r="E1727" s="38" t="s">
        <v>3316</v>
      </c>
      <c r="F1727" s="38" t="s">
        <v>7232</v>
      </c>
      <c r="G1727" s="38" t="s">
        <v>7233</v>
      </c>
      <c r="H1727" s="39">
        <v>225</v>
      </c>
      <c r="I1727" s="38">
        <v>398</v>
      </c>
      <c r="J1727" s="41">
        <v>46037</v>
      </c>
      <c r="K1727" s="38">
        <v>72110814</v>
      </c>
      <c r="L1727" s="39">
        <v>-10.69</v>
      </c>
      <c r="M1727" s="39">
        <v>-4.5</v>
      </c>
      <c r="N1727" s="41">
        <v>46037</v>
      </c>
    </row>
    <row r="1728" spans="1:14" ht="15.75" x14ac:dyDescent="0.25">
      <c r="A1728" s="38" t="s">
        <v>3284</v>
      </c>
      <c r="B1728" s="38">
        <v>530014671</v>
      </c>
      <c r="C1728" s="38" t="s">
        <v>7227</v>
      </c>
      <c r="D1728" s="45">
        <v>46037.479421296295</v>
      </c>
      <c r="E1728" s="38" t="s">
        <v>3300</v>
      </c>
      <c r="F1728" s="38" t="s">
        <v>7234</v>
      </c>
      <c r="G1728" s="38" t="s">
        <v>7235</v>
      </c>
      <c r="H1728" s="39">
        <v>1280</v>
      </c>
      <c r="I1728" s="38">
        <v>398</v>
      </c>
      <c r="J1728" s="41">
        <v>46037</v>
      </c>
      <c r="K1728" s="38">
        <v>72110814</v>
      </c>
      <c r="L1728" s="39">
        <v>-60.8</v>
      </c>
      <c r="M1728" s="39">
        <v>-25.6</v>
      </c>
      <c r="N1728" s="41">
        <v>46037</v>
      </c>
    </row>
    <row r="1729" spans="1:14" ht="15.75" x14ac:dyDescent="0.25">
      <c r="A1729" s="38" t="s">
        <v>3284</v>
      </c>
      <c r="B1729" s="38">
        <v>530014704</v>
      </c>
      <c r="C1729" s="38" t="s">
        <v>7236</v>
      </c>
      <c r="D1729" s="45">
        <v>46037.582870370374</v>
      </c>
      <c r="E1729" s="38" t="s">
        <v>3316</v>
      </c>
      <c r="F1729" s="38" t="s">
        <v>7237</v>
      </c>
      <c r="G1729" s="38" t="s">
        <v>7238</v>
      </c>
      <c r="H1729" s="39">
        <v>440</v>
      </c>
      <c r="I1729" s="38">
        <v>335</v>
      </c>
      <c r="J1729" s="41">
        <v>46037</v>
      </c>
      <c r="K1729" s="38">
        <v>72113551</v>
      </c>
      <c r="L1729" s="39">
        <v>-20.9</v>
      </c>
      <c r="M1729" s="39">
        <v>-7.46</v>
      </c>
      <c r="N1729" s="41">
        <v>46037</v>
      </c>
    </row>
    <row r="1730" spans="1:14" ht="15.75" x14ac:dyDescent="0.25">
      <c r="A1730" s="38" t="s">
        <v>3284</v>
      </c>
      <c r="B1730" s="38">
        <v>530014727</v>
      </c>
      <c r="C1730" s="38" t="s">
        <v>7239</v>
      </c>
      <c r="D1730" s="45">
        <v>46037.688726851855</v>
      </c>
      <c r="E1730" s="38" t="s">
        <v>3300</v>
      </c>
      <c r="F1730" s="38" t="s">
        <v>7240</v>
      </c>
      <c r="G1730" s="38" t="s">
        <v>7241</v>
      </c>
      <c r="H1730" s="39">
        <v>870</v>
      </c>
      <c r="I1730" s="38">
        <v>300</v>
      </c>
      <c r="J1730" s="41">
        <v>46037</v>
      </c>
      <c r="K1730" s="38">
        <v>72121558</v>
      </c>
      <c r="L1730" s="39">
        <v>-41.33</v>
      </c>
      <c r="M1730" s="39">
        <v>-17.399999999999999</v>
      </c>
      <c r="N1730" s="41">
        <v>46037</v>
      </c>
    </row>
    <row r="1731" spans="1:14" ht="15.75" x14ac:dyDescent="0.25">
      <c r="A1731" s="38" t="s">
        <v>3284</v>
      </c>
      <c r="B1731" s="38">
        <v>530014743</v>
      </c>
      <c r="C1731" s="38" t="s">
        <v>7242</v>
      </c>
      <c r="D1731" s="45">
        <v>46037.427546296298</v>
      </c>
      <c r="E1731" s="38" t="s">
        <v>3286</v>
      </c>
      <c r="F1731" s="38" t="s">
        <v>7243</v>
      </c>
      <c r="G1731" s="38" t="s">
        <v>7244</v>
      </c>
      <c r="H1731" s="39">
        <v>420</v>
      </c>
      <c r="I1731" s="38">
        <v>273</v>
      </c>
      <c r="J1731" s="41">
        <v>46037</v>
      </c>
      <c r="K1731" s="38">
        <v>72109826</v>
      </c>
      <c r="L1731" s="39">
        <v>-19.95</v>
      </c>
      <c r="M1731" s="39">
        <v>-8.4</v>
      </c>
      <c r="N1731" s="41">
        <v>46037</v>
      </c>
    </row>
    <row r="1732" spans="1:14" ht="15.75" x14ac:dyDescent="0.25">
      <c r="A1732" s="38" t="s">
        <v>3284</v>
      </c>
      <c r="B1732" s="38">
        <v>530014743</v>
      </c>
      <c r="C1732" s="38" t="s">
        <v>7242</v>
      </c>
      <c r="D1732" s="45">
        <v>46037.688460648147</v>
      </c>
      <c r="E1732" s="38" t="s">
        <v>3292</v>
      </c>
      <c r="F1732" s="38" t="s">
        <v>7245</v>
      </c>
      <c r="G1732" s="38" t="s">
        <v>7246</v>
      </c>
      <c r="H1732" s="39">
        <v>900</v>
      </c>
      <c r="I1732" s="38">
        <v>273</v>
      </c>
      <c r="J1732" s="41">
        <v>46037</v>
      </c>
      <c r="K1732" s="38">
        <v>72109826</v>
      </c>
      <c r="L1732" s="39">
        <v>-42.75</v>
      </c>
      <c r="M1732" s="39">
        <v>-18</v>
      </c>
      <c r="N1732" s="41">
        <v>46037</v>
      </c>
    </row>
    <row r="1733" spans="1:14" ht="15.75" x14ac:dyDescent="0.25">
      <c r="A1733" s="38" t="s">
        <v>3284</v>
      </c>
      <c r="B1733" s="38">
        <v>530014744</v>
      </c>
      <c r="C1733" s="38" t="s">
        <v>7247</v>
      </c>
      <c r="D1733" s="45">
        <v>46037.88076388889</v>
      </c>
      <c r="E1733" s="38" t="s">
        <v>3300</v>
      </c>
      <c r="F1733" s="38" t="s">
        <v>7248</v>
      </c>
      <c r="G1733" s="38" t="s">
        <v>7249</v>
      </c>
      <c r="H1733" s="39">
        <v>745</v>
      </c>
      <c r="I1733" s="38">
        <v>37</v>
      </c>
      <c r="J1733" s="41">
        <v>46037</v>
      </c>
      <c r="K1733" s="38">
        <v>72112285</v>
      </c>
      <c r="L1733" s="39">
        <v>-35.39</v>
      </c>
      <c r="M1733" s="39">
        <v>-14.9</v>
      </c>
      <c r="N1733" s="41">
        <v>46037</v>
      </c>
    </row>
    <row r="1734" spans="1:14" ht="15.75" x14ac:dyDescent="0.25">
      <c r="A1734" s="38" t="s">
        <v>3284</v>
      </c>
      <c r="B1734" s="38">
        <v>530014744</v>
      </c>
      <c r="C1734" s="38" t="s">
        <v>7247</v>
      </c>
      <c r="D1734" s="45">
        <v>46037.686631944445</v>
      </c>
      <c r="E1734" s="38" t="s">
        <v>3316</v>
      </c>
      <c r="F1734" s="38" t="s">
        <v>7250</v>
      </c>
      <c r="G1734" s="38" t="s">
        <v>7251</v>
      </c>
      <c r="H1734" s="39">
        <v>1300</v>
      </c>
      <c r="I1734" s="38">
        <v>37</v>
      </c>
      <c r="J1734" s="41">
        <v>46037</v>
      </c>
      <c r="K1734" s="38">
        <v>72112285</v>
      </c>
      <c r="L1734" s="39">
        <v>-61.75</v>
      </c>
      <c r="M1734" s="39">
        <v>-26</v>
      </c>
      <c r="N1734" s="41">
        <v>46037</v>
      </c>
    </row>
    <row r="1735" spans="1:14" ht="15.75" x14ac:dyDescent="0.25">
      <c r="A1735" s="38" t="s">
        <v>3284</v>
      </c>
      <c r="B1735" s="38">
        <v>530014744</v>
      </c>
      <c r="C1735" s="38" t="s">
        <v>7247</v>
      </c>
      <c r="D1735" s="45">
        <v>46037.687523148146</v>
      </c>
      <c r="E1735" s="38" t="s">
        <v>3316</v>
      </c>
      <c r="F1735" s="38" t="s">
        <v>7250</v>
      </c>
      <c r="G1735" s="38" t="s">
        <v>7252</v>
      </c>
      <c r="H1735" s="39">
        <v>11000</v>
      </c>
      <c r="I1735" s="38">
        <v>37</v>
      </c>
      <c r="J1735" s="41">
        <v>46037</v>
      </c>
      <c r="K1735" s="38">
        <v>72112285</v>
      </c>
      <c r="L1735" s="39">
        <v>-522.5</v>
      </c>
      <c r="M1735" s="39">
        <v>-220</v>
      </c>
      <c r="N1735" s="41">
        <v>46037</v>
      </c>
    </row>
    <row r="1736" spans="1:14" ht="15.75" x14ac:dyDescent="0.25">
      <c r="A1736" s="38" t="s">
        <v>3284</v>
      </c>
      <c r="B1736" s="38">
        <v>530014777</v>
      </c>
      <c r="C1736" s="38" t="s">
        <v>7253</v>
      </c>
      <c r="D1736" s="45">
        <v>46037.812615740739</v>
      </c>
      <c r="E1736" s="38" t="s">
        <v>3316</v>
      </c>
      <c r="F1736" s="38" t="s">
        <v>7254</v>
      </c>
      <c r="G1736" s="38" t="s">
        <v>7255</v>
      </c>
      <c r="H1736" s="39">
        <v>1230</v>
      </c>
      <c r="I1736" s="38">
        <v>334</v>
      </c>
      <c r="J1736" s="41">
        <v>46037</v>
      </c>
      <c r="K1736" s="38">
        <v>72110815</v>
      </c>
      <c r="L1736" s="39">
        <v>-58.43</v>
      </c>
      <c r="M1736" s="39">
        <v>-24.6</v>
      </c>
      <c r="N1736" s="41">
        <v>46037</v>
      </c>
    </row>
    <row r="1737" spans="1:14" ht="15.75" x14ac:dyDescent="0.25">
      <c r="A1737" s="38" t="s">
        <v>3284</v>
      </c>
      <c r="B1737" s="38">
        <v>530014811</v>
      </c>
      <c r="C1737" s="38" t="s">
        <v>7256</v>
      </c>
      <c r="D1737" s="45">
        <v>46037.663611111115</v>
      </c>
      <c r="E1737" s="38" t="s">
        <v>3286</v>
      </c>
      <c r="F1737" s="38" t="s">
        <v>7257</v>
      </c>
      <c r="G1737" s="38" t="s">
        <v>7258</v>
      </c>
      <c r="H1737" s="39">
        <v>300</v>
      </c>
      <c r="I1737" s="38">
        <v>190</v>
      </c>
      <c r="J1737" s="41">
        <v>46037</v>
      </c>
      <c r="K1737" s="38">
        <v>72114876</v>
      </c>
      <c r="L1737" s="39">
        <v>-14.25</v>
      </c>
      <c r="M1737" s="39">
        <v>-5.08</v>
      </c>
      <c r="N1737" s="41">
        <v>46037</v>
      </c>
    </row>
    <row r="1738" spans="1:14" ht="15.75" x14ac:dyDescent="0.25">
      <c r="A1738" s="38" t="s">
        <v>3284</v>
      </c>
      <c r="B1738" s="38">
        <v>530014812</v>
      </c>
      <c r="C1738" s="38" t="s">
        <v>7259</v>
      </c>
      <c r="D1738" s="45">
        <v>46037.679085648146</v>
      </c>
      <c r="E1738" s="38" t="s">
        <v>3316</v>
      </c>
      <c r="F1738" s="38" t="s">
        <v>7260</v>
      </c>
      <c r="G1738" s="38" t="s">
        <v>7261</v>
      </c>
      <c r="H1738" s="39">
        <v>1500</v>
      </c>
      <c r="I1738" s="38">
        <v>167</v>
      </c>
      <c r="J1738" s="41">
        <v>46037</v>
      </c>
      <c r="K1738" s="38">
        <v>72113126</v>
      </c>
      <c r="L1738" s="39">
        <v>-71.25</v>
      </c>
      <c r="M1738" s="39">
        <v>-30</v>
      </c>
      <c r="N1738" s="41">
        <v>46037</v>
      </c>
    </row>
    <row r="1739" spans="1:14" ht="15.75" x14ac:dyDescent="0.25">
      <c r="A1739" s="38" t="s">
        <v>3284</v>
      </c>
      <c r="B1739" s="38">
        <v>530014812</v>
      </c>
      <c r="C1739" s="38" t="s">
        <v>7259</v>
      </c>
      <c r="D1739" s="45">
        <v>46037.52516203704</v>
      </c>
      <c r="E1739" s="38" t="s">
        <v>3286</v>
      </c>
      <c r="F1739" s="38" t="s">
        <v>7262</v>
      </c>
      <c r="G1739" s="38" t="s">
        <v>7263</v>
      </c>
      <c r="H1739" s="39">
        <v>1800</v>
      </c>
      <c r="I1739" s="38">
        <v>167</v>
      </c>
      <c r="J1739" s="41">
        <v>46037</v>
      </c>
      <c r="K1739" s="38">
        <v>72113126</v>
      </c>
      <c r="L1739" s="39">
        <v>-85.5</v>
      </c>
      <c r="M1739" s="39">
        <v>-36</v>
      </c>
      <c r="N1739" s="41">
        <v>46037</v>
      </c>
    </row>
    <row r="1740" spans="1:14" ht="15.75" x14ac:dyDescent="0.25">
      <c r="A1740" s="38" t="s">
        <v>3284</v>
      </c>
      <c r="B1740" s="38">
        <v>530014871</v>
      </c>
      <c r="C1740" s="38" t="s">
        <v>7264</v>
      </c>
      <c r="D1740" s="45">
        <v>46037.821388888886</v>
      </c>
      <c r="E1740" s="38" t="s">
        <v>3292</v>
      </c>
      <c r="F1740" s="38" t="s">
        <v>7265</v>
      </c>
      <c r="G1740" s="38" t="s">
        <v>7266</v>
      </c>
      <c r="H1740" s="39">
        <v>1300</v>
      </c>
      <c r="I1740" s="38">
        <v>132</v>
      </c>
      <c r="J1740" s="41">
        <v>46037</v>
      </c>
      <c r="K1740" s="38">
        <v>72113121</v>
      </c>
      <c r="L1740" s="39">
        <v>-61.75</v>
      </c>
      <c r="M1740" s="39">
        <v>-26</v>
      </c>
      <c r="N1740" s="41">
        <v>46037</v>
      </c>
    </row>
    <row r="1741" spans="1:14" ht="15.75" x14ac:dyDescent="0.25">
      <c r="A1741" s="38" t="s">
        <v>3284</v>
      </c>
      <c r="B1741" s="38">
        <v>530014877</v>
      </c>
      <c r="C1741" s="38" t="s">
        <v>7267</v>
      </c>
      <c r="D1741" s="45">
        <v>46037.684791666667</v>
      </c>
      <c r="E1741" s="38" t="s">
        <v>3292</v>
      </c>
      <c r="F1741" s="38" t="s">
        <v>7268</v>
      </c>
      <c r="G1741" s="38" t="s">
        <v>7269</v>
      </c>
      <c r="H1741" s="39">
        <v>1700</v>
      </c>
      <c r="I1741" s="38">
        <v>198</v>
      </c>
      <c r="J1741" s="41">
        <v>46037</v>
      </c>
      <c r="K1741" s="38">
        <v>72108271</v>
      </c>
      <c r="L1741" s="39">
        <v>-80.75</v>
      </c>
      <c r="M1741" s="39">
        <v>-28.81</v>
      </c>
      <c r="N1741" s="41">
        <v>46037</v>
      </c>
    </row>
    <row r="1742" spans="1:14" ht="15.75" x14ac:dyDescent="0.25">
      <c r="A1742" s="38" t="s">
        <v>3284</v>
      </c>
      <c r="B1742" s="38">
        <v>530014894</v>
      </c>
      <c r="C1742" s="38" t="s">
        <v>7270</v>
      </c>
      <c r="D1742" s="45">
        <v>46037.443356481483</v>
      </c>
      <c r="E1742" s="38" t="s">
        <v>3286</v>
      </c>
      <c r="F1742" s="38" t="s">
        <v>7271</v>
      </c>
      <c r="G1742" s="38" t="s">
        <v>7272</v>
      </c>
      <c r="H1742" s="39">
        <v>580</v>
      </c>
      <c r="I1742" s="38">
        <v>307</v>
      </c>
      <c r="J1742" s="41">
        <v>46037</v>
      </c>
      <c r="K1742" s="38">
        <v>72120465</v>
      </c>
      <c r="L1742" s="39">
        <v>-27.55</v>
      </c>
      <c r="M1742" s="39">
        <v>-9.06</v>
      </c>
      <c r="N1742" s="41">
        <v>46037</v>
      </c>
    </row>
    <row r="1743" spans="1:14" ht="15.75" x14ac:dyDescent="0.25">
      <c r="A1743" s="38" t="s">
        <v>3284</v>
      </c>
      <c r="B1743" s="38">
        <v>530014898</v>
      </c>
      <c r="C1743" s="38" t="s">
        <v>7273</v>
      </c>
      <c r="D1743" s="45">
        <v>46037.438460648147</v>
      </c>
      <c r="E1743" s="38" t="s">
        <v>3316</v>
      </c>
      <c r="F1743" s="38" t="s">
        <v>7274</v>
      </c>
      <c r="G1743" s="38" t="s">
        <v>7275</v>
      </c>
      <c r="H1743" s="39">
        <v>2005</v>
      </c>
      <c r="I1743" s="38">
        <v>433</v>
      </c>
      <c r="J1743" s="41">
        <v>46037</v>
      </c>
      <c r="K1743" s="38">
        <v>72107094</v>
      </c>
      <c r="L1743" s="39">
        <v>-95.24</v>
      </c>
      <c r="M1743" s="39">
        <v>-33.979999999999997</v>
      </c>
      <c r="N1743" s="41">
        <v>46037</v>
      </c>
    </row>
    <row r="1744" spans="1:14" ht="15.75" x14ac:dyDescent="0.25">
      <c r="A1744" s="38" t="s">
        <v>3284</v>
      </c>
      <c r="B1744" s="38">
        <v>530014898</v>
      </c>
      <c r="C1744" s="38" t="s">
        <v>7273</v>
      </c>
      <c r="D1744" s="45">
        <v>46037.507002314815</v>
      </c>
      <c r="E1744" s="38" t="s">
        <v>3286</v>
      </c>
      <c r="F1744" s="38" t="s">
        <v>7276</v>
      </c>
      <c r="G1744" s="38" t="s">
        <v>7277</v>
      </c>
      <c r="H1744" s="39">
        <v>2325</v>
      </c>
      <c r="I1744" s="38">
        <v>433</v>
      </c>
      <c r="J1744" s="41">
        <v>46037</v>
      </c>
      <c r="K1744" s="38">
        <v>72107094</v>
      </c>
      <c r="L1744" s="39">
        <v>-110.44</v>
      </c>
      <c r="M1744" s="39">
        <v>-39.409999999999997</v>
      </c>
      <c r="N1744" s="41">
        <v>46037</v>
      </c>
    </row>
    <row r="1745" spans="1:14" ht="15.75" x14ac:dyDescent="0.25">
      <c r="A1745" s="38" t="s">
        <v>3284</v>
      </c>
      <c r="B1745" s="38">
        <v>530014898</v>
      </c>
      <c r="C1745" s="38" t="s">
        <v>7273</v>
      </c>
      <c r="D1745" s="45">
        <v>46037.445520833331</v>
      </c>
      <c r="E1745" s="38" t="s">
        <v>3292</v>
      </c>
      <c r="F1745" s="38" t="s">
        <v>7278</v>
      </c>
      <c r="G1745" s="38" t="s">
        <v>7279</v>
      </c>
      <c r="H1745" s="39">
        <v>3360</v>
      </c>
      <c r="I1745" s="38">
        <v>433</v>
      </c>
      <c r="J1745" s="41">
        <v>46037</v>
      </c>
      <c r="K1745" s="38">
        <v>72107094</v>
      </c>
      <c r="L1745" s="39">
        <v>-159.6</v>
      </c>
      <c r="M1745" s="39">
        <v>-56.95</v>
      </c>
      <c r="N1745" s="41">
        <v>46037</v>
      </c>
    </row>
    <row r="1746" spans="1:14" ht="15.75" x14ac:dyDescent="0.25">
      <c r="A1746" s="38" t="s">
        <v>3284</v>
      </c>
      <c r="B1746" s="38">
        <v>530014943</v>
      </c>
      <c r="C1746" s="38" t="s">
        <v>7280</v>
      </c>
      <c r="D1746" s="45">
        <v>46037.787395833337</v>
      </c>
      <c r="E1746" s="38" t="s">
        <v>3300</v>
      </c>
      <c r="F1746" s="38" t="s">
        <v>7281</v>
      </c>
      <c r="G1746" s="38" t="s">
        <v>7282</v>
      </c>
      <c r="H1746" s="39">
        <v>5450</v>
      </c>
      <c r="I1746" s="38">
        <v>544</v>
      </c>
      <c r="J1746" s="41">
        <v>46037</v>
      </c>
      <c r="K1746" s="38">
        <v>72111130</v>
      </c>
      <c r="L1746" s="39">
        <v>-258.88</v>
      </c>
      <c r="M1746" s="39">
        <v>-109</v>
      </c>
      <c r="N1746" s="41">
        <v>46037</v>
      </c>
    </row>
    <row r="1747" spans="1:14" ht="15.75" x14ac:dyDescent="0.25">
      <c r="A1747" s="38" t="s">
        <v>3284</v>
      </c>
      <c r="B1747" s="38">
        <v>530014943</v>
      </c>
      <c r="C1747" s="38" t="s">
        <v>7280</v>
      </c>
      <c r="D1747" s="45">
        <v>46037.444351851853</v>
      </c>
      <c r="E1747" s="38" t="s">
        <v>3286</v>
      </c>
      <c r="F1747" s="38" t="s">
        <v>7283</v>
      </c>
      <c r="G1747" s="38" t="s">
        <v>7284</v>
      </c>
      <c r="H1747" s="39">
        <v>2000</v>
      </c>
      <c r="I1747" s="38">
        <v>544</v>
      </c>
      <c r="J1747" s="41">
        <v>46037</v>
      </c>
      <c r="K1747" s="38">
        <v>72111130</v>
      </c>
      <c r="L1747" s="39">
        <v>-95</v>
      </c>
      <c r="M1747" s="39">
        <v>-40</v>
      </c>
      <c r="N1747" s="41">
        <v>46037</v>
      </c>
    </row>
    <row r="1748" spans="1:14" ht="15.75" x14ac:dyDescent="0.25">
      <c r="A1748" s="38" t="s">
        <v>3284</v>
      </c>
      <c r="B1748" s="38">
        <v>530014943</v>
      </c>
      <c r="C1748" s="38" t="s">
        <v>7280</v>
      </c>
      <c r="D1748" s="45">
        <v>46037.776493055557</v>
      </c>
      <c r="E1748" s="38" t="s">
        <v>3316</v>
      </c>
      <c r="F1748" s="38" t="s">
        <v>7285</v>
      </c>
      <c r="G1748" s="38" t="s">
        <v>7286</v>
      </c>
      <c r="H1748" s="39">
        <v>2700</v>
      </c>
      <c r="I1748" s="38">
        <v>544</v>
      </c>
      <c r="J1748" s="41">
        <v>46037</v>
      </c>
      <c r="K1748" s="38">
        <v>72111130</v>
      </c>
      <c r="L1748" s="39">
        <v>-128.25</v>
      </c>
      <c r="M1748" s="39">
        <v>-54</v>
      </c>
      <c r="N1748" s="41">
        <v>46037</v>
      </c>
    </row>
    <row r="1749" spans="1:14" ht="15.75" x14ac:dyDescent="0.25">
      <c r="A1749" s="38" t="s">
        <v>3284</v>
      </c>
      <c r="B1749" s="38">
        <v>530014943</v>
      </c>
      <c r="C1749" s="38" t="s">
        <v>7280</v>
      </c>
      <c r="D1749" s="45">
        <v>46037.801770833335</v>
      </c>
      <c r="E1749" s="38" t="s">
        <v>3286</v>
      </c>
      <c r="F1749" s="38" t="s">
        <v>7287</v>
      </c>
      <c r="G1749" s="38" t="s">
        <v>7288</v>
      </c>
      <c r="H1749" s="39">
        <v>2750</v>
      </c>
      <c r="I1749" s="38">
        <v>544</v>
      </c>
      <c r="J1749" s="41">
        <v>46037</v>
      </c>
      <c r="K1749" s="38">
        <v>72111130</v>
      </c>
      <c r="L1749" s="39">
        <v>-130.63</v>
      </c>
      <c r="M1749" s="39">
        <v>-55</v>
      </c>
      <c r="N1749" s="41">
        <v>46037</v>
      </c>
    </row>
    <row r="1750" spans="1:14" ht="15.75" x14ac:dyDescent="0.25">
      <c r="A1750" s="38" t="s">
        <v>3284</v>
      </c>
      <c r="B1750" s="38">
        <v>530014952</v>
      </c>
      <c r="C1750" s="38" t="s">
        <v>7289</v>
      </c>
      <c r="D1750" s="45">
        <v>46037.778784722221</v>
      </c>
      <c r="E1750" s="38" t="s">
        <v>3286</v>
      </c>
      <c r="F1750" s="38" t="s">
        <v>7290</v>
      </c>
      <c r="G1750" s="38" t="s">
        <v>7291</v>
      </c>
      <c r="H1750" s="39">
        <v>350</v>
      </c>
      <c r="I1750" s="38">
        <v>87</v>
      </c>
      <c r="J1750" s="41">
        <v>46037</v>
      </c>
      <c r="K1750" s="38">
        <v>72115285</v>
      </c>
      <c r="L1750" s="39">
        <v>-16.63</v>
      </c>
      <c r="M1750" s="39">
        <v>-5.93</v>
      </c>
      <c r="N1750" s="41">
        <v>46037</v>
      </c>
    </row>
    <row r="1751" spans="1:14" ht="15.75" x14ac:dyDescent="0.25">
      <c r="A1751" s="38" t="s">
        <v>3284</v>
      </c>
      <c r="B1751" s="38">
        <v>530015050</v>
      </c>
      <c r="C1751" s="38" t="s">
        <v>7292</v>
      </c>
      <c r="D1751" s="45">
        <v>46037.657997685186</v>
      </c>
      <c r="E1751" s="38" t="s">
        <v>3286</v>
      </c>
      <c r="F1751" s="38" t="s">
        <v>7293</v>
      </c>
      <c r="G1751" s="38" t="s">
        <v>7294</v>
      </c>
      <c r="H1751" s="39">
        <v>600</v>
      </c>
      <c r="I1751" s="38">
        <v>109</v>
      </c>
      <c r="J1751" s="41">
        <v>46037</v>
      </c>
      <c r="K1751" s="38">
        <v>72118662</v>
      </c>
      <c r="L1751" s="39">
        <v>-28.5</v>
      </c>
      <c r="M1751" s="39">
        <v>-12</v>
      </c>
      <c r="N1751" s="41">
        <v>46037</v>
      </c>
    </row>
    <row r="1752" spans="1:14" ht="15.75" x14ac:dyDescent="0.25">
      <c r="A1752" s="38" t="s">
        <v>3284</v>
      </c>
      <c r="B1752" s="38">
        <v>530015074</v>
      </c>
      <c r="C1752" s="38" t="s">
        <v>7295</v>
      </c>
      <c r="D1752" s="45">
        <v>46037.840138888889</v>
      </c>
      <c r="E1752" s="38" t="s">
        <v>3286</v>
      </c>
      <c r="F1752" s="38" t="s">
        <v>7296</v>
      </c>
      <c r="G1752" s="38" t="s">
        <v>7297</v>
      </c>
      <c r="H1752" s="39">
        <v>165.85</v>
      </c>
      <c r="I1752" s="38">
        <v>266</v>
      </c>
      <c r="J1752" s="41">
        <v>46037</v>
      </c>
      <c r="K1752" s="38">
        <v>72118591</v>
      </c>
      <c r="L1752" s="39">
        <v>-7.88</v>
      </c>
      <c r="M1752" s="39">
        <v>-2.81</v>
      </c>
      <c r="N1752" s="41">
        <v>46037</v>
      </c>
    </row>
    <row r="1753" spans="1:14" ht="15.75" x14ac:dyDescent="0.25">
      <c r="A1753" s="38" t="s">
        <v>3284</v>
      </c>
      <c r="B1753" s="38">
        <v>530015074</v>
      </c>
      <c r="C1753" s="38" t="s">
        <v>7295</v>
      </c>
      <c r="D1753" s="45">
        <v>46037.470104166663</v>
      </c>
      <c r="E1753" s="38" t="s">
        <v>3286</v>
      </c>
      <c r="F1753" s="38" t="s">
        <v>7298</v>
      </c>
      <c r="G1753" s="38" t="s">
        <v>7299</v>
      </c>
      <c r="H1753" s="39">
        <v>246.16</v>
      </c>
      <c r="I1753" s="38">
        <v>266</v>
      </c>
      <c r="J1753" s="41">
        <v>46037</v>
      </c>
      <c r="K1753" s="38">
        <v>72118591</v>
      </c>
      <c r="L1753" s="39">
        <v>-11.69</v>
      </c>
      <c r="M1753" s="39">
        <v>-4.17</v>
      </c>
      <c r="N1753" s="41">
        <v>46037</v>
      </c>
    </row>
    <row r="1754" spans="1:14" ht="15.75" x14ac:dyDescent="0.25">
      <c r="A1754" s="38" t="s">
        <v>3284</v>
      </c>
      <c r="B1754" s="38">
        <v>530015074</v>
      </c>
      <c r="C1754" s="38" t="s">
        <v>7295</v>
      </c>
      <c r="D1754" s="45">
        <v>46037.469965277778</v>
      </c>
      <c r="E1754" s="38" t="s">
        <v>3286</v>
      </c>
      <c r="F1754" s="38" t="s">
        <v>7298</v>
      </c>
      <c r="G1754" s="38" t="s">
        <v>7300</v>
      </c>
      <c r="H1754" s="39">
        <v>246.16</v>
      </c>
      <c r="I1754" s="38">
        <v>266</v>
      </c>
      <c r="J1754" s="41">
        <v>46037</v>
      </c>
      <c r="K1754" s="38">
        <v>72118591</v>
      </c>
      <c r="L1754" s="39">
        <v>-11.69</v>
      </c>
      <c r="M1754" s="39">
        <v>-4.17</v>
      </c>
      <c r="N1754" s="41">
        <v>46037</v>
      </c>
    </row>
    <row r="1755" spans="1:14" ht="15.75" x14ac:dyDescent="0.25">
      <c r="A1755" s="38" t="s">
        <v>3284</v>
      </c>
      <c r="B1755" s="38">
        <v>530015075</v>
      </c>
      <c r="C1755" s="38" t="s">
        <v>7301</v>
      </c>
      <c r="D1755" s="45">
        <v>46037.747442129628</v>
      </c>
      <c r="E1755" s="38" t="s">
        <v>3316</v>
      </c>
      <c r="F1755" s="38" t="s">
        <v>7302</v>
      </c>
      <c r="G1755" s="38" t="s">
        <v>7303</v>
      </c>
      <c r="H1755" s="39">
        <v>4650</v>
      </c>
      <c r="I1755" s="38">
        <v>143</v>
      </c>
      <c r="J1755" s="41">
        <v>46037</v>
      </c>
      <c r="K1755" s="38">
        <v>72114803</v>
      </c>
      <c r="L1755" s="39">
        <v>-220.88</v>
      </c>
      <c r="M1755" s="39">
        <v>-93</v>
      </c>
      <c r="N1755" s="41">
        <v>46037</v>
      </c>
    </row>
    <row r="1756" spans="1:14" ht="15.75" x14ac:dyDescent="0.25">
      <c r="A1756" s="38" t="s">
        <v>3284</v>
      </c>
      <c r="B1756" s="38">
        <v>530015078</v>
      </c>
      <c r="C1756" s="38" t="s">
        <v>7304</v>
      </c>
      <c r="D1756" s="45">
        <v>46037.899155092593</v>
      </c>
      <c r="E1756" s="38" t="s">
        <v>3286</v>
      </c>
      <c r="F1756" s="38" t="s">
        <v>7305</v>
      </c>
      <c r="G1756" s="38" t="s">
        <v>7306</v>
      </c>
      <c r="H1756" s="39">
        <v>290</v>
      </c>
      <c r="I1756" s="38">
        <v>506</v>
      </c>
      <c r="J1756" s="41">
        <v>46037</v>
      </c>
      <c r="K1756" s="38">
        <v>72120123</v>
      </c>
      <c r="L1756" s="39">
        <v>-13.78</v>
      </c>
      <c r="M1756" s="39">
        <v>-5.8</v>
      </c>
      <c r="N1756" s="41">
        <v>46037</v>
      </c>
    </row>
    <row r="1757" spans="1:14" ht="15.75" x14ac:dyDescent="0.25">
      <c r="A1757" s="38" t="s">
        <v>3284</v>
      </c>
      <c r="B1757" s="38">
        <v>530015078</v>
      </c>
      <c r="C1757" s="38" t="s">
        <v>7304</v>
      </c>
      <c r="D1757" s="45">
        <v>46037.884710648148</v>
      </c>
      <c r="E1757" s="38" t="s">
        <v>3292</v>
      </c>
      <c r="F1757" s="38" t="s">
        <v>7307</v>
      </c>
      <c r="G1757" s="38" t="s">
        <v>7308</v>
      </c>
      <c r="H1757" s="39">
        <v>330</v>
      </c>
      <c r="I1757" s="38">
        <v>506</v>
      </c>
      <c r="J1757" s="41">
        <v>46037</v>
      </c>
      <c r="K1757" s="38">
        <v>72120123</v>
      </c>
      <c r="L1757" s="39">
        <v>-15.68</v>
      </c>
      <c r="M1757" s="39">
        <v>-6.6</v>
      </c>
      <c r="N1757" s="41">
        <v>46037</v>
      </c>
    </row>
    <row r="1758" spans="1:14" ht="15.75" x14ac:dyDescent="0.25">
      <c r="A1758" s="38" t="s">
        <v>3284</v>
      </c>
      <c r="B1758" s="38">
        <v>530015143</v>
      </c>
      <c r="C1758" s="38" t="s">
        <v>7309</v>
      </c>
      <c r="D1758" s="45">
        <v>46037.703703703701</v>
      </c>
      <c r="E1758" s="38" t="s">
        <v>3286</v>
      </c>
      <c r="F1758" s="38" t="s">
        <v>7310</v>
      </c>
      <c r="G1758" s="38" t="s">
        <v>7311</v>
      </c>
      <c r="H1758" s="39">
        <v>500</v>
      </c>
      <c r="I1758" s="38">
        <v>56</v>
      </c>
      <c r="J1758" s="41">
        <v>46037</v>
      </c>
      <c r="K1758" s="38">
        <v>72110932</v>
      </c>
      <c r="L1758" s="39">
        <v>-23.75</v>
      </c>
      <c r="M1758" s="39">
        <v>-10</v>
      </c>
      <c r="N1758" s="41">
        <v>46037</v>
      </c>
    </row>
    <row r="1759" spans="1:14" ht="15.75" x14ac:dyDescent="0.25">
      <c r="A1759" s="38" t="s">
        <v>3284</v>
      </c>
      <c r="B1759" s="38">
        <v>530015176</v>
      </c>
      <c r="C1759" s="38" t="s">
        <v>7312</v>
      </c>
      <c r="D1759" s="45">
        <v>46037.46671296296</v>
      </c>
      <c r="E1759" s="38" t="s">
        <v>3316</v>
      </c>
      <c r="F1759" s="38" t="s">
        <v>7313</v>
      </c>
      <c r="G1759" s="38" t="s">
        <v>7314</v>
      </c>
      <c r="H1759" s="39">
        <v>50000</v>
      </c>
      <c r="I1759" s="38">
        <v>16</v>
      </c>
      <c r="J1759" s="41">
        <v>46037</v>
      </c>
      <c r="K1759" s="38">
        <v>72114748</v>
      </c>
      <c r="L1759" s="39">
        <v>-2375</v>
      </c>
      <c r="M1759" s="39">
        <v>-1000</v>
      </c>
      <c r="N1759" s="41">
        <v>46037</v>
      </c>
    </row>
    <row r="1760" spans="1:14" ht="15.75" x14ac:dyDescent="0.25">
      <c r="A1760" s="38" t="s">
        <v>3284</v>
      </c>
      <c r="B1760" s="38">
        <v>530015214</v>
      </c>
      <c r="C1760" s="38" t="s">
        <v>7315</v>
      </c>
      <c r="D1760" s="45">
        <v>46037.539976851855</v>
      </c>
      <c r="E1760" s="38" t="s">
        <v>3300</v>
      </c>
      <c r="F1760" s="38" t="s">
        <v>7316</v>
      </c>
      <c r="G1760" s="38" t="s">
        <v>7317</v>
      </c>
      <c r="H1760" s="39">
        <v>630</v>
      </c>
      <c r="I1760" s="38">
        <v>356</v>
      </c>
      <c r="J1760" s="41">
        <v>46037</v>
      </c>
      <c r="K1760" s="38">
        <v>72108498</v>
      </c>
      <c r="L1760" s="39">
        <v>-29.93</v>
      </c>
      <c r="M1760" s="39">
        <v>-9.84</v>
      </c>
      <c r="N1760" s="41">
        <v>46037</v>
      </c>
    </row>
    <row r="1761" spans="1:14" ht="15.75" x14ac:dyDescent="0.25">
      <c r="A1761" s="38" t="s">
        <v>3284</v>
      </c>
      <c r="B1761" s="38">
        <v>530015214</v>
      </c>
      <c r="C1761" s="38" t="s">
        <v>7315</v>
      </c>
      <c r="D1761" s="45">
        <v>46037.547418981485</v>
      </c>
      <c r="E1761" s="38" t="s">
        <v>3316</v>
      </c>
      <c r="F1761" s="38" t="s">
        <v>7318</v>
      </c>
      <c r="G1761" s="38" t="s">
        <v>7319</v>
      </c>
      <c r="H1761" s="39">
        <v>265</v>
      </c>
      <c r="I1761" s="38">
        <v>356</v>
      </c>
      <c r="J1761" s="41">
        <v>46037</v>
      </c>
      <c r="K1761" s="38">
        <v>72108498</v>
      </c>
      <c r="L1761" s="39">
        <v>-12.59</v>
      </c>
      <c r="M1761" s="39">
        <v>-4.1399999999999997</v>
      </c>
      <c r="N1761" s="41">
        <v>46037</v>
      </c>
    </row>
    <row r="1762" spans="1:14" ht="15.75" x14ac:dyDescent="0.25">
      <c r="A1762" s="38" t="s">
        <v>3284</v>
      </c>
      <c r="B1762" s="38">
        <v>530015214</v>
      </c>
      <c r="C1762" s="38" t="s">
        <v>7315</v>
      </c>
      <c r="D1762" s="45">
        <v>46037.554618055554</v>
      </c>
      <c r="E1762" s="38" t="s">
        <v>3286</v>
      </c>
      <c r="F1762" s="38" t="s">
        <v>7320</v>
      </c>
      <c r="G1762" s="38" t="s">
        <v>7321</v>
      </c>
      <c r="H1762" s="39">
        <v>235</v>
      </c>
      <c r="I1762" s="38">
        <v>356</v>
      </c>
      <c r="J1762" s="41">
        <v>46037</v>
      </c>
      <c r="K1762" s="38">
        <v>72108498</v>
      </c>
      <c r="L1762" s="39">
        <v>-11.16</v>
      </c>
      <c r="M1762" s="39">
        <v>-3.67</v>
      </c>
      <c r="N1762" s="41">
        <v>46037</v>
      </c>
    </row>
    <row r="1763" spans="1:14" ht="15.75" x14ac:dyDescent="0.25">
      <c r="A1763" s="38" t="s">
        <v>3284</v>
      </c>
      <c r="B1763" s="38">
        <v>530015265</v>
      </c>
      <c r="C1763" s="38" t="s">
        <v>7322</v>
      </c>
      <c r="D1763" s="45">
        <v>46037.6878125</v>
      </c>
      <c r="E1763" s="38" t="s">
        <v>3292</v>
      </c>
      <c r="F1763" s="38" t="s">
        <v>7323</v>
      </c>
      <c r="G1763" s="38" t="s">
        <v>7324</v>
      </c>
      <c r="H1763" s="39">
        <v>400</v>
      </c>
      <c r="I1763" s="38">
        <v>223</v>
      </c>
      <c r="J1763" s="41">
        <v>46037</v>
      </c>
      <c r="K1763" s="38">
        <v>72119047</v>
      </c>
      <c r="L1763" s="39">
        <v>-19</v>
      </c>
      <c r="M1763" s="39">
        <v>-8</v>
      </c>
      <c r="N1763" s="41">
        <v>46037</v>
      </c>
    </row>
    <row r="1764" spans="1:14" ht="15.75" x14ac:dyDescent="0.25">
      <c r="A1764" s="38" t="s">
        <v>3284</v>
      </c>
      <c r="B1764" s="38">
        <v>530015265</v>
      </c>
      <c r="C1764" s="38" t="s">
        <v>7322</v>
      </c>
      <c r="D1764" s="45">
        <v>46037.63690972222</v>
      </c>
      <c r="E1764" s="38" t="s">
        <v>3292</v>
      </c>
      <c r="F1764" s="38" t="s">
        <v>7323</v>
      </c>
      <c r="G1764" s="38" t="s">
        <v>7325</v>
      </c>
      <c r="H1764" s="39">
        <v>400</v>
      </c>
      <c r="I1764" s="38">
        <v>223</v>
      </c>
      <c r="J1764" s="41">
        <v>46037</v>
      </c>
      <c r="K1764" s="38">
        <v>72119047</v>
      </c>
      <c r="L1764" s="39">
        <v>-19</v>
      </c>
      <c r="M1764" s="39">
        <v>-8</v>
      </c>
      <c r="N1764" s="41">
        <v>46037</v>
      </c>
    </row>
    <row r="1765" spans="1:14" ht="15.75" x14ac:dyDescent="0.25">
      <c r="A1765" s="38" t="s">
        <v>3284</v>
      </c>
      <c r="B1765" s="38">
        <v>530015312</v>
      </c>
      <c r="C1765" s="38" t="s">
        <v>7326</v>
      </c>
      <c r="D1765" s="45">
        <v>46037.542187500003</v>
      </c>
      <c r="E1765" s="38" t="s">
        <v>3300</v>
      </c>
      <c r="F1765" s="38" t="s">
        <v>7327</v>
      </c>
      <c r="G1765" s="38" t="s">
        <v>7328</v>
      </c>
      <c r="H1765" s="39">
        <v>8750</v>
      </c>
      <c r="I1765" s="38">
        <v>169</v>
      </c>
      <c r="J1765" s="41">
        <v>46037</v>
      </c>
      <c r="K1765" s="38">
        <v>72117008</v>
      </c>
      <c r="L1765" s="39">
        <v>-415.63</v>
      </c>
      <c r="M1765" s="39">
        <v>-148.31</v>
      </c>
      <c r="N1765" s="41">
        <v>46037</v>
      </c>
    </row>
    <row r="1766" spans="1:14" ht="15.75" x14ac:dyDescent="0.25">
      <c r="A1766" s="38" t="s">
        <v>3284</v>
      </c>
      <c r="B1766" s="38">
        <v>530015323</v>
      </c>
      <c r="C1766" s="38" t="s">
        <v>7329</v>
      </c>
      <c r="D1766" s="45">
        <v>46037.743449074071</v>
      </c>
      <c r="E1766" s="38" t="s">
        <v>3300</v>
      </c>
      <c r="F1766" s="38" t="s">
        <v>7330</v>
      </c>
      <c r="G1766" s="38" t="s">
        <v>7331</v>
      </c>
      <c r="H1766" s="39">
        <v>21000</v>
      </c>
      <c r="I1766" s="38">
        <v>64</v>
      </c>
      <c r="J1766" s="41">
        <v>46037</v>
      </c>
      <c r="K1766" s="38">
        <v>72121631</v>
      </c>
      <c r="L1766" s="39">
        <v>-997.5</v>
      </c>
      <c r="M1766" s="39">
        <v>-420</v>
      </c>
      <c r="N1766" s="41">
        <v>46037</v>
      </c>
    </row>
    <row r="1767" spans="1:14" ht="15.75" x14ac:dyDescent="0.25">
      <c r="A1767" s="38" t="s">
        <v>3284</v>
      </c>
      <c r="B1767" s="38">
        <v>530015384</v>
      </c>
      <c r="C1767" s="38" t="s">
        <v>7332</v>
      </c>
      <c r="D1767" s="45">
        <v>46037.425937499997</v>
      </c>
      <c r="E1767" s="38" t="s">
        <v>3316</v>
      </c>
      <c r="F1767" s="38" t="s">
        <v>7333</v>
      </c>
      <c r="G1767" s="38" t="s">
        <v>7334</v>
      </c>
      <c r="H1767" s="39">
        <v>880</v>
      </c>
      <c r="I1767" s="38">
        <v>248</v>
      </c>
      <c r="J1767" s="41">
        <v>46037</v>
      </c>
      <c r="K1767" s="38">
        <v>72114044</v>
      </c>
      <c r="L1767" s="39">
        <v>-41.8</v>
      </c>
      <c r="M1767" s="39">
        <v>-17.600000000000001</v>
      </c>
      <c r="N1767" s="41">
        <v>46037</v>
      </c>
    </row>
    <row r="1768" spans="1:14" ht="15.75" x14ac:dyDescent="0.25">
      <c r="A1768" s="38" t="s">
        <v>3284</v>
      </c>
      <c r="B1768" s="38">
        <v>530015407</v>
      </c>
      <c r="C1768" s="38" t="s">
        <v>7335</v>
      </c>
      <c r="D1768" s="45">
        <v>46037.490648148145</v>
      </c>
      <c r="E1768" s="38" t="s">
        <v>3286</v>
      </c>
      <c r="F1768" s="38" t="s">
        <v>7336</v>
      </c>
      <c r="G1768" s="38" t="s">
        <v>7337</v>
      </c>
      <c r="H1768" s="39">
        <v>200</v>
      </c>
      <c r="I1768" s="38">
        <v>395</v>
      </c>
      <c r="J1768" s="41">
        <v>46037</v>
      </c>
      <c r="K1768" s="38">
        <v>72109910</v>
      </c>
      <c r="L1768" s="39">
        <v>-9.5</v>
      </c>
      <c r="M1768" s="39">
        <v>-3.13</v>
      </c>
      <c r="N1768" s="41">
        <v>46037</v>
      </c>
    </row>
    <row r="1769" spans="1:14" ht="15.75" x14ac:dyDescent="0.25">
      <c r="A1769" s="38" t="s">
        <v>3284</v>
      </c>
      <c r="B1769" s="38">
        <v>530015407</v>
      </c>
      <c r="C1769" s="38" t="s">
        <v>7335</v>
      </c>
      <c r="D1769" s="45">
        <v>46037.393784722219</v>
      </c>
      <c r="E1769" s="38" t="s">
        <v>3286</v>
      </c>
      <c r="F1769" s="38" t="s">
        <v>7338</v>
      </c>
      <c r="G1769" s="38" t="s">
        <v>7339</v>
      </c>
      <c r="H1769" s="39">
        <v>185</v>
      </c>
      <c r="I1769" s="38">
        <v>395</v>
      </c>
      <c r="J1769" s="41">
        <v>46037</v>
      </c>
      <c r="K1769" s="38">
        <v>72109910</v>
      </c>
      <c r="L1769" s="39">
        <v>-8.7899999999999991</v>
      </c>
      <c r="M1769" s="39">
        <v>-2.89</v>
      </c>
      <c r="N1769" s="41">
        <v>46037</v>
      </c>
    </row>
    <row r="1770" spans="1:14" ht="15.75" x14ac:dyDescent="0.25">
      <c r="A1770" s="38" t="s">
        <v>3284</v>
      </c>
      <c r="B1770" s="38">
        <v>530015407</v>
      </c>
      <c r="C1770" s="38" t="s">
        <v>7335</v>
      </c>
      <c r="D1770" s="45">
        <v>46037.396793981483</v>
      </c>
      <c r="E1770" s="38" t="s">
        <v>3292</v>
      </c>
      <c r="F1770" s="38" t="s">
        <v>5626</v>
      </c>
      <c r="G1770" s="38" t="s">
        <v>7340</v>
      </c>
      <c r="H1770" s="39">
        <v>160</v>
      </c>
      <c r="I1770" s="38">
        <v>395</v>
      </c>
      <c r="J1770" s="41">
        <v>46037</v>
      </c>
      <c r="K1770" s="38">
        <v>72109910</v>
      </c>
      <c r="L1770" s="39">
        <v>-7.6</v>
      </c>
      <c r="M1770" s="39">
        <v>-2.5</v>
      </c>
      <c r="N1770" s="41">
        <v>46037</v>
      </c>
    </row>
    <row r="1771" spans="1:14" ht="15.75" x14ac:dyDescent="0.25">
      <c r="A1771" s="38" t="s">
        <v>3284</v>
      </c>
      <c r="B1771" s="38">
        <v>530015445</v>
      </c>
      <c r="C1771" s="38" t="s">
        <v>7341</v>
      </c>
      <c r="D1771" s="45">
        <v>46037.512152777781</v>
      </c>
      <c r="E1771" s="38" t="s">
        <v>3300</v>
      </c>
      <c r="F1771" s="38" t="s">
        <v>7342</v>
      </c>
      <c r="G1771" s="38" t="s">
        <v>7343</v>
      </c>
      <c r="H1771" s="39">
        <v>11000</v>
      </c>
      <c r="I1771" s="38">
        <v>346</v>
      </c>
      <c r="J1771" s="41">
        <v>46037</v>
      </c>
      <c r="K1771" s="38">
        <v>72115816</v>
      </c>
      <c r="L1771" s="39">
        <v>-522.5</v>
      </c>
      <c r="M1771" s="39">
        <v>-186.44</v>
      </c>
      <c r="N1771" s="41">
        <v>46037</v>
      </c>
    </row>
    <row r="1772" spans="1:14" ht="15.75" x14ac:dyDescent="0.25">
      <c r="A1772" s="38" t="s">
        <v>3284</v>
      </c>
      <c r="B1772" s="38">
        <v>530015514</v>
      </c>
      <c r="C1772" s="38" t="s">
        <v>7344</v>
      </c>
      <c r="D1772" s="45">
        <v>46037.526469907411</v>
      </c>
      <c r="E1772" s="38" t="s">
        <v>3316</v>
      </c>
      <c r="F1772" s="38" t="s">
        <v>7250</v>
      </c>
      <c r="G1772" s="38" t="s">
        <v>7345</v>
      </c>
      <c r="H1772" s="39">
        <v>5100</v>
      </c>
      <c r="I1772" s="38">
        <v>556</v>
      </c>
      <c r="J1772" s="41">
        <v>46037</v>
      </c>
      <c r="K1772" s="38">
        <v>72114849</v>
      </c>
      <c r="L1772" s="39">
        <v>-242.25</v>
      </c>
      <c r="M1772" s="39">
        <v>-86.44</v>
      </c>
      <c r="N1772" s="41">
        <v>46037</v>
      </c>
    </row>
    <row r="1773" spans="1:14" ht="15.75" x14ac:dyDescent="0.25">
      <c r="A1773" s="38" t="s">
        <v>3284</v>
      </c>
      <c r="B1773" s="38">
        <v>530015514</v>
      </c>
      <c r="C1773" s="38" t="s">
        <v>7344</v>
      </c>
      <c r="D1773" s="45">
        <v>46037.419421296298</v>
      </c>
      <c r="E1773" s="38" t="s">
        <v>3316</v>
      </c>
      <c r="F1773" s="38" t="s">
        <v>7346</v>
      </c>
      <c r="G1773" s="38" t="s">
        <v>7347</v>
      </c>
      <c r="H1773" s="39">
        <v>4779</v>
      </c>
      <c r="I1773" s="38">
        <v>556</v>
      </c>
      <c r="J1773" s="41">
        <v>46037</v>
      </c>
      <c r="K1773" s="38">
        <v>72114849</v>
      </c>
      <c r="L1773" s="39">
        <v>-227</v>
      </c>
      <c r="M1773" s="39">
        <v>-81</v>
      </c>
      <c r="N1773" s="41">
        <v>46037</v>
      </c>
    </row>
    <row r="1774" spans="1:14" ht="15.75" x14ac:dyDescent="0.25">
      <c r="A1774" s="38" t="s">
        <v>3284</v>
      </c>
      <c r="B1774" s="38">
        <v>530015514</v>
      </c>
      <c r="C1774" s="38" t="s">
        <v>7344</v>
      </c>
      <c r="D1774" s="45">
        <v>46037.616666666669</v>
      </c>
      <c r="E1774" s="38" t="s">
        <v>3316</v>
      </c>
      <c r="F1774" s="38" t="s">
        <v>7348</v>
      </c>
      <c r="G1774" s="38" t="s">
        <v>7349</v>
      </c>
      <c r="H1774" s="39">
        <v>8000</v>
      </c>
      <c r="I1774" s="38">
        <v>556</v>
      </c>
      <c r="J1774" s="41">
        <v>46037</v>
      </c>
      <c r="K1774" s="38">
        <v>72114849</v>
      </c>
      <c r="L1774" s="39">
        <v>-380</v>
      </c>
      <c r="M1774" s="39">
        <v>-135.59</v>
      </c>
      <c r="N1774" s="41">
        <v>46037</v>
      </c>
    </row>
    <row r="1775" spans="1:14" ht="15.75" x14ac:dyDescent="0.25">
      <c r="A1775" s="38" t="s">
        <v>3284</v>
      </c>
      <c r="B1775" s="38">
        <v>530015514</v>
      </c>
      <c r="C1775" s="38" t="s">
        <v>7344</v>
      </c>
      <c r="D1775" s="45">
        <v>46037.617291666669</v>
      </c>
      <c r="E1775" s="38" t="s">
        <v>3300</v>
      </c>
      <c r="F1775" s="38" t="s">
        <v>7350</v>
      </c>
      <c r="G1775" s="38" t="s">
        <v>7351</v>
      </c>
      <c r="H1775" s="39">
        <v>4925</v>
      </c>
      <c r="I1775" s="38">
        <v>556</v>
      </c>
      <c r="J1775" s="41">
        <v>46037</v>
      </c>
      <c r="K1775" s="38">
        <v>72114849</v>
      </c>
      <c r="L1775" s="39">
        <v>-233.94</v>
      </c>
      <c r="M1775" s="39">
        <v>-83.47</v>
      </c>
      <c r="N1775" s="41">
        <v>46037</v>
      </c>
    </row>
    <row r="1776" spans="1:14" ht="15.75" x14ac:dyDescent="0.25">
      <c r="A1776" s="38" t="s">
        <v>3284</v>
      </c>
      <c r="B1776" s="38">
        <v>530015514</v>
      </c>
      <c r="C1776" s="38" t="s">
        <v>7344</v>
      </c>
      <c r="D1776" s="45">
        <v>46037.562557870369</v>
      </c>
      <c r="E1776" s="38" t="s">
        <v>3316</v>
      </c>
      <c r="F1776" s="38" t="s">
        <v>7352</v>
      </c>
      <c r="G1776" s="38" t="s">
        <v>7353</v>
      </c>
      <c r="H1776" s="39">
        <v>600</v>
      </c>
      <c r="I1776" s="38">
        <v>556</v>
      </c>
      <c r="J1776" s="41">
        <v>46037</v>
      </c>
      <c r="K1776" s="38">
        <v>72114849</v>
      </c>
      <c r="L1776" s="39">
        <v>-28.5</v>
      </c>
      <c r="M1776" s="39">
        <v>-10.17</v>
      </c>
      <c r="N1776" s="41">
        <v>46037</v>
      </c>
    </row>
    <row r="1777" spans="1:14" ht="15.75" x14ac:dyDescent="0.25">
      <c r="A1777" s="38" t="s">
        <v>3284</v>
      </c>
      <c r="B1777" s="38">
        <v>530015514</v>
      </c>
      <c r="C1777" s="38" t="s">
        <v>7344</v>
      </c>
      <c r="D1777" s="45">
        <v>46037.61822916667</v>
      </c>
      <c r="E1777" s="38" t="s">
        <v>3316</v>
      </c>
      <c r="F1777" s="38" t="s">
        <v>7354</v>
      </c>
      <c r="G1777" s="38" t="s">
        <v>7355</v>
      </c>
      <c r="H1777" s="39">
        <v>4925</v>
      </c>
      <c r="I1777" s="38">
        <v>556</v>
      </c>
      <c r="J1777" s="41">
        <v>46037</v>
      </c>
      <c r="K1777" s="38">
        <v>72114849</v>
      </c>
      <c r="L1777" s="39">
        <v>-233.94</v>
      </c>
      <c r="M1777" s="39">
        <v>-83.48</v>
      </c>
      <c r="N1777" s="41">
        <v>46037</v>
      </c>
    </row>
    <row r="1778" spans="1:14" ht="15.75" x14ac:dyDescent="0.25">
      <c r="A1778" s="38" t="s">
        <v>3284</v>
      </c>
      <c r="B1778" s="38">
        <v>530015514</v>
      </c>
      <c r="C1778" s="38" t="s">
        <v>7344</v>
      </c>
      <c r="D1778" s="45">
        <v>46037.438391203701</v>
      </c>
      <c r="E1778" s="38" t="s">
        <v>3316</v>
      </c>
      <c r="F1778" s="38" t="s">
        <v>7356</v>
      </c>
      <c r="G1778" s="38" t="s">
        <v>7357</v>
      </c>
      <c r="H1778" s="39">
        <v>1800</v>
      </c>
      <c r="I1778" s="38">
        <v>556</v>
      </c>
      <c r="J1778" s="41">
        <v>46037</v>
      </c>
      <c r="K1778" s="38">
        <v>72114849</v>
      </c>
      <c r="L1778" s="39">
        <v>-85.5</v>
      </c>
      <c r="M1778" s="39">
        <v>-30.51</v>
      </c>
      <c r="N1778" s="41">
        <v>46037</v>
      </c>
    </row>
    <row r="1779" spans="1:14" ht="15.75" x14ac:dyDescent="0.25">
      <c r="A1779" s="38" t="s">
        <v>3284</v>
      </c>
      <c r="B1779" s="38">
        <v>530015535</v>
      </c>
      <c r="C1779" s="38" t="s">
        <v>7358</v>
      </c>
      <c r="D1779" s="45">
        <v>46037.514062499999</v>
      </c>
      <c r="E1779" s="38" t="s">
        <v>3316</v>
      </c>
      <c r="F1779" s="38" t="s">
        <v>7359</v>
      </c>
      <c r="G1779" s="38" t="s">
        <v>7360</v>
      </c>
      <c r="H1779" s="39">
        <v>2020</v>
      </c>
      <c r="I1779" s="38">
        <v>144</v>
      </c>
      <c r="J1779" s="41">
        <v>46037</v>
      </c>
      <c r="K1779" s="38">
        <v>72114529</v>
      </c>
      <c r="L1779" s="39">
        <v>-95.95</v>
      </c>
      <c r="M1779" s="39">
        <v>-40.4</v>
      </c>
      <c r="N1779" s="41">
        <v>46037</v>
      </c>
    </row>
    <row r="1780" spans="1:14" ht="15.75" x14ac:dyDescent="0.25">
      <c r="A1780" s="38" t="s">
        <v>3284</v>
      </c>
      <c r="B1780" s="38">
        <v>530015542</v>
      </c>
      <c r="C1780" s="38" t="s">
        <v>7361</v>
      </c>
      <c r="D1780" s="45">
        <v>46037.745196759257</v>
      </c>
      <c r="E1780" s="38" t="s">
        <v>3316</v>
      </c>
      <c r="F1780" s="38" t="s">
        <v>7362</v>
      </c>
      <c r="G1780" s="38" t="s">
        <v>7363</v>
      </c>
      <c r="H1780" s="39">
        <v>2140</v>
      </c>
      <c r="I1780" s="38">
        <v>83</v>
      </c>
      <c r="J1780" s="41">
        <v>46037</v>
      </c>
      <c r="K1780" s="38">
        <v>72110836</v>
      </c>
      <c r="L1780" s="39">
        <v>-101.65</v>
      </c>
      <c r="M1780" s="39">
        <v>-42.8</v>
      </c>
      <c r="N1780" s="41">
        <v>46037</v>
      </c>
    </row>
    <row r="1781" spans="1:14" ht="15.75" x14ac:dyDescent="0.25">
      <c r="A1781" s="38" t="s">
        <v>3284</v>
      </c>
      <c r="B1781" s="38">
        <v>530015550</v>
      </c>
      <c r="C1781" s="38" t="s">
        <v>7364</v>
      </c>
      <c r="D1781" s="45">
        <v>46037.858217592591</v>
      </c>
      <c r="E1781" s="38" t="s">
        <v>3300</v>
      </c>
      <c r="F1781" s="38" t="s">
        <v>7365</v>
      </c>
      <c r="G1781" s="38" t="s">
        <v>7366</v>
      </c>
      <c r="H1781" s="39">
        <v>700</v>
      </c>
      <c r="I1781" s="38">
        <v>266</v>
      </c>
      <c r="J1781" s="41">
        <v>46037</v>
      </c>
      <c r="K1781" s="38">
        <v>72109608</v>
      </c>
      <c r="L1781" s="39">
        <v>-33.25</v>
      </c>
      <c r="M1781" s="39">
        <v>-14</v>
      </c>
      <c r="N1781" s="41">
        <v>46037</v>
      </c>
    </row>
    <row r="1782" spans="1:14" ht="15.75" x14ac:dyDescent="0.25">
      <c r="A1782" s="38" t="s">
        <v>3284</v>
      </c>
      <c r="B1782" s="38">
        <v>530015554</v>
      </c>
      <c r="C1782" s="38" t="s">
        <v>7367</v>
      </c>
      <c r="D1782" s="45">
        <v>46037.539641203701</v>
      </c>
      <c r="E1782" s="38" t="s">
        <v>3316</v>
      </c>
      <c r="F1782" s="38" t="s">
        <v>7368</v>
      </c>
      <c r="G1782" s="38" t="s">
        <v>7369</v>
      </c>
      <c r="H1782" s="39">
        <v>115.55</v>
      </c>
      <c r="I1782" s="38">
        <v>434</v>
      </c>
      <c r="J1782" s="41">
        <v>46037</v>
      </c>
      <c r="K1782" s="38">
        <v>72117573</v>
      </c>
      <c r="L1782" s="39">
        <v>-5.49</v>
      </c>
      <c r="M1782" s="39">
        <v>-1.96</v>
      </c>
      <c r="N1782" s="41">
        <v>46037</v>
      </c>
    </row>
    <row r="1783" spans="1:14" ht="15.75" x14ac:dyDescent="0.25">
      <c r="A1783" s="38" t="s">
        <v>3284</v>
      </c>
      <c r="B1783" s="38">
        <v>530015576</v>
      </c>
      <c r="C1783" s="38" t="s">
        <v>7370</v>
      </c>
      <c r="D1783" s="45">
        <v>46037.413842592592</v>
      </c>
      <c r="E1783" s="38" t="s">
        <v>3292</v>
      </c>
      <c r="F1783" s="38" t="s">
        <v>7371</v>
      </c>
      <c r="G1783" s="38" t="s">
        <v>7372</v>
      </c>
      <c r="H1783" s="39">
        <v>200</v>
      </c>
      <c r="I1783" s="38">
        <v>225</v>
      </c>
      <c r="J1783" s="41">
        <v>46037</v>
      </c>
      <c r="K1783" s="38">
        <v>72114095</v>
      </c>
      <c r="L1783" s="39">
        <v>-9.5</v>
      </c>
      <c r="M1783" s="39">
        <v>-3.12</v>
      </c>
      <c r="N1783" s="41">
        <v>46037</v>
      </c>
    </row>
    <row r="1784" spans="1:14" ht="15.75" x14ac:dyDescent="0.25">
      <c r="A1784" s="38" t="s">
        <v>3284</v>
      </c>
      <c r="B1784" s="38">
        <v>530015576</v>
      </c>
      <c r="C1784" s="38" t="s">
        <v>7370</v>
      </c>
      <c r="D1784" s="45">
        <v>46037.643252314818</v>
      </c>
      <c r="E1784" s="38" t="s">
        <v>3286</v>
      </c>
      <c r="F1784" s="38" t="s">
        <v>7373</v>
      </c>
      <c r="G1784" s="38" t="s">
        <v>7374</v>
      </c>
      <c r="H1784" s="39">
        <v>678</v>
      </c>
      <c r="I1784" s="38">
        <v>225</v>
      </c>
      <c r="J1784" s="41">
        <v>46037</v>
      </c>
      <c r="K1784" s="38">
        <v>72114095</v>
      </c>
      <c r="L1784" s="39">
        <v>-32.21</v>
      </c>
      <c r="M1784" s="39">
        <v>-10.59</v>
      </c>
      <c r="N1784" s="41">
        <v>46037</v>
      </c>
    </row>
    <row r="1785" spans="1:14" ht="15.75" x14ac:dyDescent="0.25">
      <c r="A1785" s="38" t="s">
        <v>3284</v>
      </c>
      <c r="B1785" s="38">
        <v>530015614</v>
      </c>
      <c r="C1785" s="38" t="s">
        <v>7375</v>
      </c>
      <c r="D1785" s="45">
        <v>46037.714618055557</v>
      </c>
      <c r="E1785" s="38" t="s">
        <v>3316</v>
      </c>
      <c r="F1785" s="38" t="s">
        <v>7376</v>
      </c>
      <c r="G1785" s="38" t="s">
        <v>7377</v>
      </c>
      <c r="H1785" s="39">
        <v>960</v>
      </c>
      <c r="I1785" s="38">
        <v>61</v>
      </c>
      <c r="J1785" s="41">
        <v>46037</v>
      </c>
      <c r="K1785" s="38">
        <v>72117501</v>
      </c>
      <c r="L1785" s="39">
        <v>-45.6</v>
      </c>
      <c r="M1785" s="39">
        <v>-19.2</v>
      </c>
      <c r="N1785" s="41">
        <v>46037</v>
      </c>
    </row>
    <row r="1786" spans="1:14" ht="15.75" x14ac:dyDescent="0.25">
      <c r="A1786" s="38" t="s">
        <v>3284</v>
      </c>
      <c r="B1786" s="38">
        <v>530015624</v>
      </c>
      <c r="C1786" s="38" t="s">
        <v>7378</v>
      </c>
      <c r="D1786" s="45">
        <v>46037.390902777777</v>
      </c>
      <c r="E1786" s="38" t="s">
        <v>3316</v>
      </c>
      <c r="F1786" s="38" t="s">
        <v>7379</v>
      </c>
      <c r="G1786" s="38" t="s">
        <v>7380</v>
      </c>
      <c r="H1786" s="39">
        <v>1300</v>
      </c>
      <c r="I1786" s="38">
        <v>300</v>
      </c>
      <c r="J1786" s="41">
        <v>46037</v>
      </c>
      <c r="K1786" s="38">
        <v>72114242</v>
      </c>
      <c r="L1786" s="39">
        <v>-61.75</v>
      </c>
      <c r="M1786" s="39">
        <v>-22.03</v>
      </c>
      <c r="N1786" s="41">
        <v>46037</v>
      </c>
    </row>
    <row r="1787" spans="1:14" ht="15.75" x14ac:dyDescent="0.25">
      <c r="A1787" s="38" t="s">
        <v>3284</v>
      </c>
      <c r="B1787" s="38">
        <v>530015644</v>
      </c>
      <c r="C1787" s="38" t="s">
        <v>7381</v>
      </c>
      <c r="D1787" s="45">
        <v>46037.76972222222</v>
      </c>
      <c r="E1787" s="38" t="s">
        <v>3300</v>
      </c>
      <c r="F1787" s="38" t="s">
        <v>7382</v>
      </c>
      <c r="G1787" s="38" t="s">
        <v>7383</v>
      </c>
      <c r="H1787" s="39">
        <v>3780</v>
      </c>
      <c r="I1787" s="38">
        <v>190</v>
      </c>
      <c r="J1787" s="41">
        <v>46037</v>
      </c>
      <c r="K1787" s="38">
        <v>72110134</v>
      </c>
      <c r="L1787" s="39">
        <v>-179.55</v>
      </c>
      <c r="M1787" s="39">
        <v>-64.069999999999993</v>
      </c>
      <c r="N1787" s="41">
        <v>46037</v>
      </c>
    </row>
    <row r="1788" spans="1:14" ht="15.75" x14ac:dyDescent="0.25">
      <c r="A1788" s="38" t="s">
        <v>3284</v>
      </c>
      <c r="B1788" s="38">
        <v>530015644</v>
      </c>
      <c r="C1788" s="38" t="s">
        <v>7381</v>
      </c>
      <c r="D1788" s="45">
        <v>46037.599664351852</v>
      </c>
      <c r="E1788" s="38" t="s">
        <v>3286</v>
      </c>
      <c r="F1788" s="38" t="s">
        <v>7384</v>
      </c>
      <c r="G1788" s="38" t="s">
        <v>7385</v>
      </c>
      <c r="H1788" s="39">
        <v>2100</v>
      </c>
      <c r="I1788" s="38">
        <v>190</v>
      </c>
      <c r="J1788" s="41">
        <v>46037</v>
      </c>
      <c r="K1788" s="38">
        <v>72110134</v>
      </c>
      <c r="L1788" s="39">
        <v>-99.75</v>
      </c>
      <c r="M1788" s="39">
        <v>-35.590000000000003</v>
      </c>
      <c r="N1788" s="41">
        <v>46037</v>
      </c>
    </row>
    <row r="1789" spans="1:14" ht="15.75" x14ac:dyDescent="0.25">
      <c r="A1789" s="38" t="s">
        <v>3284</v>
      </c>
      <c r="B1789" s="38">
        <v>530015674</v>
      </c>
      <c r="C1789" s="38" t="s">
        <v>7386</v>
      </c>
      <c r="D1789" s="45">
        <v>46037.761053240742</v>
      </c>
      <c r="E1789" s="38" t="s">
        <v>3300</v>
      </c>
      <c r="F1789" s="38" t="s">
        <v>7387</v>
      </c>
      <c r="G1789" s="38" t="s">
        <v>7388</v>
      </c>
      <c r="H1789" s="39">
        <v>2000</v>
      </c>
      <c r="I1789" s="38">
        <v>139</v>
      </c>
      <c r="J1789" s="41">
        <v>46037</v>
      </c>
      <c r="K1789" s="38">
        <v>72111692</v>
      </c>
      <c r="L1789" s="39">
        <v>-95</v>
      </c>
      <c r="M1789" s="39">
        <v>-31.25</v>
      </c>
      <c r="N1789" s="41">
        <v>46037</v>
      </c>
    </row>
    <row r="1790" spans="1:14" ht="15.75" x14ac:dyDescent="0.25">
      <c r="A1790" s="38" t="s">
        <v>3284</v>
      </c>
      <c r="B1790" s="38">
        <v>530015675</v>
      </c>
      <c r="C1790" s="38" t="s">
        <v>7389</v>
      </c>
      <c r="D1790" s="45">
        <v>46037.661319444444</v>
      </c>
      <c r="E1790" s="38" t="s">
        <v>3300</v>
      </c>
      <c r="F1790" s="38" t="s">
        <v>7390</v>
      </c>
      <c r="G1790" s="38" t="s">
        <v>7391</v>
      </c>
      <c r="H1790" s="39">
        <v>5500</v>
      </c>
      <c r="I1790" s="38">
        <v>68</v>
      </c>
      <c r="J1790" s="41">
        <v>46037</v>
      </c>
      <c r="K1790" s="38">
        <v>72107455</v>
      </c>
      <c r="L1790" s="39">
        <v>-261.25</v>
      </c>
      <c r="M1790" s="39">
        <v>-110</v>
      </c>
      <c r="N1790" s="41">
        <v>46037</v>
      </c>
    </row>
    <row r="1791" spans="1:14" ht="15.75" x14ac:dyDescent="0.25">
      <c r="A1791" s="38" t="s">
        <v>3284</v>
      </c>
      <c r="B1791" s="38">
        <v>530015696</v>
      </c>
      <c r="C1791" s="38" t="s">
        <v>7392</v>
      </c>
      <c r="D1791" s="45">
        <v>46037.507847222223</v>
      </c>
      <c r="E1791" s="38" t="s">
        <v>3286</v>
      </c>
      <c r="F1791" s="38" t="s">
        <v>7393</v>
      </c>
      <c r="G1791" s="38" t="s">
        <v>7394</v>
      </c>
      <c r="H1791" s="39">
        <v>150</v>
      </c>
      <c r="I1791" s="38">
        <v>122</v>
      </c>
      <c r="J1791" s="41">
        <v>46037</v>
      </c>
      <c r="K1791" s="38">
        <v>72120216</v>
      </c>
      <c r="L1791" s="39">
        <v>-7.13</v>
      </c>
      <c r="M1791" s="39">
        <v>-2.34</v>
      </c>
      <c r="N1791" s="41">
        <v>46037</v>
      </c>
    </row>
    <row r="1792" spans="1:14" ht="15.75" x14ac:dyDescent="0.25">
      <c r="A1792" s="38" t="s">
        <v>3284</v>
      </c>
      <c r="B1792" s="38">
        <v>530015709</v>
      </c>
      <c r="C1792" s="38" t="s">
        <v>7395</v>
      </c>
      <c r="D1792" s="45">
        <v>46037.827337962961</v>
      </c>
      <c r="E1792" s="38" t="s">
        <v>3286</v>
      </c>
      <c r="F1792" s="38" t="s">
        <v>7396</v>
      </c>
      <c r="G1792" s="38" t="s">
        <v>7397</v>
      </c>
      <c r="H1792" s="39">
        <v>1000</v>
      </c>
      <c r="I1792" s="38">
        <v>61</v>
      </c>
      <c r="J1792" s="41">
        <v>46037</v>
      </c>
      <c r="K1792" s="38">
        <v>72109673</v>
      </c>
      <c r="L1792" s="39">
        <v>-47.5</v>
      </c>
      <c r="M1792" s="39">
        <v>-20</v>
      </c>
      <c r="N1792" s="41">
        <v>46037</v>
      </c>
    </row>
    <row r="1793" spans="1:14" ht="15.75" x14ac:dyDescent="0.25">
      <c r="A1793" s="38" t="s">
        <v>3284</v>
      </c>
      <c r="B1793" s="38">
        <v>530015738</v>
      </c>
      <c r="C1793" s="38" t="s">
        <v>7398</v>
      </c>
      <c r="D1793" s="45">
        <v>46037.447453703702</v>
      </c>
      <c r="E1793" s="38" t="s">
        <v>3316</v>
      </c>
      <c r="F1793" s="38" t="s">
        <v>7399</v>
      </c>
      <c r="G1793" s="38" t="s">
        <v>7400</v>
      </c>
      <c r="H1793" s="39">
        <v>20000</v>
      </c>
      <c r="I1793" s="38">
        <v>129</v>
      </c>
      <c r="J1793" s="41">
        <v>46037</v>
      </c>
      <c r="K1793" s="38">
        <v>72107906</v>
      </c>
      <c r="L1793" s="39">
        <v>-950</v>
      </c>
      <c r="M1793" s="39">
        <v>-400</v>
      </c>
      <c r="N1793" s="41">
        <v>46037</v>
      </c>
    </row>
    <row r="1794" spans="1:14" ht="15.75" x14ac:dyDescent="0.25">
      <c r="A1794" s="38" t="s">
        <v>3284</v>
      </c>
      <c r="B1794" s="38">
        <v>530015746</v>
      </c>
      <c r="C1794" s="38" t="s">
        <v>7401</v>
      </c>
      <c r="D1794" s="45">
        <v>46037.692939814813</v>
      </c>
      <c r="E1794" s="38" t="s">
        <v>3286</v>
      </c>
      <c r="F1794" s="38" t="s">
        <v>7402</v>
      </c>
      <c r="G1794" s="38" t="s">
        <v>7403</v>
      </c>
      <c r="H1794" s="39">
        <v>175</v>
      </c>
      <c r="I1794" s="38">
        <v>342</v>
      </c>
      <c r="J1794" s="41">
        <v>46037</v>
      </c>
      <c r="K1794" s="38">
        <v>31828277</v>
      </c>
      <c r="L1794" s="39">
        <v>-8.31</v>
      </c>
      <c r="M1794" s="39">
        <v>-2.97</v>
      </c>
      <c r="N1794" s="41">
        <v>46037</v>
      </c>
    </row>
    <row r="1795" spans="1:14" ht="15.75" x14ac:dyDescent="0.25">
      <c r="A1795" s="38" t="s">
        <v>3284</v>
      </c>
      <c r="B1795" s="38">
        <v>530015746</v>
      </c>
      <c r="C1795" s="38" t="s">
        <v>7401</v>
      </c>
      <c r="D1795" s="45">
        <v>46037.794548611113</v>
      </c>
      <c r="E1795" s="38" t="s">
        <v>3300</v>
      </c>
      <c r="F1795" s="38" t="s">
        <v>7404</v>
      </c>
      <c r="G1795" s="38" t="s">
        <v>7405</v>
      </c>
      <c r="H1795" s="39">
        <v>300</v>
      </c>
      <c r="I1795" s="38">
        <v>342</v>
      </c>
      <c r="J1795" s="41">
        <v>46037</v>
      </c>
      <c r="K1795" s="38">
        <v>31828277</v>
      </c>
      <c r="L1795" s="39">
        <v>-14.25</v>
      </c>
      <c r="M1795" s="39">
        <v>-5.08</v>
      </c>
      <c r="N1795" s="41">
        <v>46037</v>
      </c>
    </row>
    <row r="1796" spans="1:14" ht="15.75" x14ac:dyDescent="0.25">
      <c r="A1796" s="38" t="s">
        <v>3284</v>
      </c>
      <c r="B1796" s="38">
        <v>530015746</v>
      </c>
      <c r="C1796" s="38" t="s">
        <v>7401</v>
      </c>
      <c r="D1796" s="45">
        <v>46037.457939814813</v>
      </c>
      <c r="E1796" s="38" t="s">
        <v>3286</v>
      </c>
      <c r="F1796" s="38" t="s">
        <v>7406</v>
      </c>
      <c r="G1796" s="38" t="s">
        <v>7407</v>
      </c>
      <c r="H1796" s="39">
        <v>200</v>
      </c>
      <c r="I1796" s="38">
        <v>342</v>
      </c>
      <c r="J1796" s="41">
        <v>46037</v>
      </c>
      <c r="K1796" s="38">
        <v>31828277</v>
      </c>
      <c r="L1796" s="39">
        <v>-9.5</v>
      </c>
      <c r="M1796" s="39">
        <v>-3.39</v>
      </c>
      <c r="N1796" s="41">
        <v>46037</v>
      </c>
    </row>
    <row r="1797" spans="1:14" ht="15.75" x14ac:dyDescent="0.25">
      <c r="A1797" s="38" t="s">
        <v>3284</v>
      </c>
      <c r="B1797" s="38">
        <v>530015754</v>
      </c>
      <c r="C1797" s="38" t="s">
        <v>7408</v>
      </c>
      <c r="D1797" s="45">
        <v>46037.586956018517</v>
      </c>
      <c r="E1797" s="38" t="s">
        <v>3316</v>
      </c>
      <c r="F1797" s="38" t="s">
        <v>7409</v>
      </c>
      <c r="G1797" s="38" t="s">
        <v>7410</v>
      </c>
      <c r="H1797" s="39">
        <v>13860</v>
      </c>
      <c r="I1797" s="38">
        <v>369</v>
      </c>
      <c r="J1797" s="41">
        <v>46037</v>
      </c>
      <c r="K1797" s="38">
        <v>72109273</v>
      </c>
      <c r="L1797" s="39">
        <v>-658.35</v>
      </c>
      <c r="M1797" s="39">
        <v>-234.92</v>
      </c>
      <c r="N1797" s="41">
        <v>46037</v>
      </c>
    </row>
    <row r="1798" spans="1:14" ht="15.75" x14ac:dyDescent="0.25">
      <c r="A1798" s="38" t="s">
        <v>3284</v>
      </c>
      <c r="B1798" s="38">
        <v>530015754</v>
      </c>
      <c r="C1798" s="38" t="s">
        <v>7408</v>
      </c>
      <c r="D1798" s="45">
        <v>46037.492604166669</v>
      </c>
      <c r="E1798" s="38" t="s">
        <v>3300</v>
      </c>
      <c r="F1798" s="38" t="s">
        <v>7411</v>
      </c>
      <c r="G1798" s="38" t="s">
        <v>7412</v>
      </c>
      <c r="H1798" s="39">
        <v>6930</v>
      </c>
      <c r="I1798" s="38">
        <v>369</v>
      </c>
      <c r="J1798" s="41">
        <v>46037</v>
      </c>
      <c r="K1798" s="38">
        <v>72109273</v>
      </c>
      <c r="L1798" s="39">
        <v>-329.18</v>
      </c>
      <c r="M1798" s="39">
        <v>-117.46</v>
      </c>
      <c r="N1798" s="41">
        <v>46037</v>
      </c>
    </row>
    <row r="1799" spans="1:14" ht="15.75" x14ac:dyDescent="0.25">
      <c r="A1799" s="38" t="s">
        <v>3284</v>
      </c>
      <c r="B1799" s="38">
        <v>530015778</v>
      </c>
      <c r="C1799" s="38" t="s">
        <v>7413</v>
      </c>
      <c r="D1799" s="45">
        <v>46037.766377314816</v>
      </c>
      <c r="E1799" s="38" t="s">
        <v>3292</v>
      </c>
      <c r="F1799" s="38" t="s">
        <v>7414</v>
      </c>
      <c r="G1799" s="38" t="s">
        <v>7415</v>
      </c>
      <c r="H1799" s="39">
        <v>7850</v>
      </c>
      <c r="I1799" s="38">
        <v>102</v>
      </c>
      <c r="J1799" s="41">
        <v>46037</v>
      </c>
      <c r="K1799" s="38">
        <v>72116056</v>
      </c>
      <c r="L1799" s="39">
        <v>-372.88</v>
      </c>
      <c r="M1799" s="39">
        <v>-157</v>
      </c>
      <c r="N1799" s="41">
        <v>46037</v>
      </c>
    </row>
    <row r="1800" spans="1:14" ht="15.75" x14ac:dyDescent="0.25">
      <c r="A1800" s="38" t="s">
        <v>3284</v>
      </c>
      <c r="B1800" s="38">
        <v>530015827</v>
      </c>
      <c r="C1800" s="38" t="s">
        <v>7416</v>
      </c>
      <c r="D1800" s="45">
        <v>46037.664826388886</v>
      </c>
      <c r="E1800" s="38" t="s">
        <v>3316</v>
      </c>
      <c r="F1800" s="38" t="s">
        <v>7417</v>
      </c>
      <c r="G1800" s="38" t="s">
        <v>7418</v>
      </c>
      <c r="H1800" s="39">
        <v>2140</v>
      </c>
      <c r="I1800" s="38">
        <v>83</v>
      </c>
      <c r="J1800" s="41">
        <v>46037</v>
      </c>
      <c r="K1800" s="38">
        <v>72108834</v>
      </c>
      <c r="L1800" s="39">
        <v>-101.65</v>
      </c>
      <c r="M1800" s="39">
        <v>-33.44</v>
      </c>
      <c r="N1800" s="41">
        <v>46037</v>
      </c>
    </row>
    <row r="1801" spans="1:14" ht="15.75" x14ac:dyDescent="0.25">
      <c r="A1801" s="38" t="s">
        <v>3284</v>
      </c>
      <c r="B1801" s="38">
        <v>530015833</v>
      </c>
      <c r="C1801" s="38" t="s">
        <v>7419</v>
      </c>
      <c r="D1801" s="45">
        <v>46037.572118055556</v>
      </c>
      <c r="E1801" s="38" t="s">
        <v>3316</v>
      </c>
      <c r="F1801" s="38" t="s">
        <v>5588</v>
      </c>
      <c r="G1801" s="38" t="s">
        <v>7420</v>
      </c>
      <c r="H1801" s="39">
        <v>275.47000000000003</v>
      </c>
      <c r="I1801" s="38">
        <v>394</v>
      </c>
      <c r="J1801" s="41">
        <v>46037</v>
      </c>
      <c r="K1801" s="38">
        <v>72116078</v>
      </c>
      <c r="L1801" s="39">
        <v>-13.08</v>
      </c>
      <c r="M1801" s="39">
        <v>-4.67</v>
      </c>
      <c r="N1801" s="41">
        <v>46037</v>
      </c>
    </row>
    <row r="1802" spans="1:14" ht="15.75" x14ac:dyDescent="0.25">
      <c r="A1802" s="38" t="s">
        <v>3284</v>
      </c>
      <c r="B1802" s="38">
        <v>530015833</v>
      </c>
      <c r="C1802" s="38" t="s">
        <v>7419</v>
      </c>
      <c r="D1802" s="45">
        <v>46037.478796296295</v>
      </c>
      <c r="E1802" s="38" t="s">
        <v>3316</v>
      </c>
      <c r="F1802" s="38" t="s">
        <v>7421</v>
      </c>
      <c r="G1802" s="38" t="s">
        <v>7422</v>
      </c>
      <c r="H1802" s="39">
        <v>95</v>
      </c>
      <c r="I1802" s="38">
        <v>394</v>
      </c>
      <c r="J1802" s="41">
        <v>46037</v>
      </c>
      <c r="K1802" s="38">
        <v>72116078</v>
      </c>
      <c r="L1802" s="39">
        <v>-4.51</v>
      </c>
      <c r="M1802" s="39">
        <v>-1.61</v>
      </c>
      <c r="N1802" s="41">
        <v>46037</v>
      </c>
    </row>
    <row r="1803" spans="1:14" ht="15.75" x14ac:dyDescent="0.25">
      <c r="A1803" s="38" t="s">
        <v>3284</v>
      </c>
      <c r="B1803" s="38">
        <v>530015833</v>
      </c>
      <c r="C1803" s="38" t="s">
        <v>7419</v>
      </c>
      <c r="D1803" s="45">
        <v>46037.576828703706</v>
      </c>
      <c r="E1803" s="38" t="s">
        <v>3316</v>
      </c>
      <c r="F1803" s="38" t="s">
        <v>7423</v>
      </c>
      <c r="G1803" s="38" t="s">
        <v>7424</v>
      </c>
      <c r="H1803" s="39">
        <v>285</v>
      </c>
      <c r="I1803" s="38">
        <v>394</v>
      </c>
      <c r="J1803" s="41">
        <v>46037</v>
      </c>
      <c r="K1803" s="38">
        <v>72116078</v>
      </c>
      <c r="L1803" s="39">
        <v>-13.54</v>
      </c>
      <c r="M1803" s="39">
        <v>-4.83</v>
      </c>
      <c r="N1803" s="41">
        <v>46037</v>
      </c>
    </row>
    <row r="1804" spans="1:14" ht="15.75" x14ac:dyDescent="0.25">
      <c r="A1804" s="38" t="s">
        <v>3284</v>
      </c>
      <c r="B1804" s="38">
        <v>530015833</v>
      </c>
      <c r="C1804" s="38" t="s">
        <v>7419</v>
      </c>
      <c r="D1804" s="45">
        <v>46037.683009259257</v>
      </c>
      <c r="E1804" s="38" t="s">
        <v>3316</v>
      </c>
      <c r="F1804" s="38" t="s">
        <v>7425</v>
      </c>
      <c r="G1804" s="38" t="s">
        <v>7426</v>
      </c>
      <c r="H1804" s="39">
        <v>684</v>
      </c>
      <c r="I1804" s="38">
        <v>394</v>
      </c>
      <c r="J1804" s="41">
        <v>46037</v>
      </c>
      <c r="K1804" s="38">
        <v>72116078</v>
      </c>
      <c r="L1804" s="39">
        <v>-32.49</v>
      </c>
      <c r="M1804" s="39">
        <v>-11.59</v>
      </c>
      <c r="N1804" s="41">
        <v>46037</v>
      </c>
    </row>
    <row r="1805" spans="1:14" ht="15.75" x14ac:dyDescent="0.25">
      <c r="A1805" s="38" t="s">
        <v>3284</v>
      </c>
      <c r="B1805" s="38">
        <v>530015876</v>
      </c>
      <c r="C1805" s="38" t="s">
        <v>7427</v>
      </c>
      <c r="D1805" s="45">
        <v>46037.665138888886</v>
      </c>
      <c r="E1805" s="38" t="s">
        <v>3300</v>
      </c>
      <c r="F1805" s="38" t="s">
        <v>7428</v>
      </c>
      <c r="G1805" s="38" t="s">
        <v>7429</v>
      </c>
      <c r="H1805" s="39">
        <v>300</v>
      </c>
      <c r="I1805" s="38">
        <v>165</v>
      </c>
      <c r="J1805" s="41">
        <v>46037</v>
      </c>
      <c r="K1805" s="38">
        <v>72119941</v>
      </c>
      <c r="L1805" s="39">
        <v>-14.25</v>
      </c>
      <c r="M1805" s="39">
        <v>-6</v>
      </c>
      <c r="N1805" s="41">
        <v>46037</v>
      </c>
    </row>
    <row r="1806" spans="1:14" ht="15.75" x14ac:dyDescent="0.25">
      <c r="A1806" s="38" t="s">
        <v>3284</v>
      </c>
      <c r="B1806" s="38">
        <v>530015894</v>
      </c>
      <c r="C1806" s="38" t="s">
        <v>7430</v>
      </c>
      <c r="D1806" s="45">
        <v>46037.689814814818</v>
      </c>
      <c r="E1806" s="38" t="s">
        <v>3316</v>
      </c>
      <c r="F1806" s="38" t="s">
        <v>7431</v>
      </c>
      <c r="G1806" s="38" t="s">
        <v>7432</v>
      </c>
      <c r="H1806" s="39">
        <v>1900</v>
      </c>
      <c r="I1806" s="38">
        <v>84</v>
      </c>
      <c r="J1806" s="41">
        <v>46037</v>
      </c>
      <c r="K1806" s="38">
        <v>72107791</v>
      </c>
      <c r="L1806" s="39">
        <v>-90.25</v>
      </c>
      <c r="M1806" s="39">
        <v>-32.200000000000003</v>
      </c>
      <c r="N1806" s="41">
        <v>46037</v>
      </c>
    </row>
    <row r="1807" spans="1:14" ht="15.75" x14ac:dyDescent="0.25">
      <c r="A1807" s="38" t="s">
        <v>3284</v>
      </c>
      <c r="B1807" s="38">
        <v>530015894</v>
      </c>
      <c r="C1807" s="38" t="s">
        <v>7430</v>
      </c>
      <c r="D1807" s="45">
        <v>46037.735601851855</v>
      </c>
      <c r="E1807" s="38" t="s">
        <v>3316</v>
      </c>
      <c r="F1807" s="38" t="s">
        <v>7433</v>
      </c>
      <c r="G1807" s="38" t="s">
        <v>7434</v>
      </c>
      <c r="H1807" s="39">
        <v>1400</v>
      </c>
      <c r="I1807" s="38">
        <v>84</v>
      </c>
      <c r="J1807" s="41">
        <v>46037</v>
      </c>
      <c r="K1807" s="38">
        <v>72107791</v>
      </c>
      <c r="L1807" s="39">
        <v>-66.5</v>
      </c>
      <c r="M1807" s="39">
        <v>-23.73</v>
      </c>
      <c r="N1807" s="41">
        <v>46037</v>
      </c>
    </row>
    <row r="1808" spans="1:14" ht="15.75" x14ac:dyDescent="0.25">
      <c r="A1808" s="38" t="s">
        <v>3284</v>
      </c>
      <c r="B1808" s="38">
        <v>530015894</v>
      </c>
      <c r="C1808" s="38" t="s">
        <v>7430</v>
      </c>
      <c r="D1808" s="45">
        <v>46037.621134259258</v>
      </c>
      <c r="E1808" s="38" t="s">
        <v>3300</v>
      </c>
      <c r="F1808" s="38" t="s">
        <v>7435</v>
      </c>
      <c r="G1808" s="38" t="s">
        <v>7436</v>
      </c>
      <c r="H1808" s="39">
        <v>1250</v>
      </c>
      <c r="I1808" s="38">
        <v>84</v>
      </c>
      <c r="J1808" s="41">
        <v>46037</v>
      </c>
      <c r="K1808" s="38">
        <v>72107791</v>
      </c>
      <c r="L1808" s="39">
        <v>-59.38</v>
      </c>
      <c r="M1808" s="39">
        <v>-21.19</v>
      </c>
      <c r="N1808" s="41">
        <v>46037</v>
      </c>
    </row>
    <row r="1809" spans="1:14" ht="15.75" x14ac:dyDescent="0.25">
      <c r="A1809" s="38" t="s">
        <v>3284</v>
      </c>
      <c r="B1809" s="38">
        <v>530015910</v>
      </c>
      <c r="C1809" s="38" t="s">
        <v>7437</v>
      </c>
      <c r="D1809" s="45">
        <v>46037.825914351852</v>
      </c>
      <c r="E1809" s="38" t="s">
        <v>3286</v>
      </c>
      <c r="F1809" s="38" t="s">
        <v>7438</v>
      </c>
      <c r="G1809" s="38" t="s">
        <v>7439</v>
      </c>
      <c r="H1809" s="39">
        <v>126</v>
      </c>
      <c r="I1809" s="38">
        <v>153</v>
      </c>
      <c r="J1809" s="41">
        <v>46037</v>
      </c>
      <c r="K1809" s="38">
        <v>72109655</v>
      </c>
      <c r="L1809" s="39">
        <v>-5.99</v>
      </c>
      <c r="M1809" s="39">
        <v>-2.52</v>
      </c>
      <c r="N1809" s="41">
        <v>46037</v>
      </c>
    </row>
    <row r="1810" spans="1:14" ht="15.75" x14ac:dyDescent="0.25">
      <c r="A1810" s="38" t="s">
        <v>3284</v>
      </c>
      <c r="B1810" s="38">
        <v>530015942</v>
      </c>
      <c r="C1810" s="38" t="s">
        <v>7440</v>
      </c>
      <c r="D1810" s="45">
        <v>46037.398842592593</v>
      </c>
      <c r="E1810" s="38" t="s">
        <v>3292</v>
      </c>
      <c r="F1810" s="38" t="s">
        <v>7441</v>
      </c>
      <c r="G1810" s="38" t="s">
        <v>7442</v>
      </c>
      <c r="H1810" s="39">
        <v>110</v>
      </c>
      <c r="I1810" s="38">
        <v>360</v>
      </c>
      <c r="J1810" s="41">
        <v>46037</v>
      </c>
      <c r="K1810" s="38">
        <v>72119474</v>
      </c>
      <c r="L1810" s="39">
        <v>-5.23</v>
      </c>
      <c r="M1810" s="39">
        <v>-2.2000000000000002</v>
      </c>
      <c r="N1810" s="41">
        <v>46037</v>
      </c>
    </row>
    <row r="1811" spans="1:14" ht="15.75" x14ac:dyDescent="0.25">
      <c r="A1811" s="38" t="s">
        <v>3284</v>
      </c>
      <c r="B1811" s="38">
        <v>530015942</v>
      </c>
      <c r="C1811" s="38" t="s">
        <v>7440</v>
      </c>
      <c r="D1811" s="45">
        <v>46037.776597222219</v>
      </c>
      <c r="E1811" s="38" t="s">
        <v>3300</v>
      </c>
      <c r="F1811" s="38" t="s">
        <v>7443</v>
      </c>
      <c r="G1811" s="38" t="s">
        <v>7444</v>
      </c>
      <c r="H1811" s="39">
        <v>300</v>
      </c>
      <c r="I1811" s="38">
        <v>360</v>
      </c>
      <c r="J1811" s="41">
        <v>46037</v>
      </c>
      <c r="K1811" s="38">
        <v>72119474</v>
      </c>
      <c r="L1811" s="39">
        <v>-14.25</v>
      </c>
      <c r="M1811" s="39">
        <v>-6</v>
      </c>
      <c r="N1811" s="41">
        <v>46037</v>
      </c>
    </row>
    <row r="1812" spans="1:14" ht="15.75" x14ac:dyDescent="0.25">
      <c r="A1812" s="38" t="s">
        <v>3284</v>
      </c>
      <c r="B1812" s="38">
        <v>530015942</v>
      </c>
      <c r="C1812" s="38" t="s">
        <v>7440</v>
      </c>
      <c r="D1812" s="45">
        <v>46037.513703703706</v>
      </c>
      <c r="E1812" s="38" t="s">
        <v>3292</v>
      </c>
      <c r="F1812" s="38" t="s">
        <v>7441</v>
      </c>
      <c r="G1812" s="38" t="s">
        <v>7445</v>
      </c>
      <c r="H1812" s="39">
        <v>190</v>
      </c>
      <c r="I1812" s="38">
        <v>360</v>
      </c>
      <c r="J1812" s="41">
        <v>46037</v>
      </c>
      <c r="K1812" s="38">
        <v>72119474</v>
      </c>
      <c r="L1812" s="39">
        <v>-9.0299999999999994</v>
      </c>
      <c r="M1812" s="39">
        <v>-3.8</v>
      </c>
      <c r="N1812" s="41">
        <v>46037</v>
      </c>
    </row>
    <row r="1813" spans="1:14" ht="15.75" x14ac:dyDescent="0.25">
      <c r="A1813" s="38" t="s">
        <v>3284</v>
      </c>
      <c r="B1813" s="38">
        <v>530015967</v>
      </c>
      <c r="C1813" s="38" t="s">
        <v>7446</v>
      </c>
      <c r="D1813" s="45">
        <v>46037.521134259259</v>
      </c>
      <c r="E1813" s="38" t="s">
        <v>3292</v>
      </c>
      <c r="F1813" s="38" t="s">
        <v>7447</v>
      </c>
      <c r="G1813" s="38" t="s">
        <v>7448</v>
      </c>
      <c r="H1813" s="39">
        <v>750</v>
      </c>
      <c r="I1813" s="38">
        <v>267</v>
      </c>
      <c r="J1813" s="41">
        <v>46037</v>
      </c>
      <c r="K1813" s="38">
        <v>72109679</v>
      </c>
      <c r="L1813" s="39">
        <v>-35.630000000000003</v>
      </c>
      <c r="M1813" s="39">
        <v>-15</v>
      </c>
      <c r="N1813" s="41">
        <v>46037</v>
      </c>
    </row>
    <row r="1814" spans="1:14" ht="15.75" x14ac:dyDescent="0.25">
      <c r="A1814" s="38" t="s">
        <v>3284</v>
      </c>
      <c r="B1814" s="38">
        <v>530015967</v>
      </c>
      <c r="C1814" s="38" t="s">
        <v>7446</v>
      </c>
      <c r="D1814" s="45">
        <v>46037.789421296293</v>
      </c>
      <c r="E1814" s="38" t="s">
        <v>3316</v>
      </c>
      <c r="F1814" s="38" t="s">
        <v>7449</v>
      </c>
      <c r="G1814" s="38" t="s">
        <v>7450</v>
      </c>
      <c r="H1814" s="39">
        <v>500</v>
      </c>
      <c r="I1814" s="38">
        <v>267</v>
      </c>
      <c r="J1814" s="41">
        <v>46037</v>
      </c>
      <c r="K1814" s="38">
        <v>72109679</v>
      </c>
      <c r="L1814" s="39">
        <v>-23.75</v>
      </c>
      <c r="M1814" s="39">
        <v>-10</v>
      </c>
      <c r="N1814" s="41">
        <v>46037</v>
      </c>
    </row>
    <row r="1815" spans="1:14" ht="15.75" x14ac:dyDescent="0.25">
      <c r="A1815" s="38" t="s">
        <v>3284</v>
      </c>
      <c r="B1815" s="38">
        <v>530015975</v>
      </c>
      <c r="C1815" s="38" t="s">
        <v>7451</v>
      </c>
      <c r="D1815" s="45">
        <v>46037.842013888891</v>
      </c>
      <c r="E1815" s="38" t="s">
        <v>3286</v>
      </c>
      <c r="F1815" s="38" t="s">
        <v>7452</v>
      </c>
      <c r="G1815" s="38" t="s">
        <v>7453</v>
      </c>
      <c r="H1815" s="39">
        <v>371</v>
      </c>
      <c r="I1815" s="38">
        <v>180</v>
      </c>
      <c r="J1815" s="41">
        <v>46037</v>
      </c>
      <c r="K1815" s="38">
        <v>72121120</v>
      </c>
      <c r="L1815" s="39">
        <v>-17.62</v>
      </c>
      <c r="M1815" s="39">
        <v>-5.8</v>
      </c>
      <c r="N1815" s="41">
        <v>46037</v>
      </c>
    </row>
    <row r="1816" spans="1:14" ht="15.75" x14ac:dyDescent="0.25">
      <c r="A1816" s="38" t="s">
        <v>3284</v>
      </c>
      <c r="B1816" s="38">
        <v>530015981</v>
      </c>
      <c r="C1816" s="38" t="s">
        <v>7454</v>
      </c>
      <c r="D1816" s="45">
        <v>46037.677106481482</v>
      </c>
      <c r="E1816" s="38" t="s">
        <v>3286</v>
      </c>
      <c r="F1816" s="38" t="s">
        <v>3551</v>
      </c>
      <c r="G1816" s="38" t="s">
        <v>7455</v>
      </c>
      <c r="H1816" s="39">
        <v>2000</v>
      </c>
      <c r="I1816" s="38">
        <v>54</v>
      </c>
      <c r="J1816" s="41">
        <v>46037</v>
      </c>
      <c r="K1816" s="38">
        <v>72108991</v>
      </c>
      <c r="L1816" s="39">
        <v>-95</v>
      </c>
      <c r="M1816" s="39">
        <v>-40</v>
      </c>
      <c r="N1816" s="41">
        <v>46037</v>
      </c>
    </row>
    <row r="1817" spans="1:14" ht="15.75" x14ac:dyDescent="0.25">
      <c r="A1817" s="38" t="s">
        <v>3284</v>
      </c>
      <c r="B1817" s="38">
        <v>530015997</v>
      </c>
      <c r="C1817" s="38" t="s">
        <v>7456</v>
      </c>
      <c r="D1817" s="45">
        <v>46037.499363425923</v>
      </c>
      <c r="E1817" s="38" t="s">
        <v>3286</v>
      </c>
      <c r="F1817" s="38" t="s">
        <v>7457</v>
      </c>
      <c r="G1817" s="38" t="s">
        <v>7458</v>
      </c>
      <c r="H1817" s="39">
        <v>3959</v>
      </c>
      <c r="I1817" s="38">
        <v>72</v>
      </c>
      <c r="J1817" s="41">
        <v>46037</v>
      </c>
      <c r="K1817" s="38">
        <v>72120131</v>
      </c>
      <c r="L1817" s="39">
        <v>-188.05</v>
      </c>
      <c r="M1817" s="39">
        <v>-67.099999999999994</v>
      </c>
      <c r="N1817" s="41">
        <v>46037</v>
      </c>
    </row>
    <row r="1818" spans="1:14" ht="15.75" x14ac:dyDescent="0.25">
      <c r="A1818" s="38" t="s">
        <v>3284</v>
      </c>
      <c r="B1818" s="38">
        <v>530016010</v>
      </c>
      <c r="C1818" s="38" t="s">
        <v>7459</v>
      </c>
      <c r="D1818" s="45">
        <v>46037.881631944445</v>
      </c>
      <c r="E1818" s="38" t="s">
        <v>3316</v>
      </c>
      <c r="F1818" s="38" t="s">
        <v>6218</v>
      </c>
      <c r="G1818" s="38" t="s">
        <v>7460</v>
      </c>
      <c r="H1818" s="39">
        <v>150</v>
      </c>
      <c r="I1818" s="38">
        <v>457</v>
      </c>
      <c r="J1818" s="41">
        <v>46037</v>
      </c>
      <c r="K1818" s="38">
        <v>72116081</v>
      </c>
      <c r="L1818" s="39">
        <v>-7.13</v>
      </c>
      <c r="M1818" s="39">
        <v>-3</v>
      </c>
      <c r="N1818" s="41">
        <v>46037</v>
      </c>
    </row>
    <row r="1819" spans="1:14" ht="15.75" x14ac:dyDescent="0.25">
      <c r="A1819" s="38" t="s">
        <v>3284</v>
      </c>
      <c r="B1819" s="38">
        <v>530016015</v>
      </c>
      <c r="C1819" s="38" t="s">
        <v>7461</v>
      </c>
      <c r="D1819" s="45">
        <v>46037.880127314813</v>
      </c>
      <c r="E1819" s="38" t="s">
        <v>3286</v>
      </c>
      <c r="F1819" s="38" t="s">
        <v>7462</v>
      </c>
      <c r="G1819" s="38" t="s">
        <v>7463</v>
      </c>
      <c r="H1819" s="39">
        <v>290</v>
      </c>
      <c r="I1819" s="38">
        <v>367</v>
      </c>
      <c r="J1819" s="41">
        <v>46037</v>
      </c>
      <c r="K1819" s="38">
        <v>72120150</v>
      </c>
      <c r="L1819" s="39">
        <v>-13.78</v>
      </c>
      <c r="M1819" s="39">
        <v>-5.8</v>
      </c>
      <c r="N1819" s="41">
        <v>46037</v>
      </c>
    </row>
    <row r="1820" spans="1:14" ht="15.75" x14ac:dyDescent="0.25">
      <c r="A1820" s="38" t="s">
        <v>3284</v>
      </c>
      <c r="B1820" s="38">
        <v>530016025</v>
      </c>
      <c r="C1820" s="38" t="s">
        <v>7464</v>
      </c>
      <c r="D1820" s="45">
        <v>46037.927303240744</v>
      </c>
      <c r="E1820" s="38" t="s">
        <v>3300</v>
      </c>
      <c r="F1820" s="38" t="s">
        <v>7465</v>
      </c>
      <c r="G1820" s="38" t="s">
        <v>7466</v>
      </c>
      <c r="H1820" s="39">
        <v>950</v>
      </c>
      <c r="I1820" s="38">
        <v>179</v>
      </c>
      <c r="J1820" s="41">
        <v>46037</v>
      </c>
      <c r="K1820" s="38">
        <v>72121083</v>
      </c>
      <c r="L1820" s="39">
        <v>-45.13</v>
      </c>
      <c r="M1820" s="39">
        <v>-19</v>
      </c>
      <c r="N1820" s="41">
        <v>46037</v>
      </c>
    </row>
    <row r="1821" spans="1:14" ht="15.75" x14ac:dyDescent="0.25">
      <c r="A1821" s="38" t="s">
        <v>3284</v>
      </c>
      <c r="B1821" s="38">
        <v>530016025</v>
      </c>
      <c r="C1821" s="38" t="s">
        <v>7464</v>
      </c>
      <c r="D1821" s="45">
        <v>46037.89880787037</v>
      </c>
      <c r="E1821" s="38" t="s">
        <v>3300</v>
      </c>
      <c r="F1821" s="38" t="s">
        <v>7465</v>
      </c>
      <c r="G1821" s="38" t="s">
        <v>7467</v>
      </c>
      <c r="H1821" s="39">
        <v>1100</v>
      </c>
      <c r="I1821" s="38">
        <v>179</v>
      </c>
      <c r="J1821" s="41">
        <v>46037</v>
      </c>
      <c r="K1821" s="38">
        <v>72121083</v>
      </c>
      <c r="L1821" s="39">
        <v>-52.25</v>
      </c>
      <c r="M1821" s="39">
        <v>-22</v>
      </c>
      <c r="N1821" s="41">
        <v>46037</v>
      </c>
    </row>
    <row r="1822" spans="1:14" ht="15.75" x14ac:dyDescent="0.25">
      <c r="A1822" s="38" t="s">
        <v>3284</v>
      </c>
      <c r="B1822" s="38">
        <v>530016045</v>
      </c>
      <c r="C1822" s="38" t="s">
        <v>3242</v>
      </c>
      <c r="D1822" s="45">
        <v>46037.915462962963</v>
      </c>
      <c r="E1822" s="38" t="s">
        <v>3292</v>
      </c>
      <c r="F1822" s="38" t="s">
        <v>7468</v>
      </c>
      <c r="G1822" s="38" t="s">
        <v>7469</v>
      </c>
      <c r="H1822" s="39">
        <v>1500</v>
      </c>
      <c r="I1822" s="38">
        <v>94</v>
      </c>
      <c r="J1822" s="41">
        <v>46037</v>
      </c>
      <c r="K1822" s="38">
        <v>72120108</v>
      </c>
      <c r="L1822" s="39">
        <v>-71.25</v>
      </c>
      <c r="M1822" s="39">
        <v>-30</v>
      </c>
      <c r="N1822" s="41">
        <v>46037</v>
      </c>
    </row>
    <row r="1823" spans="1:14" ht="15.75" x14ac:dyDescent="0.25">
      <c r="A1823" s="38" t="s">
        <v>3284</v>
      </c>
      <c r="B1823" s="38">
        <v>530016045</v>
      </c>
      <c r="C1823" s="38" t="s">
        <v>3242</v>
      </c>
      <c r="D1823" s="45">
        <v>46037.915925925925</v>
      </c>
      <c r="E1823" s="38" t="s">
        <v>3292</v>
      </c>
      <c r="F1823" s="38" t="s">
        <v>7470</v>
      </c>
      <c r="G1823" s="38" t="s">
        <v>7471</v>
      </c>
      <c r="H1823" s="39">
        <v>1500</v>
      </c>
      <c r="I1823" s="38">
        <v>94</v>
      </c>
      <c r="J1823" s="41">
        <v>46037</v>
      </c>
      <c r="K1823" s="38">
        <v>72120108</v>
      </c>
      <c r="L1823" s="39">
        <v>-71.25</v>
      </c>
      <c r="M1823" s="39">
        <v>-30</v>
      </c>
      <c r="N1823" s="41">
        <v>46037</v>
      </c>
    </row>
    <row r="1824" spans="1:14" ht="15.75" x14ac:dyDescent="0.25">
      <c r="A1824" s="38" t="s">
        <v>3284</v>
      </c>
      <c r="B1824" s="38">
        <v>530016059</v>
      </c>
      <c r="C1824" s="38" t="s">
        <v>7472</v>
      </c>
      <c r="D1824" s="45">
        <v>46037.894837962966</v>
      </c>
      <c r="E1824" s="38" t="s">
        <v>3300</v>
      </c>
      <c r="F1824" s="38" t="s">
        <v>7473</v>
      </c>
      <c r="G1824" s="38" t="s">
        <v>7474</v>
      </c>
      <c r="H1824" s="39">
        <v>280</v>
      </c>
      <c r="I1824" s="38">
        <v>242</v>
      </c>
      <c r="J1824" s="41">
        <v>46037</v>
      </c>
      <c r="K1824" s="38">
        <v>72112389</v>
      </c>
      <c r="L1824" s="39">
        <v>-13.3</v>
      </c>
      <c r="M1824" s="39">
        <v>-4.37</v>
      </c>
      <c r="N1824" s="41">
        <v>46037</v>
      </c>
    </row>
    <row r="1825" spans="1:14" ht="15.75" x14ac:dyDescent="0.25">
      <c r="A1825" s="38" t="s">
        <v>3284</v>
      </c>
      <c r="B1825" s="38">
        <v>530016059</v>
      </c>
      <c r="C1825" s="38" t="s">
        <v>7472</v>
      </c>
      <c r="D1825" s="45">
        <v>46037.933182870373</v>
      </c>
      <c r="E1825" s="38" t="s">
        <v>3300</v>
      </c>
      <c r="F1825" s="38" t="s">
        <v>7475</v>
      </c>
      <c r="G1825" s="38" t="s">
        <v>7476</v>
      </c>
      <c r="H1825" s="39">
        <v>650</v>
      </c>
      <c r="I1825" s="38">
        <v>242</v>
      </c>
      <c r="J1825" s="41">
        <v>46037</v>
      </c>
      <c r="K1825" s="38">
        <v>72112389</v>
      </c>
      <c r="L1825" s="39">
        <v>-30.88</v>
      </c>
      <c r="M1825" s="39">
        <v>-10.16</v>
      </c>
      <c r="N1825" s="41">
        <v>46037</v>
      </c>
    </row>
    <row r="1826" spans="1:14" ht="15.75" x14ac:dyDescent="0.25">
      <c r="A1826" s="38" t="s">
        <v>3284</v>
      </c>
      <c r="B1826" s="38">
        <v>530016059</v>
      </c>
      <c r="C1826" s="38" t="s">
        <v>7472</v>
      </c>
      <c r="D1826" s="45">
        <v>46037.893009259256</v>
      </c>
      <c r="E1826" s="38" t="s">
        <v>3316</v>
      </c>
      <c r="F1826" s="38" t="s">
        <v>7477</v>
      </c>
      <c r="G1826" s="38" t="s">
        <v>7478</v>
      </c>
      <c r="H1826" s="39">
        <v>600</v>
      </c>
      <c r="I1826" s="38">
        <v>242</v>
      </c>
      <c r="J1826" s="41">
        <v>46037</v>
      </c>
      <c r="K1826" s="38">
        <v>72112389</v>
      </c>
      <c r="L1826" s="39">
        <v>-28.5</v>
      </c>
      <c r="M1826" s="39">
        <v>-9.3699999999999992</v>
      </c>
      <c r="N1826" s="41">
        <v>46037</v>
      </c>
    </row>
    <row r="1827" spans="1:14" ht="15.75" x14ac:dyDescent="0.25">
      <c r="A1827" s="38" t="s">
        <v>3284</v>
      </c>
      <c r="B1827" s="38">
        <v>530016059</v>
      </c>
      <c r="C1827" s="38" t="s">
        <v>7472</v>
      </c>
      <c r="D1827" s="45">
        <v>46037.89403935185</v>
      </c>
      <c r="E1827" s="38" t="s">
        <v>3300</v>
      </c>
      <c r="F1827" s="38" t="s">
        <v>7479</v>
      </c>
      <c r="G1827" s="38" t="s">
        <v>7480</v>
      </c>
      <c r="H1827" s="39">
        <v>850</v>
      </c>
      <c r="I1827" s="38">
        <v>242</v>
      </c>
      <c r="J1827" s="41">
        <v>46037</v>
      </c>
      <c r="K1827" s="38">
        <v>72112389</v>
      </c>
      <c r="L1827" s="39">
        <v>-40.380000000000003</v>
      </c>
      <c r="M1827" s="39">
        <v>-13.28</v>
      </c>
      <c r="N1827" s="41">
        <v>46037</v>
      </c>
    </row>
    <row r="1828" spans="1:14" ht="15.75" x14ac:dyDescent="0.25">
      <c r="A1828" s="38" t="s">
        <v>3284</v>
      </c>
      <c r="B1828" s="38">
        <v>530016076</v>
      </c>
      <c r="C1828" s="38" t="s">
        <v>7481</v>
      </c>
      <c r="D1828" s="45">
        <v>46037.61010416667</v>
      </c>
      <c r="E1828" s="38" t="s">
        <v>3286</v>
      </c>
      <c r="F1828" s="38" t="s">
        <v>7482</v>
      </c>
      <c r="G1828" s="38" t="s">
        <v>7483</v>
      </c>
      <c r="H1828" s="39">
        <v>530</v>
      </c>
      <c r="I1828" s="38">
        <v>361</v>
      </c>
      <c r="J1828" s="41">
        <v>46037</v>
      </c>
      <c r="K1828" s="38">
        <v>72116155</v>
      </c>
      <c r="L1828" s="39">
        <v>-25.18</v>
      </c>
      <c r="M1828" s="39">
        <v>-10.6</v>
      </c>
      <c r="N1828" s="41">
        <v>46037</v>
      </c>
    </row>
    <row r="1829" spans="1:14" ht="15.75" x14ac:dyDescent="0.25">
      <c r="A1829" s="38" t="s">
        <v>3284</v>
      </c>
      <c r="B1829" s="38">
        <v>530016076</v>
      </c>
      <c r="C1829" s="38" t="s">
        <v>7481</v>
      </c>
      <c r="D1829" s="45">
        <v>46037.583993055552</v>
      </c>
      <c r="E1829" s="38" t="s">
        <v>3316</v>
      </c>
      <c r="F1829" s="38" t="s">
        <v>7484</v>
      </c>
      <c r="G1829" s="38" t="s">
        <v>7485</v>
      </c>
      <c r="H1829" s="39">
        <v>530</v>
      </c>
      <c r="I1829" s="38">
        <v>361</v>
      </c>
      <c r="J1829" s="41">
        <v>46037</v>
      </c>
      <c r="K1829" s="38">
        <v>72116155</v>
      </c>
      <c r="L1829" s="39">
        <v>-25.18</v>
      </c>
      <c r="M1829" s="39">
        <v>-10.6</v>
      </c>
      <c r="N1829" s="41">
        <v>46037</v>
      </c>
    </row>
    <row r="1830" spans="1:14" ht="15.75" x14ac:dyDescent="0.25">
      <c r="A1830" s="38" t="s">
        <v>3284</v>
      </c>
      <c r="B1830" s="38">
        <v>530016113</v>
      </c>
      <c r="C1830" s="38" t="s">
        <v>7486</v>
      </c>
      <c r="D1830" s="45">
        <v>46037.02857638889</v>
      </c>
      <c r="E1830" s="38" t="s">
        <v>3292</v>
      </c>
      <c r="F1830" s="38" t="s">
        <v>7487</v>
      </c>
      <c r="G1830" s="38" t="s">
        <v>7488</v>
      </c>
      <c r="H1830" s="39">
        <v>330</v>
      </c>
      <c r="I1830" s="38">
        <v>240</v>
      </c>
      <c r="J1830" s="41">
        <v>46037</v>
      </c>
      <c r="K1830" s="38">
        <v>72116181</v>
      </c>
      <c r="L1830" s="39">
        <v>-15.68</v>
      </c>
      <c r="M1830" s="39">
        <v>-5.59</v>
      </c>
      <c r="N1830" s="41">
        <v>46037</v>
      </c>
    </row>
    <row r="1831" spans="1:14" ht="15.75" x14ac:dyDescent="0.25">
      <c r="A1831" s="38" t="s">
        <v>3284</v>
      </c>
      <c r="B1831" s="38">
        <v>530016121</v>
      </c>
      <c r="C1831" s="38" t="s">
        <v>7489</v>
      </c>
      <c r="D1831" s="45">
        <v>46037.815960648149</v>
      </c>
      <c r="E1831" s="38" t="s">
        <v>3286</v>
      </c>
      <c r="F1831" s="38" t="s">
        <v>7490</v>
      </c>
      <c r="G1831" s="38" t="s">
        <v>7491</v>
      </c>
      <c r="H1831" s="39">
        <v>737</v>
      </c>
      <c r="I1831" s="38">
        <v>291</v>
      </c>
      <c r="J1831" s="41">
        <v>46037</v>
      </c>
      <c r="K1831" s="38">
        <v>72116698</v>
      </c>
      <c r="L1831" s="39">
        <v>-35.01</v>
      </c>
      <c r="M1831" s="39">
        <v>-14.74</v>
      </c>
      <c r="N1831" s="41">
        <v>46037</v>
      </c>
    </row>
    <row r="1832" spans="1:14" ht="15.75" x14ac:dyDescent="0.25">
      <c r="A1832" s="38" t="s">
        <v>3284</v>
      </c>
      <c r="B1832" s="38">
        <v>530016124</v>
      </c>
      <c r="C1832" s="38" t="s">
        <v>7492</v>
      </c>
      <c r="D1832" s="45">
        <v>46037.506979166668</v>
      </c>
      <c r="E1832" s="38" t="s">
        <v>3316</v>
      </c>
      <c r="F1832" s="38" t="s">
        <v>7493</v>
      </c>
      <c r="G1832" s="38" t="s">
        <v>7494</v>
      </c>
      <c r="H1832" s="39">
        <v>260</v>
      </c>
      <c r="I1832" s="38">
        <v>178</v>
      </c>
      <c r="J1832" s="41">
        <v>46037</v>
      </c>
      <c r="K1832" s="38">
        <v>92539981</v>
      </c>
      <c r="L1832" s="39">
        <v>-12.35</v>
      </c>
      <c r="M1832" s="39">
        <v>-4.0599999999999996</v>
      </c>
      <c r="N1832" s="41">
        <v>46037</v>
      </c>
    </row>
    <row r="1833" spans="1:14" ht="15.75" x14ac:dyDescent="0.25">
      <c r="A1833" s="38" t="s">
        <v>3284</v>
      </c>
      <c r="B1833" s="38">
        <v>530016124</v>
      </c>
      <c r="C1833" s="38" t="s">
        <v>7492</v>
      </c>
      <c r="D1833" s="45">
        <v>46037.400833333333</v>
      </c>
      <c r="E1833" s="38" t="s">
        <v>3300</v>
      </c>
      <c r="F1833" s="38" t="s">
        <v>7495</v>
      </c>
      <c r="G1833" s="38" t="s">
        <v>7496</v>
      </c>
      <c r="H1833" s="39">
        <v>175</v>
      </c>
      <c r="I1833" s="38">
        <v>178</v>
      </c>
      <c r="J1833" s="41">
        <v>46037</v>
      </c>
      <c r="K1833" s="38">
        <v>92539981</v>
      </c>
      <c r="L1833" s="39">
        <v>-8.31</v>
      </c>
      <c r="M1833" s="39">
        <v>-2.73</v>
      </c>
      <c r="N1833" s="41">
        <v>46037</v>
      </c>
    </row>
    <row r="1834" spans="1:14" ht="15.75" x14ac:dyDescent="0.25">
      <c r="A1834" s="38" t="s">
        <v>3284</v>
      </c>
      <c r="B1834" s="38">
        <v>530016124</v>
      </c>
      <c r="C1834" s="38" t="s">
        <v>7492</v>
      </c>
      <c r="D1834" s="45">
        <v>46037.554525462961</v>
      </c>
      <c r="E1834" s="38" t="s">
        <v>3286</v>
      </c>
      <c r="F1834" s="38" t="s">
        <v>7497</v>
      </c>
      <c r="G1834" s="38" t="s">
        <v>7498</v>
      </c>
      <c r="H1834" s="39">
        <v>260</v>
      </c>
      <c r="I1834" s="38">
        <v>178</v>
      </c>
      <c r="J1834" s="41">
        <v>46037</v>
      </c>
      <c r="K1834" s="38">
        <v>92539981</v>
      </c>
      <c r="L1834" s="39">
        <v>-12.35</v>
      </c>
      <c r="M1834" s="39">
        <v>-4.0599999999999996</v>
      </c>
      <c r="N1834" s="41">
        <v>46037</v>
      </c>
    </row>
    <row r="1835" spans="1:14" ht="15.75" x14ac:dyDescent="0.25">
      <c r="A1835" s="38" t="s">
        <v>3284</v>
      </c>
      <c r="B1835" s="38">
        <v>530016124</v>
      </c>
      <c r="C1835" s="38" t="s">
        <v>7492</v>
      </c>
      <c r="D1835" s="45">
        <v>46037.481261574074</v>
      </c>
      <c r="E1835" s="38" t="s">
        <v>3316</v>
      </c>
      <c r="F1835" s="38" t="s">
        <v>7499</v>
      </c>
      <c r="G1835" s="38" t="s">
        <v>7500</v>
      </c>
      <c r="H1835" s="39">
        <v>400</v>
      </c>
      <c r="I1835" s="38">
        <v>178</v>
      </c>
      <c r="J1835" s="41">
        <v>46037</v>
      </c>
      <c r="K1835" s="38">
        <v>92539981</v>
      </c>
      <c r="L1835" s="39">
        <v>-19</v>
      </c>
      <c r="M1835" s="39">
        <v>-6.25</v>
      </c>
      <c r="N1835" s="41">
        <v>46037</v>
      </c>
    </row>
    <row r="1836" spans="1:14" ht="15.75" x14ac:dyDescent="0.25">
      <c r="A1836" s="38" t="s">
        <v>3284</v>
      </c>
      <c r="B1836" s="38">
        <v>530016124</v>
      </c>
      <c r="C1836" s="38" t="s">
        <v>7492</v>
      </c>
      <c r="D1836" s="45">
        <v>46037.516215277778</v>
      </c>
      <c r="E1836" s="38" t="s">
        <v>3300</v>
      </c>
      <c r="F1836" s="38" t="s">
        <v>7501</v>
      </c>
      <c r="G1836" s="38" t="s">
        <v>7502</v>
      </c>
      <c r="H1836" s="39">
        <v>560</v>
      </c>
      <c r="I1836" s="38">
        <v>178</v>
      </c>
      <c r="J1836" s="41">
        <v>46037</v>
      </c>
      <c r="K1836" s="38">
        <v>92539981</v>
      </c>
      <c r="L1836" s="39">
        <v>-26.6</v>
      </c>
      <c r="M1836" s="39">
        <v>-8.75</v>
      </c>
      <c r="N1836" s="41">
        <v>46037</v>
      </c>
    </row>
    <row r="1837" spans="1:14" ht="15.75" x14ac:dyDescent="0.25">
      <c r="A1837" s="38" t="s">
        <v>3284</v>
      </c>
      <c r="B1837" s="38">
        <v>530016124</v>
      </c>
      <c r="C1837" s="38" t="s">
        <v>7492</v>
      </c>
      <c r="D1837" s="45">
        <v>46037.572569444441</v>
      </c>
      <c r="E1837" s="38" t="s">
        <v>3316</v>
      </c>
      <c r="F1837" s="38" t="s">
        <v>7503</v>
      </c>
      <c r="G1837" s="38" t="s">
        <v>7504</v>
      </c>
      <c r="H1837" s="39">
        <v>700</v>
      </c>
      <c r="I1837" s="38">
        <v>178</v>
      </c>
      <c r="J1837" s="41">
        <v>46037</v>
      </c>
      <c r="K1837" s="38">
        <v>92539981</v>
      </c>
      <c r="L1837" s="39">
        <v>-33.25</v>
      </c>
      <c r="M1837" s="39">
        <v>-10.94</v>
      </c>
      <c r="N1837" s="41">
        <v>46037</v>
      </c>
    </row>
    <row r="1838" spans="1:14" ht="15.75" x14ac:dyDescent="0.25">
      <c r="A1838" s="38" t="s">
        <v>3284</v>
      </c>
      <c r="B1838" s="38">
        <v>530016124</v>
      </c>
      <c r="C1838" s="38" t="s">
        <v>7492</v>
      </c>
      <c r="D1838" s="45">
        <v>46037.589930555558</v>
      </c>
      <c r="E1838" s="38" t="s">
        <v>3286</v>
      </c>
      <c r="F1838" s="38" t="s">
        <v>7505</v>
      </c>
      <c r="G1838" s="38" t="s">
        <v>7506</v>
      </c>
      <c r="H1838" s="39">
        <v>320</v>
      </c>
      <c r="I1838" s="38">
        <v>178</v>
      </c>
      <c r="J1838" s="41">
        <v>46037</v>
      </c>
      <c r="K1838" s="38">
        <v>92539981</v>
      </c>
      <c r="L1838" s="39">
        <v>-15.2</v>
      </c>
      <c r="M1838" s="39">
        <v>-5</v>
      </c>
      <c r="N1838" s="41">
        <v>46037</v>
      </c>
    </row>
    <row r="1839" spans="1:14" ht="15.75" x14ac:dyDescent="0.25">
      <c r="A1839" s="38" t="s">
        <v>3284</v>
      </c>
      <c r="B1839" s="38">
        <v>530016124</v>
      </c>
      <c r="C1839" s="38" t="s">
        <v>7492</v>
      </c>
      <c r="D1839" s="45">
        <v>46037.352881944447</v>
      </c>
      <c r="E1839" s="38" t="s">
        <v>3292</v>
      </c>
      <c r="F1839" s="38" t="s">
        <v>7507</v>
      </c>
      <c r="G1839" s="38" t="s">
        <v>7508</v>
      </c>
      <c r="H1839" s="39">
        <v>200</v>
      </c>
      <c r="I1839" s="38">
        <v>178</v>
      </c>
      <c r="J1839" s="41">
        <v>46037</v>
      </c>
      <c r="K1839" s="38">
        <v>92539981</v>
      </c>
      <c r="L1839" s="39">
        <v>-9.5</v>
      </c>
      <c r="M1839" s="39">
        <v>-3.12</v>
      </c>
      <c r="N1839" s="41">
        <v>46037</v>
      </c>
    </row>
    <row r="1840" spans="1:14" ht="15.75" x14ac:dyDescent="0.25">
      <c r="A1840" s="38" t="s">
        <v>3284</v>
      </c>
      <c r="B1840" s="38">
        <v>530016124</v>
      </c>
      <c r="C1840" s="38" t="s">
        <v>7492</v>
      </c>
      <c r="D1840" s="45">
        <v>46037.388379629629</v>
      </c>
      <c r="E1840" s="38" t="s">
        <v>3292</v>
      </c>
      <c r="F1840" s="38" t="s">
        <v>7509</v>
      </c>
      <c r="G1840" s="38" t="s">
        <v>7510</v>
      </c>
      <c r="H1840" s="39">
        <v>160</v>
      </c>
      <c r="I1840" s="38">
        <v>178</v>
      </c>
      <c r="J1840" s="41">
        <v>46037</v>
      </c>
      <c r="K1840" s="38">
        <v>92539981</v>
      </c>
      <c r="L1840" s="39">
        <v>-7.6</v>
      </c>
      <c r="M1840" s="39">
        <v>-2.5</v>
      </c>
      <c r="N1840" s="41">
        <v>46037</v>
      </c>
    </row>
    <row r="1841" spans="1:14" ht="15.75" x14ac:dyDescent="0.25">
      <c r="A1841" s="38" t="s">
        <v>3284</v>
      </c>
      <c r="B1841" s="38">
        <v>530016124</v>
      </c>
      <c r="C1841" s="38" t="s">
        <v>7492</v>
      </c>
      <c r="D1841" s="45">
        <v>46037.555671296293</v>
      </c>
      <c r="E1841" s="38" t="s">
        <v>3292</v>
      </c>
      <c r="F1841" s="38" t="s">
        <v>7511</v>
      </c>
      <c r="G1841" s="38" t="s">
        <v>7512</v>
      </c>
      <c r="H1841" s="39">
        <v>300</v>
      </c>
      <c r="I1841" s="38">
        <v>178</v>
      </c>
      <c r="J1841" s="41">
        <v>46037</v>
      </c>
      <c r="K1841" s="38">
        <v>92539981</v>
      </c>
      <c r="L1841" s="39">
        <v>-14.25</v>
      </c>
      <c r="M1841" s="39">
        <v>-4.6900000000000004</v>
      </c>
      <c r="N1841" s="41">
        <v>46037</v>
      </c>
    </row>
    <row r="1842" spans="1:14" ht="15.75" x14ac:dyDescent="0.25">
      <c r="A1842" s="38" t="s">
        <v>3284</v>
      </c>
      <c r="B1842" s="38">
        <v>530016139</v>
      </c>
      <c r="C1842" s="38" t="s">
        <v>7513</v>
      </c>
      <c r="D1842" s="45">
        <v>46037.141180555554</v>
      </c>
      <c r="E1842" s="38" t="s">
        <v>3300</v>
      </c>
      <c r="F1842" s="38" t="s">
        <v>7514</v>
      </c>
      <c r="G1842" s="38" t="s">
        <v>7515</v>
      </c>
      <c r="H1842" s="39">
        <v>12000</v>
      </c>
      <c r="I1842" s="38">
        <v>16</v>
      </c>
      <c r="J1842" s="41">
        <v>46037</v>
      </c>
      <c r="K1842" s="38">
        <v>72112831</v>
      </c>
      <c r="L1842" s="39">
        <v>-570</v>
      </c>
      <c r="M1842" s="39">
        <v>-203.39</v>
      </c>
      <c r="N1842" s="41">
        <v>46037</v>
      </c>
    </row>
    <row r="1843" spans="1:14" ht="15.75" x14ac:dyDescent="0.25">
      <c r="A1843" s="38" t="s">
        <v>3284</v>
      </c>
      <c r="B1843" s="38">
        <v>530016139</v>
      </c>
      <c r="C1843" s="38" t="s">
        <v>7513</v>
      </c>
      <c r="D1843" s="45">
        <v>46037.143194444441</v>
      </c>
      <c r="E1843" s="38" t="s">
        <v>3300</v>
      </c>
      <c r="F1843" s="38" t="s">
        <v>7516</v>
      </c>
      <c r="G1843" s="38" t="s">
        <v>7517</v>
      </c>
      <c r="H1843" s="39">
        <v>14000</v>
      </c>
      <c r="I1843" s="38">
        <v>16</v>
      </c>
      <c r="J1843" s="41">
        <v>46037</v>
      </c>
      <c r="K1843" s="38">
        <v>72112831</v>
      </c>
      <c r="L1843" s="39">
        <v>-665</v>
      </c>
      <c r="M1843" s="39">
        <v>-237.29</v>
      </c>
      <c r="N1843" s="41">
        <v>46037</v>
      </c>
    </row>
    <row r="1844" spans="1:14" ht="15.75" x14ac:dyDescent="0.25">
      <c r="A1844" s="38" t="s">
        <v>3284</v>
      </c>
      <c r="B1844" s="38">
        <v>530016218</v>
      </c>
      <c r="C1844" s="38" t="s">
        <v>7518</v>
      </c>
      <c r="D1844" s="45">
        <v>46037.715370370373</v>
      </c>
      <c r="E1844" s="38" t="s">
        <v>3286</v>
      </c>
      <c r="F1844" s="38" t="s">
        <v>7519</v>
      </c>
      <c r="G1844" s="38" t="s">
        <v>7520</v>
      </c>
      <c r="H1844" s="39">
        <v>425</v>
      </c>
      <c r="I1844" s="38">
        <v>77</v>
      </c>
      <c r="J1844" s="41">
        <v>46037</v>
      </c>
      <c r="K1844" s="38">
        <v>72115993</v>
      </c>
      <c r="L1844" s="39">
        <v>-20.190000000000001</v>
      </c>
      <c r="M1844" s="39">
        <v>-8.5</v>
      </c>
      <c r="N1844" s="41">
        <v>46037</v>
      </c>
    </row>
    <row r="1845" spans="1:14" ht="15.75" x14ac:dyDescent="0.25">
      <c r="A1845" s="38" t="s">
        <v>3284</v>
      </c>
      <c r="B1845" s="38">
        <v>530016232</v>
      </c>
      <c r="C1845" s="38" t="s">
        <v>7521</v>
      </c>
      <c r="D1845" s="45">
        <v>46036.973090277781</v>
      </c>
      <c r="E1845" s="38" t="s">
        <v>3300</v>
      </c>
      <c r="F1845" s="38" t="s">
        <v>7522</v>
      </c>
      <c r="G1845" s="38" t="s">
        <v>7523</v>
      </c>
      <c r="H1845" s="39">
        <v>300</v>
      </c>
      <c r="I1845" s="38">
        <v>251</v>
      </c>
      <c r="J1845" s="41">
        <v>46037</v>
      </c>
      <c r="K1845" s="38">
        <v>72120701</v>
      </c>
      <c r="L1845" s="39">
        <v>-14.25</v>
      </c>
      <c r="M1845" s="39">
        <v>-6</v>
      </c>
      <c r="N1845" s="41">
        <v>46037</v>
      </c>
    </row>
    <row r="1846" spans="1:14" ht="15.75" x14ac:dyDescent="0.25">
      <c r="A1846" s="38" t="s">
        <v>3284</v>
      </c>
      <c r="B1846" s="38">
        <v>530016236</v>
      </c>
      <c r="C1846" s="38" t="s">
        <v>7524</v>
      </c>
      <c r="D1846" s="45">
        <v>46037.765405092592</v>
      </c>
      <c r="E1846" s="38" t="s">
        <v>3286</v>
      </c>
      <c r="F1846" s="38" t="s">
        <v>7525</v>
      </c>
      <c r="G1846" s="38" t="s">
        <v>7526</v>
      </c>
      <c r="H1846" s="39">
        <v>880</v>
      </c>
      <c r="I1846" s="38">
        <v>57</v>
      </c>
      <c r="J1846" s="41">
        <v>46037</v>
      </c>
      <c r="K1846" s="38">
        <v>72112830</v>
      </c>
      <c r="L1846" s="39">
        <v>-41.8</v>
      </c>
      <c r="M1846" s="39">
        <v>-17.600000000000001</v>
      </c>
      <c r="N1846" s="41">
        <v>46037</v>
      </c>
    </row>
    <row r="1847" spans="1:14" ht="15.75" x14ac:dyDescent="0.25">
      <c r="A1847" s="38" t="s">
        <v>3284</v>
      </c>
      <c r="B1847" s="38">
        <v>530016263</v>
      </c>
      <c r="C1847" s="38" t="s">
        <v>3273</v>
      </c>
      <c r="D1847" s="45">
        <v>46037.772824074076</v>
      </c>
      <c r="E1847" s="38" t="s">
        <v>3316</v>
      </c>
      <c r="F1847" s="38" t="s">
        <v>7527</v>
      </c>
      <c r="G1847" s="38" t="s">
        <v>7528</v>
      </c>
      <c r="H1847" s="39">
        <v>21259</v>
      </c>
      <c r="I1847" s="38">
        <v>70</v>
      </c>
      <c r="J1847" s="41">
        <v>46037</v>
      </c>
      <c r="K1847" s="38">
        <v>72113890</v>
      </c>
      <c r="L1847" s="39">
        <v>-1009.8</v>
      </c>
      <c r="M1847" s="39">
        <v>-360.32</v>
      </c>
      <c r="N1847" s="41">
        <v>46037</v>
      </c>
    </row>
    <row r="1848" spans="1:14" ht="15.75" x14ac:dyDescent="0.25">
      <c r="A1848" s="38" t="s">
        <v>3284</v>
      </c>
      <c r="B1848" s="38">
        <v>530016300</v>
      </c>
      <c r="C1848" s="38" t="s">
        <v>7529</v>
      </c>
      <c r="D1848" s="45">
        <v>46037.790127314816</v>
      </c>
      <c r="E1848" s="38" t="s">
        <v>3292</v>
      </c>
      <c r="F1848" s="38" t="s">
        <v>7530</v>
      </c>
      <c r="G1848" s="38" t="s">
        <v>7531</v>
      </c>
      <c r="H1848" s="39">
        <v>495</v>
      </c>
      <c r="I1848" s="38">
        <v>329</v>
      </c>
      <c r="J1848" s="41">
        <v>46037</v>
      </c>
      <c r="K1848" s="38">
        <v>72119327</v>
      </c>
      <c r="L1848" s="39">
        <v>-23.51</v>
      </c>
      <c r="M1848" s="39">
        <v>-9.9</v>
      </c>
      <c r="N1848" s="41">
        <v>46037</v>
      </c>
    </row>
    <row r="1849" spans="1:14" ht="15.75" x14ac:dyDescent="0.25">
      <c r="A1849" s="38" t="s">
        <v>3284</v>
      </c>
      <c r="B1849" s="38">
        <v>530016322</v>
      </c>
      <c r="C1849" s="38" t="s">
        <v>7532</v>
      </c>
      <c r="D1849" s="45">
        <v>46037.83353009259</v>
      </c>
      <c r="E1849" s="38" t="s">
        <v>3286</v>
      </c>
      <c r="F1849" s="38" t="s">
        <v>7533</v>
      </c>
      <c r="G1849" s="38" t="s">
        <v>7534</v>
      </c>
      <c r="H1849" s="39">
        <v>665</v>
      </c>
      <c r="I1849" s="38">
        <v>291</v>
      </c>
      <c r="J1849" s="41">
        <v>46037</v>
      </c>
      <c r="K1849" s="38">
        <v>72116063</v>
      </c>
      <c r="L1849" s="39">
        <v>-31.59</v>
      </c>
      <c r="M1849" s="39">
        <v>-13.3</v>
      </c>
      <c r="N1849" s="41">
        <v>46037</v>
      </c>
    </row>
    <row r="1850" spans="1:14" ht="15.75" x14ac:dyDescent="0.25">
      <c r="A1850" s="38" t="s">
        <v>3284</v>
      </c>
      <c r="B1850" s="38">
        <v>530016322</v>
      </c>
      <c r="C1850" s="38" t="s">
        <v>7532</v>
      </c>
      <c r="D1850" s="45">
        <v>46037.808518518519</v>
      </c>
      <c r="E1850" s="38" t="s">
        <v>3286</v>
      </c>
      <c r="F1850" s="38" t="s">
        <v>7535</v>
      </c>
      <c r="G1850" s="38" t="s">
        <v>7536</v>
      </c>
      <c r="H1850" s="39">
        <v>180</v>
      </c>
      <c r="I1850" s="38">
        <v>291</v>
      </c>
      <c r="J1850" s="41">
        <v>46037</v>
      </c>
      <c r="K1850" s="38">
        <v>72116063</v>
      </c>
      <c r="L1850" s="39">
        <v>-8.5500000000000007</v>
      </c>
      <c r="M1850" s="39">
        <v>-3.6</v>
      </c>
      <c r="N1850" s="41">
        <v>46037</v>
      </c>
    </row>
    <row r="1851" spans="1:14" ht="15.75" x14ac:dyDescent="0.25">
      <c r="A1851" s="38" t="s">
        <v>3284</v>
      </c>
      <c r="B1851" s="38">
        <v>530016351</v>
      </c>
      <c r="C1851" s="38" t="s">
        <v>7537</v>
      </c>
      <c r="D1851" s="45">
        <v>46037.631886574076</v>
      </c>
      <c r="E1851" s="38" t="s">
        <v>3316</v>
      </c>
      <c r="F1851" s="38" t="s">
        <v>7538</v>
      </c>
      <c r="G1851" s="38" t="s">
        <v>7539</v>
      </c>
      <c r="H1851" s="39">
        <v>5900</v>
      </c>
      <c r="I1851" s="38">
        <v>135</v>
      </c>
      <c r="J1851" s="41">
        <v>46037</v>
      </c>
      <c r="K1851" s="38">
        <v>72112772</v>
      </c>
      <c r="L1851" s="39">
        <v>-280.25</v>
      </c>
      <c r="M1851" s="39">
        <v>-100</v>
      </c>
      <c r="N1851" s="41">
        <v>46037</v>
      </c>
    </row>
    <row r="1852" spans="1:14" ht="15.75" x14ac:dyDescent="0.25">
      <c r="A1852" s="38" t="s">
        <v>3284</v>
      </c>
      <c r="B1852" s="38">
        <v>530016356</v>
      </c>
      <c r="C1852" s="38" t="s">
        <v>7540</v>
      </c>
      <c r="D1852" s="45">
        <v>46037.484502314815</v>
      </c>
      <c r="E1852" s="38" t="s">
        <v>3316</v>
      </c>
      <c r="F1852" s="38" t="s">
        <v>7541</v>
      </c>
      <c r="G1852" s="38" t="s">
        <v>7542</v>
      </c>
      <c r="H1852" s="39">
        <v>1209</v>
      </c>
      <c r="I1852" s="38">
        <v>346</v>
      </c>
      <c r="J1852" s="41">
        <v>46037</v>
      </c>
      <c r="K1852" s="38">
        <v>72107944</v>
      </c>
      <c r="L1852" s="39">
        <v>-57.43</v>
      </c>
      <c r="M1852" s="39">
        <v>-24.18</v>
      </c>
      <c r="N1852" s="41">
        <v>46037</v>
      </c>
    </row>
    <row r="1853" spans="1:14" ht="15.75" x14ac:dyDescent="0.25">
      <c r="A1853" s="38" t="s">
        <v>3284</v>
      </c>
      <c r="B1853" s="38">
        <v>530016356</v>
      </c>
      <c r="C1853" s="38" t="s">
        <v>7540</v>
      </c>
      <c r="D1853" s="45">
        <v>46037.614953703705</v>
      </c>
      <c r="E1853" s="38" t="s">
        <v>3316</v>
      </c>
      <c r="F1853" s="38" t="s">
        <v>7543</v>
      </c>
      <c r="G1853" s="38" t="s">
        <v>7544</v>
      </c>
      <c r="H1853" s="39">
        <v>790</v>
      </c>
      <c r="I1853" s="38">
        <v>346</v>
      </c>
      <c r="J1853" s="41">
        <v>46037</v>
      </c>
      <c r="K1853" s="38">
        <v>72107944</v>
      </c>
      <c r="L1853" s="39">
        <v>-37.53</v>
      </c>
      <c r="M1853" s="39">
        <v>-15.8</v>
      </c>
      <c r="N1853" s="41">
        <v>46037</v>
      </c>
    </row>
    <row r="1854" spans="1:14" ht="15.75" x14ac:dyDescent="0.25">
      <c r="A1854" s="38" t="s">
        <v>3284</v>
      </c>
      <c r="B1854" s="38">
        <v>530016356</v>
      </c>
      <c r="C1854" s="38" t="s">
        <v>7540</v>
      </c>
      <c r="D1854" s="45">
        <v>46037.743807870371</v>
      </c>
      <c r="E1854" s="38" t="s">
        <v>3292</v>
      </c>
      <c r="F1854" s="38" t="s">
        <v>7545</v>
      </c>
      <c r="G1854" s="38" t="s">
        <v>7546</v>
      </c>
      <c r="H1854" s="39">
        <v>357</v>
      </c>
      <c r="I1854" s="38">
        <v>346</v>
      </c>
      <c r="J1854" s="41">
        <v>46037</v>
      </c>
      <c r="K1854" s="38">
        <v>72107944</v>
      </c>
      <c r="L1854" s="39">
        <v>-16.96</v>
      </c>
      <c r="M1854" s="39">
        <v>-7.14</v>
      </c>
      <c r="N1854" s="41">
        <v>46037</v>
      </c>
    </row>
    <row r="1855" spans="1:14" ht="15.75" x14ac:dyDescent="0.25">
      <c r="A1855" s="38" t="s">
        <v>3284</v>
      </c>
      <c r="B1855" s="38">
        <v>530016399</v>
      </c>
      <c r="C1855" s="38" t="s">
        <v>7547</v>
      </c>
      <c r="D1855" s="45">
        <v>46037.805081018516</v>
      </c>
      <c r="E1855" s="38" t="s">
        <v>3286</v>
      </c>
      <c r="F1855" s="38" t="s">
        <v>7548</v>
      </c>
      <c r="G1855" s="38" t="s">
        <v>7549</v>
      </c>
      <c r="H1855" s="39">
        <v>100</v>
      </c>
      <c r="I1855" s="38">
        <v>308</v>
      </c>
      <c r="J1855" s="41">
        <v>46037</v>
      </c>
      <c r="K1855" s="38">
        <v>72115896</v>
      </c>
      <c r="L1855" s="39">
        <v>-4.75</v>
      </c>
      <c r="M1855" s="39">
        <v>-2</v>
      </c>
      <c r="N1855" s="41">
        <v>46037</v>
      </c>
    </row>
    <row r="1856" spans="1:14" ht="15.75" x14ac:dyDescent="0.25">
      <c r="A1856" s="38" t="s">
        <v>3284</v>
      </c>
      <c r="B1856" s="38">
        <v>530016512</v>
      </c>
      <c r="C1856" s="38" t="s">
        <v>7550</v>
      </c>
      <c r="D1856" s="45">
        <v>46037.707476851851</v>
      </c>
      <c r="E1856" s="38" t="s">
        <v>3292</v>
      </c>
      <c r="F1856" s="38" t="s">
        <v>7551</v>
      </c>
      <c r="G1856" s="38" t="s">
        <v>7552</v>
      </c>
      <c r="H1856" s="39">
        <v>2645</v>
      </c>
      <c r="I1856" s="38">
        <v>593</v>
      </c>
      <c r="J1856" s="41">
        <v>46037</v>
      </c>
      <c r="K1856" s="38">
        <v>72113779</v>
      </c>
      <c r="L1856" s="39">
        <v>-125.64</v>
      </c>
      <c r="M1856" s="39">
        <v>0</v>
      </c>
      <c r="N1856" s="41">
        <v>46037</v>
      </c>
    </row>
    <row r="1857" spans="1:14" ht="15.75" x14ac:dyDescent="0.25">
      <c r="A1857" s="38" t="s">
        <v>3284</v>
      </c>
      <c r="B1857" s="38">
        <v>530016512</v>
      </c>
      <c r="C1857" s="38" t="s">
        <v>7550</v>
      </c>
      <c r="D1857" s="45">
        <v>46037.81790509259</v>
      </c>
      <c r="E1857" s="38" t="s">
        <v>3286</v>
      </c>
      <c r="F1857" s="38" t="s">
        <v>7553</v>
      </c>
      <c r="G1857" s="38" t="s">
        <v>7554</v>
      </c>
      <c r="H1857" s="39">
        <v>172</v>
      </c>
      <c r="I1857" s="38">
        <v>593</v>
      </c>
      <c r="J1857" s="41">
        <v>46037</v>
      </c>
      <c r="K1857" s="38">
        <v>72113779</v>
      </c>
      <c r="L1857" s="39">
        <v>-8.17</v>
      </c>
      <c r="M1857" s="39">
        <v>0</v>
      </c>
      <c r="N1857" s="41">
        <v>46037</v>
      </c>
    </row>
    <row r="1858" spans="1:14" ht="15.75" x14ac:dyDescent="0.25">
      <c r="A1858" s="38" t="s">
        <v>3284</v>
      </c>
      <c r="B1858" s="38">
        <v>530016512</v>
      </c>
      <c r="C1858" s="38" t="s">
        <v>7550</v>
      </c>
      <c r="D1858" s="45">
        <v>46037.888703703706</v>
      </c>
      <c r="E1858" s="38" t="s">
        <v>3292</v>
      </c>
      <c r="F1858" s="38" t="s">
        <v>7555</v>
      </c>
      <c r="G1858" s="38" t="s">
        <v>7556</v>
      </c>
      <c r="H1858" s="39">
        <v>135</v>
      </c>
      <c r="I1858" s="38">
        <v>593</v>
      </c>
      <c r="J1858" s="41">
        <v>46037</v>
      </c>
      <c r="K1858" s="38">
        <v>72113779</v>
      </c>
      <c r="L1858" s="39">
        <v>-6.41</v>
      </c>
      <c r="M1858" s="39">
        <v>0</v>
      </c>
      <c r="N1858" s="41">
        <v>46037</v>
      </c>
    </row>
    <row r="1859" spans="1:14" ht="15.75" x14ac:dyDescent="0.25">
      <c r="A1859" s="38" t="s">
        <v>3284</v>
      </c>
      <c r="B1859" s="38">
        <v>530016512</v>
      </c>
      <c r="C1859" s="38" t="s">
        <v>7550</v>
      </c>
      <c r="D1859" s="45">
        <v>46037.884467592594</v>
      </c>
      <c r="E1859" s="38" t="s">
        <v>3292</v>
      </c>
      <c r="F1859" s="38" t="s">
        <v>7557</v>
      </c>
      <c r="G1859" s="38" t="s">
        <v>7558</v>
      </c>
      <c r="H1859" s="39">
        <v>421</v>
      </c>
      <c r="I1859" s="38">
        <v>593</v>
      </c>
      <c r="J1859" s="41">
        <v>46037</v>
      </c>
      <c r="K1859" s="38">
        <v>72113779</v>
      </c>
      <c r="L1859" s="39">
        <v>-20</v>
      </c>
      <c r="M1859" s="39">
        <v>0</v>
      </c>
      <c r="N1859" s="41">
        <v>46037</v>
      </c>
    </row>
    <row r="1860" spans="1:14" ht="15.75" x14ac:dyDescent="0.25">
      <c r="A1860" s="38" t="s">
        <v>3284</v>
      </c>
      <c r="B1860" s="38">
        <v>530016512</v>
      </c>
      <c r="C1860" s="38" t="s">
        <v>7550</v>
      </c>
      <c r="D1860" s="45">
        <v>46037.741770833331</v>
      </c>
      <c r="E1860" s="38" t="s">
        <v>3292</v>
      </c>
      <c r="F1860" s="38" t="s">
        <v>7551</v>
      </c>
      <c r="G1860" s="38" t="s">
        <v>7559</v>
      </c>
      <c r="H1860" s="39">
        <v>648</v>
      </c>
      <c r="I1860" s="38">
        <v>593</v>
      </c>
      <c r="J1860" s="41">
        <v>46037</v>
      </c>
      <c r="K1860" s="38">
        <v>72113779</v>
      </c>
      <c r="L1860" s="39">
        <v>-30.78</v>
      </c>
      <c r="M1860" s="39">
        <v>0</v>
      </c>
      <c r="N1860" s="41">
        <v>46037</v>
      </c>
    </row>
    <row r="1861" spans="1:14" ht="15.75" x14ac:dyDescent="0.25">
      <c r="A1861" s="38" t="s">
        <v>3284</v>
      </c>
      <c r="B1861" s="38">
        <v>530016512</v>
      </c>
      <c r="C1861" s="38" t="s">
        <v>7550</v>
      </c>
      <c r="D1861" s="45">
        <v>46037.839513888888</v>
      </c>
      <c r="E1861" s="38" t="s">
        <v>3292</v>
      </c>
      <c r="F1861" s="38" t="s">
        <v>7555</v>
      </c>
      <c r="G1861" s="38" t="s">
        <v>7560</v>
      </c>
      <c r="H1861" s="39">
        <v>810</v>
      </c>
      <c r="I1861" s="38">
        <v>593</v>
      </c>
      <c r="J1861" s="41">
        <v>46037</v>
      </c>
      <c r="K1861" s="38">
        <v>72113779</v>
      </c>
      <c r="L1861" s="39">
        <v>-38.479999999999997</v>
      </c>
      <c r="M1861" s="39">
        <v>0</v>
      </c>
      <c r="N1861" s="41">
        <v>46037</v>
      </c>
    </row>
    <row r="1862" spans="1:14" ht="15.75" x14ac:dyDescent="0.25">
      <c r="A1862" s="38" t="s">
        <v>3284</v>
      </c>
      <c r="B1862" s="38">
        <v>530016512</v>
      </c>
      <c r="C1862" s="38" t="s">
        <v>7550</v>
      </c>
      <c r="D1862" s="45">
        <v>46037.865381944444</v>
      </c>
      <c r="E1862" s="38" t="s">
        <v>3300</v>
      </c>
      <c r="F1862" s="38" t="s">
        <v>7561</v>
      </c>
      <c r="G1862" s="38" t="s">
        <v>7562</v>
      </c>
      <c r="H1862" s="39">
        <v>642</v>
      </c>
      <c r="I1862" s="38">
        <v>593</v>
      </c>
      <c r="J1862" s="41">
        <v>46037</v>
      </c>
      <c r="K1862" s="38">
        <v>72113779</v>
      </c>
      <c r="L1862" s="39">
        <v>-30.5</v>
      </c>
      <c r="M1862" s="39">
        <v>0</v>
      </c>
      <c r="N1862" s="41">
        <v>46037</v>
      </c>
    </row>
    <row r="1863" spans="1:14" ht="15.75" x14ac:dyDescent="0.25">
      <c r="A1863" s="38" t="s">
        <v>3284</v>
      </c>
      <c r="B1863" s="38">
        <v>530016559</v>
      </c>
      <c r="C1863" s="38" t="s">
        <v>7563</v>
      </c>
      <c r="D1863" s="45">
        <v>46037.693958333337</v>
      </c>
      <c r="E1863" s="38" t="s">
        <v>3292</v>
      </c>
      <c r="F1863" s="38" t="s">
        <v>7564</v>
      </c>
      <c r="G1863" s="38" t="s">
        <v>7565</v>
      </c>
      <c r="H1863" s="39">
        <v>150</v>
      </c>
      <c r="I1863" s="38">
        <v>366</v>
      </c>
      <c r="J1863" s="41">
        <v>46037</v>
      </c>
      <c r="K1863" s="38">
        <v>72119592</v>
      </c>
      <c r="L1863" s="39">
        <v>-7.13</v>
      </c>
      <c r="M1863" s="39">
        <v>-3</v>
      </c>
      <c r="N1863" s="41">
        <v>46037</v>
      </c>
    </row>
    <row r="1864" spans="1:14" ht="15.75" x14ac:dyDescent="0.25">
      <c r="A1864" s="38" t="s">
        <v>3284</v>
      </c>
      <c r="B1864" s="38">
        <v>530016559</v>
      </c>
      <c r="C1864" s="38" t="s">
        <v>7563</v>
      </c>
      <c r="D1864" s="45">
        <v>46037.567858796298</v>
      </c>
      <c r="E1864" s="38" t="s">
        <v>3300</v>
      </c>
      <c r="F1864" s="38" t="s">
        <v>7566</v>
      </c>
      <c r="G1864" s="38" t="s">
        <v>7567</v>
      </c>
      <c r="H1864" s="39">
        <v>1000</v>
      </c>
      <c r="I1864" s="38">
        <v>366</v>
      </c>
      <c r="J1864" s="41">
        <v>46037</v>
      </c>
      <c r="K1864" s="38">
        <v>72119592</v>
      </c>
      <c r="L1864" s="39">
        <v>-47.5</v>
      </c>
      <c r="M1864" s="39">
        <v>-20</v>
      </c>
      <c r="N1864" s="41">
        <v>46037</v>
      </c>
    </row>
    <row r="1865" spans="1:14" ht="15.75" x14ac:dyDescent="0.25">
      <c r="A1865" s="38" t="s">
        <v>3284</v>
      </c>
      <c r="B1865" s="38">
        <v>530016566</v>
      </c>
      <c r="C1865" s="38" t="s">
        <v>7568</v>
      </c>
      <c r="D1865" s="45">
        <v>46037.601747685185</v>
      </c>
      <c r="E1865" s="38" t="s">
        <v>3286</v>
      </c>
      <c r="F1865" s="38" t="s">
        <v>7569</v>
      </c>
      <c r="G1865" s="38" t="s">
        <v>7570</v>
      </c>
      <c r="H1865" s="39">
        <v>1000</v>
      </c>
      <c r="I1865" s="38">
        <v>91</v>
      </c>
      <c r="J1865" s="41">
        <v>46037</v>
      </c>
      <c r="K1865" s="38">
        <v>72115865</v>
      </c>
      <c r="L1865" s="39">
        <v>-47.5</v>
      </c>
      <c r="M1865" s="39">
        <v>-20</v>
      </c>
      <c r="N1865" s="41">
        <v>46037</v>
      </c>
    </row>
    <row r="1866" spans="1:14" ht="15.75" x14ac:dyDescent="0.25">
      <c r="A1866" s="38" t="s">
        <v>3284</v>
      </c>
      <c r="B1866" s="38">
        <v>530016582</v>
      </c>
      <c r="C1866" s="38" t="s">
        <v>7571</v>
      </c>
      <c r="D1866" s="45">
        <v>46037.677037037036</v>
      </c>
      <c r="E1866" s="38" t="s">
        <v>3316</v>
      </c>
      <c r="F1866" s="38" t="s">
        <v>7572</v>
      </c>
      <c r="G1866" s="38" t="s">
        <v>7573</v>
      </c>
      <c r="H1866" s="39">
        <v>5189</v>
      </c>
      <c r="I1866" s="38">
        <v>43</v>
      </c>
      <c r="J1866" s="41">
        <v>46037</v>
      </c>
      <c r="K1866" s="38">
        <v>72119378</v>
      </c>
      <c r="L1866" s="39">
        <v>-246.48</v>
      </c>
      <c r="M1866" s="39">
        <v>-87.95</v>
      </c>
      <c r="N1866" s="41">
        <v>46037</v>
      </c>
    </row>
    <row r="1867" spans="1:14" ht="15.75" x14ac:dyDescent="0.25">
      <c r="A1867" s="38" t="s">
        <v>3284</v>
      </c>
      <c r="B1867" s="38">
        <v>530016631</v>
      </c>
      <c r="C1867" s="38" t="s">
        <v>7574</v>
      </c>
      <c r="D1867" s="45">
        <v>46037.584097222221</v>
      </c>
      <c r="E1867" s="38" t="s">
        <v>3300</v>
      </c>
      <c r="F1867" s="38" t="s">
        <v>7575</v>
      </c>
      <c r="G1867" s="38" t="s">
        <v>7576</v>
      </c>
      <c r="H1867" s="39">
        <v>9195</v>
      </c>
      <c r="I1867" s="38">
        <v>248</v>
      </c>
      <c r="J1867" s="41">
        <v>46037</v>
      </c>
      <c r="K1867" s="38">
        <v>72117045</v>
      </c>
      <c r="L1867" s="39">
        <v>-436.76</v>
      </c>
      <c r="M1867" s="39">
        <v>-155.85</v>
      </c>
      <c r="N1867" s="41">
        <v>46037</v>
      </c>
    </row>
    <row r="1868" spans="1:14" ht="15.75" x14ac:dyDescent="0.25">
      <c r="A1868" s="38" t="s">
        <v>3284</v>
      </c>
      <c r="B1868" s="38">
        <v>530016722</v>
      </c>
      <c r="C1868" s="38" t="s">
        <v>7577</v>
      </c>
      <c r="D1868" s="45">
        <v>46037.951469907406</v>
      </c>
      <c r="E1868" s="38" t="s">
        <v>3292</v>
      </c>
      <c r="F1868" s="38" t="s">
        <v>7578</v>
      </c>
      <c r="G1868" s="38" t="s">
        <v>7579</v>
      </c>
      <c r="H1868" s="39">
        <v>495</v>
      </c>
      <c r="I1868" s="38">
        <v>371</v>
      </c>
      <c r="J1868" s="41">
        <v>46037</v>
      </c>
      <c r="K1868" s="38">
        <v>72110965</v>
      </c>
      <c r="L1868" s="39">
        <v>-23.51</v>
      </c>
      <c r="M1868" s="39">
        <v>-9.9</v>
      </c>
      <c r="N1868" s="41">
        <v>46037</v>
      </c>
    </row>
    <row r="1869" spans="1:14" ht="15.75" x14ac:dyDescent="0.25">
      <c r="A1869" s="38" t="s">
        <v>3284</v>
      </c>
      <c r="B1869" s="38">
        <v>530016722</v>
      </c>
      <c r="C1869" s="38" t="s">
        <v>7577</v>
      </c>
      <c r="D1869" s="45">
        <v>46037.883506944447</v>
      </c>
      <c r="E1869" s="38" t="s">
        <v>3286</v>
      </c>
      <c r="F1869" s="38" t="s">
        <v>7580</v>
      </c>
      <c r="G1869" s="38" t="s">
        <v>7581</v>
      </c>
      <c r="H1869" s="39">
        <v>495</v>
      </c>
      <c r="I1869" s="38">
        <v>371</v>
      </c>
      <c r="J1869" s="41">
        <v>46037</v>
      </c>
      <c r="K1869" s="38">
        <v>72110965</v>
      </c>
      <c r="L1869" s="39">
        <v>-23.51</v>
      </c>
      <c r="M1869" s="39">
        <v>-9.9</v>
      </c>
      <c r="N1869" s="41">
        <v>46037</v>
      </c>
    </row>
    <row r="1870" spans="1:14" ht="15.75" x14ac:dyDescent="0.25">
      <c r="A1870" s="38" t="s">
        <v>3284</v>
      </c>
      <c r="B1870" s="38">
        <v>530016791</v>
      </c>
      <c r="C1870" s="38" t="s">
        <v>7582</v>
      </c>
      <c r="D1870" s="45">
        <v>46037.737476851849</v>
      </c>
      <c r="E1870" s="38" t="s">
        <v>3286</v>
      </c>
      <c r="F1870" s="38" t="s">
        <v>7583</v>
      </c>
      <c r="G1870" s="38" t="s">
        <v>7584</v>
      </c>
      <c r="H1870" s="39">
        <v>300</v>
      </c>
      <c r="I1870" s="38">
        <v>135</v>
      </c>
      <c r="J1870" s="41">
        <v>46037</v>
      </c>
      <c r="K1870" s="38">
        <v>72117237</v>
      </c>
      <c r="L1870" s="39">
        <v>-14.25</v>
      </c>
      <c r="M1870" s="39">
        <v>-5.08</v>
      </c>
      <c r="N1870" s="41">
        <v>46037</v>
      </c>
    </row>
    <row r="1871" spans="1:14" ht="15.75" x14ac:dyDescent="0.25">
      <c r="A1871" s="38" t="s">
        <v>3284</v>
      </c>
      <c r="B1871" s="38">
        <v>530016830</v>
      </c>
      <c r="C1871" s="38" t="s">
        <v>7585</v>
      </c>
      <c r="D1871" s="45">
        <v>46037.94798611111</v>
      </c>
      <c r="E1871" s="38" t="s">
        <v>3286</v>
      </c>
      <c r="F1871" s="38" t="s">
        <v>7586</v>
      </c>
      <c r="G1871" s="38" t="s">
        <v>7587</v>
      </c>
      <c r="H1871" s="39">
        <v>1045</v>
      </c>
      <c r="I1871" s="38">
        <v>329</v>
      </c>
      <c r="J1871" s="41">
        <v>46037</v>
      </c>
      <c r="K1871" s="38">
        <v>72115900</v>
      </c>
      <c r="L1871" s="39">
        <v>-49.64</v>
      </c>
      <c r="M1871" s="39">
        <v>-16.329999999999998</v>
      </c>
      <c r="N1871" s="41">
        <v>46037</v>
      </c>
    </row>
    <row r="1872" spans="1:14" ht="15.75" x14ac:dyDescent="0.25">
      <c r="A1872" s="38" t="s">
        <v>3284</v>
      </c>
      <c r="B1872" s="38">
        <v>530016904</v>
      </c>
      <c r="C1872" s="38" t="s">
        <v>7588</v>
      </c>
      <c r="D1872" s="45">
        <v>46037.749351851853</v>
      </c>
      <c r="E1872" s="38" t="s">
        <v>3300</v>
      </c>
      <c r="F1872" s="38" t="s">
        <v>7589</v>
      </c>
      <c r="G1872" s="38" t="s">
        <v>7590</v>
      </c>
      <c r="H1872" s="39">
        <v>950</v>
      </c>
      <c r="I1872" s="38">
        <v>146</v>
      </c>
      <c r="J1872" s="41">
        <v>46037</v>
      </c>
      <c r="K1872" s="38">
        <v>72118454</v>
      </c>
      <c r="L1872" s="39">
        <v>-45.13</v>
      </c>
      <c r="M1872" s="39">
        <v>-19</v>
      </c>
      <c r="N1872" s="41">
        <v>46037</v>
      </c>
    </row>
    <row r="1873" spans="1:14" ht="15.75" x14ac:dyDescent="0.25">
      <c r="A1873" s="38" t="s">
        <v>3284</v>
      </c>
      <c r="B1873" s="38">
        <v>530016920</v>
      </c>
      <c r="C1873" s="38" t="s">
        <v>7591</v>
      </c>
      <c r="D1873" s="45">
        <v>46037.884687500002</v>
      </c>
      <c r="E1873" s="38" t="s">
        <v>3286</v>
      </c>
      <c r="F1873" s="38" t="s">
        <v>7592</v>
      </c>
      <c r="G1873" s="38" t="s">
        <v>7593</v>
      </c>
      <c r="H1873" s="39">
        <v>425</v>
      </c>
      <c r="I1873" s="38">
        <v>290</v>
      </c>
      <c r="J1873" s="41">
        <v>46037</v>
      </c>
      <c r="K1873" s="38">
        <v>31605819</v>
      </c>
      <c r="L1873" s="39">
        <v>-20.190000000000001</v>
      </c>
      <c r="M1873" s="39">
        <v>-6.64</v>
      </c>
      <c r="N1873" s="41">
        <v>46037</v>
      </c>
    </row>
    <row r="1874" spans="1:14" ht="15.75" x14ac:dyDescent="0.25">
      <c r="A1874" s="38" t="s">
        <v>3284</v>
      </c>
      <c r="B1874" s="38">
        <v>530016927</v>
      </c>
      <c r="C1874" s="38" t="s">
        <v>7594</v>
      </c>
      <c r="D1874" s="45">
        <v>46037.843645833331</v>
      </c>
      <c r="E1874" s="38" t="s">
        <v>3292</v>
      </c>
      <c r="F1874" s="38" t="s">
        <v>7595</v>
      </c>
      <c r="G1874" s="38" t="s">
        <v>7596</v>
      </c>
      <c r="H1874" s="39">
        <v>3435</v>
      </c>
      <c r="I1874" s="38">
        <v>415</v>
      </c>
      <c r="J1874" s="41">
        <v>46037</v>
      </c>
      <c r="K1874" s="38">
        <v>72120361</v>
      </c>
      <c r="L1874" s="39">
        <v>-163.16</v>
      </c>
      <c r="M1874" s="39">
        <v>-68.7</v>
      </c>
      <c r="N1874" s="41">
        <v>46037</v>
      </c>
    </row>
    <row r="1875" spans="1:14" ht="15.75" x14ac:dyDescent="0.25">
      <c r="A1875" s="38" t="s">
        <v>3284</v>
      </c>
      <c r="B1875" s="38">
        <v>530016927</v>
      </c>
      <c r="C1875" s="38" t="s">
        <v>7594</v>
      </c>
      <c r="D1875" s="45">
        <v>46037.863055555557</v>
      </c>
      <c r="E1875" s="38" t="s">
        <v>3292</v>
      </c>
      <c r="F1875" s="38" t="s">
        <v>7597</v>
      </c>
      <c r="G1875" s="38" t="s">
        <v>7598</v>
      </c>
      <c r="H1875" s="39">
        <v>195</v>
      </c>
      <c r="I1875" s="38">
        <v>415</v>
      </c>
      <c r="J1875" s="41">
        <v>46037</v>
      </c>
      <c r="K1875" s="38">
        <v>72120361</v>
      </c>
      <c r="L1875" s="39">
        <v>-9.26</v>
      </c>
      <c r="M1875" s="39">
        <v>-3.9</v>
      </c>
      <c r="N1875" s="41">
        <v>46037</v>
      </c>
    </row>
    <row r="1876" spans="1:14" ht="15.75" x14ac:dyDescent="0.25">
      <c r="A1876" s="38" t="s">
        <v>3284</v>
      </c>
      <c r="B1876" s="38">
        <v>530017009</v>
      </c>
      <c r="C1876" s="38" t="s">
        <v>7599</v>
      </c>
      <c r="D1876" s="45">
        <v>46037.417662037034</v>
      </c>
      <c r="E1876" s="38" t="s">
        <v>3286</v>
      </c>
      <c r="F1876" s="38" t="s">
        <v>7600</v>
      </c>
      <c r="G1876" s="38" t="s">
        <v>7601</v>
      </c>
      <c r="H1876" s="39">
        <v>500</v>
      </c>
      <c r="I1876" s="38">
        <v>201</v>
      </c>
      <c r="J1876" s="41">
        <v>46037</v>
      </c>
      <c r="K1876" s="38">
        <v>72111161</v>
      </c>
      <c r="L1876" s="39">
        <v>-23.75</v>
      </c>
      <c r="M1876" s="39">
        <v>-8.4700000000000006</v>
      </c>
      <c r="N1876" s="41">
        <v>46037</v>
      </c>
    </row>
    <row r="1877" spans="1:14" ht="15.75" x14ac:dyDescent="0.25">
      <c r="A1877" s="38" t="s">
        <v>3284</v>
      </c>
      <c r="B1877" s="38">
        <v>530017065</v>
      </c>
      <c r="C1877" s="38" t="s">
        <v>7602</v>
      </c>
      <c r="D1877" s="45">
        <v>46037.802395833336</v>
      </c>
      <c r="E1877" s="38" t="s">
        <v>3316</v>
      </c>
      <c r="F1877" s="38" t="s">
        <v>7603</v>
      </c>
      <c r="G1877" s="38" t="s">
        <v>7604</v>
      </c>
      <c r="H1877" s="39">
        <v>1070</v>
      </c>
      <c r="I1877" s="38">
        <v>26</v>
      </c>
      <c r="J1877" s="41">
        <v>46037</v>
      </c>
      <c r="K1877" s="38">
        <v>72121718</v>
      </c>
      <c r="L1877" s="39">
        <v>-50.83</v>
      </c>
      <c r="M1877" s="39">
        <v>-21.4</v>
      </c>
      <c r="N1877" s="41">
        <v>46037</v>
      </c>
    </row>
    <row r="1878" spans="1:14" ht="15.75" x14ac:dyDescent="0.25">
      <c r="A1878" s="38" t="s">
        <v>3284</v>
      </c>
      <c r="B1878" s="38">
        <v>530017139</v>
      </c>
      <c r="C1878" s="38" t="s">
        <v>7605</v>
      </c>
      <c r="D1878" s="45">
        <v>46037.831469907411</v>
      </c>
      <c r="E1878" s="38" t="s">
        <v>3286</v>
      </c>
      <c r="F1878" s="38" t="s">
        <v>7606</v>
      </c>
      <c r="G1878" s="38" t="s">
        <v>7607</v>
      </c>
      <c r="H1878" s="39">
        <v>300</v>
      </c>
      <c r="I1878" s="38">
        <v>513</v>
      </c>
      <c r="J1878" s="41">
        <v>46037</v>
      </c>
      <c r="K1878" s="38">
        <v>72118829</v>
      </c>
      <c r="L1878" s="39">
        <v>-14.25</v>
      </c>
      <c r="M1878" s="39">
        <v>-6</v>
      </c>
      <c r="N1878" s="41">
        <v>46037</v>
      </c>
    </row>
    <row r="1879" spans="1:14" ht="15.75" x14ac:dyDescent="0.25">
      <c r="A1879" s="38" t="s">
        <v>3284</v>
      </c>
      <c r="B1879" s="38">
        <v>530017139</v>
      </c>
      <c r="C1879" s="38" t="s">
        <v>7605</v>
      </c>
      <c r="D1879" s="45">
        <v>46037.830960648149</v>
      </c>
      <c r="E1879" s="38" t="s">
        <v>3286</v>
      </c>
      <c r="F1879" s="38" t="s">
        <v>7608</v>
      </c>
      <c r="G1879" s="38" t="s">
        <v>7609</v>
      </c>
      <c r="H1879" s="39">
        <v>625</v>
      </c>
      <c r="I1879" s="38">
        <v>513</v>
      </c>
      <c r="J1879" s="41">
        <v>46037</v>
      </c>
      <c r="K1879" s="38">
        <v>72118829</v>
      </c>
      <c r="L1879" s="39">
        <v>-29.69</v>
      </c>
      <c r="M1879" s="39">
        <v>-12.5</v>
      </c>
      <c r="N1879" s="41">
        <v>46037</v>
      </c>
    </row>
    <row r="1880" spans="1:14" ht="15.75" x14ac:dyDescent="0.25">
      <c r="A1880" s="38" t="s">
        <v>3284</v>
      </c>
      <c r="B1880" s="38">
        <v>530017139</v>
      </c>
      <c r="C1880" s="38" t="s">
        <v>7605</v>
      </c>
      <c r="D1880" s="45">
        <v>46037.848599537036</v>
      </c>
      <c r="E1880" s="38" t="s">
        <v>3286</v>
      </c>
      <c r="F1880" s="38" t="s">
        <v>7608</v>
      </c>
      <c r="G1880" s="38" t="s">
        <v>7610</v>
      </c>
      <c r="H1880" s="39">
        <v>500</v>
      </c>
      <c r="I1880" s="38">
        <v>513</v>
      </c>
      <c r="J1880" s="41">
        <v>46037</v>
      </c>
      <c r="K1880" s="38">
        <v>72118829</v>
      </c>
      <c r="L1880" s="39">
        <v>-23.75</v>
      </c>
      <c r="M1880" s="39">
        <v>-10</v>
      </c>
      <c r="N1880" s="41">
        <v>46037</v>
      </c>
    </row>
    <row r="1881" spans="1:14" ht="15.75" x14ac:dyDescent="0.25">
      <c r="A1881" s="38" t="s">
        <v>3284</v>
      </c>
      <c r="B1881" s="38">
        <v>530017139</v>
      </c>
      <c r="C1881" s="38" t="s">
        <v>7605</v>
      </c>
      <c r="D1881" s="45">
        <v>46037.76021990741</v>
      </c>
      <c r="E1881" s="38" t="s">
        <v>3292</v>
      </c>
      <c r="F1881" s="38" t="s">
        <v>7611</v>
      </c>
      <c r="G1881" s="38" t="s">
        <v>7612</v>
      </c>
      <c r="H1881" s="39">
        <v>125</v>
      </c>
      <c r="I1881" s="38">
        <v>513</v>
      </c>
      <c r="J1881" s="41">
        <v>46037</v>
      </c>
      <c r="K1881" s="38">
        <v>72118829</v>
      </c>
      <c r="L1881" s="39">
        <v>-5.94</v>
      </c>
      <c r="M1881" s="39">
        <v>-2.5</v>
      </c>
      <c r="N1881" s="41">
        <v>46037</v>
      </c>
    </row>
    <row r="1882" spans="1:14" ht="15.75" x14ac:dyDescent="0.25">
      <c r="A1882" s="38" t="s">
        <v>3284</v>
      </c>
      <c r="B1882" s="38">
        <v>530017139</v>
      </c>
      <c r="C1882" s="38" t="s">
        <v>7605</v>
      </c>
      <c r="D1882" s="45">
        <v>46037.827106481483</v>
      </c>
      <c r="E1882" s="38" t="s">
        <v>3286</v>
      </c>
      <c r="F1882" s="38" t="s">
        <v>7613</v>
      </c>
      <c r="G1882" s="38" t="s">
        <v>7614</v>
      </c>
      <c r="H1882" s="39">
        <v>190</v>
      </c>
      <c r="I1882" s="38">
        <v>513</v>
      </c>
      <c r="J1882" s="41">
        <v>46037</v>
      </c>
      <c r="K1882" s="38">
        <v>72118829</v>
      </c>
      <c r="L1882" s="39">
        <v>-9.0299999999999994</v>
      </c>
      <c r="M1882" s="39">
        <v>-3.8</v>
      </c>
      <c r="N1882" s="41">
        <v>46037</v>
      </c>
    </row>
    <row r="1883" spans="1:14" ht="15.75" x14ac:dyDescent="0.25">
      <c r="A1883" s="38" t="s">
        <v>3284</v>
      </c>
      <c r="B1883" s="38">
        <v>530017139</v>
      </c>
      <c r="C1883" s="38" t="s">
        <v>7605</v>
      </c>
      <c r="D1883" s="45">
        <v>46036.970567129632</v>
      </c>
      <c r="E1883" s="38" t="s">
        <v>3292</v>
      </c>
      <c r="F1883" s="38" t="s">
        <v>7615</v>
      </c>
      <c r="G1883" s="38" t="s">
        <v>7616</v>
      </c>
      <c r="H1883" s="39">
        <v>330</v>
      </c>
      <c r="I1883" s="38">
        <v>513</v>
      </c>
      <c r="J1883" s="41">
        <v>46037</v>
      </c>
      <c r="K1883" s="38">
        <v>72118829</v>
      </c>
      <c r="L1883" s="39">
        <v>-15.68</v>
      </c>
      <c r="M1883" s="39">
        <v>-6.6</v>
      </c>
      <c r="N1883" s="41">
        <v>46037</v>
      </c>
    </row>
    <row r="1884" spans="1:14" ht="15.75" x14ac:dyDescent="0.25">
      <c r="A1884" s="38" t="s">
        <v>3284</v>
      </c>
      <c r="B1884" s="38">
        <v>530017139</v>
      </c>
      <c r="C1884" s="38" t="s">
        <v>7605</v>
      </c>
      <c r="D1884" s="45">
        <v>46037.581666666665</v>
      </c>
      <c r="E1884" s="38" t="s">
        <v>3292</v>
      </c>
      <c r="F1884" s="38" t="s">
        <v>7617</v>
      </c>
      <c r="G1884" s="38" t="s">
        <v>7618</v>
      </c>
      <c r="H1884" s="39">
        <v>170</v>
      </c>
      <c r="I1884" s="38">
        <v>513</v>
      </c>
      <c r="J1884" s="41">
        <v>46037</v>
      </c>
      <c r="K1884" s="38">
        <v>72118829</v>
      </c>
      <c r="L1884" s="39">
        <v>-8.08</v>
      </c>
      <c r="M1884" s="39">
        <v>-3.4</v>
      </c>
      <c r="N1884" s="41">
        <v>46037</v>
      </c>
    </row>
    <row r="1885" spans="1:14" ht="15.75" x14ac:dyDescent="0.25">
      <c r="A1885" s="38" t="s">
        <v>3284</v>
      </c>
      <c r="B1885" s="38">
        <v>530017139</v>
      </c>
      <c r="C1885" s="38" t="s">
        <v>7605</v>
      </c>
      <c r="D1885" s="45">
        <v>46037.424467592595</v>
      </c>
      <c r="E1885" s="38" t="s">
        <v>3286</v>
      </c>
      <c r="F1885" s="38" t="s">
        <v>7619</v>
      </c>
      <c r="G1885" s="38" t="s">
        <v>7620</v>
      </c>
      <c r="H1885" s="39">
        <v>40</v>
      </c>
      <c r="I1885" s="38">
        <v>513</v>
      </c>
      <c r="J1885" s="41">
        <v>46037</v>
      </c>
      <c r="K1885" s="38">
        <v>72118829</v>
      </c>
      <c r="L1885" s="39">
        <v>-1.9</v>
      </c>
      <c r="M1885" s="39">
        <v>-0.8</v>
      </c>
      <c r="N1885" s="41">
        <v>46037</v>
      </c>
    </row>
    <row r="1886" spans="1:14" ht="15.75" x14ac:dyDescent="0.25">
      <c r="A1886" s="38" t="s">
        <v>3284</v>
      </c>
      <c r="B1886" s="38">
        <v>530017139</v>
      </c>
      <c r="C1886" s="38" t="s">
        <v>7605</v>
      </c>
      <c r="D1886" s="45">
        <v>46037.833993055552</v>
      </c>
      <c r="E1886" s="38" t="s">
        <v>3292</v>
      </c>
      <c r="F1886" s="38" t="s">
        <v>7621</v>
      </c>
      <c r="G1886" s="38" t="s">
        <v>7622</v>
      </c>
      <c r="H1886" s="39">
        <v>345</v>
      </c>
      <c r="I1886" s="38">
        <v>513</v>
      </c>
      <c r="J1886" s="41">
        <v>46037</v>
      </c>
      <c r="K1886" s="38">
        <v>72118829</v>
      </c>
      <c r="L1886" s="39">
        <v>-16.39</v>
      </c>
      <c r="M1886" s="39">
        <v>-6.9</v>
      </c>
      <c r="N1886" s="41">
        <v>46037</v>
      </c>
    </row>
    <row r="1887" spans="1:14" ht="15.75" x14ac:dyDescent="0.25">
      <c r="A1887" s="38" t="s">
        <v>3284</v>
      </c>
      <c r="B1887" s="38">
        <v>530017139</v>
      </c>
      <c r="C1887" s="38" t="s">
        <v>7605</v>
      </c>
      <c r="D1887" s="45">
        <v>46037.846863425926</v>
      </c>
      <c r="E1887" s="38" t="s">
        <v>3292</v>
      </c>
      <c r="F1887" s="38" t="s">
        <v>7623</v>
      </c>
      <c r="G1887" s="38" t="s">
        <v>7624</v>
      </c>
      <c r="H1887" s="39">
        <v>250</v>
      </c>
      <c r="I1887" s="38">
        <v>513</v>
      </c>
      <c r="J1887" s="41">
        <v>46037</v>
      </c>
      <c r="K1887" s="38">
        <v>72118829</v>
      </c>
      <c r="L1887" s="39">
        <v>-11.88</v>
      </c>
      <c r="M1887" s="39">
        <v>-5</v>
      </c>
      <c r="N1887" s="41">
        <v>46037</v>
      </c>
    </row>
    <row r="1888" spans="1:14" ht="15.75" x14ac:dyDescent="0.25">
      <c r="A1888" s="38" t="s">
        <v>3284</v>
      </c>
      <c r="B1888" s="38">
        <v>530017139</v>
      </c>
      <c r="C1888" s="38" t="s">
        <v>7605</v>
      </c>
      <c r="D1888" s="45">
        <v>46037.680277777778</v>
      </c>
      <c r="E1888" s="38" t="s">
        <v>3286</v>
      </c>
      <c r="F1888" s="38" t="s">
        <v>7625</v>
      </c>
      <c r="G1888" s="38" t="s">
        <v>7626</v>
      </c>
      <c r="H1888" s="39">
        <v>190</v>
      </c>
      <c r="I1888" s="38">
        <v>513</v>
      </c>
      <c r="J1888" s="41">
        <v>46037</v>
      </c>
      <c r="K1888" s="38">
        <v>72118829</v>
      </c>
      <c r="L1888" s="39">
        <v>-9.0299999999999994</v>
      </c>
      <c r="M1888" s="39">
        <v>-3.8</v>
      </c>
      <c r="N1888" s="41">
        <v>46037</v>
      </c>
    </row>
    <row r="1889" spans="1:14" ht="15.75" x14ac:dyDescent="0.25">
      <c r="A1889" s="38" t="s">
        <v>3284</v>
      </c>
      <c r="B1889" s="38">
        <v>530017139</v>
      </c>
      <c r="C1889" s="38" t="s">
        <v>7605</v>
      </c>
      <c r="D1889" s="45">
        <v>46037.682800925926</v>
      </c>
      <c r="E1889" s="38" t="s">
        <v>3286</v>
      </c>
      <c r="F1889" s="38" t="s">
        <v>7613</v>
      </c>
      <c r="G1889" s="38" t="s">
        <v>7627</v>
      </c>
      <c r="H1889" s="39">
        <v>760</v>
      </c>
      <c r="I1889" s="38">
        <v>513</v>
      </c>
      <c r="J1889" s="41">
        <v>46037</v>
      </c>
      <c r="K1889" s="38">
        <v>72118829</v>
      </c>
      <c r="L1889" s="39">
        <v>-36.1</v>
      </c>
      <c r="M1889" s="39">
        <v>-15.2</v>
      </c>
      <c r="N1889" s="41">
        <v>46037</v>
      </c>
    </row>
    <row r="1890" spans="1:14" ht="15.75" x14ac:dyDescent="0.25">
      <c r="A1890" s="38" t="s">
        <v>3284</v>
      </c>
      <c r="B1890" s="38">
        <v>530017156</v>
      </c>
      <c r="C1890" s="38" t="s">
        <v>7628</v>
      </c>
      <c r="D1890" s="45">
        <v>46037.568136574075</v>
      </c>
      <c r="E1890" s="38" t="s">
        <v>3292</v>
      </c>
      <c r="F1890" s="38" t="s">
        <v>7629</v>
      </c>
      <c r="G1890" s="38" t="s">
        <v>7630</v>
      </c>
      <c r="H1890" s="39">
        <v>300</v>
      </c>
      <c r="I1890" s="38">
        <v>481</v>
      </c>
      <c r="J1890" s="41">
        <v>46037</v>
      </c>
      <c r="K1890" s="38">
        <v>72110424</v>
      </c>
      <c r="L1890" s="39">
        <v>-14.25</v>
      </c>
      <c r="M1890" s="39">
        <v>-5.08</v>
      </c>
      <c r="N1890" s="41">
        <v>46037</v>
      </c>
    </row>
    <row r="1891" spans="1:14" ht="15.75" x14ac:dyDescent="0.25">
      <c r="A1891" s="38" t="s">
        <v>3284</v>
      </c>
      <c r="B1891" s="38">
        <v>530017156</v>
      </c>
      <c r="C1891" s="38" t="s">
        <v>7628</v>
      </c>
      <c r="D1891" s="45">
        <v>46037.521064814813</v>
      </c>
      <c r="E1891" s="38" t="s">
        <v>3292</v>
      </c>
      <c r="F1891" s="38" t="s">
        <v>7631</v>
      </c>
      <c r="G1891" s="38" t="s">
        <v>7632</v>
      </c>
      <c r="H1891" s="39">
        <v>250</v>
      </c>
      <c r="I1891" s="38">
        <v>481</v>
      </c>
      <c r="J1891" s="41">
        <v>46037</v>
      </c>
      <c r="K1891" s="38">
        <v>72110424</v>
      </c>
      <c r="L1891" s="39">
        <v>-11.88</v>
      </c>
      <c r="M1891" s="39">
        <v>-4.24</v>
      </c>
      <c r="N1891" s="41">
        <v>46037</v>
      </c>
    </row>
    <row r="1892" spans="1:14" ht="15.75" x14ac:dyDescent="0.25">
      <c r="A1892" s="38" t="s">
        <v>3284</v>
      </c>
      <c r="B1892" s="38">
        <v>530017156</v>
      </c>
      <c r="C1892" s="38" t="s">
        <v>7628</v>
      </c>
      <c r="D1892" s="45">
        <v>46037.561909722222</v>
      </c>
      <c r="E1892" s="38" t="s">
        <v>3316</v>
      </c>
      <c r="F1892" s="38" t="s">
        <v>7633</v>
      </c>
      <c r="G1892" s="38" t="s">
        <v>7634</v>
      </c>
      <c r="H1892" s="39">
        <v>275</v>
      </c>
      <c r="I1892" s="38">
        <v>481</v>
      </c>
      <c r="J1892" s="41">
        <v>46037</v>
      </c>
      <c r="K1892" s="38">
        <v>72110424</v>
      </c>
      <c r="L1892" s="39">
        <v>-13.06</v>
      </c>
      <c r="M1892" s="39">
        <v>-4.66</v>
      </c>
      <c r="N1892" s="41">
        <v>46037</v>
      </c>
    </row>
    <row r="1893" spans="1:14" ht="15.75" x14ac:dyDescent="0.25">
      <c r="A1893" s="38" t="s">
        <v>3284</v>
      </c>
      <c r="B1893" s="38">
        <v>530017156</v>
      </c>
      <c r="C1893" s="38" t="s">
        <v>7628</v>
      </c>
      <c r="D1893" s="45">
        <v>46037.517106481479</v>
      </c>
      <c r="E1893" s="38" t="s">
        <v>3316</v>
      </c>
      <c r="F1893" s="38" t="s">
        <v>7635</v>
      </c>
      <c r="G1893" s="38" t="s">
        <v>7636</v>
      </c>
      <c r="H1893" s="39">
        <v>350</v>
      </c>
      <c r="I1893" s="38">
        <v>481</v>
      </c>
      <c r="J1893" s="41">
        <v>46037</v>
      </c>
      <c r="K1893" s="38">
        <v>72110424</v>
      </c>
      <c r="L1893" s="39">
        <v>-16.63</v>
      </c>
      <c r="M1893" s="39">
        <v>-5.93</v>
      </c>
      <c r="N1893" s="41">
        <v>46037</v>
      </c>
    </row>
    <row r="1894" spans="1:14" ht="15.75" x14ac:dyDescent="0.25">
      <c r="A1894" s="38" t="s">
        <v>3284</v>
      </c>
      <c r="B1894" s="38">
        <v>530017156</v>
      </c>
      <c r="C1894" s="38" t="s">
        <v>7628</v>
      </c>
      <c r="D1894" s="45">
        <v>46037.540219907409</v>
      </c>
      <c r="E1894" s="38" t="s">
        <v>3316</v>
      </c>
      <c r="F1894" s="38" t="s">
        <v>7637</v>
      </c>
      <c r="G1894" s="38" t="s">
        <v>7638</v>
      </c>
      <c r="H1894" s="39">
        <v>250</v>
      </c>
      <c r="I1894" s="38">
        <v>481</v>
      </c>
      <c r="J1894" s="41">
        <v>46037</v>
      </c>
      <c r="K1894" s="38">
        <v>72110424</v>
      </c>
      <c r="L1894" s="39">
        <v>-11.88</v>
      </c>
      <c r="M1894" s="39">
        <v>-4.24</v>
      </c>
      <c r="N1894" s="41">
        <v>46037</v>
      </c>
    </row>
    <row r="1895" spans="1:14" ht="15.75" x14ac:dyDescent="0.25">
      <c r="A1895" s="38" t="s">
        <v>3284</v>
      </c>
      <c r="B1895" s="38">
        <v>530017156</v>
      </c>
      <c r="C1895" s="38" t="s">
        <v>7628</v>
      </c>
      <c r="D1895" s="45">
        <v>46037.554594907408</v>
      </c>
      <c r="E1895" s="38" t="s">
        <v>3300</v>
      </c>
      <c r="F1895" s="38" t="s">
        <v>7639</v>
      </c>
      <c r="G1895" s="38" t="s">
        <v>7640</v>
      </c>
      <c r="H1895" s="39">
        <v>575</v>
      </c>
      <c r="I1895" s="38">
        <v>481</v>
      </c>
      <c r="J1895" s="41">
        <v>46037</v>
      </c>
      <c r="K1895" s="38">
        <v>72110424</v>
      </c>
      <c r="L1895" s="39">
        <v>-27.31</v>
      </c>
      <c r="M1895" s="39">
        <v>-9.75</v>
      </c>
      <c r="N1895" s="41">
        <v>46037</v>
      </c>
    </row>
    <row r="1896" spans="1:14" ht="15.75" x14ac:dyDescent="0.25">
      <c r="A1896" s="38" t="s">
        <v>3284</v>
      </c>
      <c r="B1896" s="38">
        <v>530017156</v>
      </c>
      <c r="C1896" s="38" t="s">
        <v>7628</v>
      </c>
      <c r="D1896" s="45">
        <v>46037.507187499999</v>
      </c>
      <c r="E1896" s="38" t="s">
        <v>3286</v>
      </c>
      <c r="F1896" s="38" t="s">
        <v>7641</v>
      </c>
      <c r="G1896" s="38" t="s">
        <v>7642</v>
      </c>
      <c r="H1896" s="39">
        <v>300</v>
      </c>
      <c r="I1896" s="38">
        <v>481</v>
      </c>
      <c r="J1896" s="41">
        <v>46037</v>
      </c>
      <c r="K1896" s="38">
        <v>72110424</v>
      </c>
      <c r="L1896" s="39">
        <v>-14.25</v>
      </c>
      <c r="M1896" s="39">
        <v>-5.09</v>
      </c>
      <c r="N1896" s="41">
        <v>46037</v>
      </c>
    </row>
    <row r="1897" spans="1:14" ht="15.75" x14ac:dyDescent="0.25">
      <c r="A1897" s="38" t="s">
        <v>3284</v>
      </c>
      <c r="B1897" s="38">
        <v>530017156</v>
      </c>
      <c r="C1897" s="38" t="s">
        <v>7628</v>
      </c>
      <c r="D1897" s="45">
        <v>46037.50577546296</v>
      </c>
      <c r="E1897" s="38" t="s">
        <v>3286</v>
      </c>
      <c r="F1897" s="38" t="s">
        <v>7643</v>
      </c>
      <c r="G1897" s="38" t="s">
        <v>7644</v>
      </c>
      <c r="H1897" s="39">
        <v>550</v>
      </c>
      <c r="I1897" s="38">
        <v>481</v>
      </c>
      <c r="J1897" s="41">
        <v>46037</v>
      </c>
      <c r="K1897" s="38">
        <v>72110424</v>
      </c>
      <c r="L1897" s="39">
        <v>-26.13</v>
      </c>
      <c r="M1897" s="39">
        <v>-9.32</v>
      </c>
      <c r="N1897" s="41">
        <v>46037</v>
      </c>
    </row>
    <row r="1898" spans="1:14" ht="15.75" x14ac:dyDescent="0.25">
      <c r="A1898" s="38" t="s">
        <v>3284</v>
      </c>
      <c r="B1898" s="38">
        <v>530017159</v>
      </c>
      <c r="C1898" s="38" t="s">
        <v>3273</v>
      </c>
      <c r="D1898" s="45">
        <v>46037.853877314818</v>
      </c>
      <c r="E1898" s="38" t="s">
        <v>3292</v>
      </c>
      <c r="F1898" s="38" t="s">
        <v>7645</v>
      </c>
      <c r="G1898" s="38" t="s">
        <v>7646</v>
      </c>
      <c r="H1898" s="39">
        <v>530</v>
      </c>
      <c r="I1898" s="38">
        <v>12</v>
      </c>
      <c r="J1898" s="41">
        <v>46037</v>
      </c>
      <c r="K1898" s="38">
        <v>72110431</v>
      </c>
      <c r="L1898" s="39">
        <v>-25.18</v>
      </c>
      <c r="M1898" s="39">
        <v>-8.2799999999999994</v>
      </c>
      <c r="N1898" s="41">
        <v>46037</v>
      </c>
    </row>
    <row r="1899" spans="1:14" ht="15.75" x14ac:dyDescent="0.25">
      <c r="A1899" s="38" t="s">
        <v>3284</v>
      </c>
      <c r="B1899" s="38">
        <v>530017165</v>
      </c>
      <c r="C1899" s="38" t="s">
        <v>7647</v>
      </c>
      <c r="D1899" s="45">
        <v>46037.639386574076</v>
      </c>
      <c r="E1899" s="38" t="s">
        <v>3316</v>
      </c>
      <c r="F1899" s="38" t="s">
        <v>7648</v>
      </c>
      <c r="G1899" s="38" t="s">
        <v>7649</v>
      </c>
      <c r="H1899" s="39">
        <v>2500</v>
      </c>
      <c r="I1899" s="38">
        <v>37</v>
      </c>
      <c r="J1899" s="41">
        <v>46037</v>
      </c>
      <c r="K1899" s="38">
        <v>72110822</v>
      </c>
      <c r="L1899" s="39">
        <v>-118.75</v>
      </c>
      <c r="M1899" s="39">
        <v>-42.37</v>
      </c>
      <c r="N1899" s="41">
        <v>46037</v>
      </c>
    </row>
    <row r="1900" spans="1:14" ht="15.75" x14ac:dyDescent="0.25">
      <c r="A1900" s="38" t="s">
        <v>3284</v>
      </c>
      <c r="B1900" s="38">
        <v>530017227</v>
      </c>
      <c r="C1900" s="38" t="s">
        <v>7650</v>
      </c>
      <c r="D1900" s="45">
        <v>46037.464722222219</v>
      </c>
      <c r="E1900" s="38" t="s">
        <v>3292</v>
      </c>
      <c r="F1900" s="38" t="s">
        <v>5968</v>
      </c>
      <c r="G1900" s="38" t="s">
        <v>7651</v>
      </c>
      <c r="H1900" s="39">
        <v>375</v>
      </c>
      <c r="I1900" s="38">
        <v>170</v>
      </c>
      <c r="J1900" s="41">
        <v>46037</v>
      </c>
      <c r="K1900" s="38">
        <v>72111678</v>
      </c>
      <c r="L1900" s="39">
        <v>-17.809999999999999</v>
      </c>
      <c r="M1900" s="39">
        <v>-6.36</v>
      </c>
      <c r="N1900" s="41">
        <v>46037</v>
      </c>
    </row>
    <row r="1901" spans="1:14" ht="15.75" x14ac:dyDescent="0.25">
      <c r="A1901" s="38" t="s">
        <v>3284</v>
      </c>
      <c r="B1901" s="38">
        <v>530017227</v>
      </c>
      <c r="C1901" s="38" t="s">
        <v>7650</v>
      </c>
      <c r="D1901" s="45">
        <v>46037.539710648147</v>
      </c>
      <c r="E1901" s="38" t="s">
        <v>3292</v>
      </c>
      <c r="F1901" s="38" t="s">
        <v>7652</v>
      </c>
      <c r="G1901" s="38" t="s">
        <v>7653</v>
      </c>
      <c r="H1901" s="39">
        <v>800</v>
      </c>
      <c r="I1901" s="38">
        <v>170</v>
      </c>
      <c r="J1901" s="41">
        <v>46037</v>
      </c>
      <c r="K1901" s="38">
        <v>72111678</v>
      </c>
      <c r="L1901" s="39">
        <v>-38</v>
      </c>
      <c r="M1901" s="39">
        <v>-13.56</v>
      </c>
      <c r="N1901" s="41">
        <v>46037</v>
      </c>
    </row>
    <row r="1902" spans="1:14" ht="15.75" x14ac:dyDescent="0.25">
      <c r="A1902" s="38" t="s">
        <v>3284</v>
      </c>
      <c r="B1902" s="38">
        <v>530017227</v>
      </c>
      <c r="C1902" s="38" t="s">
        <v>7650</v>
      </c>
      <c r="D1902" s="45">
        <v>46037.476574074077</v>
      </c>
      <c r="E1902" s="38" t="s">
        <v>3300</v>
      </c>
      <c r="F1902" s="38" t="s">
        <v>7654</v>
      </c>
      <c r="G1902" s="38" t="s">
        <v>7655</v>
      </c>
      <c r="H1902" s="39">
        <v>4125</v>
      </c>
      <c r="I1902" s="38">
        <v>170</v>
      </c>
      <c r="J1902" s="41">
        <v>46037</v>
      </c>
      <c r="K1902" s="38">
        <v>72111678</v>
      </c>
      <c r="L1902" s="39">
        <v>-195.94</v>
      </c>
      <c r="M1902" s="39">
        <v>-69.92</v>
      </c>
      <c r="N1902" s="41">
        <v>46037</v>
      </c>
    </row>
    <row r="1903" spans="1:14" ht="15.75" x14ac:dyDescent="0.25">
      <c r="A1903" s="38" t="s">
        <v>3284</v>
      </c>
      <c r="B1903" s="38">
        <v>530017233</v>
      </c>
      <c r="C1903" s="38" t="s">
        <v>7656</v>
      </c>
      <c r="D1903" s="45">
        <v>46037.945439814815</v>
      </c>
      <c r="E1903" s="38" t="s">
        <v>3316</v>
      </c>
      <c r="F1903" s="38" t="s">
        <v>7657</v>
      </c>
      <c r="G1903" s="38" t="s">
        <v>7658</v>
      </c>
      <c r="H1903" s="39">
        <v>525</v>
      </c>
      <c r="I1903" s="38">
        <v>329</v>
      </c>
      <c r="J1903" s="41">
        <v>46037</v>
      </c>
      <c r="K1903" s="38">
        <v>72120375</v>
      </c>
      <c r="L1903" s="39">
        <v>-24.94</v>
      </c>
      <c r="M1903" s="39">
        <v>-8.1999999999999993</v>
      </c>
      <c r="N1903" s="41">
        <v>46037</v>
      </c>
    </row>
    <row r="1904" spans="1:14" ht="15.75" x14ac:dyDescent="0.25">
      <c r="A1904" s="38" t="s">
        <v>3284</v>
      </c>
      <c r="B1904" s="38">
        <v>530017233</v>
      </c>
      <c r="C1904" s="38" t="s">
        <v>7656</v>
      </c>
      <c r="D1904" s="45">
        <v>46037.830127314817</v>
      </c>
      <c r="E1904" s="38" t="s">
        <v>3292</v>
      </c>
      <c r="F1904" s="38" t="s">
        <v>7659</v>
      </c>
      <c r="G1904" s="38" t="s">
        <v>7660</v>
      </c>
      <c r="H1904" s="39">
        <v>550</v>
      </c>
      <c r="I1904" s="38">
        <v>329</v>
      </c>
      <c r="J1904" s="41">
        <v>46037</v>
      </c>
      <c r="K1904" s="38">
        <v>72120375</v>
      </c>
      <c r="L1904" s="39">
        <v>-26.13</v>
      </c>
      <c r="M1904" s="39">
        <v>-8.59</v>
      </c>
      <c r="N1904" s="41">
        <v>46037</v>
      </c>
    </row>
    <row r="1905" spans="1:14" ht="15.75" x14ac:dyDescent="0.25">
      <c r="A1905" s="38" t="s">
        <v>3284</v>
      </c>
      <c r="B1905" s="38">
        <v>530017233</v>
      </c>
      <c r="C1905" s="38" t="s">
        <v>7656</v>
      </c>
      <c r="D1905" s="45">
        <v>46036.965092592596</v>
      </c>
      <c r="E1905" s="38" t="s">
        <v>3286</v>
      </c>
      <c r="F1905" s="38" t="s">
        <v>7661</v>
      </c>
      <c r="G1905" s="38" t="s">
        <v>7662</v>
      </c>
      <c r="H1905" s="39">
        <v>595</v>
      </c>
      <c r="I1905" s="38">
        <v>329</v>
      </c>
      <c r="J1905" s="41">
        <v>46037</v>
      </c>
      <c r="K1905" s="38">
        <v>72120375</v>
      </c>
      <c r="L1905" s="39">
        <v>-28.26</v>
      </c>
      <c r="M1905" s="39">
        <v>-9.3000000000000007</v>
      </c>
      <c r="N1905" s="41">
        <v>46037</v>
      </c>
    </row>
    <row r="1906" spans="1:14" ht="15.75" x14ac:dyDescent="0.25">
      <c r="A1906" s="38" t="s">
        <v>3284</v>
      </c>
      <c r="B1906" s="38">
        <v>530017233</v>
      </c>
      <c r="C1906" s="38" t="s">
        <v>7656</v>
      </c>
      <c r="D1906" s="45">
        <v>46037.832731481481</v>
      </c>
      <c r="E1906" s="38" t="s">
        <v>3292</v>
      </c>
      <c r="F1906" s="38" t="s">
        <v>7663</v>
      </c>
      <c r="G1906" s="38" t="s">
        <v>7664</v>
      </c>
      <c r="H1906" s="39">
        <v>615</v>
      </c>
      <c r="I1906" s="38">
        <v>329</v>
      </c>
      <c r="J1906" s="41">
        <v>46037</v>
      </c>
      <c r="K1906" s="38">
        <v>72120375</v>
      </c>
      <c r="L1906" s="39">
        <v>-29.21</v>
      </c>
      <c r="M1906" s="39">
        <v>-9.61</v>
      </c>
      <c r="N1906" s="41">
        <v>46037</v>
      </c>
    </row>
    <row r="1907" spans="1:14" ht="15.75" x14ac:dyDescent="0.25">
      <c r="A1907" s="38" t="s">
        <v>3284</v>
      </c>
      <c r="B1907" s="38">
        <v>530017233</v>
      </c>
      <c r="C1907" s="38" t="s">
        <v>7656</v>
      </c>
      <c r="D1907" s="45">
        <v>46037.864050925928</v>
      </c>
      <c r="E1907" s="38" t="s">
        <v>3292</v>
      </c>
      <c r="F1907" s="38" t="s">
        <v>7665</v>
      </c>
      <c r="G1907" s="38" t="s">
        <v>7666</v>
      </c>
      <c r="H1907" s="39">
        <v>775</v>
      </c>
      <c r="I1907" s="38">
        <v>329</v>
      </c>
      <c r="J1907" s="41">
        <v>46037</v>
      </c>
      <c r="K1907" s="38">
        <v>72120375</v>
      </c>
      <c r="L1907" s="39">
        <v>-36.81</v>
      </c>
      <c r="M1907" s="39">
        <v>-12.11</v>
      </c>
      <c r="N1907" s="41">
        <v>46037</v>
      </c>
    </row>
    <row r="1908" spans="1:14" ht="15.75" x14ac:dyDescent="0.25">
      <c r="A1908" s="38" t="s">
        <v>3284</v>
      </c>
      <c r="B1908" s="38">
        <v>530017241</v>
      </c>
      <c r="C1908" s="38" t="s">
        <v>7667</v>
      </c>
      <c r="D1908" s="45">
        <v>46037.436979166669</v>
      </c>
      <c r="E1908" s="38" t="s">
        <v>3292</v>
      </c>
      <c r="F1908" s="38" t="s">
        <v>7668</v>
      </c>
      <c r="G1908" s="38" t="s">
        <v>7669</v>
      </c>
      <c r="H1908" s="39">
        <v>260</v>
      </c>
      <c r="I1908" s="38">
        <v>161</v>
      </c>
      <c r="J1908" s="41">
        <v>46037</v>
      </c>
      <c r="K1908" s="38">
        <v>31606834</v>
      </c>
      <c r="L1908" s="39">
        <v>-12.35</v>
      </c>
      <c r="M1908" s="39">
        <v>-4.0599999999999996</v>
      </c>
      <c r="N1908" s="41">
        <v>46037</v>
      </c>
    </row>
    <row r="1909" spans="1:14" ht="15.75" x14ac:dyDescent="0.25">
      <c r="A1909" s="38" t="s">
        <v>3284</v>
      </c>
      <c r="B1909" s="38">
        <v>530017250</v>
      </c>
      <c r="C1909" s="38" t="s">
        <v>7670</v>
      </c>
      <c r="D1909" s="45">
        <v>46037.765740740739</v>
      </c>
      <c r="E1909" s="38" t="s">
        <v>3316</v>
      </c>
      <c r="F1909" s="38" t="s">
        <v>7671</v>
      </c>
      <c r="G1909" s="38" t="s">
        <v>7672</v>
      </c>
      <c r="H1909" s="39">
        <v>500</v>
      </c>
      <c r="I1909" s="38">
        <v>188</v>
      </c>
      <c r="J1909" s="41">
        <v>46037</v>
      </c>
      <c r="K1909" s="38">
        <v>72111186</v>
      </c>
      <c r="L1909" s="39">
        <v>-23.75</v>
      </c>
      <c r="M1909" s="39">
        <v>-10</v>
      </c>
      <c r="N1909" s="41">
        <v>46037</v>
      </c>
    </row>
    <row r="1910" spans="1:14" ht="15.75" x14ac:dyDescent="0.25">
      <c r="A1910" s="38" t="s">
        <v>3284</v>
      </c>
      <c r="B1910" s="38">
        <v>530017250</v>
      </c>
      <c r="C1910" s="38" t="s">
        <v>7670</v>
      </c>
      <c r="D1910" s="45">
        <v>46037.827627314815</v>
      </c>
      <c r="E1910" s="38" t="s">
        <v>3316</v>
      </c>
      <c r="F1910" s="38" t="s">
        <v>7673</v>
      </c>
      <c r="G1910" s="38" t="s">
        <v>7674</v>
      </c>
      <c r="H1910" s="39">
        <v>620</v>
      </c>
      <c r="I1910" s="38">
        <v>188</v>
      </c>
      <c r="J1910" s="41">
        <v>46037</v>
      </c>
      <c r="K1910" s="38">
        <v>72111186</v>
      </c>
      <c r="L1910" s="39">
        <v>-29.45</v>
      </c>
      <c r="M1910" s="39">
        <v>-12.4</v>
      </c>
      <c r="N1910" s="41">
        <v>46037</v>
      </c>
    </row>
    <row r="1911" spans="1:14" ht="15.75" x14ac:dyDescent="0.25">
      <c r="A1911" s="38" t="s">
        <v>3284</v>
      </c>
      <c r="B1911" s="38">
        <v>530017254</v>
      </c>
      <c r="C1911" s="38" t="s">
        <v>7675</v>
      </c>
      <c r="D1911" s="45">
        <v>46037.440775462965</v>
      </c>
      <c r="E1911" s="38" t="s">
        <v>3316</v>
      </c>
      <c r="F1911" s="38" t="s">
        <v>7676</v>
      </c>
      <c r="G1911" s="38" t="s">
        <v>7677</v>
      </c>
      <c r="H1911" s="39">
        <v>1000</v>
      </c>
      <c r="I1911" s="38">
        <v>194</v>
      </c>
      <c r="J1911" s="41">
        <v>46037</v>
      </c>
      <c r="K1911" s="38">
        <v>92541131</v>
      </c>
      <c r="L1911" s="39">
        <v>-47.5</v>
      </c>
      <c r="M1911" s="39">
        <v>-16.95</v>
      </c>
      <c r="N1911" s="41">
        <v>46037</v>
      </c>
    </row>
    <row r="1912" spans="1:14" ht="15.75" x14ac:dyDescent="0.25">
      <c r="A1912" s="38" t="s">
        <v>3284</v>
      </c>
      <c r="B1912" s="38">
        <v>530017260</v>
      </c>
      <c r="C1912" s="38" t="s">
        <v>7678</v>
      </c>
      <c r="D1912" s="45">
        <v>46037.811388888891</v>
      </c>
      <c r="E1912" s="38" t="s">
        <v>3286</v>
      </c>
      <c r="F1912" s="38" t="s">
        <v>7679</v>
      </c>
      <c r="G1912" s="38" t="s">
        <v>7680</v>
      </c>
      <c r="H1912" s="39">
        <v>700</v>
      </c>
      <c r="I1912" s="38">
        <v>271</v>
      </c>
      <c r="J1912" s="41">
        <v>46037</v>
      </c>
      <c r="K1912" s="38">
        <v>72121134</v>
      </c>
      <c r="L1912" s="39">
        <v>-33.25</v>
      </c>
      <c r="M1912" s="39">
        <v>-14</v>
      </c>
      <c r="N1912" s="41">
        <v>46037</v>
      </c>
    </row>
    <row r="1913" spans="1:14" ht="15.75" x14ac:dyDescent="0.25">
      <c r="A1913" s="38" t="s">
        <v>3284</v>
      </c>
      <c r="B1913" s="38">
        <v>530017300</v>
      </c>
      <c r="C1913" s="38" t="s">
        <v>7681</v>
      </c>
      <c r="D1913" s="45">
        <v>46037.90179398148</v>
      </c>
      <c r="E1913" s="38" t="s">
        <v>3292</v>
      </c>
      <c r="F1913" s="38" t="s">
        <v>7682</v>
      </c>
      <c r="G1913" s="38" t="s">
        <v>7683</v>
      </c>
      <c r="H1913" s="39">
        <v>470.25</v>
      </c>
      <c r="I1913" s="38">
        <v>576</v>
      </c>
      <c r="J1913" s="41">
        <v>46037</v>
      </c>
      <c r="K1913" s="38">
        <v>72118396</v>
      </c>
      <c r="L1913" s="39">
        <v>-22.34</v>
      </c>
      <c r="M1913" s="39">
        <v>-7.35</v>
      </c>
      <c r="N1913" s="41">
        <v>46037</v>
      </c>
    </row>
    <row r="1914" spans="1:14" ht="15.75" x14ac:dyDescent="0.25">
      <c r="A1914" s="38" t="s">
        <v>3284</v>
      </c>
      <c r="B1914" s="38">
        <v>530017304</v>
      </c>
      <c r="C1914" s="38" t="s">
        <v>7684</v>
      </c>
      <c r="D1914" s="45">
        <v>46037.434629629628</v>
      </c>
      <c r="E1914" s="38" t="s">
        <v>3316</v>
      </c>
      <c r="F1914" s="38" t="s">
        <v>7685</v>
      </c>
      <c r="G1914" s="38" t="s">
        <v>7686</v>
      </c>
      <c r="H1914" s="39">
        <v>3380</v>
      </c>
      <c r="I1914" s="38">
        <v>178</v>
      </c>
      <c r="J1914" s="41">
        <v>46037</v>
      </c>
      <c r="K1914" s="38">
        <v>72120359</v>
      </c>
      <c r="L1914" s="39">
        <v>-160.55000000000001</v>
      </c>
      <c r="M1914" s="39">
        <v>-67.599999999999994</v>
      </c>
      <c r="N1914" s="41">
        <v>46037</v>
      </c>
    </row>
    <row r="1915" spans="1:14" ht="15.75" x14ac:dyDescent="0.25">
      <c r="A1915" s="38" t="s">
        <v>3284</v>
      </c>
      <c r="B1915" s="38">
        <v>530017311</v>
      </c>
      <c r="C1915" s="38" t="s">
        <v>7687</v>
      </c>
      <c r="D1915" s="45">
        <v>46037.563379629632</v>
      </c>
      <c r="E1915" s="38" t="s">
        <v>3286</v>
      </c>
      <c r="F1915" s="38" t="s">
        <v>6953</v>
      </c>
      <c r="G1915" s="38" t="s">
        <v>7688</v>
      </c>
      <c r="H1915" s="39">
        <v>2800</v>
      </c>
      <c r="I1915" s="38">
        <v>312</v>
      </c>
      <c r="J1915" s="41">
        <v>46037</v>
      </c>
      <c r="K1915" s="38">
        <v>72121741</v>
      </c>
      <c r="L1915" s="39">
        <v>-133</v>
      </c>
      <c r="M1915" s="39">
        <v>-56</v>
      </c>
      <c r="N1915" s="41">
        <v>46037</v>
      </c>
    </row>
    <row r="1916" spans="1:14" ht="15.75" x14ac:dyDescent="0.25">
      <c r="A1916" s="38" t="s">
        <v>3284</v>
      </c>
      <c r="B1916" s="38">
        <v>530017311</v>
      </c>
      <c r="C1916" s="38" t="s">
        <v>7687</v>
      </c>
      <c r="D1916" s="45">
        <v>46037.672500000001</v>
      </c>
      <c r="E1916" s="38" t="s">
        <v>3286</v>
      </c>
      <c r="F1916" s="38" t="s">
        <v>7689</v>
      </c>
      <c r="G1916" s="38" t="s">
        <v>7690</v>
      </c>
      <c r="H1916" s="39">
        <v>3300</v>
      </c>
      <c r="I1916" s="38">
        <v>312</v>
      </c>
      <c r="J1916" s="41">
        <v>46037</v>
      </c>
      <c r="K1916" s="38">
        <v>72121741</v>
      </c>
      <c r="L1916" s="39">
        <v>-156.75</v>
      </c>
      <c r="M1916" s="39">
        <v>-66</v>
      </c>
      <c r="N1916" s="41">
        <v>46037</v>
      </c>
    </row>
    <row r="1917" spans="1:14" ht="15.75" x14ac:dyDescent="0.25">
      <c r="A1917" s="38" t="s">
        <v>3284</v>
      </c>
      <c r="B1917" s="38">
        <v>530017320</v>
      </c>
      <c r="C1917" s="38" t="s">
        <v>7691</v>
      </c>
      <c r="D1917" s="45">
        <v>46037.487534722219</v>
      </c>
      <c r="E1917" s="38" t="s">
        <v>3316</v>
      </c>
      <c r="F1917" s="38" t="s">
        <v>7692</v>
      </c>
      <c r="G1917" s="38" t="s">
        <v>7693</v>
      </c>
      <c r="H1917" s="39">
        <v>7000</v>
      </c>
      <c r="I1917" s="38">
        <v>42</v>
      </c>
      <c r="J1917" s="41">
        <v>46037</v>
      </c>
      <c r="K1917" s="38">
        <v>72120716</v>
      </c>
      <c r="L1917" s="39">
        <v>-332.5</v>
      </c>
      <c r="M1917" s="39">
        <v>-140</v>
      </c>
      <c r="N1917" s="41">
        <v>46037</v>
      </c>
    </row>
    <row r="1918" spans="1:14" ht="15.75" x14ac:dyDescent="0.25">
      <c r="A1918" s="38" t="s">
        <v>3284</v>
      </c>
      <c r="B1918" s="38">
        <v>530017366</v>
      </c>
      <c r="C1918" s="38" t="s">
        <v>7694</v>
      </c>
      <c r="D1918" s="45">
        <v>46037.450648148151</v>
      </c>
      <c r="E1918" s="38" t="s">
        <v>3286</v>
      </c>
      <c r="F1918" s="38" t="s">
        <v>7695</v>
      </c>
      <c r="G1918" s="38" t="s">
        <v>7696</v>
      </c>
      <c r="H1918" s="39">
        <v>520</v>
      </c>
      <c r="I1918" s="38">
        <v>335</v>
      </c>
      <c r="J1918" s="41">
        <v>46037</v>
      </c>
      <c r="K1918" s="38">
        <v>72120901</v>
      </c>
      <c r="L1918" s="39">
        <v>-24.7</v>
      </c>
      <c r="M1918" s="39">
        <v>-10.4</v>
      </c>
      <c r="N1918" s="41">
        <v>46037</v>
      </c>
    </row>
    <row r="1919" spans="1:14" ht="15.75" x14ac:dyDescent="0.25">
      <c r="A1919" s="38" t="s">
        <v>3284</v>
      </c>
      <c r="B1919" s="38">
        <v>530017366</v>
      </c>
      <c r="C1919" s="38" t="s">
        <v>7694</v>
      </c>
      <c r="D1919" s="45">
        <v>46037.471759259257</v>
      </c>
      <c r="E1919" s="38" t="s">
        <v>3316</v>
      </c>
      <c r="F1919" s="38" t="s">
        <v>7697</v>
      </c>
      <c r="G1919" s="38" t="s">
        <v>7698</v>
      </c>
      <c r="H1919" s="39">
        <v>215</v>
      </c>
      <c r="I1919" s="38">
        <v>335</v>
      </c>
      <c r="J1919" s="41">
        <v>46037</v>
      </c>
      <c r="K1919" s="38">
        <v>72120901</v>
      </c>
      <c r="L1919" s="39">
        <v>-10.210000000000001</v>
      </c>
      <c r="M1919" s="39">
        <v>-4.3</v>
      </c>
      <c r="N1919" s="41">
        <v>46037</v>
      </c>
    </row>
    <row r="1920" spans="1:14" ht="15.75" x14ac:dyDescent="0.25">
      <c r="A1920" s="38" t="s">
        <v>3284</v>
      </c>
      <c r="B1920" s="38">
        <v>530017398</v>
      </c>
      <c r="C1920" s="38" t="s">
        <v>7699</v>
      </c>
      <c r="D1920" s="45">
        <v>46037.691342592596</v>
      </c>
      <c r="E1920" s="38" t="s">
        <v>3300</v>
      </c>
      <c r="F1920" s="38" t="s">
        <v>7700</v>
      </c>
      <c r="G1920" s="38" t="s">
        <v>7701</v>
      </c>
      <c r="H1920" s="39">
        <v>50000</v>
      </c>
      <c r="I1920" s="38">
        <v>35</v>
      </c>
      <c r="J1920" s="41">
        <v>46037</v>
      </c>
      <c r="K1920" s="38">
        <v>72118360</v>
      </c>
      <c r="L1920" s="39">
        <v>-2375</v>
      </c>
      <c r="M1920" s="39">
        <v>-847.46</v>
      </c>
      <c r="N1920" s="41">
        <v>46037</v>
      </c>
    </row>
    <row r="1921" spans="1:14" ht="15.75" x14ac:dyDescent="0.25">
      <c r="A1921" s="38" t="s">
        <v>3284</v>
      </c>
      <c r="B1921" s="38">
        <v>530017417</v>
      </c>
      <c r="C1921" s="38" t="s">
        <v>7702</v>
      </c>
      <c r="D1921" s="45">
        <v>46037.721331018518</v>
      </c>
      <c r="E1921" s="38" t="s">
        <v>3316</v>
      </c>
      <c r="F1921" s="38" t="s">
        <v>7703</v>
      </c>
      <c r="G1921" s="38" t="s">
        <v>7704</v>
      </c>
      <c r="H1921" s="39">
        <v>5400</v>
      </c>
      <c r="I1921" s="38">
        <v>43</v>
      </c>
      <c r="J1921" s="41">
        <v>46037</v>
      </c>
      <c r="K1921" s="38">
        <v>72113681</v>
      </c>
      <c r="L1921" s="39">
        <v>-256.5</v>
      </c>
      <c r="M1921" s="39">
        <v>-91.53</v>
      </c>
      <c r="N1921" s="41">
        <v>46037</v>
      </c>
    </row>
    <row r="1922" spans="1:14" ht="15.75" x14ac:dyDescent="0.25">
      <c r="A1922" s="38" t="s">
        <v>3284</v>
      </c>
      <c r="B1922" s="38">
        <v>530017437</v>
      </c>
      <c r="C1922" s="38" t="s">
        <v>7705</v>
      </c>
      <c r="D1922" s="45">
        <v>46037.362569444442</v>
      </c>
      <c r="E1922" s="38" t="s">
        <v>3300</v>
      </c>
      <c r="F1922" s="38" t="s">
        <v>7706</v>
      </c>
      <c r="G1922" s="38" t="s">
        <v>7707</v>
      </c>
      <c r="H1922" s="39">
        <v>6300</v>
      </c>
      <c r="I1922" s="38">
        <v>287</v>
      </c>
      <c r="J1922" s="41">
        <v>46037</v>
      </c>
      <c r="K1922" s="38">
        <v>72120509</v>
      </c>
      <c r="L1922" s="39">
        <v>-299.25</v>
      </c>
      <c r="M1922" s="39">
        <v>-126</v>
      </c>
      <c r="N1922" s="41">
        <v>46037</v>
      </c>
    </row>
    <row r="1923" spans="1:14" ht="15.75" x14ac:dyDescent="0.25">
      <c r="A1923" s="38" t="s">
        <v>3284</v>
      </c>
      <c r="B1923" s="38">
        <v>530017437</v>
      </c>
      <c r="C1923" s="38" t="s">
        <v>7705</v>
      </c>
      <c r="D1923" s="45">
        <v>46037.422534722224</v>
      </c>
      <c r="E1923" s="38" t="s">
        <v>3316</v>
      </c>
      <c r="F1923" s="38" t="s">
        <v>7708</v>
      </c>
      <c r="G1923" s="38" t="s">
        <v>7709</v>
      </c>
      <c r="H1923" s="39">
        <v>2000</v>
      </c>
      <c r="I1923" s="38">
        <v>287</v>
      </c>
      <c r="J1923" s="41">
        <v>46037</v>
      </c>
      <c r="K1923" s="38">
        <v>72120509</v>
      </c>
      <c r="L1923" s="39">
        <v>-95</v>
      </c>
      <c r="M1923" s="39">
        <v>-40</v>
      </c>
      <c r="N1923" s="41">
        <v>46037</v>
      </c>
    </row>
    <row r="1924" spans="1:14" ht="15.75" x14ac:dyDescent="0.25">
      <c r="A1924" s="38" t="s">
        <v>3284</v>
      </c>
      <c r="B1924" s="38">
        <v>530017578</v>
      </c>
      <c r="C1924" s="38" t="s">
        <v>7710</v>
      </c>
      <c r="D1924" s="45">
        <v>46037.422766203701</v>
      </c>
      <c r="E1924" s="38" t="s">
        <v>3286</v>
      </c>
      <c r="F1924" s="38" t="s">
        <v>7711</v>
      </c>
      <c r="G1924" s="38" t="s">
        <v>7712</v>
      </c>
      <c r="H1924" s="39">
        <v>345</v>
      </c>
      <c r="I1924" s="38">
        <v>242</v>
      </c>
      <c r="J1924" s="41">
        <v>46037</v>
      </c>
      <c r="K1924" s="38">
        <v>72119192</v>
      </c>
      <c r="L1924" s="39">
        <v>-16.39</v>
      </c>
      <c r="M1924" s="39">
        <v>-5.85</v>
      </c>
      <c r="N1924" s="41">
        <v>46037</v>
      </c>
    </row>
    <row r="1925" spans="1:14" ht="15.75" x14ac:dyDescent="0.25">
      <c r="A1925" s="38" t="s">
        <v>3284</v>
      </c>
      <c r="B1925" s="38">
        <v>530017607</v>
      </c>
      <c r="C1925" s="38" t="s">
        <v>7713</v>
      </c>
      <c r="D1925" s="45">
        <v>46037.458194444444</v>
      </c>
      <c r="E1925" s="38" t="s">
        <v>3286</v>
      </c>
      <c r="F1925" s="38" t="s">
        <v>7714</v>
      </c>
      <c r="G1925" s="38" t="s">
        <v>7715</v>
      </c>
      <c r="H1925" s="39">
        <v>3300</v>
      </c>
      <c r="I1925" s="38">
        <v>123</v>
      </c>
      <c r="J1925" s="41">
        <v>46037</v>
      </c>
      <c r="K1925" s="38">
        <v>72119371</v>
      </c>
      <c r="L1925" s="39">
        <v>-156.75</v>
      </c>
      <c r="M1925" s="39">
        <v>-66</v>
      </c>
      <c r="N1925" s="41">
        <v>46037</v>
      </c>
    </row>
    <row r="1926" spans="1:14" ht="15.75" x14ac:dyDescent="0.25">
      <c r="A1926" s="38" t="s">
        <v>3284</v>
      </c>
      <c r="B1926" s="38">
        <v>530017682</v>
      </c>
      <c r="C1926" s="38" t="s">
        <v>7716</v>
      </c>
      <c r="D1926" s="45">
        <v>46037.476261574076</v>
      </c>
      <c r="E1926" s="38" t="s">
        <v>3286</v>
      </c>
      <c r="F1926" s="38" t="s">
        <v>7717</v>
      </c>
      <c r="G1926" s="38" t="s">
        <v>7718</v>
      </c>
      <c r="H1926" s="39">
        <v>1050</v>
      </c>
      <c r="I1926" s="38">
        <v>132</v>
      </c>
      <c r="J1926" s="41">
        <v>46037</v>
      </c>
      <c r="K1926" s="38">
        <v>72119601</v>
      </c>
      <c r="L1926" s="39">
        <v>-49.88</v>
      </c>
      <c r="M1926" s="39">
        <v>-21</v>
      </c>
      <c r="N1926" s="41">
        <v>46037</v>
      </c>
    </row>
    <row r="1927" spans="1:14" ht="15.75" x14ac:dyDescent="0.25">
      <c r="A1927" s="38" t="s">
        <v>3284</v>
      </c>
      <c r="B1927" s="38">
        <v>530017685</v>
      </c>
      <c r="C1927" s="38" t="s">
        <v>7719</v>
      </c>
      <c r="D1927" s="45">
        <v>46037.890439814815</v>
      </c>
      <c r="E1927" s="38" t="s">
        <v>3286</v>
      </c>
      <c r="F1927" s="38" t="s">
        <v>7720</v>
      </c>
      <c r="G1927" s="38" t="s">
        <v>7721</v>
      </c>
      <c r="H1927" s="39">
        <v>235</v>
      </c>
      <c r="I1927" s="38">
        <v>298</v>
      </c>
      <c r="J1927" s="41">
        <v>46037</v>
      </c>
      <c r="K1927" s="38">
        <v>72108493</v>
      </c>
      <c r="L1927" s="39">
        <v>-11.16</v>
      </c>
      <c r="M1927" s="39">
        <v>-4.7</v>
      </c>
      <c r="N1927" s="41">
        <v>46037</v>
      </c>
    </row>
    <row r="1928" spans="1:14" ht="15.75" x14ac:dyDescent="0.25">
      <c r="A1928" s="38" t="s">
        <v>3284</v>
      </c>
      <c r="B1928" s="38">
        <v>530017685</v>
      </c>
      <c r="C1928" s="38" t="s">
        <v>7719</v>
      </c>
      <c r="D1928" s="45">
        <v>46037.562326388892</v>
      </c>
      <c r="E1928" s="38" t="s">
        <v>3300</v>
      </c>
      <c r="F1928" s="38" t="s">
        <v>7722</v>
      </c>
      <c r="G1928" s="38" t="s">
        <v>7723</v>
      </c>
      <c r="H1928" s="39">
        <v>275</v>
      </c>
      <c r="I1928" s="38">
        <v>298</v>
      </c>
      <c r="J1928" s="41">
        <v>46037</v>
      </c>
      <c r="K1928" s="38">
        <v>72108493</v>
      </c>
      <c r="L1928" s="39">
        <v>-13.06</v>
      </c>
      <c r="M1928" s="39">
        <v>-5.5</v>
      </c>
      <c r="N1928" s="41">
        <v>46037</v>
      </c>
    </row>
    <row r="1929" spans="1:14" ht="15.75" x14ac:dyDescent="0.25">
      <c r="A1929" s="38" t="s">
        <v>3284</v>
      </c>
      <c r="B1929" s="38">
        <v>530017685</v>
      </c>
      <c r="C1929" s="38" t="s">
        <v>7719</v>
      </c>
      <c r="D1929" s="45">
        <v>46037.561238425929</v>
      </c>
      <c r="E1929" s="38" t="s">
        <v>3292</v>
      </c>
      <c r="F1929" s="38" t="s">
        <v>7724</v>
      </c>
      <c r="G1929" s="38" t="s">
        <v>7725</v>
      </c>
      <c r="H1929" s="39">
        <v>120</v>
      </c>
      <c r="I1929" s="38">
        <v>298</v>
      </c>
      <c r="J1929" s="41">
        <v>46037</v>
      </c>
      <c r="K1929" s="38">
        <v>72108493</v>
      </c>
      <c r="L1929" s="39">
        <v>-5.7</v>
      </c>
      <c r="M1929" s="39">
        <v>-2.4</v>
      </c>
      <c r="N1929" s="41">
        <v>46037</v>
      </c>
    </row>
    <row r="1930" spans="1:14" ht="15.75" x14ac:dyDescent="0.25">
      <c r="A1930" s="38" t="s">
        <v>3284</v>
      </c>
      <c r="B1930" s="38">
        <v>530017685</v>
      </c>
      <c r="C1930" s="38" t="s">
        <v>7719</v>
      </c>
      <c r="D1930" s="45">
        <v>46037.485636574071</v>
      </c>
      <c r="E1930" s="38" t="s">
        <v>3292</v>
      </c>
      <c r="F1930" s="38" t="s">
        <v>7724</v>
      </c>
      <c r="G1930" s="38" t="s">
        <v>7726</v>
      </c>
      <c r="H1930" s="39">
        <v>125</v>
      </c>
      <c r="I1930" s="38">
        <v>298</v>
      </c>
      <c r="J1930" s="41">
        <v>46037</v>
      </c>
      <c r="K1930" s="38">
        <v>72108493</v>
      </c>
      <c r="L1930" s="39">
        <v>-5.94</v>
      </c>
      <c r="M1930" s="39">
        <v>-2.5</v>
      </c>
      <c r="N1930" s="41">
        <v>46037</v>
      </c>
    </row>
    <row r="1931" spans="1:14" ht="15.75" x14ac:dyDescent="0.25">
      <c r="A1931" s="38" t="s">
        <v>3284</v>
      </c>
      <c r="B1931" s="38">
        <v>530017685</v>
      </c>
      <c r="C1931" s="38" t="s">
        <v>7719</v>
      </c>
      <c r="D1931" s="45">
        <v>46037.387349537035</v>
      </c>
      <c r="E1931" s="38" t="s">
        <v>3292</v>
      </c>
      <c r="F1931" s="38" t="s">
        <v>7724</v>
      </c>
      <c r="G1931" s="38" t="s">
        <v>7727</v>
      </c>
      <c r="H1931" s="39">
        <v>745</v>
      </c>
      <c r="I1931" s="38">
        <v>298</v>
      </c>
      <c r="J1931" s="41">
        <v>46037</v>
      </c>
      <c r="K1931" s="38">
        <v>72108493</v>
      </c>
      <c r="L1931" s="39">
        <v>-35.39</v>
      </c>
      <c r="M1931" s="39">
        <v>-14.9</v>
      </c>
      <c r="N1931" s="41">
        <v>46037</v>
      </c>
    </row>
    <row r="1932" spans="1:14" ht="15.75" x14ac:dyDescent="0.25">
      <c r="A1932" s="38" t="s">
        <v>3284</v>
      </c>
      <c r="B1932" s="38">
        <v>530017685</v>
      </c>
      <c r="C1932" s="38" t="s">
        <v>7719</v>
      </c>
      <c r="D1932" s="45">
        <v>46037.45412037037</v>
      </c>
      <c r="E1932" s="38" t="s">
        <v>3292</v>
      </c>
      <c r="F1932" s="38" t="s">
        <v>7724</v>
      </c>
      <c r="G1932" s="38" t="s">
        <v>7728</v>
      </c>
      <c r="H1932" s="39">
        <v>125</v>
      </c>
      <c r="I1932" s="38">
        <v>298</v>
      </c>
      <c r="J1932" s="41">
        <v>46037</v>
      </c>
      <c r="K1932" s="38">
        <v>72108493</v>
      </c>
      <c r="L1932" s="39">
        <v>-5.94</v>
      </c>
      <c r="M1932" s="39">
        <v>-2.5</v>
      </c>
      <c r="N1932" s="41">
        <v>46037</v>
      </c>
    </row>
    <row r="1933" spans="1:14" ht="15.75" x14ac:dyDescent="0.25">
      <c r="A1933" s="38" t="s">
        <v>3284</v>
      </c>
      <c r="B1933" s="38">
        <v>530017685</v>
      </c>
      <c r="C1933" s="38" t="s">
        <v>7719</v>
      </c>
      <c r="D1933" s="45">
        <v>46037.326874999999</v>
      </c>
      <c r="E1933" s="38" t="s">
        <v>3292</v>
      </c>
      <c r="F1933" s="38" t="s">
        <v>7724</v>
      </c>
      <c r="G1933" s="38" t="s">
        <v>7729</v>
      </c>
      <c r="H1933" s="39">
        <v>230</v>
      </c>
      <c r="I1933" s="38">
        <v>298</v>
      </c>
      <c r="J1933" s="41">
        <v>46037</v>
      </c>
      <c r="K1933" s="38">
        <v>72108493</v>
      </c>
      <c r="L1933" s="39">
        <v>-10.93</v>
      </c>
      <c r="M1933" s="39">
        <v>-4.5999999999999996</v>
      </c>
      <c r="N1933" s="41">
        <v>46037</v>
      </c>
    </row>
    <row r="1934" spans="1:14" ht="15.75" x14ac:dyDescent="0.25">
      <c r="A1934" s="38" t="s">
        <v>3284</v>
      </c>
      <c r="B1934" s="38">
        <v>530017685</v>
      </c>
      <c r="C1934" s="38" t="s">
        <v>7719</v>
      </c>
      <c r="D1934" s="45">
        <v>46037.361319444448</v>
      </c>
      <c r="E1934" s="38" t="s">
        <v>3292</v>
      </c>
      <c r="F1934" s="38" t="s">
        <v>7724</v>
      </c>
      <c r="G1934" s="38" t="s">
        <v>7730</v>
      </c>
      <c r="H1934" s="39">
        <v>70</v>
      </c>
      <c r="I1934" s="38">
        <v>298</v>
      </c>
      <c r="J1934" s="41">
        <v>46037</v>
      </c>
      <c r="K1934" s="38">
        <v>72108493</v>
      </c>
      <c r="L1934" s="39">
        <v>-3.33</v>
      </c>
      <c r="M1934" s="39">
        <v>-1.4</v>
      </c>
      <c r="N1934" s="41">
        <v>46037</v>
      </c>
    </row>
    <row r="1935" spans="1:14" ht="15.75" x14ac:dyDescent="0.25">
      <c r="A1935" s="38" t="s">
        <v>3284</v>
      </c>
      <c r="B1935" s="38">
        <v>530017686</v>
      </c>
      <c r="C1935" s="38" t="s">
        <v>7731</v>
      </c>
      <c r="D1935" s="45">
        <v>46037.564467592594</v>
      </c>
      <c r="E1935" s="38" t="s">
        <v>3292</v>
      </c>
      <c r="F1935" s="38" t="s">
        <v>7732</v>
      </c>
      <c r="G1935" s="38" t="s">
        <v>7733</v>
      </c>
      <c r="H1935" s="39">
        <v>250</v>
      </c>
      <c r="I1935" s="38">
        <v>268</v>
      </c>
      <c r="J1935" s="41">
        <v>46037</v>
      </c>
      <c r="K1935" s="38">
        <v>72119636</v>
      </c>
      <c r="L1935" s="39">
        <v>-11.88</v>
      </c>
      <c r="M1935" s="39">
        <v>-3.91</v>
      </c>
      <c r="N1935" s="41">
        <v>46037</v>
      </c>
    </row>
    <row r="1936" spans="1:14" ht="15.75" x14ac:dyDescent="0.25">
      <c r="A1936" s="38" t="s">
        <v>3284</v>
      </c>
      <c r="B1936" s="38">
        <v>530017686</v>
      </c>
      <c r="C1936" s="38" t="s">
        <v>7731</v>
      </c>
      <c r="D1936" s="45">
        <v>46037.618692129632</v>
      </c>
      <c r="E1936" s="38" t="s">
        <v>3292</v>
      </c>
      <c r="F1936" s="38" t="s">
        <v>7734</v>
      </c>
      <c r="G1936" s="38" t="s">
        <v>7735</v>
      </c>
      <c r="H1936" s="39">
        <v>275</v>
      </c>
      <c r="I1936" s="38">
        <v>268</v>
      </c>
      <c r="J1936" s="41">
        <v>46037</v>
      </c>
      <c r="K1936" s="38">
        <v>72119636</v>
      </c>
      <c r="L1936" s="39">
        <v>-13.06</v>
      </c>
      <c r="M1936" s="39">
        <v>-4.3</v>
      </c>
      <c r="N1936" s="41">
        <v>46037</v>
      </c>
    </row>
    <row r="1937" spans="1:14" ht="15.75" x14ac:dyDescent="0.25">
      <c r="A1937" s="38" t="s">
        <v>3284</v>
      </c>
      <c r="B1937" s="38">
        <v>530017686</v>
      </c>
      <c r="C1937" s="38" t="s">
        <v>7731</v>
      </c>
      <c r="D1937" s="45">
        <v>46037.539351851854</v>
      </c>
      <c r="E1937" s="38" t="s">
        <v>3300</v>
      </c>
      <c r="F1937" s="38" t="s">
        <v>7736</v>
      </c>
      <c r="G1937" s="38" t="s">
        <v>7737</v>
      </c>
      <c r="H1937" s="39">
        <v>200</v>
      </c>
      <c r="I1937" s="38">
        <v>268</v>
      </c>
      <c r="J1937" s="41">
        <v>46037</v>
      </c>
      <c r="K1937" s="38">
        <v>72119636</v>
      </c>
      <c r="L1937" s="39">
        <v>-9.5</v>
      </c>
      <c r="M1937" s="39">
        <v>-3.12</v>
      </c>
      <c r="N1937" s="41">
        <v>46037</v>
      </c>
    </row>
    <row r="1938" spans="1:14" ht="15.75" x14ac:dyDescent="0.25">
      <c r="A1938" s="38" t="s">
        <v>3284</v>
      </c>
      <c r="B1938" s="38">
        <v>530017686</v>
      </c>
      <c r="C1938" s="38" t="s">
        <v>7731</v>
      </c>
      <c r="D1938" s="45">
        <v>46037.563587962963</v>
      </c>
      <c r="E1938" s="38" t="s">
        <v>3292</v>
      </c>
      <c r="F1938" s="38" t="s">
        <v>7738</v>
      </c>
      <c r="G1938" s="38" t="s">
        <v>7739</v>
      </c>
      <c r="H1938" s="39">
        <v>200</v>
      </c>
      <c r="I1938" s="38">
        <v>268</v>
      </c>
      <c r="J1938" s="41">
        <v>46037</v>
      </c>
      <c r="K1938" s="38">
        <v>72119636</v>
      </c>
      <c r="L1938" s="39">
        <v>-9.5</v>
      </c>
      <c r="M1938" s="39">
        <v>-3.13</v>
      </c>
      <c r="N1938" s="41">
        <v>46037</v>
      </c>
    </row>
    <row r="1939" spans="1:14" ht="15.75" x14ac:dyDescent="0.25">
      <c r="A1939" s="38" t="s">
        <v>3284</v>
      </c>
      <c r="B1939" s="38">
        <v>530017714</v>
      </c>
      <c r="C1939" s="38" t="s">
        <v>7740</v>
      </c>
      <c r="D1939" s="45">
        <v>46037.754502314812</v>
      </c>
      <c r="E1939" s="38" t="s">
        <v>3286</v>
      </c>
      <c r="F1939" s="38" t="s">
        <v>7741</v>
      </c>
      <c r="G1939" s="38" t="s">
        <v>7742</v>
      </c>
      <c r="H1939" s="39">
        <v>2000</v>
      </c>
      <c r="I1939" s="38">
        <v>42</v>
      </c>
      <c r="J1939" s="41">
        <v>46037</v>
      </c>
      <c r="K1939" s="38">
        <v>72117354</v>
      </c>
      <c r="L1939" s="39">
        <v>-95</v>
      </c>
      <c r="M1939" s="39">
        <v>-33.9</v>
      </c>
      <c r="N1939" s="41">
        <v>46037</v>
      </c>
    </row>
    <row r="1940" spans="1:14" ht="15.75" x14ac:dyDescent="0.25">
      <c r="A1940" s="38" t="s">
        <v>3284</v>
      </c>
      <c r="B1940" s="38">
        <v>530017742</v>
      </c>
      <c r="C1940" s="38" t="s">
        <v>7743</v>
      </c>
      <c r="D1940" s="45">
        <v>46037.518182870372</v>
      </c>
      <c r="E1940" s="38" t="s">
        <v>3292</v>
      </c>
      <c r="F1940" s="38" t="s">
        <v>7744</v>
      </c>
      <c r="G1940" s="38" t="s">
        <v>7745</v>
      </c>
      <c r="H1940" s="39">
        <v>648</v>
      </c>
      <c r="I1940" s="38">
        <v>146</v>
      </c>
      <c r="J1940" s="41">
        <v>46037</v>
      </c>
      <c r="K1940" s="38">
        <v>92545378</v>
      </c>
      <c r="L1940" s="39">
        <v>-30.78</v>
      </c>
      <c r="M1940" s="39">
        <v>-10.98</v>
      </c>
      <c r="N1940" s="41">
        <v>46037</v>
      </c>
    </row>
    <row r="1941" spans="1:14" ht="15.75" x14ac:dyDescent="0.25">
      <c r="A1941" s="38" t="s">
        <v>3284</v>
      </c>
      <c r="B1941" s="38">
        <v>530017742</v>
      </c>
      <c r="C1941" s="38" t="s">
        <v>7743</v>
      </c>
      <c r="D1941" s="45">
        <v>46037.558634259258</v>
      </c>
      <c r="E1941" s="38" t="s">
        <v>3292</v>
      </c>
      <c r="F1941" s="38" t="s">
        <v>7746</v>
      </c>
      <c r="G1941" s="38" t="s">
        <v>7747</v>
      </c>
      <c r="H1941" s="39">
        <v>129</v>
      </c>
      <c r="I1941" s="38">
        <v>146</v>
      </c>
      <c r="J1941" s="41">
        <v>46037</v>
      </c>
      <c r="K1941" s="38">
        <v>92545378</v>
      </c>
      <c r="L1941" s="39">
        <v>-6.13</v>
      </c>
      <c r="M1941" s="39">
        <v>-2.19</v>
      </c>
      <c r="N1941" s="41">
        <v>46037</v>
      </c>
    </row>
    <row r="1942" spans="1:14" ht="15.75" x14ac:dyDescent="0.25">
      <c r="A1942" s="38" t="s">
        <v>3284</v>
      </c>
      <c r="B1942" s="38">
        <v>530017755</v>
      </c>
      <c r="C1942" s="38" t="s">
        <v>7748</v>
      </c>
      <c r="D1942" s="45">
        <v>46037.880486111113</v>
      </c>
      <c r="E1942" s="38" t="s">
        <v>3292</v>
      </c>
      <c r="F1942" s="38" t="s">
        <v>7749</v>
      </c>
      <c r="G1942" s="38" t="s">
        <v>7750</v>
      </c>
      <c r="H1942" s="39">
        <v>130</v>
      </c>
      <c r="I1942" s="38">
        <v>524</v>
      </c>
      <c r="J1942" s="41">
        <v>46037</v>
      </c>
      <c r="K1942" s="38">
        <v>72109545</v>
      </c>
      <c r="L1942" s="39">
        <v>-6.18</v>
      </c>
      <c r="M1942" s="39">
        <v>-2.6</v>
      </c>
      <c r="N1942" s="41">
        <v>46037</v>
      </c>
    </row>
    <row r="1943" spans="1:14" ht="15.75" x14ac:dyDescent="0.25">
      <c r="A1943" s="38" t="s">
        <v>3284</v>
      </c>
      <c r="B1943" s="38">
        <v>530017755</v>
      </c>
      <c r="C1943" s="38" t="s">
        <v>7748</v>
      </c>
      <c r="D1943" s="45">
        <v>46037.882025462961</v>
      </c>
      <c r="E1943" s="38" t="s">
        <v>3292</v>
      </c>
      <c r="F1943" s="38" t="s">
        <v>7751</v>
      </c>
      <c r="G1943" s="38" t="s">
        <v>7752</v>
      </c>
      <c r="H1943" s="39">
        <v>245</v>
      </c>
      <c r="I1943" s="38">
        <v>524</v>
      </c>
      <c r="J1943" s="41">
        <v>46037</v>
      </c>
      <c r="K1943" s="38">
        <v>72109545</v>
      </c>
      <c r="L1943" s="39">
        <v>-11.64</v>
      </c>
      <c r="M1943" s="39">
        <v>-4.9000000000000004</v>
      </c>
      <c r="N1943" s="41">
        <v>46037</v>
      </c>
    </row>
    <row r="1944" spans="1:14" ht="15.75" x14ac:dyDescent="0.25">
      <c r="A1944" s="38" t="s">
        <v>3284</v>
      </c>
      <c r="B1944" s="38">
        <v>530017755</v>
      </c>
      <c r="C1944" s="38" t="s">
        <v>7748</v>
      </c>
      <c r="D1944" s="45">
        <v>46037.522418981483</v>
      </c>
      <c r="E1944" s="38" t="s">
        <v>3316</v>
      </c>
      <c r="F1944" s="38" t="s">
        <v>7753</v>
      </c>
      <c r="G1944" s="38" t="s">
        <v>7754</v>
      </c>
      <c r="H1944" s="39">
        <v>160</v>
      </c>
      <c r="I1944" s="38">
        <v>524</v>
      </c>
      <c r="J1944" s="41">
        <v>46037</v>
      </c>
      <c r="K1944" s="38">
        <v>72109545</v>
      </c>
      <c r="L1944" s="39">
        <v>-7.6</v>
      </c>
      <c r="M1944" s="39">
        <v>-3.2</v>
      </c>
      <c r="N1944" s="41">
        <v>46037</v>
      </c>
    </row>
    <row r="1945" spans="1:14" ht="15.75" x14ac:dyDescent="0.25">
      <c r="A1945" s="38" t="s">
        <v>3284</v>
      </c>
      <c r="B1945" s="38">
        <v>530017755</v>
      </c>
      <c r="C1945" s="38" t="s">
        <v>7748</v>
      </c>
      <c r="D1945" s="45">
        <v>46037.909328703703</v>
      </c>
      <c r="E1945" s="38" t="s">
        <v>3316</v>
      </c>
      <c r="F1945" s="38" t="s">
        <v>7755</v>
      </c>
      <c r="G1945" s="38" t="s">
        <v>7756</v>
      </c>
      <c r="H1945" s="39">
        <v>340</v>
      </c>
      <c r="I1945" s="38">
        <v>524</v>
      </c>
      <c r="J1945" s="41">
        <v>46037</v>
      </c>
      <c r="K1945" s="38">
        <v>72109545</v>
      </c>
      <c r="L1945" s="39">
        <v>-16.149999999999999</v>
      </c>
      <c r="M1945" s="39">
        <v>-6.8</v>
      </c>
      <c r="N1945" s="41">
        <v>46037</v>
      </c>
    </row>
    <row r="1946" spans="1:14" ht="15.75" x14ac:dyDescent="0.25">
      <c r="A1946" s="38" t="s">
        <v>3284</v>
      </c>
      <c r="B1946" s="38">
        <v>530017755</v>
      </c>
      <c r="C1946" s="38" t="s">
        <v>7748</v>
      </c>
      <c r="D1946" s="45">
        <v>46037.91946759259</v>
      </c>
      <c r="E1946" s="38" t="s">
        <v>3316</v>
      </c>
      <c r="F1946" s="38" t="s">
        <v>7755</v>
      </c>
      <c r="G1946" s="38" t="s">
        <v>7757</v>
      </c>
      <c r="H1946" s="39">
        <v>25</v>
      </c>
      <c r="I1946" s="38">
        <v>524</v>
      </c>
      <c r="J1946" s="41">
        <v>46037</v>
      </c>
      <c r="K1946" s="38">
        <v>72109545</v>
      </c>
      <c r="L1946" s="39">
        <v>-1.19</v>
      </c>
      <c r="M1946" s="39">
        <v>-0.5</v>
      </c>
      <c r="N1946" s="41">
        <v>46037</v>
      </c>
    </row>
    <row r="1947" spans="1:14" ht="15.75" x14ac:dyDescent="0.25">
      <c r="A1947" s="38" t="s">
        <v>3284</v>
      </c>
      <c r="B1947" s="38">
        <v>530017755</v>
      </c>
      <c r="C1947" s="38" t="s">
        <v>7748</v>
      </c>
      <c r="D1947" s="45">
        <v>46037.74627314815</v>
      </c>
      <c r="E1947" s="38" t="s">
        <v>3300</v>
      </c>
      <c r="F1947" s="38" t="s">
        <v>7758</v>
      </c>
      <c r="G1947" s="38" t="s">
        <v>7759</v>
      </c>
      <c r="H1947" s="39">
        <v>190</v>
      </c>
      <c r="I1947" s="38">
        <v>524</v>
      </c>
      <c r="J1947" s="41">
        <v>46037</v>
      </c>
      <c r="K1947" s="38">
        <v>72109545</v>
      </c>
      <c r="L1947" s="39">
        <v>-9.0299999999999994</v>
      </c>
      <c r="M1947" s="39">
        <v>-3.8</v>
      </c>
      <c r="N1947" s="41">
        <v>46037</v>
      </c>
    </row>
    <row r="1948" spans="1:14" ht="15.75" x14ac:dyDescent="0.25">
      <c r="A1948" s="38" t="s">
        <v>3284</v>
      </c>
      <c r="B1948" s="38">
        <v>530017755</v>
      </c>
      <c r="C1948" s="38" t="s">
        <v>7748</v>
      </c>
      <c r="D1948" s="45">
        <v>46037.580231481479</v>
      </c>
      <c r="E1948" s="38" t="s">
        <v>3316</v>
      </c>
      <c r="F1948" s="38" t="s">
        <v>7760</v>
      </c>
      <c r="G1948" s="38" t="s">
        <v>7761</v>
      </c>
      <c r="H1948" s="39">
        <v>75</v>
      </c>
      <c r="I1948" s="38">
        <v>524</v>
      </c>
      <c r="J1948" s="41">
        <v>46037</v>
      </c>
      <c r="K1948" s="38">
        <v>72109545</v>
      </c>
      <c r="L1948" s="39">
        <v>-3.56</v>
      </c>
      <c r="M1948" s="39">
        <v>-1.5</v>
      </c>
      <c r="N1948" s="41">
        <v>46037</v>
      </c>
    </row>
    <row r="1949" spans="1:14" ht="15.75" x14ac:dyDescent="0.25">
      <c r="A1949" s="38" t="s">
        <v>3284</v>
      </c>
      <c r="B1949" s="38">
        <v>530017755</v>
      </c>
      <c r="C1949" s="38" t="s">
        <v>7748</v>
      </c>
      <c r="D1949" s="45">
        <v>46037.849456018521</v>
      </c>
      <c r="E1949" s="38" t="s">
        <v>3316</v>
      </c>
      <c r="F1949" s="38" t="s">
        <v>7762</v>
      </c>
      <c r="G1949" s="38" t="s">
        <v>7763</v>
      </c>
      <c r="H1949" s="39">
        <v>165</v>
      </c>
      <c r="I1949" s="38">
        <v>524</v>
      </c>
      <c r="J1949" s="41">
        <v>46037</v>
      </c>
      <c r="K1949" s="38">
        <v>72109545</v>
      </c>
      <c r="L1949" s="39">
        <v>-7.84</v>
      </c>
      <c r="M1949" s="39">
        <v>-3.3</v>
      </c>
      <c r="N1949" s="41">
        <v>46037</v>
      </c>
    </row>
    <row r="1950" spans="1:14" ht="15.75" x14ac:dyDescent="0.25">
      <c r="A1950" s="38" t="s">
        <v>3284</v>
      </c>
      <c r="B1950" s="38">
        <v>530017755</v>
      </c>
      <c r="C1950" s="38" t="s">
        <v>7748</v>
      </c>
      <c r="D1950" s="45">
        <v>46037.919328703705</v>
      </c>
      <c r="E1950" s="38" t="s">
        <v>3316</v>
      </c>
      <c r="F1950" s="38" t="s">
        <v>7764</v>
      </c>
      <c r="G1950" s="38" t="s">
        <v>7765</v>
      </c>
      <c r="H1950" s="39">
        <v>345</v>
      </c>
      <c r="I1950" s="38">
        <v>524</v>
      </c>
      <c r="J1950" s="41">
        <v>46037</v>
      </c>
      <c r="K1950" s="38">
        <v>72109545</v>
      </c>
      <c r="L1950" s="39">
        <v>-16.39</v>
      </c>
      <c r="M1950" s="39">
        <v>-6.9</v>
      </c>
      <c r="N1950" s="41">
        <v>46037</v>
      </c>
    </row>
    <row r="1951" spans="1:14" ht="15.75" x14ac:dyDescent="0.25">
      <c r="A1951" s="38" t="s">
        <v>3284</v>
      </c>
      <c r="B1951" s="38">
        <v>530017755</v>
      </c>
      <c r="C1951" s="38" t="s">
        <v>7748</v>
      </c>
      <c r="D1951" s="45">
        <v>46037.51898148148</v>
      </c>
      <c r="E1951" s="38" t="s">
        <v>3316</v>
      </c>
      <c r="F1951" s="38" t="s">
        <v>7766</v>
      </c>
      <c r="G1951" s="38" t="s">
        <v>7767</v>
      </c>
      <c r="H1951" s="39">
        <v>690</v>
      </c>
      <c r="I1951" s="38">
        <v>524</v>
      </c>
      <c r="J1951" s="41">
        <v>46037</v>
      </c>
      <c r="K1951" s="38">
        <v>72109545</v>
      </c>
      <c r="L1951" s="39">
        <v>-32.78</v>
      </c>
      <c r="M1951" s="39">
        <v>-13.8</v>
      </c>
      <c r="N1951" s="41">
        <v>46037</v>
      </c>
    </row>
    <row r="1952" spans="1:14" ht="15.75" x14ac:dyDescent="0.25">
      <c r="A1952" s="38" t="s">
        <v>3284</v>
      </c>
      <c r="B1952" s="38">
        <v>530017755</v>
      </c>
      <c r="C1952" s="38" t="s">
        <v>7748</v>
      </c>
      <c r="D1952" s="45">
        <v>46037.53019675926</v>
      </c>
      <c r="E1952" s="38" t="s">
        <v>3286</v>
      </c>
      <c r="F1952" s="38" t="s">
        <v>7768</v>
      </c>
      <c r="G1952" s="38" t="s">
        <v>7769</v>
      </c>
      <c r="H1952" s="39">
        <v>185</v>
      </c>
      <c r="I1952" s="38">
        <v>524</v>
      </c>
      <c r="J1952" s="41">
        <v>46037</v>
      </c>
      <c r="K1952" s="38">
        <v>72109545</v>
      </c>
      <c r="L1952" s="39">
        <v>-8.7899999999999991</v>
      </c>
      <c r="M1952" s="39">
        <v>-3.7</v>
      </c>
      <c r="N1952" s="41">
        <v>46037</v>
      </c>
    </row>
    <row r="1953" spans="1:14" ht="15.75" x14ac:dyDescent="0.25">
      <c r="A1953" s="38" t="s">
        <v>3284</v>
      </c>
      <c r="B1953" s="38">
        <v>530017755</v>
      </c>
      <c r="C1953" s="38" t="s">
        <v>7748</v>
      </c>
      <c r="D1953" s="45">
        <v>46037.444988425923</v>
      </c>
      <c r="E1953" s="38" t="s">
        <v>3286</v>
      </c>
      <c r="F1953" s="38" t="s">
        <v>7770</v>
      </c>
      <c r="G1953" s="38" t="s">
        <v>7771</v>
      </c>
      <c r="H1953" s="39">
        <v>165</v>
      </c>
      <c r="I1953" s="38">
        <v>524</v>
      </c>
      <c r="J1953" s="41">
        <v>46037</v>
      </c>
      <c r="K1953" s="38">
        <v>72109545</v>
      </c>
      <c r="L1953" s="39">
        <v>-7.84</v>
      </c>
      <c r="M1953" s="39">
        <v>-3.3</v>
      </c>
      <c r="N1953" s="41">
        <v>46037</v>
      </c>
    </row>
    <row r="1954" spans="1:14" ht="15.75" x14ac:dyDescent="0.25">
      <c r="A1954" s="38" t="s">
        <v>3284</v>
      </c>
      <c r="B1954" s="38">
        <v>530017755</v>
      </c>
      <c r="C1954" s="38" t="s">
        <v>7748</v>
      </c>
      <c r="D1954" s="45">
        <v>46037.647129629629</v>
      </c>
      <c r="E1954" s="38" t="s">
        <v>3286</v>
      </c>
      <c r="F1954" s="38" t="s">
        <v>7772</v>
      </c>
      <c r="G1954" s="38" t="s">
        <v>7773</v>
      </c>
      <c r="H1954" s="39">
        <v>135</v>
      </c>
      <c r="I1954" s="38">
        <v>524</v>
      </c>
      <c r="J1954" s="41">
        <v>46037</v>
      </c>
      <c r="K1954" s="38">
        <v>72109545</v>
      </c>
      <c r="L1954" s="39">
        <v>-6.41</v>
      </c>
      <c r="M1954" s="39">
        <v>-2.7</v>
      </c>
      <c r="N1954" s="41">
        <v>46037</v>
      </c>
    </row>
    <row r="1955" spans="1:14" ht="15.75" x14ac:dyDescent="0.25">
      <c r="A1955" s="38" t="s">
        <v>3284</v>
      </c>
      <c r="B1955" s="38">
        <v>530017755</v>
      </c>
      <c r="C1955" s="38" t="s">
        <v>7748</v>
      </c>
      <c r="D1955" s="45">
        <v>46037.73746527778</v>
      </c>
      <c r="E1955" s="38" t="s">
        <v>3316</v>
      </c>
      <c r="F1955" s="38" t="s">
        <v>7774</v>
      </c>
      <c r="G1955" s="38" t="s">
        <v>7775</v>
      </c>
      <c r="H1955" s="39">
        <v>150</v>
      </c>
      <c r="I1955" s="38">
        <v>524</v>
      </c>
      <c r="J1955" s="41">
        <v>46037</v>
      </c>
      <c r="K1955" s="38">
        <v>72109545</v>
      </c>
      <c r="L1955" s="39">
        <v>-7.13</v>
      </c>
      <c r="M1955" s="39">
        <v>-3</v>
      </c>
      <c r="N1955" s="41">
        <v>46037</v>
      </c>
    </row>
    <row r="1956" spans="1:14" ht="15.75" x14ac:dyDescent="0.25">
      <c r="A1956" s="38" t="s">
        <v>3284</v>
      </c>
      <c r="B1956" s="38">
        <v>530017755</v>
      </c>
      <c r="C1956" s="38" t="s">
        <v>7748</v>
      </c>
      <c r="D1956" s="45">
        <v>46037.383344907408</v>
      </c>
      <c r="E1956" s="38" t="s">
        <v>3292</v>
      </c>
      <c r="F1956" s="38" t="s">
        <v>7776</v>
      </c>
      <c r="G1956" s="38" t="s">
        <v>7777</v>
      </c>
      <c r="H1956" s="39">
        <v>325</v>
      </c>
      <c r="I1956" s="38">
        <v>524</v>
      </c>
      <c r="J1956" s="41">
        <v>46037</v>
      </c>
      <c r="K1956" s="38">
        <v>72109545</v>
      </c>
      <c r="L1956" s="39">
        <v>-15.44</v>
      </c>
      <c r="M1956" s="39">
        <v>-6.5</v>
      </c>
      <c r="N1956" s="41">
        <v>46037</v>
      </c>
    </row>
    <row r="1957" spans="1:14" ht="15.75" x14ac:dyDescent="0.25">
      <c r="A1957" s="38" t="s">
        <v>3284</v>
      </c>
      <c r="B1957" s="38">
        <v>530017755</v>
      </c>
      <c r="C1957" s="38" t="s">
        <v>7748</v>
      </c>
      <c r="D1957" s="45">
        <v>46037.41101851852</v>
      </c>
      <c r="E1957" s="38" t="s">
        <v>3292</v>
      </c>
      <c r="F1957" s="38" t="s">
        <v>7778</v>
      </c>
      <c r="G1957" s="38" t="s">
        <v>7779</v>
      </c>
      <c r="H1957" s="39">
        <v>645</v>
      </c>
      <c r="I1957" s="38">
        <v>524</v>
      </c>
      <c r="J1957" s="41">
        <v>46037</v>
      </c>
      <c r="K1957" s="38">
        <v>72109545</v>
      </c>
      <c r="L1957" s="39">
        <v>-30.64</v>
      </c>
      <c r="M1957" s="39">
        <v>-12.9</v>
      </c>
      <c r="N1957" s="41">
        <v>46037</v>
      </c>
    </row>
    <row r="1958" spans="1:14" ht="15.75" x14ac:dyDescent="0.25">
      <c r="A1958" s="38" t="s">
        <v>3284</v>
      </c>
      <c r="B1958" s="38">
        <v>530017755</v>
      </c>
      <c r="C1958" s="38" t="s">
        <v>7748</v>
      </c>
      <c r="D1958" s="45">
        <v>46037.50199074074</v>
      </c>
      <c r="E1958" s="38" t="s">
        <v>3300</v>
      </c>
      <c r="F1958" s="38" t="s">
        <v>7780</v>
      </c>
      <c r="G1958" s="38" t="s">
        <v>7781</v>
      </c>
      <c r="H1958" s="39">
        <v>135</v>
      </c>
      <c r="I1958" s="38">
        <v>524</v>
      </c>
      <c r="J1958" s="41">
        <v>46037</v>
      </c>
      <c r="K1958" s="38">
        <v>72109545</v>
      </c>
      <c r="L1958" s="39">
        <v>-6.41</v>
      </c>
      <c r="M1958" s="39">
        <v>-2.7</v>
      </c>
      <c r="N1958" s="41">
        <v>46037</v>
      </c>
    </row>
    <row r="1959" spans="1:14" ht="15.75" x14ac:dyDescent="0.25">
      <c r="A1959" s="38" t="s">
        <v>3284</v>
      </c>
      <c r="B1959" s="38">
        <v>530017755</v>
      </c>
      <c r="C1959" s="38" t="s">
        <v>7748</v>
      </c>
      <c r="D1959" s="45">
        <v>46037.844710648147</v>
      </c>
      <c r="E1959" s="38" t="s">
        <v>3300</v>
      </c>
      <c r="F1959" s="38" t="s">
        <v>7782</v>
      </c>
      <c r="G1959" s="38" t="s">
        <v>7783</v>
      </c>
      <c r="H1959" s="39">
        <v>345</v>
      </c>
      <c r="I1959" s="38">
        <v>524</v>
      </c>
      <c r="J1959" s="41">
        <v>46037</v>
      </c>
      <c r="K1959" s="38">
        <v>72109545</v>
      </c>
      <c r="L1959" s="39">
        <v>-16.39</v>
      </c>
      <c r="M1959" s="39">
        <v>-6.9</v>
      </c>
      <c r="N1959" s="41">
        <v>46037</v>
      </c>
    </row>
    <row r="1960" spans="1:14" ht="15.75" x14ac:dyDescent="0.25">
      <c r="A1960" s="38" t="s">
        <v>3284</v>
      </c>
      <c r="B1960" s="38">
        <v>530017755</v>
      </c>
      <c r="C1960" s="38" t="s">
        <v>7748</v>
      </c>
      <c r="D1960" s="45">
        <v>46037.863854166666</v>
      </c>
      <c r="E1960" s="38" t="s">
        <v>3286</v>
      </c>
      <c r="F1960" s="38" t="s">
        <v>7784</v>
      </c>
      <c r="G1960" s="38" t="s">
        <v>7785</v>
      </c>
      <c r="H1960" s="39">
        <v>140</v>
      </c>
      <c r="I1960" s="38">
        <v>524</v>
      </c>
      <c r="J1960" s="41">
        <v>46037</v>
      </c>
      <c r="K1960" s="38">
        <v>72109545</v>
      </c>
      <c r="L1960" s="39">
        <v>-6.65</v>
      </c>
      <c r="M1960" s="39">
        <v>-2.8</v>
      </c>
      <c r="N1960" s="41">
        <v>46037</v>
      </c>
    </row>
    <row r="1961" spans="1:14" ht="15.75" x14ac:dyDescent="0.25">
      <c r="A1961" s="38" t="s">
        <v>3284</v>
      </c>
      <c r="B1961" s="38">
        <v>530017755</v>
      </c>
      <c r="C1961" s="38" t="s">
        <v>7748</v>
      </c>
      <c r="D1961" s="45">
        <v>46037.493564814817</v>
      </c>
      <c r="E1961" s="38" t="s">
        <v>3292</v>
      </c>
      <c r="F1961" s="38" t="s">
        <v>7786</v>
      </c>
      <c r="G1961" s="38" t="s">
        <v>7787</v>
      </c>
      <c r="H1961" s="39">
        <v>125</v>
      </c>
      <c r="I1961" s="38">
        <v>524</v>
      </c>
      <c r="J1961" s="41">
        <v>46037</v>
      </c>
      <c r="K1961" s="38">
        <v>72109545</v>
      </c>
      <c r="L1961" s="39">
        <v>-5.94</v>
      </c>
      <c r="M1961" s="39">
        <v>-2.5</v>
      </c>
      <c r="N1961" s="41">
        <v>46037</v>
      </c>
    </row>
    <row r="1962" spans="1:14" ht="15.75" x14ac:dyDescent="0.25">
      <c r="A1962" s="38" t="s">
        <v>3284</v>
      </c>
      <c r="B1962" s="38">
        <v>530017755</v>
      </c>
      <c r="C1962" s="38" t="s">
        <v>7748</v>
      </c>
      <c r="D1962" s="45">
        <v>46037.626215277778</v>
      </c>
      <c r="E1962" s="38" t="s">
        <v>3292</v>
      </c>
      <c r="F1962" s="38" t="s">
        <v>7786</v>
      </c>
      <c r="G1962" s="38" t="s">
        <v>7788</v>
      </c>
      <c r="H1962" s="39">
        <v>105</v>
      </c>
      <c r="I1962" s="38">
        <v>524</v>
      </c>
      <c r="J1962" s="41">
        <v>46037</v>
      </c>
      <c r="K1962" s="38">
        <v>72109545</v>
      </c>
      <c r="L1962" s="39">
        <v>-4.99</v>
      </c>
      <c r="M1962" s="39">
        <v>-2.1</v>
      </c>
      <c r="N1962" s="41">
        <v>46037</v>
      </c>
    </row>
    <row r="1963" spans="1:14" ht="15.75" x14ac:dyDescent="0.25">
      <c r="A1963" s="38" t="s">
        <v>3284</v>
      </c>
      <c r="B1963" s="38">
        <v>530017755</v>
      </c>
      <c r="C1963" s="38" t="s">
        <v>7748</v>
      </c>
      <c r="D1963" s="45">
        <v>46037.55574074074</v>
      </c>
      <c r="E1963" s="38" t="s">
        <v>3286</v>
      </c>
      <c r="F1963" s="38" t="s">
        <v>7789</v>
      </c>
      <c r="G1963" s="38" t="s">
        <v>7790</v>
      </c>
      <c r="H1963" s="39">
        <v>140</v>
      </c>
      <c r="I1963" s="38">
        <v>524</v>
      </c>
      <c r="J1963" s="41">
        <v>46037</v>
      </c>
      <c r="K1963" s="38">
        <v>72109545</v>
      </c>
      <c r="L1963" s="39">
        <v>-6.65</v>
      </c>
      <c r="M1963" s="39">
        <v>-2.8</v>
      </c>
      <c r="N1963" s="41">
        <v>46037</v>
      </c>
    </row>
    <row r="1964" spans="1:14" ht="15.75" x14ac:dyDescent="0.25">
      <c r="A1964" s="38" t="s">
        <v>3284</v>
      </c>
      <c r="B1964" s="38">
        <v>530017755</v>
      </c>
      <c r="C1964" s="38" t="s">
        <v>7748</v>
      </c>
      <c r="D1964" s="45">
        <v>46037.590358796297</v>
      </c>
      <c r="E1964" s="38" t="s">
        <v>3286</v>
      </c>
      <c r="F1964" s="38" t="s">
        <v>7791</v>
      </c>
      <c r="G1964" s="38" t="s">
        <v>7792</v>
      </c>
      <c r="H1964" s="39">
        <v>395</v>
      </c>
      <c r="I1964" s="38">
        <v>524</v>
      </c>
      <c r="J1964" s="41">
        <v>46037</v>
      </c>
      <c r="K1964" s="38">
        <v>72109545</v>
      </c>
      <c r="L1964" s="39">
        <v>-18.760000000000002</v>
      </c>
      <c r="M1964" s="39">
        <v>-7.9</v>
      </c>
      <c r="N1964" s="41">
        <v>46037</v>
      </c>
    </row>
    <row r="1965" spans="1:14" ht="15.75" x14ac:dyDescent="0.25">
      <c r="A1965" s="38" t="s">
        <v>3284</v>
      </c>
      <c r="B1965" s="38">
        <v>530017755</v>
      </c>
      <c r="C1965" s="38" t="s">
        <v>7748</v>
      </c>
      <c r="D1965" s="45">
        <v>46037.765162037038</v>
      </c>
      <c r="E1965" s="38" t="s">
        <v>3286</v>
      </c>
      <c r="F1965" s="38" t="s">
        <v>7793</v>
      </c>
      <c r="G1965" s="38" t="s">
        <v>7794</v>
      </c>
      <c r="H1965" s="39">
        <v>250</v>
      </c>
      <c r="I1965" s="38">
        <v>524</v>
      </c>
      <c r="J1965" s="41">
        <v>46037</v>
      </c>
      <c r="K1965" s="38">
        <v>72109545</v>
      </c>
      <c r="L1965" s="39">
        <v>-11.88</v>
      </c>
      <c r="M1965" s="39">
        <v>-5</v>
      </c>
      <c r="N1965" s="41">
        <v>46037</v>
      </c>
    </row>
    <row r="1966" spans="1:14" ht="15.75" x14ac:dyDescent="0.25">
      <c r="A1966" s="38" t="s">
        <v>3284</v>
      </c>
      <c r="B1966" s="38">
        <v>530017755</v>
      </c>
      <c r="C1966" s="38" t="s">
        <v>7748</v>
      </c>
      <c r="D1966" s="45">
        <v>46037.769409722219</v>
      </c>
      <c r="E1966" s="38" t="s">
        <v>3286</v>
      </c>
      <c r="F1966" s="38" t="s">
        <v>5764</v>
      </c>
      <c r="G1966" s="38" t="s">
        <v>7795</v>
      </c>
      <c r="H1966" s="39">
        <v>80</v>
      </c>
      <c r="I1966" s="38">
        <v>524</v>
      </c>
      <c r="J1966" s="41">
        <v>46037</v>
      </c>
      <c r="K1966" s="38">
        <v>72109545</v>
      </c>
      <c r="L1966" s="39">
        <v>-3.8</v>
      </c>
      <c r="M1966" s="39">
        <v>-1.6</v>
      </c>
      <c r="N1966" s="41">
        <v>46037</v>
      </c>
    </row>
    <row r="1967" spans="1:14" ht="15.75" x14ac:dyDescent="0.25">
      <c r="A1967" s="38" t="s">
        <v>3284</v>
      </c>
      <c r="B1967" s="38">
        <v>530017755</v>
      </c>
      <c r="C1967" s="38" t="s">
        <v>7748</v>
      </c>
      <c r="D1967" s="45">
        <v>46037.840231481481</v>
      </c>
      <c r="E1967" s="38" t="s">
        <v>3286</v>
      </c>
      <c r="F1967" s="38" t="s">
        <v>5764</v>
      </c>
      <c r="G1967" s="38" t="s">
        <v>7796</v>
      </c>
      <c r="H1967" s="39">
        <v>225</v>
      </c>
      <c r="I1967" s="38">
        <v>524</v>
      </c>
      <c r="J1967" s="41">
        <v>46037</v>
      </c>
      <c r="K1967" s="38">
        <v>72109545</v>
      </c>
      <c r="L1967" s="39">
        <v>-10.69</v>
      </c>
      <c r="M1967" s="39">
        <v>-4.5</v>
      </c>
      <c r="N1967" s="41">
        <v>46037</v>
      </c>
    </row>
    <row r="1968" spans="1:14" ht="15.75" x14ac:dyDescent="0.25">
      <c r="A1968" s="38" t="s">
        <v>3284</v>
      </c>
      <c r="B1968" s="38">
        <v>530017755</v>
      </c>
      <c r="C1968" s="38" t="s">
        <v>7748</v>
      </c>
      <c r="D1968" s="45">
        <v>46037.402083333334</v>
      </c>
      <c r="E1968" s="38" t="s">
        <v>3286</v>
      </c>
      <c r="F1968" s="38" t="s">
        <v>7797</v>
      </c>
      <c r="G1968" s="38" t="s">
        <v>7798</v>
      </c>
      <c r="H1968" s="39">
        <v>95</v>
      </c>
      <c r="I1968" s="38">
        <v>524</v>
      </c>
      <c r="J1968" s="41">
        <v>46037</v>
      </c>
      <c r="K1968" s="38">
        <v>72109545</v>
      </c>
      <c r="L1968" s="39">
        <v>-4.51</v>
      </c>
      <c r="M1968" s="39">
        <v>-1.9</v>
      </c>
      <c r="N1968" s="41">
        <v>46037</v>
      </c>
    </row>
    <row r="1969" spans="1:14" ht="15.75" x14ac:dyDescent="0.25">
      <c r="A1969" s="38" t="s">
        <v>3284</v>
      </c>
      <c r="B1969" s="38">
        <v>530017755</v>
      </c>
      <c r="C1969" s="38" t="s">
        <v>7748</v>
      </c>
      <c r="D1969" s="45">
        <v>46037.553298611114</v>
      </c>
      <c r="E1969" s="38" t="s">
        <v>3286</v>
      </c>
      <c r="F1969" s="38" t="s">
        <v>7797</v>
      </c>
      <c r="G1969" s="38" t="s">
        <v>7799</v>
      </c>
      <c r="H1969" s="39">
        <v>140</v>
      </c>
      <c r="I1969" s="38">
        <v>524</v>
      </c>
      <c r="J1969" s="41">
        <v>46037</v>
      </c>
      <c r="K1969" s="38">
        <v>72109545</v>
      </c>
      <c r="L1969" s="39">
        <v>-6.65</v>
      </c>
      <c r="M1969" s="39">
        <v>-2.8</v>
      </c>
      <c r="N1969" s="41">
        <v>46037</v>
      </c>
    </row>
    <row r="1970" spans="1:14" ht="15.75" x14ac:dyDescent="0.25">
      <c r="A1970" s="38" t="s">
        <v>3284</v>
      </c>
      <c r="B1970" s="38">
        <v>530017755</v>
      </c>
      <c r="C1970" s="38" t="s">
        <v>7748</v>
      </c>
      <c r="D1970" s="45">
        <v>46037.714016203703</v>
      </c>
      <c r="E1970" s="38" t="s">
        <v>3286</v>
      </c>
      <c r="F1970" s="38" t="s">
        <v>7800</v>
      </c>
      <c r="G1970" s="38" t="s">
        <v>7801</v>
      </c>
      <c r="H1970" s="39">
        <v>500</v>
      </c>
      <c r="I1970" s="38">
        <v>524</v>
      </c>
      <c r="J1970" s="41">
        <v>46037</v>
      </c>
      <c r="K1970" s="38">
        <v>72109545</v>
      </c>
      <c r="L1970" s="39">
        <v>-23.75</v>
      </c>
      <c r="M1970" s="39">
        <v>-10</v>
      </c>
      <c r="N1970" s="41">
        <v>46037</v>
      </c>
    </row>
    <row r="1971" spans="1:14" ht="15.75" x14ac:dyDescent="0.25">
      <c r="A1971" s="38" t="s">
        <v>3284</v>
      </c>
      <c r="B1971" s="38">
        <v>530017755</v>
      </c>
      <c r="C1971" s="38" t="s">
        <v>7748</v>
      </c>
      <c r="D1971" s="45">
        <v>46037.428854166668</v>
      </c>
      <c r="E1971" s="38" t="s">
        <v>3286</v>
      </c>
      <c r="F1971" s="38" t="s">
        <v>7802</v>
      </c>
      <c r="G1971" s="38" t="s">
        <v>7803</v>
      </c>
      <c r="H1971" s="39">
        <v>350</v>
      </c>
      <c r="I1971" s="38">
        <v>524</v>
      </c>
      <c r="J1971" s="41">
        <v>46037</v>
      </c>
      <c r="K1971" s="38">
        <v>72109545</v>
      </c>
      <c r="L1971" s="39">
        <v>-16.63</v>
      </c>
      <c r="M1971" s="39">
        <v>-7</v>
      </c>
      <c r="N1971" s="41">
        <v>46037</v>
      </c>
    </row>
    <row r="1972" spans="1:14" ht="15.75" x14ac:dyDescent="0.25">
      <c r="A1972" s="38" t="s">
        <v>3284</v>
      </c>
      <c r="B1972" s="38">
        <v>530017755</v>
      </c>
      <c r="C1972" s="38" t="s">
        <v>7748</v>
      </c>
      <c r="D1972" s="45">
        <v>46037.573634259257</v>
      </c>
      <c r="E1972" s="38" t="s">
        <v>3286</v>
      </c>
      <c r="F1972" s="38" t="s">
        <v>7804</v>
      </c>
      <c r="G1972" s="38" t="s">
        <v>7805</v>
      </c>
      <c r="H1972" s="39">
        <v>195</v>
      </c>
      <c r="I1972" s="38">
        <v>524</v>
      </c>
      <c r="J1972" s="41">
        <v>46037</v>
      </c>
      <c r="K1972" s="38">
        <v>72109545</v>
      </c>
      <c r="L1972" s="39">
        <v>-9.26</v>
      </c>
      <c r="M1972" s="39">
        <v>-3.9</v>
      </c>
      <c r="N1972" s="41">
        <v>46037</v>
      </c>
    </row>
    <row r="1973" spans="1:14" ht="15.75" x14ac:dyDescent="0.25">
      <c r="A1973" s="38" t="s">
        <v>3284</v>
      </c>
      <c r="B1973" s="38">
        <v>530017755</v>
      </c>
      <c r="C1973" s="38" t="s">
        <v>7748</v>
      </c>
      <c r="D1973" s="45">
        <v>46037.764039351852</v>
      </c>
      <c r="E1973" s="38" t="s">
        <v>3286</v>
      </c>
      <c r="F1973" s="38" t="s">
        <v>7806</v>
      </c>
      <c r="G1973" s="38" t="s">
        <v>7807</v>
      </c>
      <c r="H1973" s="39">
        <v>230</v>
      </c>
      <c r="I1973" s="38">
        <v>524</v>
      </c>
      <c r="J1973" s="41">
        <v>46037</v>
      </c>
      <c r="K1973" s="38">
        <v>72109545</v>
      </c>
      <c r="L1973" s="39">
        <v>-10.93</v>
      </c>
      <c r="M1973" s="39">
        <v>-4.5999999999999996</v>
      </c>
      <c r="N1973" s="41">
        <v>46037</v>
      </c>
    </row>
    <row r="1974" spans="1:14" ht="15.75" x14ac:dyDescent="0.25">
      <c r="A1974" s="38" t="s">
        <v>3284</v>
      </c>
      <c r="B1974" s="38">
        <v>530017755</v>
      </c>
      <c r="C1974" s="38" t="s">
        <v>7748</v>
      </c>
      <c r="D1974" s="45">
        <v>46037.852210648147</v>
      </c>
      <c r="E1974" s="38" t="s">
        <v>3286</v>
      </c>
      <c r="F1974" s="38" t="s">
        <v>7808</v>
      </c>
      <c r="G1974" s="38" t="s">
        <v>7809</v>
      </c>
      <c r="H1974" s="39">
        <v>415</v>
      </c>
      <c r="I1974" s="38">
        <v>524</v>
      </c>
      <c r="J1974" s="41">
        <v>46037</v>
      </c>
      <c r="K1974" s="38">
        <v>72109545</v>
      </c>
      <c r="L1974" s="39">
        <v>-19.71</v>
      </c>
      <c r="M1974" s="39">
        <v>-8.3000000000000007</v>
      </c>
      <c r="N1974" s="41">
        <v>46037</v>
      </c>
    </row>
    <row r="1975" spans="1:14" ht="15.75" x14ac:dyDescent="0.25">
      <c r="A1975" s="38" t="s">
        <v>3284</v>
      </c>
      <c r="B1975" s="38">
        <v>530017755</v>
      </c>
      <c r="C1975" s="38" t="s">
        <v>7748</v>
      </c>
      <c r="D1975" s="45">
        <v>46037.861493055556</v>
      </c>
      <c r="E1975" s="38" t="s">
        <v>3286</v>
      </c>
      <c r="F1975" s="38" t="s">
        <v>7806</v>
      </c>
      <c r="G1975" s="38" t="s">
        <v>7810</v>
      </c>
      <c r="H1975" s="39">
        <v>340</v>
      </c>
      <c r="I1975" s="38">
        <v>524</v>
      </c>
      <c r="J1975" s="41">
        <v>46037</v>
      </c>
      <c r="K1975" s="38">
        <v>72109545</v>
      </c>
      <c r="L1975" s="39">
        <v>-16.149999999999999</v>
      </c>
      <c r="M1975" s="39">
        <v>-6.8</v>
      </c>
      <c r="N1975" s="41">
        <v>46037</v>
      </c>
    </row>
    <row r="1976" spans="1:14" ht="15.75" x14ac:dyDescent="0.25">
      <c r="A1976" s="38" t="s">
        <v>3284</v>
      </c>
      <c r="B1976" s="38">
        <v>530017755</v>
      </c>
      <c r="C1976" s="38" t="s">
        <v>7748</v>
      </c>
      <c r="D1976" s="45">
        <v>46037.340509259258</v>
      </c>
      <c r="E1976" s="38" t="s">
        <v>3292</v>
      </c>
      <c r="F1976" s="38" t="s">
        <v>7811</v>
      </c>
      <c r="G1976" s="38" t="s">
        <v>7812</v>
      </c>
      <c r="H1976" s="39">
        <v>100</v>
      </c>
      <c r="I1976" s="38">
        <v>524</v>
      </c>
      <c r="J1976" s="41">
        <v>46037</v>
      </c>
      <c r="K1976" s="38">
        <v>72109545</v>
      </c>
      <c r="L1976" s="39">
        <v>-4.75</v>
      </c>
      <c r="M1976" s="39">
        <v>-2</v>
      </c>
      <c r="N1976" s="41">
        <v>46037</v>
      </c>
    </row>
    <row r="1977" spans="1:14" ht="15.75" x14ac:dyDescent="0.25">
      <c r="A1977" s="38" t="s">
        <v>3284</v>
      </c>
      <c r="B1977" s="38">
        <v>530017755</v>
      </c>
      <c r="C1977" s="38" t="s">
        <v>7748</v>
      </c>
      <c r="D1977" s="45">
        <v>46037.351921296293</v>
      </c>
      <c r="E1977" s="38" t="s">
        <v>3292</v>
      </c>
      <c r="F1977" s="38" t="s">
        <v>7813</v>
      </c>
      <c r="G1977" s="38" t="s">
        <v>7814</v>
      </c>
      <c r="H1977" s="39">
        <v>345</v>
      </c>
      <c r="I1977" s="38">
        <v>524</v>
      </c>
      <c r="J1977" s="41">
        <v>46037</v>
      </c>
      <c r="K1977" s="38">
        <v>72109545</v>
      </c>
      <c r="L1977" s="39">
        <v>-16.39</v>
      </c>
      <c r="M1977" s="39">
        <v>-6.9</v>
      </c>
      <c r="N1977" s="41">
        <v>46037</v>
      </c>
    </row>
    <row r="1978" spans="1:14" ht="15.75" x14ac:dyDescent="0.25">
      <c r="A1978" s="38" t="s">
        <v>3284</v>
      </c>
      <c r="B1978" s="38">
        <v>530017755</v>
      </c>
      <c r="C1978" s="38" t="s">
        <v>7748</v>
      </c>
      <c r="D1978" s="45">
        <v>46037.728634259256</v>
      </c>
      <c r="E1978" s="38" t="s">
        <v>3292</v>
      </c>
      <c r="F1978" s="38" t="s">
        <v>7815</v>
      </c>
      <c r="G1978" s="38" t="s">
        <v>7816</v>
      </c>
      <c r="H1978" s="39">
        <v>195</v>
      </c>
      <c r="I1978" s="38">
        <v>524</v>
      </c>
      <c r="J1978" s="41">
        <v>46037</v>
      </c>
      <c r="K1978" s="38">
        <v>72109545</v>
      </c>
      <c r="L1978" s="39">
        <v>-9.26</v>
      </c>
      <c r="M1978" s="39">
        <v>-3.9</v>
      </c>
      <c r="N1978" s="41">
        <v>46037</v>
      </c>
    </row>
    <row r="1979" spans="1:14" ht="15.75" x14ac:dyDescent="0.25">
      <c r="A1979" s="38" t="s">
        <v>3284</v>
      </c>
      <c r="B1979" s="38">
        <v>530017755</v>
      </c>
      <c r="C1979" s="38" t="s">
        <v>7748</v>
      </c>
      <c r="D1979" s="45">
        <v>46037.759085648147</v>
      </c>
      <c r="E1979" s="38" t="s">
        <v>3292</v>
      </c>
      <c r="F1979" s="38" t="s">
        <v>7817</v>
      </c>
      <c r="G1979" s="38" t="s">
        <v>7818</v>
      </c>
      <c r="H1979" s="39">
        <v>220</v>
      </c>
      <c r="I1979" s="38">
        <v>524</v>
      </c>
      <c r="J1979" s="41">
        <v>46037</v>
      </c>
      <c r="K1979" s="38">
        <v>72109545</v>
      </c>
      <c r="L1979" s="39">
        <v>-10.45</v>
      </c>
      <c r="M1979" s="39">
        <v>-4.4000000000000004</v>
      </c>
      <c r="N1979" s="41">
        <v>46037</v>
      </c>
    </row>
    <row r="1980" spans="1:14" ht="15.75" x14ac:dyDescent="0.25">
      <c r="A1980" s="38" t="s">
        <v>3284</v>
      </c>
      <c r="B1980" s="38">
        <v>530017755</v>
      </c>
      <c r="C1980" s="38" t="s">
        <v>7748</v>
      </c>
      <c r="D1980" s="45">
        <v>46037.860289351855</v>
      </c>
      <c r="E1980" s="38" t="s">
        <v>3292</v>
      </c>
      <c r="F1980" s="38" t="s">
        <v>7819</v>
      </c>
      <c r="G1980" s="38" t="s">
        <v>7820</v>
      </c>
      <c r="H1980" s="39">
        <v>200</v>
      </c>
      <c r="I1980" s="38">
        <v>524</v>
      </c>
      <c r="J1980" s="41">
        <v>46037</v>
      </c>
      <c r="K1980" s="38">
        <v>72109545</v>
      </c>
      <c r="L1980" s="39">
        <v>-9.5</v>
      </c>
      <c r="M1980" s="39">
        <v>-4</v>
      </c>
      <c r="N1980" s="41">
        <v>46037</v>
      </c>
    </row>
    <row r="1981" spans="1:14" ht="15.75" x14ac:dyDescent="0.25">
      <c r="A1981" s="38" t="s">
        <v>3284</v>
      </c>
      <c r="B1981" s="38">
        <v>530017757</v>
      </c>
      <c r="C1981" s="38" t="s">
        <v>7821</v>
      </c>
      <c r="D1981" s="45">
        <v>46037.662800925929</v>
      </c>
      <c r="E1981" s="38" t="s">
        <v>3300</v>
      </c>
      <c r="F1981" s="38" t="s">
        <v>7822</v>
      </c>
      <c r="G1981" s="38" t="s">
        <v>7823</v>
      </c>
      <c r="H1981" s="39">
        <v>700</v>
      </c>
      <c r="I1981" s="38">
        <v>233</v>
      </c>
      <c r="J1981" s="41">
        <v>46037</v>
      </c>
      <c r="K1981" s="38">
        <v>72109660</v>
      </c>
      <c r="L1981" s="39">
        <v>-33.25</v>
      </c>
      <c r="M1981" s="39">
        <v>-14</v>
      </c>
      <c r="N1981" s="41">
        <v>46037</v>
      </c>
    </row>
    <row r="1982" spans="1:14" ht="15.75" x14ac:dyDescent="0.25">
      <c r="A1982" s="38" t="s">
        <v>3284</v>
      </c>
      <c r="B1982" s="38">
        <v>530017772</v>
      </c>
      <c r="C1982" s="38" t="s">
        <v>7824</v>
      </c>
      <c r="D1982" s="45">
        <v>46037.014722222222</v>
      </c>
      <c r="E1982" s="38" t="s">
        <v>3286</v>
      </c>
      <c r="F1982" s="38" t="s">
        <v>7825</v>
      </c>
      <c r="G1982" s="38" t="s">
        <v>7826</v>
      </c>
      <c r="H1982" s="39">
        <v>2000</v>
      </c>
      <c r="I1982" s="38">
        <v>132</v>
      </c>
      <c r="J1982" s="41">
        <v>46037</v>
      </c>
      <c r="K1982" s="38">
        <v>72121294</v>
      </c>
      <c r="L1982" s="39">
        <v>-95</v>
      </c>
      <c r="M1982" s="39">
        <v>-33.9</v>
      </c>
      <c r="N1982" s="41">
        <v>46037</v>
      </c>
    </row>
    <row r="1983" spans="1:14" ht="15.75" x14ac:dyDescent="0.25">
      <c r="A1983" s="38" t="s">
        <v>3284</v>
      </c>
      <c r="B1983" s="38">
        <v>530017772</v>
      </c>
      <c r="C1983" s="38" t="s">
        <v>7824</v>
      </c>
      <c r="D1983" s="45">
        <v>46037.890509259261</v>
      </c>
      <c r="E1983" s="38" t="s">
        <v>3316</v>
      </c>
      <c r="F1983" s="38" t="s">
        <v>7827</v>
      </c>
      <c r="G1983" s="38" t="s">
        <v>7828</v>
      </c>
      <c r="H1983" s="39">
        <v>3000</v>
      </c>
      <c r="I1983" s="38">
        <v>132</v>
      </c>
      <c r="J1983" s="41">
        <v>46037</v>
      </c>
      <c r="K1983" s="38">
        <v>72121294</v>
      </c>
      <c r="L1983" s="39">
        <v>-142.5</v>
      </c>
      <c r="M1983" s="39">
        <v>-50.85</v>
      </c>
      <c r="N1983" s="41">
        <v>46037</v>
      </c>
    </row>
    <row r="1984" spans="1:14" ht="15.75" x14ac:dyDescent="0.25">
      <c r="A1984" s="38" t="s">
        <v>3284</v>
      </c>
      <c r="B1984" s="38">
        <v>530017795</v>
      </c>
      <c r="C1984" s="38" t="s">
        <v>7829</v>
      </c>
      <c r="D1984" s="45">
        <v>46037.851539351854</v>
      </c>
      <c r="E1984" s="38" t="s">
        <v>3286</v>
      </c>
      <c r="F1984" s="38" t="s">
        <v>7830</v>
      </c>
      <c r="G1984" s="38" t="s">
        <v>7831</v>
      </c>
      <c r="H1984" s="39">
        <v>480</v>
      </c>
      <c r="I1984" s="38">
        <v>218</v>
      </c>
      <c r="J1984" s="41">
        <v>46037</v>
      </c>
      <c r="K1984" s="38">
        <v>72111176</v>
      </c>
      <c r="L1984" s="39">
        <v>-22.8</v>
      </c>
      <c r="M1984" s="39">
        <v>-9.6</v>
      </c>
      <c r="N1984" s="41">
        <v>46037</v>
      </c>
    </row>
    <row r="1985" spans="1:14" ht="15.75" x14ac:dyDescent="0.25">
      <c r="A1985" s="38" t="s">
        <v>3284</v>
      </c>
      <c r="B1985" s="38">
        <v>530017860</v>
      </c>
      <c r="C1985" s="38" t="s">
        <v>7832</v>
      </c>
      <c r="D1985" s="45">
        <v>46037.518425925926</v>
      </c>
      <c r="E1985" s="38" t="s">
        <v>3286</v>
      </c>
      <c r="F1985" s="38" t="s">
        <v>7833</v>
      </c>
      <c r="G1985" s="38" t="s">
        <v>7834</v>
      </c>
      <c r="H1985" s="39">
        <v>6.97</v>
      </c>
      <c r="I1985" s="38">
        <v>10</v>
      </c>
      <c r="J1985" s="41">
        <v>46037</v>
      </c>
      <c r="K1985" s="38">
        <v>72112372</v>
      </c>
      <c r="L1985" s="39">
        <v>-0.33</v>
      </c>
      <c r="M1985" s="39">
        <v>-0.12</v>
      </c>
      <c r="N1985" s="41">
        <v>46037</v>
      </c>
    </row>
    <row r="1986" spans="1:14" ht="15.75" x14ac:dyDescent="0.25">
      <c r="A1986" s="38" t="s">
        <v>3284</v>
      </c>
      <c r="B1986" s="38">
        <v>530017860</v>
      </c>
      <c r="C1986" s="38" t="s">
        <v>7832</v>
      </c>
      <c r="D1986" s="45">
        <v>46037.517152777778</v>
      </c>
      <c r="E1986" s="38" t="s">
        <v>3286</v>
      </c>
      <c r="F1986" s="38" t="s">
        <v>7835</v>
      </c>
      <c r="G1986" s="38" t="s">
        <v>7836</v>
      </c>
      <c r="H1986" s="39">
        <v>12.7</v>
      </c>
      <c r="I1986" s="38">
        <v>10</v>
      </c>
      <c r="J1986" s="41">
        <v>46037</v>
      </c>
      <c r="K1986" s="38">
        <v>72112372</v>
      </c>
      <c r="L1986" s="39">
        <v>-0.6</v>
      </c>
      <c r="M1986" s="39">
        <v>-0.21</v>
      </c>
      <c r="N1986" s="41">
        <v>46037</v>
      </c>
    </row>
    <row r="1987" spans="1:14" ht="15.75" x14ac:dyDescent="0.25">
      <c r="A1987" s="38" t="s">
        <v>3284</v>
      </c>
      <c r="B1987" s="38">
        <v>530017864</v>
      </c>
      <c r="C1987" s="38" t="s">
        <v>7837</v>
      </c>
      <c r="D1987" s="45">
        <v>46037.70103009259</v>
      </c>
      <c r="E1987" s="38" t="s">
        <v>3286</v>
      </c>
      <c r="F1987" s="38" t="s">
        <v>7838</v>
      </c>
      <c r="G1987" s="38" t="s">
        <v>7839</v>
      </c>
      <c r="H1987" s="39">
        <v>2100</v>
      </c>
      <c r="I1987" s="38">
        <v>84</v>
      </c>
      <c r="J1987" s="41">
        <v>46037</v>
      </c>
      <c r="K1987" s="38">
        <v>72112789</v>
      </c>
      <c r="L1987" s="39">
        <v>-99.75</v>
      </c>
      <c r="M1987" s="39">
        <v>-42</v>
      </c>
      <c r="N1987" s="41">
        <v>46037</v>
      </c>
    </row>
    <row r="1988" spans="1:14" ht="15.75" x14ac:dyDescent="0.25">
      <c r="A1988" s="38" t="s">
        <v>3284</v>
      </c>
      <c r="B1988" s="38">
        <v>530017876</v>
      </c>
      <c r="C1988" s="38" t="s">
        <v>7840</v>
      </c>
      <c r="D1988" s="45">
        <v>46037.906157407408</v>
      </c>
      <c r="E1988" s="38" t="s">
        <v>3316</v>
      </c>
      <c r="F1988" s="38" t="s">
        <v>7841</v>
      </c>
      <c r="G1988" s="38" t="s">
        <v>7842</v>
      </c>
      <c r="H1988" s="39">
        <v>1050</v>
      </c>
      <c r="I1988" s="38">
        <v>143</v>
      </c>
      <c r="J1988" s="41">
        <v>46037</v>
      </c>
      <c r="K1988" s="38">
        <v>72107973</v>
      </c>
      <c r="L1988" s="39">
        <v>-49.88</v>
      </c>
      <c r="M1988" s="39">
        <v>-21</v>
      </c>
      <c r="N1988" s="41">
        <v>46037</v>
      </c>
    </row>
    <row r="1989" spans="1:14" ht="15.75" x14ac:dyDescent="0.25">
      <c r="A1989" s="38" t="s">
        <v>3284</v>
      </c>
      <c r="B1989" s="38">
        <v>530017876</v>
      </c>
      <c r="C1989" s="38" t="s">
        <v>7840</v>
      </c>
      <c r="D1989" s="45">
        <v>46037.934386574074</v>
      </c>
      <c r="E1989" s="38" t="s">
        <v>3286</v>
      </c>
      <c r="F1989" s="38" t="s">
        <v>7843</v>
      </c>
      <c r="G1989" s="38" t="s">
        <v>7844</v>
      </c>
      <c r="H1989" s="39">
        <v>135</v>
      </c>
      <c r="I1989" s="38">
        <v>143</v>
      </c>
      <c r="J1989" s="41">
        <v>46037</v>
      </c>
      <c r="K1989" s="38">
        <v>72107973</v>
      </c>
      <c r="L1989" s="39">
        <v>-6.41</v>
      </c>
      <c r="M1989" s="39">
        <v>-2.7</v>
      </c>
      <c r="N1989" s="41">
        <v>46037</v>
      </c>
    </row>
    <row r="1990" spans="1:14" ht="15.75" x14ac:dyDescent="0.25">
      <c r="A1990" s="38" t="s">
        <v>3284</v>
      </c>
      <c r="B1990" s="38">
        <v>530017878</v>
      </c>
      <c r="C1990" s="38" t="s">
        <v>7845</v>
      </c>
      <c r="D1990" s="45">
        <v>46037.667673611111</v>
      </c>
      <c r="E1990" s="38" t="s">
        <v>3316</v>
      </c>
      <c r="F1990" s="38" t="s">
        <v>7846</v>
      </c>
      <c r="G1990" s="38" t="s">
        <v>7847</v>
      </c>
      <c r="H1990" s="39">
        <v>215.25</v>
      </c>
      <c r="I1990" s="38">
        <v>281</v>
      </c>
      <c r="J1990" s="41">
        <v>46037</v>
      </c>
      <c r="K1990" s="38">
        <v>72116600</v>
      </c>
      <c r="L1990" s="39">
        <v>-10.220000000000001</v>
      </c>
      <c r="M1990" s="39">
        <v>-4.3099999999999996</v>
      </c>
      <c r="N1990" s="41">
        <v>46037</v>
      </c>
    </row>
    <row r="1991" spans="1:14" ht="15.75" x14ac:dyDescent="0.25">
      <c r="A1991" s="38" t="s">
        <v>3284</v>
      </c>
      <c r="B1991" s="38">
        <v>530017878</v>
      </c>
      <c r="C1991" s="38" t="s">
        <v>7845</v>
      </c>
      <c r="D1991" s="45">
        <v>46037.844768518517</v>
      </c>
      <c r="E1991" s="38" t="s">
        <v>3316</v>
      </c>
      <c r="F1991" s="38" t="s">
        <v>7846</v>
      </c>
      <c r="G1991" s="38" t="s">
        <v>7848</v>
      </c>
      <c r="H1991" s="39">
        <v>179</v>
      </c>
      <c r="I1991" s="38">
        <v>281</v>
      </c>
      <c r="J1991" s="41">
        <v>46037</v>
      </c>
      <c r="K1991" s="38">
        <v>72116600</v>
      </c>
      <c r="L1991" s="39">
        <v>-8.5</v>
      </c>
      <c r="M1991" s="39">
        <v>-3.58</v>
      </c>
      <c r="N1991" s="41">
        <v>46037</v>
      </c>
    </row>
    <row r="1992" spans="1:14" ht="15.75" x14ac:dyDescent="0.25">
      <c r="A1992" s="38" t="s">
        <v>3284</v>
      </c>
      <c r="B1992" s="38">
        <v>530017880</v>
      </c>
      <c r="C1992" s="38" t="s">
        <v>7849</v>
      </c>
      <c r="D1992" s="45">
        <v>46037.841365740744</v>
      </c>
      <c r="E1992" s="38" t="s">
        <v>3316</v>
      </c>
      <c r="F1992" s="38" t="s">
        <v>7850</v>
      </c>
      <c r="G1992" s="38" t="s">
        <v>7851</v>
      </c>
      <c r="H1992" s="39">
        <v>6000</v>
      </c>
      <c r="I1992" s="38">
        <v>188</v>
      </c>
      <c r="J1992" s="41">
        <v>46037</v>
      </c>
      <c r="K1992" s="38">
        <v>72118162</v>
      </c>
      <c r="L1992" s="39">
        <v>-285</v>
      </c>
      <c r="M1992" s="39">
        <v>-120</v>
      </c>
      <c r="N1992" s="41">
        <v>46037</v>
      </c>
    </row>
    <row r="1993" spans="1:14" ht="15.75" x14ac:dyDescent="0.25">
      <c r="A1993" s="38" t="s">
        <v>3284</v>
      </c>
      <c r="B1993" s="38">
        <v>530017883</v>
      </c>
      <c r="C1993" s="38" t="s">
        <v>7852</v>
      </c>
      <c r="D1993" s="45">
        <v>46037.713518518518</v>
      </c>
      <c r="E1993" s="38" t="s">
        <v>3316</v>
      </c>
      <c r="F1993" s="38" t="s">
        <v>7853</v>
      </c>
      <c r="G1993" s="38" t="s">
        <v>7854</v>
      </c>
      <c r="H1993" s="39">
        <v>800</v>
      </c>
      <c r="I1993" s="38">
        <v>226</v>
      </c>
      <c r="J1993" s="41">
        <v>46037</v>
      </c>
      <c r="K1993" s="38">
        <v>72121986</v>
      </c>
      <c r="L1993" s="39">
        <v>-38</v>
      </c>
      <c r="M1993" s="39">
        <v>-16</v>
      </c>
      <c r="N1993" s="41">
        <v>46037</v>
      </c>
    </row>
    <row r="1994" spans="1:14" ht="15.75" x14ac:dyDescent="0.25">
      <c r="A1994" s="38" t="s">
        <v>3284</v>
      </c>
      <c r="B1994" s="38">
        <v>530017883</v>
      </c>
      <c r="C1994" s="38" t="s">
        <v>7852</v>
      </c>
      <c r="D1994" s="45">
        <v>46037.470173611109</v>
      </c>
      <c r="E1994" s="38" t="s">
        <v>3286</v>
      </c>
      <c r="F1994" s="38" t="s">
        <v>7855</v>
      </c>
      <c r="G1994" s="38" t="s">
        <v>7856</v>
      </c>
      <c r="H1994" s="39">
        <v>800</v>
      </c>
      <c r="I1994" s="38">
        <v>226</v>
      </c>
      <c r="J1994" s="41">
        <v>46037</v>
      </c>
      <c r="K1994" s="38">
        <v>72121986</v>
      </c>
      <c r="L1994" s="39">
        <v>-38</v>
      </c>
      <c r="M1994" s="39">
        <v>-16</v>
      </c>
      <c r="N1994" s="41">
        <v>46037</v>
      </c>
    </row>
    <row r="1995" spans="1:14" ht="15.75" x14ac:dyDescent="0.25">
      <c r="A1995" s="38" t="s">
        <v>3284</v>
      </c>
      <c r="B1995" s="38">
        <v>530017883</v>
      </c>
      <c r="C1995" s="38" t="s">
        <v>7852</v>
      </c>
      <c r="D1995" s="45">
        <v>46037.709641203706</v>
      </c>
      <c r="E1995" s="38" t="s">
        <v>3316</v>
      </c>
      <c r="F1995" s="38" t="s">
        <v>7857</v>
      </c>
      <c r="G1995" s="38" t="s">
        <v>7858</v>
      </c>
      <c r="H1995" s="39">
        <v>800</v>
      </c>
      <c r="I1995" s="38">
        <v>226</v>
      </c>
      <c r="J1995" s="41">
        <v>46037</v>
      </c>
      <c r="K1995" s="38">
        <v>72121986</v>
      </c>
      <c r="L1995" s="39">
        <v>-38</v>
      </c>
      <c r="M1995" s="39">
        <v>-16</v>
      </c>
      <c r="N1995" s="41">
        <v>46037</v>
      </c>
    </row>
    <row r="1996" spans="1:14" ht="15.75" x14ac:dyDescent="0.25">
      <c r="A1996" s="38" t="s">
        <v>3284</v>
      </c>
      <c r="B1996" s="38">
        <v>530017894</v>
      </c>
      <c r="C1996" s="38" t="s">
        <v>7859</v>
      </c>
      <c r="D1996" s="45">
        <v>46037.758645833332</v>
      </c>
      <c r="E1996" s="38" t="s">
        <v>3316</v>
      </c>
      <c r="F1996" s="38" t="s">
        <v>7860</v>
      </c>
      <c r="G1996" s="38" t="s">
        <v>7861</v>
      </c>
      <c r="H1996" s="39">
        <v>5775</v>
      </c>
      <c r="I1996" s="38">
        <v>191</v>
      </c>
      <c r="J1996" s="41">
        <v>46037</v>
      </c>
      <c r="K1996" s="38">
        <v>72107138</v>
      </c>
      <c r="L1996" s="39">
        <v>-274.31</v>
      </c>
      <c r="M1996" s="39">
        <v>-115.5</v>
      </c>
      <c r="N1996" s="41">
        <v>46037</v>
      </c>
    </row>
    <row r="1997" spans="1:14" ht="15.75" x14ac:dyDescent="0.25">
      <c r="A1997" s="38" t="s">
        <v>3284</v>
      </c>
      <c r="B1997" s="38">
        <v>530017894</v>
      </c>
      <c r="C1997" s="38" t="s">
        <v>7859</v>
      </c>
      <c r="D1997" s="45">
        <v>46037.693356481483</v>
      </c>
      <c r="E1997" s="38" t="s">
        <v>3300</v>
      </c>
      <c r="F1997" s="38" t="s">
        <v>7862</v>
      </c>
      <c r="G1997" s="38" t="s">
        <v>7863</v>
      </c>
      <c r="H1997" s="39">
        <v>3675</v>
      </c>
      <c r="I1997" s="38">
        <v>191</v>
      </c>
      <c r="J1997" s="41">
        <v>46037</v>
      </c>
      <c r="K1997" s="38">
        <v>72107138</v>
      </c>
      <c r="L1997" s="39">
        <v>-174.56</v>
      </c>
      <c r="M1997" s="39">
        <v>-73.5</v>
      </c>
      <c r="N1997" s="41">
        <v>46037</v>
      </c>
    </row>
    <row r="1998" spans="1:14" ht="15.75" x14ac:dyDescent="0.25">
      <c r="A1998" s="38" t="s">
        <v>3284</v>
      </c>
      <c r="B1998" s="38">
        <v>530017894</v>
      </c>
      <c r="C1998" s="38" t="s">
        <v>7859</v>
      </c>
      <c r="D1998" s="45">
        <v>46037.755543981482</v>
      </c>
      <c r="E1998" s="38" t="s">
        <v>3300</v>
      </c>
      <c r="F1998" s="38" t="s">
        <v>7864</v>
      </c>
      <c r="G1998" s="38" t="s">
        <v>7865</v>
      </c>
      <c r="H1998" s="39">
        <v>23520</v>
      </c>
      <c r="I1998" s="38">
        <v>191</v>
      </c>
      <c r="J1998" s="41">
        <v>46037</v>
      </c>
      <c r="K1998" s="38">
        <v>72107138</v>
      </c>
      <c r="L1998" s="39">
        <v>-1117.2</v>
      </c>
      <c r="M1998" s="39">
        <v>-470.4</v>
      </c>
      <c r="N1998" s="41">
        <v>46037</v>
      </c>
    </row>
    <row r="1999" spans="1:14" ht="15.75" x14ac:dyDescent="0.25">
      <c r="A1999" s="38" t="s">
        <v>3284</v>
      </c>
      <c r="B1999" s="38">
        <v>530017894</v>
      </c>
      <c r="C1999" s="38" t="s">
        <v>7859</v>
      </c>
      <c r="D1999" s="45">
        <v>46037.512245370373</v>
      </c>
      <c r="E1999" s="38" t="s">
        <v>3286</v>
      </c>
      <c r="F1999" s="38" t="s">
        <v>7866</v>
      </c>
      <c r="G1999" s="38" t="s">
        <v>7867</v>
      </c>
      <c r="H1999" s="39">
        <v>2100</v>
      </c>
      <c r="I1999" s="38">
        <v>191</v>
      </c>
      <c r="J1999" s="41">
        <v>46037</v>
      </c>
      <c r="K1999" s="38">
        <v>72107138</v>
      </c>
      <c r="L1999" s="39">
        <v>-99.75</v>
      </c>
      <c r="M1999" s="39">
        <v>-42</v>
      </c>
      <c r="N1999" s="41">
        <v>46037</v>
      </c>
    </row>
    <row r="2000" spans="1:14" ht="15.75" x14ac:dyDescent="0.25">
      <c r="A2000" s="38" t="s">
        <v>3284</v>
      </c>
      <c r="B2000" s="38">
        <v>530017894</v>
      </c>
      <c r="C2000" s="38" t="s">
        <v>7859</v>
      </c>
      <c r="D2000" s="45">
        <v>46037.705023148148</v>
      </c>
      <c r="E2000" s="38" t="s">
        <v>3316</v>
      </c>
      <c r="F2000" s="38" t="s">
        <v>7868</v>
      </c>
      <c r="G2000" s="38" t="s">
        <v>7869</v>
      </c>
      <c r="H2000" s="39">
        <v>3675</v>
      </c>
      <c r="I2000" s="38">
        <v>191</v>
      </c>
      <c r="J2000" s="41">
        <v>46037</v>
      </c>
      <c r="K2000" s="38">
        <v>72107138</v>
      </c>
      <c r="L2000" s="39">
        <v>-174.56</v>
      </c>
      <c r="M2000" s="39">
        <v>-73.5</v>
      </c>
      <c r="N2000" s="41">
        <v>46037</v>
      </c>
    </row>
    <row r="2001" spans="1:14" ht="15.75" x14ac:dyDescent="0.25">
      <c r="A2001" s="38" t="s">
        <v>3284</v>
      </c>
      <c r="B2001" s="38">
        <v>530017966</v>
      </c>
      <c r="C2001" s="38" t="s">
        <v>7870</v>
      </c>
      <c r="D2001" s="45">
        <v>46037.463356481479</v>
      </c>
      <c r="E2001" s="38" t="s">
        <v>3292</v>
      </c>
      <c r="F2001" s="38" t="s">
        <v>4081</v>
      </c>
      <c r="G2001" s="38" t="s">
        <v>7871</v>
      </c>
      <c r="H2001" s="39">
        <v>3500</v>
      </c>
      <c r="I2001" s="38">
        <v>127</v>
      </c>
      <c r="J2001" s="41">
        <v>46037</v>
      </c>
      <c r="K2001" s="38">
        <v>72109779</v>
      </c>
      <c r="L2001" s="39">
        <v>-166.25</v>
      </c>
      <c r="M2001" s="39">
        <v>-70</v>
      </c>
      <c r="N2001" s="41">
        <v>46037</v>
      </c>
    </row>
    <row r="2002" spans="1:14" ht="15.75" x14ac:dyDescent="0.25">
      <c r="A2002" s="38" t="s">
        <v>3284</v>
      </c>
      <c r="B2002" s="38">
        <v>530017966</v>
      </c>
      <c r="C2002" s="38" t="s">
        <v>7870</v>
      </c>
      <c r="D2002" s="45">
        <v>46037.45511574074</v>
      </c>
      <c r="E2002" s="38" t="s">
        <v>3292</v>
      </c>
      <c r="F2002" s="38" t="s">
        <v>4081</v>
      </c>
      <c r="G2002" s="38" t="s">
        <v>7872</v>
      </c>
      <c r="H2002" s="39">
        <v>3500</v>
      </c>
      <c r="I2002" s="38">
        <v>127</v>
      </c>
      <c r="J2002" s="41">
        <v>46037</v>
      </c>
      <c r="K2002" s="38">
        <v>72109779</v>
      </c>
      <c r="L2002" s="39">
        <v>-166.25</v>
      </c>
      <c r="M2002" s="39">
        <v>-70</v>
      </c>
      <c r="N2002" s="41">
        <v>46037</v>
      </c>
    </row>
    <row r="2003" spans="1:14" ht="15.75" x14ac:dyDescent="0.25">
      <c r="A2003" s="38" t="s">
        <v>3284</v>
      </c>
      <c r="B2003" s="38">
        <v>530017966</v>
      </c>
      <c r="C2003" s="38" t="s">
        <v>7870</v>
      </c>
      <c r="D2003" s="45">
        <v>46037.639293981483</v>
      </c>
      <c r="E2003" s="38" t="s">
        <v>3292</v>
      </c>
      <c r="F2003" s="38" t="s">
        <v>7873</v>
      </c>
      <c r="G2003" s="38" t="s">
        <v>7874</v>
      </c>
      <c r="H2003" s="39">
        <v>250</v>
      </c>
      <c r="I2003" s="38">
        <v>127</v>
      </c>
      <c r="J2003" s="41">
        <v>46037</v>
      </c>
      <c r="K2003" s="38">
        <v>72109779</v>
      </c>
      <c r="L2003" s="39">
        <v>-11.88</v>
      </c>
      <c r="M2003" s="39">
        <v>-5</v>
      </c>
      <c r="N2003" s="41">
        <v>46037</v>
      </c>
    </row>
    <row r="2004" spans="1:14" ht="15.75" x14ac:dyDescent="0.25">
      <c r="A2004" s="38" t="s">
        <v>3284</v>
      </c>
      <c r="B2004" s="38">
        <v>530018019</v>
      </c>
      <c r="C2004" s="38" t="s">
        <v>7875</v>
      </c>
      <c r="D2004" s="45">
        <v>46037.493576388886</v>
      </c>
      <c r="E2004" s="38" t="s">
        <v>3316</v>
      </c>
      <c r="F2004" s="38" t="s">
        <v>7876</v>
      </c>
      <c r="G2004" s="38" t="s">
        <v>7877</v>
      </c>
      <c r="H2004" s="39">
        <v>800</v>
      </c>
      <c r="I2004" s="38">
        <v>209</v>
      </c>
      <c r="J2004" s="41">
        <v>46037</v>
      </c>
      <c r="K2004" s="38">
        <v>72117583</v>
      </c>
      <c r="L2004" s="39">
        <v>-38</v>
      </c>
      <c r="M2004" s="39">
        <v>-16</v>
      </c>
      <c r="N2004" s="41">
        <v>46037</v>
      </c>
    </row>
    <row r="2005" spans="1:14" ht="15.75" x14ac:dyDescent="0.25">
      <c r="A2005" s="38" t="s">
        <v>3284</v>
      </c>
      <c r="B2005" s="38">
        <v>530018041</v>
      </c>
      <c r="C2005" s="38" t="s">
        <v>3243</v>
      </c>
      <c r="D2005" s="45">
        <v>46037.633113425924</v>
      </c>
      <c r="E2005" s="38" t="s">
        <v>3286</v>
      </c>
      <c r="F2005" s="38" t="s">
        <v>7878</v>
      </c>
      <c r="G2005" s="38" t="s">
        <v>7879</v>
      </c>
      <c r="H2005" s="39">
        <v>609.9</v>
      </c>
      <c r="I2005" s="38">
        <v>222</v>
      </c>
      <c r="J2005" s="41">
        <v>46037</v>
      </c>
      <c r="K2005" s="38">
        <v>72116274</v>
      </c>
      <c r="L2005" s="39">
        <v>-28.97</v>
      </c>
      <c r="M2005" s="39">
        <v>-10.34</v>
      </c>
      <c r="N2005" s="41">
        <v>46037</v>
      </c>
    </row>
    <row r="2006" spans="1:14" ht="15.75" x14ac:dyDescent="0.25">
      <c r="A2006" s="38" t="s">
        <v>3284</v>
      </c>
      <c r="B2006" s="38">
        <v>530018070</v>
      </c>
      <c r="C2006" s="38" t="s">
        <v>7880</v>
      </c>
      <c r="D2006" s="45">
        <v>46037.921805555554</v>
      </c>
      <c r="E2006" s="38" t="s">
        <v>3292</v>
      </c>
      <c r="F2006" s="38" t="s">
        <v>7881</v>
      </c>
      <c r="G2006" s="38" t="s">
        <v>7882</v>
      </c>
      <c r="H2006" s="39">
        <v>170</v>
      </c>
      <c r="I2006" s="38">
        <v>306</v>
      </c>
      <c r="J2006" s="41">
        <v>46037</v>
      </c>
      <c r="K2006" s="38">
        <v>72116578</v>
      </c>
      <c r="L2006" s="39">
        <v>-8.08</v>
      </c>
      <c r="M2006" s="39">
        <v>-3.4</v>
      </c>
      <c r="N2006" s="41">
        <v>46037</v>
      </c>
    </row>
    <row r="2007" spans="1:14" ht="15.75" x14ac:dyDescent="0.25">
      <c r="A2007" s="38" t="s">
        <v>3284</v>
      </c>
      <c r="B2007" s="38">
        <v>530018070</v>
      </c>
      <c r="C2007" s="38" t="s">
        <v>7880</v>
      </c>
      <c r="D2007" s="45">
        <v>46037.722650462965</v>
      </c>
      <c r="E2007" s="38" t="s">
        <v>3292</v>
      </c>
      <c r="F2007" s="38" t="s">
        <v>7881</v>
      </c>
      <c r="G2007" s="38" t="s">
        <v>7883</v>
      </c>
      <c r="H2007" s="39">
        <v>80</v>
      </c>
      <c r="I2007" s="38">
        <v>306</v>
      </c>
      <c r="J2007" s="41">
        <v>46037</v>
      </c>
      <c r="K2007" s="38">
        <v>72116578</v>
      </c>
      <c r="L2007" s="39">
        <v>-3.8</v>
      </c>
      <c r="M2007" s="39">
        <v>-1.6</v>
      </c>
      <c r="N2007" s="41">
        <v>46037</v>
      </c>
    </row>
    <row r="2008" spans="1:14" ht="15.75" x14ac:dyDescent="0.25">
      <c r="A2008" s="38" t="s">
        <v>3284</v>
      </c>
      <c r="B2008" s="38">
        <v>530018070</v>
      </c>
      <c r="C2008" s="38" t="s">
        <v>7880</v>
      </c>
      <c r="D2008" s="45">
        <v>46037.427141203705</v>
      </c>
      <c r="E2008" s="38" t="s">
        <v>3316</v>
      </c>
      <c r="F2008" s="38" t="s">
        <v>7884</v>
      </c>
      <c r="G2008" s="38" t="s">
        <v>7885</v>
      </c>
      <c r="H2008" s="39">
        <v>6525.75</v>
      </c>
      <c r="I2008" s="38">
        <v>306</v>
      </c>
      <c r="J2008" s="41">
        <v>46037</v>
      </c>
      <c r="K2008" s="38">
        <v>72116578</v>
      </c>
      <c r="L2008" s="39">
        <v>-309.97000000000003</v>
      </c>
      <c r="M2008" s="39">
        <v>-130.52000000000001</v>
      </c>
      <c r="N2008" s="41">
        <v>46037</v>
      </c>
    </row>
    <row r="2009" spans="1:14" ht="15.75" x14ac:dyDescent="0.25">
      <c r="A2009" s="38" t="s">
        <v>3284</v>
      </c>
      <c r="B2009" s="38">
        <v>530018084</v>
      </c>
      <c r="C2009" s="38" t="s">
        <v>7886</v>
      </c>
      <c r="D2009" s="45">
        <v>46037.747175925928</v>
      </c>
      <c r="E2009" s="38" t="s">
        <v>3300</v>
      </c>
      <c r="F2009" s="38" t="s">
        <v>7887</v>
      </c>
      <c r="G2009" s="38" t="s">
        <v>7888</v>
      </c>
      <c r="H2009" s="39">
        <v>300</v>
      </c>
      <c r="I2009" s="38">
        <v>336</v>
      </c>
      <c r="J2009" s="41">
        <v>46037</v>
      </c>
      <c r="K2009" s="38">
        <v>72120386</v>
      </c>
      <c r="L2009" s="39">
        <v>-14.25</v>
      </c>
      <c r="M2009" s="39">
        <v>-5.08</v>
      </c>
      <c r="N2009" s="41">
        <v>46037</v>
      </c>
    </row>
    <row r="2010" spans="1:14" ht="15.75" x14ac:dyDescent="0.25">
      <c r="A2010" s="38" t="s">
        <v>3284</v>
      </c>
      <c r="B2010" s="38">
        <v>530018084</v>
      </c>
      <c r="C2010" s="38" t="s">
        <v>7886</v>
      </c>
      <c r="D2010" s="45">
        <v>46037.499756944446</v>
      </c>
      <c r="E2010" s="38" t="s">
        <v>3286</v>
      </c>
      <c r="F2010" s="38" t="s">
        <v>7889</v>
      </c>
      <c r="G2010" s="38" t="s">
        <v>7890</v>
      </c>
      <c r="H2010" s="39">
        <v>400</v>
      </c>
      <c r="I2010" s="38">
        <v>336</v>
      </c>
      <c r="J2010" s="41">
        <v>46037</v>
      </c>
      <c r="K2010" s="38">
        <v>72120386</v>
      </c>
      <c r="L2010" s="39">
        <v>-19</v>
      </c>
      <c r="M2010" s="39">
        <v>-6.78</v>
      </c>
      <c r="N2010" s="41">
        <v>46037</v>
      </c>
    </row>
    <row r="2011" spans="1:14" ht="15.75" x14ac:dyDescent="0.25">
      <c r="A2011" s="38" t="s">
        <v>3284</v>
      </c>
      <c r="B2011" s="38">
        <v>530018134</v>
      </c>
      <c r="C2011" s="38" t="s">
        <v>7891</v>
      </c>
      <c r="D2011" s="45">
        <v>46037.029560185183</v>
      </c>
      <c r="E2011" s="38" t="s">
        <v>3316</v>
      </c>
      <c r="F2011" s="38" t="s">
        <v>7892</v>
      </c>
      <c r="G2011" s="38" t="s">
        <v>7893</v>
      </c>
      <c r="H2011" s="39">
        <v>1003.5</v>
      </c>
      <c r="I2011" s="38">
        <v>144</v>
      </c>
      <c r="J2011" s="41">
        <v>46037</v>
      </c>
      <c r="K2011" s="38">
        <v>72114563</v>
      </c>
      <c r="L2011" s="39">
        <v>-47.67</v>
      </c>
      <c r="M2011" s="39">
        <v>-15.68</v>
      </c>
      <c r="N2011" s="41">
        <v>46037</v>
      </c>
    </row>
    <row r="2012" spans="1:14" ht="15.75" x14ac:dyDescent="0.25">
      <c r="A2012" s="38" t="s">
        <v>3284</v>
      </c>
      <c r="B2012" s="38">
        <v>530018143</v>
      </c>
      <c r="C2012" s="38" t="s">
        <v>7894</v>
      </c>
      <c r="D2012" s="45">
        <v>46037.419004629628</v>
      </c>
      <c r="E2012" s="38" t="s">
        <v>3316</v>
      </c>
      <c r="F2012" s="38" t="s">
        <v>7895</v>
      </c>
      <c r="G2012" s="38" t="s">
        <v>7896</v>
      </c>
      <c r="H2012" s="39">
        <v>800</v>
      </c>
      <c r="I2012" s="38">
        <v>83</v>
      </c>
      <c r="J2012" s="41">
        <v>46037</v>
      </c>
      <c r="K2012" s="38">
        <v>72116469</v>
      </c>
      <c r="L2012" s="39">
        <v>-38</v>
      </c>
      <c r="M2012" s="39">
        <v>-13.56</v>
      </c>
      <c r="N2012" s="41">
        <v>46037</v>
      </c>
    </row>
    <row r="2013" spans="1:14" ht="15.75" x14ac:dyDescent="0.25">
      <c r="A2013" s="38" t="s">
        <v>3284</v>
      </c>
      <c r="B2013" s="38">
        <v>530018143</v>
      </c>
      <c r="C2013" s="38" t="s">
        <v>7894</v>
      </c>
      <c r="D2013" s="45">
        <v>46037.420162037037</v>
      </c>
      <c r="E2013" s="38" t="s">
        <v>3300</v>
      </c>
      <c r="F2013" s="38" t="s">
        <v>7897</v>
      </c>
      <c r="G2013" s="38" t="s">
        <v>7898</v>
      </c>
      <c r="H2013" s="39">
        <v>1000</v>
      </c>
      <c r="I2013" s="38">
        <v>83</v>
      </c>
      <c r="J2013" s="41">
        <v>46037</v>
      </c>
      <c r="K2013" s="38">
        <v>72116469</v>
      </c>
      <c r="L2013" s="39">
        <v>-47.5</v>
      </c>
      <c r="M2013" s="39">
        <v>-16.95</v>
      </c>
      <c r="N2013" s="41">
        <v>46037</v>
      </c>
    </row>
    <row r="2014" spans="1:14" ht="15.75" x14ac:dyDescent="0.25">
      <c r="A2014" s="38" t="s">
        <v>3284</v>
      </c>
      <c r="B2014" s="38">
        <v>530018162</v>
      </c>
      <c r="C2014" s="38" t="s">
        <v>7899</v>
      </c>
      <c r="D2014" s="45">
        <v>46037.644976851851</v>
      </c>
      <c r="E2014" s="38" t="s">
        <v>3316</v>
      </c>
      <c r="F2014" s="38" t="s">
        <v>7900</v>
      </c>
      <c r="G2014" s="38" t="s">
        <v>7901</v>
      </c>
      <c r="H2014" s="39">
        <v>13000</v>
      </c>
      <c r="I2014" s="38">
        <v>373</v>
      </c>
      <c r="J2014" s="41">
        <v>46037</v>
      </c>
      <c r="K2014" s="38">
        <v>72107877</v>
      </c>
      <c r="L2014" s="39">
        <v>-617.5</v>
      </c>
      <c r="M2014" s="39">
        <v>-260</v>
      </c>
      <c r="N2014" s="41">
        <v>46037</v>
      </c>
    </row>
    <row r="2015" spans="1:14" ht="15.75" x14ac:dyDescent="0.25">
      <c r="A2015" s="38" t="s">
        <v>3284</v>
      </c>
      <c r="B2015" s="38">
        <v>530018162</v>
      </c>
      <c r="C2015" s="38" t="s">
        <v>7899</v>
      </c>
      <c r="D2015" s="45">
        <v>46037.731145833335</v>
      </c>
      <c r="E2015" s="38" t="s">
        <v>3292</v>
      </c>
      <c r="F2015" s="38" t="s">
        <v>7902</v>
      </c>
      <c r="G2015" s="38" t="s">
        <v>7903</v>
      </c>
      <c r="H2015" s="39">
        <v>1400</v>
      </c>
      <c r="I2015" s="38">
        <v>373</v>
      </c>
      <c r="J2015" s="41">
        <v>46037</v>
      </c>
      <c r="K2015" s="38">
        <v>72107877</v>
      </c>
      <c r="L2015" s="39">
        <v>-66.5</v>
      </c>
      <c r="M2015" s="39">
        <v>-28</v>
      </c>
      <c r="N2015" s="41">
        <v>46037</v>
      </c>
    </row>
    <row r="2016" spans="1:14" ht="15.75" x14ac:dyDescent="0.25">
      <c r="A2016" s="38" t="s">
        <v>3284</v>
      </c>
      <c r="B2016" s="38">
        <v>530018162</v>
      </c>
      <c r="C2016" s="38" t="s">
        <v>7899</v>
      </c>
      <c r="D2016" s="45">
        <v>46037.729490740741</v>
      </c>
      <c r="E2016" s="38" t="s">
        <v>3316</v>
      </c>
      <c r="F2016" s="38" t="s">
        <v>7904</v>
      </c>
      <c r="G2016" s="38" t="s">
        <v>7905</v>
      </c>
      <c r="H2016" s="39">
        <v>1200</v>
      </c>
      <c r="I2016" s="38">
        <v>373</v>
      </c>
      <c r="J2016" s="41">
        <v>46037</v>
      </c>
      <c r="K2016" s="38">
        <v>72107877</v>
      </c>
      <c r="L2016" s="39">
        <v>-57</v>
      </c>
      <c r="M2016" s="39">
        <v>-24</v>
      </c>
      <c r="N2016" s="41">
        <v>46037</v>
      </c>
    </row>
    <row r="2017" spans="1:14" ht="15.75" x14ac:dyDescent="0.25">
      <c r="A2017" s="38" t="s">
        <v>3284</v>
      </c>
      <c r="B2017" s="38">
        <v>530018173</v>
      </c>
      <c r="C2017" s="38" t="s">
        <v>7906</v>
      </c>
      <c r="D2017" s="45">
        <v>46037.46292824074</v>
      </c>
      <c r="E2017" s="38" t="s">
        <v>3286</v>
      </c>
      <c r="F2017" s="38" t="s">
        <v>7907</v>
      </c>
      <c r="G2017" s="38" t="s">
        <v>7908</v>
      </c>
      <c r="H2017" s="39">
        <v>2540</v>
      </c>
      <c r="I2017" s="38">
        <v>55</v>
      </c>
      <c r="J2017" s="41">
        <v>46037</v>
      </c>
      <c r="K2017" s="38">
        <v>72114859</v>
      </c>
      <c r="L2017" s="39">
        <v>-120.65</v>
      </c>
      <c r="M2017" s="39">
        <v>-43.05</v>
      </c>
      <c r="N2017" s="41">
        <v>46037</v>
      </c>
    </row>
    <row r="2018" spans="1:14" ht="15.75" x14ac:dyDescent="0.25">
      <c r="A2018" s="38" t="s">
        <v>3284</v>
      </c>
      <c r="B2018" s="38">
        <v>530018173</v>
      </c>
      <c r="C2018" s="38" t="s">
        <v>7906</v>
      </c>
      <c r="D2018" s="45">
        <v>46037.503321759257</v>
      </c>
      <c r="E2018" s="38" t="s">
        <v>3316</v>
      </c>
      <c r="F2018" s="38" t="s">
        <v>7909</v>
      </c>
      <c r="G2018" s="38" t="s">
        <v>7910</v>
      </c>
      <c r="H2018" s="39">
        <v>2000</v>
      </c>
      <c r="I2018" s="38">
        <v>55</v>
      </c>
      <c r="J2018" s="41">
        <v>46037</v>
      </c>
      <c r="K2018" s="38">
        <v>72114859</v>
      </c>
      <c r="L2018" s="39">
        <v>-95</v>
      </c>
      <c r="M2018" s="39">
        <v>-33.9</v>
      </c>
      <c r="N2018" s="41">
        <v>46037</v>
      </c>
    </row>
    <row r="2019" spans="1:14" ht="15.75" x14ac:dyDescent="0.25">
      <c r="A2019" s="38" t="s">
        <v>3284</v>
      </c>
      <c r="B2019" s="38">
        <v>530018173</v>
      </c>
      <c r="C2019" s="38" t="s">
        <v>7906</v>
      </c>
      <c r="D2019" s="45">
        <v>46037.796689814815</v>
      </c>
      <c r="E2019" s="38" t="s">
        <v>3316</v>
      </c>
      <c r="F2019" s="38" t="s">
        <v>7911</v>
      </c>
      <c r="G2019" s="38" t="s">
        <v>7912</v>
      </c>
      <c r="H2019" s="39">
        <v>3500</v>
      </c>
      <c r="I2019" s="38">
        <v>55</v>
      </c>
      <c r="J2019" s="41">
        <v>46037</v>
      </c>
      <c r="K2019" s="38">
        <v>72114859</v>
      </c>
      <c r="L2019" s="39">
        <v>-166.25</v>
      </c>
      <c r="M2019" s="39">
        <v>-59.32</v>
      </c>
      <c r="N2019" s="41">
        <v>46037</v>
      </c>
    </row>
    <row r="2020" spans="1:14" ht="15.75" x14ac:dyDescent="0.25">
      <c r="A2020" s="38" t="s">
        <v>3284</v>
      </c>
      <c r="B2020" s="38">
        <v>530018173</v>
      </c>
      <c r="C2020" s="38" t="s">
        <v>7906</v>
      </c>
      <c r="D2020" s="45">
        <v>46037.485509259262</v>
      </c>
      <c r="E2020" s="38" t="s">
        <v>3292</v>
      </c>
      <c r="F2020" s="38" t="s">
        <v>7913</v>
      </c>
      <c r="G2020" s="38" t="s">
        <v>7914</v>
      </c>
      <c r="H2020" s="39">
        <v>1000</v>
      </c>
      <c r="I2020" s="38">
        <v>55</v>
      </c>
      <c r="J2020" s="41">
        <v>46037</v>
      </c>
      <c r="K2020" s="38">
        <v>72114859</v>
      </c>
      <c r="L2020" s="39">
        <v>-47.5</v>
      </c>
      <c r="M2020" s="39">
        <v>-16.95</v>
      </c>
      <c r="N2020" s="41">
        <v>46037</v>
      </c>
    </row>
    <row r="2021" spans="1:14" ht="15.75" x14ac:dyDescent="0.25">
      <c r="A2021" s="38" t="s">
        <v>3284</v>
      </c>
      <c r="B2021" s="38">
        <v>530018173</v>
      </c>
      <c r="C2021" s="38" t="s">
        <v>7906</v>
      </c>
      <c r="D2021" s="45">
        <v>46037.516655092593</v>
      </c>
      <c r="E2021" s="38" t="s">
        <v>3300</v>
      </c>
      <c r="F2021" s="38" t="s">
        <v>7915</v>
      </c>
      <c r="G2021" s="38" t="s">
        <v>7916</v>
      </c>
      <c r="H2021" s="39">
        <v>1905</v>
      </c>
      <c r="I2021" s="38">
        <v>55</v>
      </c>
      <c r="J2021" s="41">
        <v>46037</v>
      </c>
      <c r="K2021" s="38">
        <v>72114859</v>
      </c>
      <c r="L2021" s="39">
        <v>-90.49</v>
      </c>
      <c r="M2021" s="39">
        <v>-32.29</v>
      </c>
      <c r="N2021" s="41">
        <v>46037</v>
      </c>
    </row>
    <row r="2022" spans="1:14" ht="15.75" x14ac:dyDescent="0.25">
      <c r="A2022" s="38" t="s">
        <v>3284</v>
      </c>
      <c r="B2022" s="38">
        <v>530018173</v>
      </c>
      <c r="C2022" s="38" t="s">
        <v>7906</v>
      </c>
      <c r="D2022" s="45">
        <v>46037.51966435185</v>
      </c>
      <c r="E2022" s="38" t="s">
        <v>3316</v>
      </c>
      <c r="F2022" s="38" t="s">
        <v>7917</v>
      </c>
      <c r="G2022" s="38" t="s">
        <v>7918</v>
      </c>
      <c r="H2022" s="39">
        <v>2540</v>
      </c>
      <c r="I2022" s="38">
        <v>55</v>
      </c>
      <c r="J2022" s="41">
        <v>46037</v>
      </c>
      <c r="K2022" s="38">
        <v>72114859</v>
      </c>
      <c r="L2022" s="39">
        <v>-120.65</v>
      </c>
      <c r="M2022" s="39">
        <v>-43.05</v>
      </c>
      <c r="N2022" s="41">
        <v>46037</v>
      </c>
    </row>
    <row r="2023" spans="1:14" ht="15.75" x14ac:dyDescent="0.25">
      <c r="A2023" s="38" t="s">
        <v>3284</v>
      </c>
      <c r="B2023" s="38">
        <v>530018173</v>
      </c>
      <c r="C2023" s="38" t="s">
        <v>7906</v>
      </c>
      <c r="D2023" s="45">
        <v>46037.534953703704</v>
      </c>
      <c r="E2023" s="38" t="s">
        <v>3286</v>
      </c>
      <c r="F2023" s="38" t="s">
        <v>7919</v>
      </c>
      <c r="G2023" s="38" t="s">
        <v>7920</v>
      </c>
      <c r="H2023" s="39">
        <v>950</v>
      </c>
      <c r="I2023" s="38">
        <v>55</v>
      </c>
      <c r="J2023" s="41">
        <v>46037</v>
      </c>
      <c r="K2023" s="38">
        <v>72114859</v>
      </c>
      <c r="L2023" s="39">
        <v>-45.13</v>
      </c>
      <c r="M2023" s="39">
        <v>-16.100000000000001</v>
      </c>
      <c r="N2023" s="41">
        <v>46037</v>
      </c>
    </row>
    <row r="2024" spans="1:14" ht="15.75" x14ac:dyDescent="0.25">
      <c r="A2024" s="38" t="s">
        <v>3284</v>
      </c>
      <c r="B2024" s="38">
        <v>530018173</v>
      </c>
      <c r="C2024" s="38" t="s">
        <v>7906</v>
      </c>
      <c r="D2024" s="45">
        <v>46037.524548611109</v>
      </c>
      <c r="E2024" s="38" t="s">
        <v>3286</v>
      </c>
      <c r="F2024" s="38" t="s">
        <v>7921</v>
      </c>
      <c r="G2024" s="38" t="s">
        <v>7922</v>
      </c>
      <c r="H2024" s="39">
        <v>650</v>
      </c>
      <c r="I2024" s="38">
        <v>55</v>
      </c>
      <c r="J2024" s="41">
        <v>46037</v>
      </c>
      <c r="K2024" s="38">
        <v>72114859</v>
      </c>
      <c r="L2024" s="39">
        <v>-30.88</v>
      </c>
      <c r="M2024" s="39">
        <v>-11.02</v>
      </c>
      <c r="N2024" s="41">
        <v>46037</v>
      </c>
    </row>
    <row r="2025" spans="1:14" ht="15.75" x14ac:dyDescent="0.25">
      <c r="A2025" s="38" t="s">
        <v>3284</v>
      </c>
      <c r="B2025" s="38">
        <v>530018218</v>
      </c>
      <c r="C2025" s="38" t="s">
        <v>7923</v>
      </c>
      <c r="D2025" s="45">
        <v>46037.894641203704</v>
      </c>
      <c r="E2025" s="38" t="s">
        <v>3286</v>
      </c>
      <c r="F2025" s="38" t="s">
        <v>7924</v>
      </c>
      <c r="G2025" s="38" t="s">
        <v>7925</v>
      </c>
      <c r="H2025" s="39">
        <v>915</v>
      </c>
      <c r="I2025" s="38">
        <v>482</v>
      </c>
      <c r="J2025" s="41">
        <v>46037</v>
      </c>
      <c r="K2025" s="38">
        <v>72109168</v>
      </c>
      <c r="L2025" s="39">
        <v>-43.46</v>
      </c>
      <c r="M2025" s="39">
        <v>-18.3</v>
      </c>
      <c r="N2025" s="41">
        <v>46037</v>
      </c>
    </row>
    <row r="2026" spans="1:14" ht="15.75" x14ac:dyDescent="0.25">
      <c r="A2026" s="38" t="s">
        <v>3284</v>
      </c>
      <c r="B2026" s="38">
        <v>530018218</v>
      </c>
      <c r="C2026" s="38" t="s">
        <v>7923</v>
      </c>
      <c r="D2026" s="45">
        <v>46037.843773148146</v>
      </c>
      <c r="E2026" s="38" t="s">
        <v>3316</v>
      </c>
      <c r="F2026" s="38" t="s">
        <v>7926</v>
      </c>
      <c r="G2026" s="38" t="s">
        <v>7927</v>
      </c>
      <c r="H2026" s="39">
        <v>305</v>
      </c>
      <c r="I2026" s="38">
        <v>482</v>
      </c>
      <c r="J2026" s="41">
        <v>46037</v>
      </c>
      <c r="K2026" s="38">
        <v>72109168</v>
      </c>
      <c r="L2026" s="39">
        <v>-14.49</v>
      </c>
      <c r="M2026" s="39">
        <v>-6.1</v>
      </c>
      <c r="N2026" s="41">
        <v>46037</v>
      </c>
    </row>
    <row r="2027" spans="1:14" ht="15.75" x14ac:dyDescent="0.25">
      <c r="A2027" s="38" t="s">
        <v>3284</v>
      </c>
      <c r="B2027" s="38">
        <v>530018218</v>
      </c>
      <c r="C2027" s="38" t="s">
        <v>7923</v>
      </c>
      <c r="D2027" s="45">
        <v>46037.661192129628</v>
      </c>
      <c r="E2027" s="38" t="s">
        <v>3286</v>
      </c>
      <c r="F2027" s="38" t="s">
        <v>7928</v>
      </c>
      <c r="G2027" s="38" t="s">
        <v>7929</v>
      </c>
      <c r="H2027" s="39">
        <v>105</v>
      </c>
      <c r="I2027" s="38">
        <v>482</v>
      </c>
      <c r="J2027" s="41">
        <v>46037</v>
      </c>
      <c r="K2027" s="38">
        <v>72109168</v>
      </c>
      <c r="L2027" s="39">
        <v>-4.99</v>
      </c>
      <c r="M2027" s="39">
        <v>-2.1</v>
      </c>
      <c r="N2027" s="41">
        <v>46037</v>
      </c>
    </row>
    <row r="2028" spans="1:14" ht="15.75" x14ac:dyDescent="0.25">
      <c r="A2028" s="38" t="s">
        <v>3284</v>
      </c>
      <c r="B2028" s="38">
        <v>530018218</v>
      </c>
      <c r="C2028" s="38" t="s">
        <v>7923</v>
      </c>
      <c r="D2028" s="45">
        <v>46037.436157407406</v>
      </c>
      <c r="E2028" s="38" t="s">
        <v>3286</v>
      </c>
      <c r="F2028" s="38" t="s">
        <v>7930</v>
      </c>
      <c r="G2028" s="38" t="s">
        <v>7931</v>
      </c>
      <c r="H2028" s="39">
        <v>155</v>
      </c>
      <c r="I2028" s="38">
        <v>482</v>
      </c>
      <c r="J2028" s="41">
        <v>46037</v>
      </c>
      <c r="K2028" s="38">
        <v>72109168</v>
      </c>
      <c r="L2028" s="39">
        <v>-7.36</v>
      </c>
      <c r="M2028" s="39">
        <v>-3.1</v>
      </c>
      <c r="N2028" s="41">
        <v>46037</v>
      </c>
    </row>
    <row r="2029" spans="1:14" ht="15.75" x14ac:dyDescent="0.25">
      <c r="A2029" s="38" t="s">
        <v>3284</v>
      </c>
      <c r="B2029" s="38">
        <v>530018231</v>
      </c>
      <c r="C2029" s="38" t="s">
        <v>7932</v>
      </c>
      <c r="D2029" s="45">
        <v>46037.750231481485</v>
      </c>
      <c r="E2029" s="38" t="s">
        <v>3286</v>
      </c>
      <c r="F2029" s="38" t="s">
        <v>7933</v>
      </c>
      <c r="G2029" s="38" t="s">
        <v>7934</v>
      </c>
      <c r="H2029" s="39">
        <v>440</v>
      </c>
      <c r="I2029" s="38">
        <v>220</v>
      </c>
      <c r="J2029" s="41">
        <v>46037</v>
      </c>
      <c r="K2029" s="38">
        <v>72113427</v>
      </c>
      <c r="L2029" s="39">
        <v>-20.9</v>
      </c>
      <c r="M2029" s="39">
        <v>-7.46</v>
      </c>
      <c r="N2029" s="41">
        <v>46037</v>
      </c>
    </row>
    <row r="2030" spans="1:14" ht="15.75" x14ac:dyDescent="0.25">
      <c r="A2030" s="38" t="s">
        <v>3284</v>
      </c>
      <c r="B2030" s="38">
        <v>530018231</v>
      </c>
      <c r="C2030" s="38" t="s">
        <v>7932</v>
      </c>
      <c r="D2030" s="45">
        <v>46037.430509259262</v>
      </c>
      <c r="E2030" s="38" t="s">
        <v>3300</v>
      </c>
      <c r="F2030" s="38" t="s">
        <v>7935</v>
      </c>
      <c r="G2030" s="38" t="s">
        <v>7936</v>
      </c>
      <c r="H2030" s="39">
        <v>1070</v>
      </c>
      <c r="I2030" s="38">
        <v>220</v>
      </c>
      <c r="J2030" s="41">
        <v>46037</v>
      </c>
      <c r="K2030" s="38">
        <v>72113427</v>
      </c>
      <c r="L2030" s="39">
        <v>-50.83</v>
      </c>
      <c r="M2030" s="39">
        <v>-18.14</v>
      </c>
      <c r="N2030" s="41">
        <v>46037</v>
      </c>
    </row>
    <row r="2031" spans="1:14" ht="15.75" x14ac:dyDescent="0.25">
      <c r="A2031" s="38" t="s">
        <v>3284</v>
      </c>
      <c r="B2031" s="38">
        <v>530018311</v>
      </c>
      <c r="C2031" s="38" t="s">
        <v>7937</v>
      </c>
      <c r="D2031" s="45">
        <v>46037.565127314818</v>
      </c>
      <c r="E2031" s="38" t="s">
        <v>3292</v>
      </c>
      <c r="F2031" s="38" t="s">
        <v>7938</v>
      </c>
      <c r="G2031" s="38" t="s">
        <v>7939</v>
      </c>
      <c r="H2031" s="39">
        <v>145</v>
      </c>
      <c r="I2031" s="38">
        <v>186</v>
      </c>
      <c r="J2031" s="41">
        <v>46037</v>
      </c>
      <c r="K2031" s="38">
        <v>72113097</v>
      </c>
      <c r="L2031" s="39">
        <v>-6.89</v>
      </c>
      <c r="M2031" s="39">
        <v>-2.9</v>
      </c>
      <c r="N2031" s="41">
        <v>46037</v>
      </c>
    </row>
    <row r="2032" spans="1:14" ht="15.75" x14ac:dyDescent="0.25">
      <c r="A2032" s="38" t="s">
        <v>3284</v>
      </c>
      <c r="B2032" s="38">
        <v>530018389</v>
      </c>
      <c r="C2032" s="38" t="s">
        <v>7940</v>
      </c>
      <c r="D2032" s="45">
        <v>46037.848171296297</v>
      </c>
      <c r="E2032" s="38" t="s">
        <v>3286</v>
      </c>
      <c r="F2032" s="38" t="s">
        <v>7941</v>
      </c>
      <c r="G2032" s="38" t="s">
        <v>7942</v>
      </c>
      <c r="H2032" s="39">
        <v>1495</v>
      </c>
      <c r="I2032" s="38">
        <v>352</v>
      </c>
      <c r="J2032" s="41">
        <v>46037</v>
      </c>
      <c r="K2032" s="38">
        <v>72107105</v>
      </c>
      <c r="L2032" s="39">
        <v>-71.010000000000005</v>
      </c>
      <c r="M2032" s="39">
        <v>-29.9</v>
      </c>
      <c r="N2032" s="41">
        <v>46037</v>
      </c>
    </row>
    <row r="2033" spans="1:14" ht="15.75" x14ac:dyDescent="0.25">
      <c r="A2033" s="38" t="s">
        <v>3284</v>
      </c>
      <c r="B2033" s="38">
        <v>530018389</v>
      </c>
      <c r="C2033" s="38" t="s">
        <v>7940</v>
      </c>
      <c r="D2033" s="45">
        <v>46037.745648148149</v>
      </c>
      <c r="E2033" s="38" t="s">
        <v>3292</v>
      </c>
      <c r="F2033" s="38" t="s">
        <v>7943</v>
      </c>
      <c r="G2033" s="38" t="s">
        <v>7944</v>
      </c>
      <c r="H2033" s="39">
        <v>145</v>
      </c>
      <c r="I2033" s="38">
        <v>352</v>
      </c>
      <c r="J2033" s="41">
        <v>46037</v>
      </c>
      <c r="K2033" s="38">
        <v>72107105</v>
      </c>
      <c r="L2033" s="39">
        <v>-6.89</v>
      </c>
      <c r="M2033" s="39">
        <v>-2.9</v>
      </c>
      <c r="N2033" s="41">
        <v>46037</v>
      </c>
    </row>
    <row r="2034" spans="1:14" ht="15.75" x14ac:dyDescent="0.25">
      <c r="A2034" s="38" t="s">
        <v>3284</v>
      </c>
      <c r="B2034" s="38">
        <v>530018395</v>
      </c>
      <c r="C2034" s="38" t="s">
        <v>7945</v>
      </c>
      <c r="D2034" s="45">
        <v>46037.601747685185</v>
      </c>
      <c r="E2034" s="38" t="s">
        <v>3316</v>
      </c>
      <c r="F2034" s="38" t="s">
        <v>7946</v>
      </c>
      <c r="G2034" s="38" t="s">
        <v>7947</v>
      </c>
      <c r="H2034" s="39">
        <v>781.16</v>
      </c>
      <c r="I2034" s="38">
        <v>286</v>
      </c>
      <c r="J2034" s="41">
        <v>46037</v>
      </c>
      <c r="K2034" s="38">
        <v>72107143</v>
      </c>
      <c r="L2034" s="39">
        <v>-37.11</v>
      </c>
      <c r="M2034" s="39">
        <v>-13.24</v>
      </c>
      <c r="N2034" s="41">
        <v>46037</v>
      </c>
    </row>
    <row r="2035" spans="1:14" ht="15.75" x14ac:dyDescent="0.25">
      <c r="A2035" s="38" t="s">
        <v>3284</v>
      </c>
      <c r="B2035" s="38">
        <v>530018395</v>
      </c>
      <c r="C2035" s="38" t="s">
        <v>7945</v>
      </c>
      <c r="D2035" s="45">
        <v>46037.811469907407</v>
      </c>
      <c r="E2035" s="38" t="s">
        <v>3286</v>
      </c>
      <c r="F2035" s="38" t="s">
        <v>7948</v>
      </c>
      <c r="G2035" s="38" t="s">
        <v>7949</v>
      </c>
      <c r="H2035" s="39">
        <v>826</v>
      </c>
      <c r="I2035" s="38">
        <v>286</v>
      </c>
      <c r="J2035" s="41">
        <v>46037</v>
      </c>
      <c r="K2035" s="38">
        <v>72107143</v>
      </c>
      <c r="L2035" s="39">
        <v>-39.24</v>
      </c>
      <c r="M2035" s="39">
        <v>-14</v>
      </c>
      <c r="N2035" s="41">
        <v>46037</v>
      </c>
    </row>
    <row r="2036" spans="1:14" ht="15.75" x14ac:dyDescent="0.25">
      <c r="A2036" s="38" t="s">
        <v>3284</v>
      </c>
      <c r="B2036" s="38">
        <v>530018395</v>
      </c>
      <c r="C2036" s="38" t="s">
        <v>7945</v>
      </c>
      <c r="D2036" s="45">
        <v>46037.683298611111</v>
      </c>
      <c r="E2036" s="38" t="s">
        <v>3316</v>
      </c>
      <c r="F2036" s="38" t="s">
        <v>7950</v>
      </c>
      <c r="G2036" s="38" t="s">
        <v>7951</v>
      </c>
      <c r="H2036" s="39">
        <v>1876.2</v>
      </c>
      <c r="I2036" s="38">
        <v>286</v>
      </c>
      <c r="J2036" s="41">
        <v>46037</v>
      </c>
      <c r="K2036" s="38">
        <v>72107143</v>
      </c>
      <c r="L2036" s="39">
        <v>-89.12</v>
      </c>
      <c r="M2036" s="39">
        <v>-31.8</v>
      </c>
      <c r="N2036" s="41">
        <v>46037</v>
      </c>
    </row>
    <row r="2037" spans="1:14" ht="15.75" x14ac:dyDescent="0.25">
      <c r="A2037" s="38" t="s">
        <v>3284</v>
      </c>
      <c r="B2037" s="38">
        <v>530018395</v>
      </c>
      <c r="C2037" s="38" t="s">
        <v>7945</v>
      </c>
      <c r="D2037" s="45">
        <v>46037.792754629627</v>
      </c>
      <c r="E2037" s="38" t="s">
        <v>3316</v>
      </c>
      <c r="F2037" s="38" t="s">
        <v>7952</v>
      </c>
      <c r="G2037" s="38" t="s">
        <v>7953</v>
      </c>
      <c r="H2037" s="39">
        <v>361.08</v>
      </c>
      <c r="I2037" s="38">
        <v>286</v>
      </c>
      <c r="J2037" s="41">
        <v>46037</v>
      </c>
      <c r="K2037" s="38">
        <v>72107143</v>
      </c>
      <c r="L2037" s="39">
        <v>-17.149999999999999</v>
      </c>
      <c r="M2037" s="39">
        <v>-6.12</v>
      </c>
      <c r="N2037" s="41">
        <v>46037</v>
      </c>
    </row>
    <row r="2038" spans="1:14" ht="15.75" x14ac:dyDescent="0.25">
      <c r="A2038" s="38" t="s">
        <v>3284</v>
      </c>
      <c r="B2038" s="38">
        <v>530018395</v>
      </c>
      <c r="C2038" s="38" t="s">
        <v>7945</v>
      </c>
      <c r="D2038" s="45">
        <v>46037.78665509259</v>
      </c>
      <c r="E2038" s="38" t="s">
        <v>3316</v>
      </c>
      <c r="F2038" s="38" t="s">
        <v>7954</v>
      </c>
      <c r="G2038" s="38" t="s">
        <v>7955</v>
      </c>
      <c r="H2038" s="39">
        <v>944</v>
      </c>
      <c r="I2038" s="38">
        <v>286</v>
      </c>
      <c r="J2038" s="41">
        <v>46037</v>
      </c>
      <c r="K2038" s="38">
        <v>72107143</v>
      </c>
      <c r="L2038" s="39">
        <v>-44.84</v>
      </c>
      <c r="M2038" s="39">
        <v>-16</v>
      </c>
      <c r="N2038" s="41">
        <v>46037</v>
      </c>
    </row>
    <row r="2039" spans="1:14" ht="15.75" x14ac:dyDescent="0.25">
      <c r="A2039" s="38" t="s">
        <v>3284</v>
      </c>
      <c r="B2039" s="38">
        <v>530018395</v>
      </c>
      <c r="C2039" s="38" t="s">
        <v>7945</v>
      </c>
      <c r="D2039" s="45">
        <v>46037.33353009259</v>
      </c>
      <c r="E2039" s="38" t="s">
        <v>3316</v>
      </c>
      <c r="F2039" s="38" t="s">
        <v>7956</v>
      </c>
      <c r="G2039" s="38" t="s">
        <v>7957</v>
      </c>
      <c r="H2039" s="39">
        <v>1752.3</v>
      </c>
      <c r="I2039" s="38">
        <v>286</v>
      </c>
      <c r="J2039" s="41">
        <v>46037</v>
      </c>
      <c r="K2039" s="38">
        <v>72107143</v>
      </c>
      <c r="L2039" s="39">
        <v>-83.23</v>
      </c>
      <c r="M2039" s="39">
        <v>-29.7</v>
      </c>
      <c r="N2039" s="41">
        <v>46037</v>
      </c>
    </row>
    <row r="2040" spans="1:14" ht="15.75" x14ac:dyDescent="0.25">
      <c r="A2040" s="38" t="s">
        <v>3284</v>
      </c>
      <c r="B2040" s="38">
        <v>530018395</v>
      </c>
      <c r="C2040" s="38" t="s">
        <v>7945</v>
      </c>
      <c r="D2040" s="45">
        <v>46037.383796296293</v>
      </c>
      <c r="E2040" s="38" t="s">
        <v>3316</v>
      </c>
      <c r="F2040" s="38" t="s">
        <v>7958</v>
      </c>
      <c r="G2040" s="38" t="s">
        <v>7959</v>
      </c>
      <c r="H2040" s="39">
        <v>1274.4000000000001</v>
      </c>
      <c r="I2040" s="38">
        <v>286</v>
      </c>
      <c r="J2040" s="41">
        <v>46037</v>
      </c>
      <c r="K2040" s="38">
        <v>72107143</v>
      </c>
      <c r="L2040" s="39">
        <v>-60.53</v>
      </c>
      <c r="M2040" s="39">
        <v>-21.6</v>
      </c>
      <c r="N2040" s="41">
        <v>46037</v>
      </c>
    </row>
    <row r="2041" spans="1:14" ht="15.75" x14ac:dyDescent="0.25">
      <c r="A2041" s="38" t="s">
        <v>3284</v>
      </c>
      <c r="B2041" s="38">
        <v>530018395</v>
      </c>
      <c r="C2041" s="38" t="s">
        <v>7945</v>
      </c>
      <c r="D2041" s="45">
        <v>46037.412731481483</v>
      </c>
      <c r="E2041" s="38" t="s">
        <v>3316</v>
      </c>
      <c r="F2041" s="38" t="s">
        <v>7960</v>
      </c>
      <c r="G2041" s="38" t="s">
        <v>7961</v>
      </c>
      <c r="H2041" s="39">
        <v>774.08</v>
      </c>
      <c r="I2041" s="38">
        <v>286</v>
      </c>
      <c r="J2041" s="41">
        <v>46037</v>
      </c>
      <c r="K2041" s="38">
        <v>72107143</v>
      </c>
      <c r="L2041" s="39">
        <v>-36.770000000000003</v>
      </c>
      <c r="M2041" s="39">
        <v>-13.12</v>
      </c>
      <c r="N2041" s="41">
        <v>46037</v>
      </c>
    </row>
    <row r="2042" spans="1:14" ht="15.75" x14ac:dyDescent="0.25">
      <c r="A2042" s="38" t="s">
        <v>3284</v>
      </c>
      <c r="B2042" s="38">
        <v>530018395</v>
      </c>
      <c r="C2042" s="38" t="s">
        <v>7945</v>
      </c>
      <c r="D2042" s="45">
        <v>46037.649178240739</v>
      </c>
      <c r="E2042" s="38" t="s">
        <v>3316</v>
      </c>
      <c r="F2042" s="38" t="s">
        <v>7962</v>
      </c>
      <c r="G2042" s="38" t="s">
        <v>7963</v>
      </c>
      <c r="H2042" s="39">
        <v>177</v>
      </c>
      <c r="I2042" s="38">
        <v>286</v>
      </c>
      <c r="J2042" s="41">
        <v>46037</v>
      </c>
      <c r="K2042" s="38">
        <v>72107143</v>
      </c>
      <c r="L2042" s="39">
        <v>-8.41</v>
      </c>
      <c r="M2042" s="39">
        <v>-3</v>
      </c>
      <c r="N2042" s="41">
        <v>46037</v>
      </c>
    </row>
    <row r="2043" spans="1:14" ht="15.75" x14ac:dyDescent="0.25">
      <c r="A2043" s="38" t="s">
        <v>3284</v>
      </c>
      <c r="B2043" s="38">
        <v>530018395</v>
      </c>
      <c r="C2043" s="38" t="s">
        <v>7945</v>
      </c>
      <c r="D2043" s="45">
        <v>46037.421724537038</v>
      </c>
      <c r="E2043" s="38" t="s">
        <v>3300</v>
      </c>
      <c r="F2043" s="38" t="s">
        <v>7964</v>
      </c>
      <c r="G2043" s="38" t="s">
        <v>7965</v>
      </c>
      <c r="H2043" s="39">
        <v>625.4</v>
      </c>
      <c r="I2043" s="38">
        <v>286</v>
      </c>
      <c r="J2043" s="41">
        <v>46037</v>
      </c>
      <c r="K2043" s="38">
        <v>72107143</v>
      </c>
      <c r="L2043" s="39">
        <v>-29.71</v>
      </c>
      <c r="M2043" s="39">
        <v>-10.6</v>
      </c>
      <c r="N2043" s="41">
        <v>46037</v>
      </c>
    </row>
    <row r="2044" spans="1:14" ht="15.75" x14ac:dyDescent="0.25">
      <c r="A2044" s="38" t="s">
        <v>3284</v>
      </c>
      <c r="B2044" s="38">
        <v>530018395</v>
      </c>
      <c r="C2044" s="38" t="s">
        <v>7945</v>
      </c>
      <c r="D2044" s="45">
        <v>46037.620763888888</v>
      </c>
      <c r="E2044" s="38" t="s">
        <v>3300</v>
      </c>
      <c r="F2044" s="38" t="s">
        <v>7966</v>
      </c>
      <c r="G2044" s="38" t="s">
        <v>7967</v>
      </c>
      <c r="H2044" s="39">
        <v>265.5</v>
      </c>
      <c r="I2044" s="38">
        <v>286</v>
      </c>
      <c r="J2044" s="41">
        <v>46037</v>
      </c>
      <c r="K2044" s="38">
        <v>72107143</v>
      </c>
      <c r="L2044" s="39">
        <v>-12.61</v>
      </c>
      <c r="M2044" s="39">
        <v>-4.5</v>
      </c>
      <c r="N2044" s="41">
        <v>46037</v>
      </c>
    </row>
    <row r="2045" spans="1:14" ht="15.75" x14ac:dyDescent="0.25">
      <c r="A2045" s="38" t="s">
        <v>3284</v>
      </c>
      <c r="B2045" s="38">
        <v>530018413</v>
      </c>
      <c r="C2045" s="38" t="s">
        <v>7968</v>
      </c>
      <c r="D2045" s="45">
        <v>46037.823495370372</v>
      </c>
      <c r="E2045" s="38" t="s">
        <v>3316</v>
      </c>
      <c r="F2045" s="38" t="s">
        <v>7969</v>
      </c>
      <c r="G2045" s="38" t="s">
        <v>7970</v>
      </c>
      <c r="H2045" s="39">
        <v>2200</v>
      </c>
      <c r="I2045" s="38">
        <v>71</v>
      </c>
      <c r="J2045" s="41">
        <v>46037</v>
      </c>
      <c r="K2045" s="38">
        <v>72113422</v>
      </c>
      <c r="L2045" s="39">
        <v>-104.5</v>
      </c>
      <c r="M2045" s="39">
        <v>-44</v>
      </c>
      <c r="N2045" s="41">
        <v>46037</v>
      </c>
    </row>
    <row r="2046" spans="1:14" ht="15.75" x14ac:dyDescent="0.25">
      <c r="A2046" s="38" t="s">
        <v>3284</v>
      </c>
      <c r="B2046" s="38">
        <v>530018443</v>
      </c>
      <c r="C2046" s="38" t="s">
        <v>7971</v>
      </c>
      <c r="D2046" s="45">
        <v>46037.452314814815</v>
      </c>
      <c r="E2046" s="38" t="s">
        <v>3286</v>
      </c>
      <c r="F2046" s="38" t="s">
        <v>7972</v>
      </c>
      <c r="G2046" s="38" t="s">
        <v>7973</v>
      </c>
      <c r="H2046" s="39">
        <v>5</v>
      </c>
      <c r="I2046" s="38">
        <v>68</v>
      </c>
      <c r="J2046" s="41">
        <v>46037</v>
      </c>
      <c r="K2046" s="38">
        <v>31606476</v>
      </c>
      <c r="L2046" s="39">
        <v>-0.24</v>
      </c>
      <c r="M2046" s="39">
        <v>-0.08</v>
      </c>
      <c r="N2046" s="41">
        <v>46037</v>
      </c>
    </row>
    <row r="2047" spans="1:14" ht="15.75" x14ac:dyDescent="0.25">
      <c r="A2047" s="38" t="s">
        <v>3284</v>
      </c>
      <c r="B2047" s="38">
        <v>530018449</v>
      </c>
      <c r="C2047" s="38" t="s">
        <v>7974</v>
      </c>
      <c r="D2047" s="45">
        <v>46037.574456018519</v>
      </c>
      <c r="E2047" s="38" t="s">
        <v>3316</v>
      </c>
      <c r="F2047" s="38" t="s">
        <v>7975</v>
      </c>
      <c r="G2047" s="38" t="s">
        <v>7976</v>
      </c>
      <c r="H2047" s="39">
        <v>2300</v>
      </c>
      <c r="I2047" s="38">
        <v>30</v>
      </c>
      <c r="J2047" s="41">
        <v>46037</v>
      </c>
      <c r="K2047" s="38">
        <v>72109097</v>
      </c>
      <c r="L2047" s="39">
        <v>-109.25</v>
      </c>
      <c r="M2047" s="39">
        <v>-46</v>
      </c>
      <c r="N2047" s="41">
        <v>46037</v>
      </c>
    </row>
    <row r="2048" spans="1:14" ht="15.75" x14ac:dyDescent="0.25">
      <c r="A2048" s="38" t="s">
        <v>3284</v>
      </c>
      <c r="B2048" s="38">
        <v>530018451</v>
      </c>
      <c r="C2048" s="38" t="s">
        <v>7977</v>
      </c>
      <c r="D2048" s="45">
        <v>46037.77412037037</v>
      </c>
      <c r="E2048" s="38" t="s">
        <v>3292</v>
      </c>
      <c r="F2048" s="38" t="s">
        <v>7978</v>
      </c>
      <c r="G2048" s="38" t="s">
        <v>7979</v>
      </c>
      <c r="H2048" s="39">
        <v>100</v>
      </c>
      <c r="I2048" s="38">
        <v>291</v>
      </c>
      <c r="J2048" s="41">
        <v>46037</v>
      </c>
      <c r="K2048" s="38">
        <v>31835213</v>
      </c>
      <c r="L2048" s="39">
        <v>-4.75</v>
      </c>
      <c r="M2048" s="39">
        <v>-2</v>
      </c>
      <c r="N2048" s="41">
        <v>46037</v>
      </c>
    </row>
    <row r="2049" spans="1:14" ht="15.75" x14ac:dyDescent="0.25">
      <c r="A2049" s="38" t="s">
        <v>3284</v>
      </c>
      <c r="B2049" s="38">
        <v>530018451</v>
      </c>
      <c r="C2049" s="38" t="s">
        <v>7977</v>
      </c>
      <c r="D2049" s="45">
        <v>46037.746458333335</v>
      </c>
      <c r="E2049" s="38" t="s">
        <v>3292</v>
      </c>
      <c r="F2049" s="38" t="s">
        <v>7980</v>
      </c>
      <c r="G2049" s="38" t="s">
        <v>7981</v>
      </c>
      <c r="H2049" s="39">
        <v>400</v>
      </c>
      <c r="I2049" s="38">
        <v>291</v>
      </c>
      <c r="J2049" s="41">
        <v>46037</v>
      </c>
      <c r="K2049" s="38">
        <v>31835213</v>
      </c>
      <c r="L2049" s="39">
        <v>-19</v>
      </c>
      <c r="M2049" s="39">
        <v>-8</v>
      </c>
      <c r="N2049" s="41">
        <v>46037</v>
      </c>
    </row>
    <row r="2050" spans="1:14" ht="15.75" x14ac:dyDescent="0.25">
      <c r="A2050" s="38" t="s">
        <v>3284</v>
      </c>
      <c r="B2050" s="38">
        <v>530018464</v>
      </c>
      <c r="C2050" s="38" t="s">
        <v>7982</v>
      </c>
      <c r="D2050" s="45">
        <v>46037.893333333333</v>
      </c>
      <c r="E2050" s="38" t="s">
        <v>3286</v>
      </c>
      <c r="F2050" s="38" t="s">
        <v>7983</v>
      </c>
      <c r="G2050" s="38" t="s">
        <v>7984</v>
      </c>
      <c r="H2050" s="39">
        <v>1100</v>
      </c>
      <c r="I2050" s="38">
        <v>173</v>
      </c>
      <c r="J2050" s="41">
        <v>46037</v>
      </c>
      <c r="K2050" s="38">
        <v>72120555</v>
      </c>
      <c r="L2050" s="39">
        <v>-52.25</v>
      </c>
      <c r="M2050" s="39">
        <v>-22</v>
      </c>
      <c r="N2050" s="41">
        <v>46037</v>
      </c>
    </row>
    <row r="2051" spans="1:14" ht="15.75" x14ac:dyDescent="0.25">
      <c r="A2051" s="38" t="s">
        <v>3284</v>
      </c>
      <c r="B2051" s="38">
        <v>530018470</v>
      </c>
      <c r="C2051" s="38" t="s">
        <v>7985</v>
      </c>
      <c r="D2051" s="45">
        <v>46037.84412037037</v>
      </c>
      <c r="E2051" s="38" t="s">
        <v>3286</v>
      </c>
      <c r="F2051" s="38" t="s">
        <v>7986</v>
      </c>
      <c r="G2051" s="38" t="s">
        <v>7987</v>
      </c>
      <c r="H2051" s="39">
        <v>976</v>
      </c>
      <c r="I2051" s="38">
        <v>483</v>
      </c>
      <c r="J2051" s="41">
        <v>46037</v>
      </c>
      <c r="K2051" s="38">
        <v>72108406</v>
      </c>
      <c r="L2051" s="39">
        <v>-46.36</v>
      </c>
      <c r="M2051" s="39">
        <v>-19.52</v>
      </c>
      <c r="N2051" s="41">
        <v>46037</v>
      </c>
    </row>
    <row r="2052" spans="1:14" ht="15.75" x14ac:dyDescent="0.25">
      <c r="A2052" s="38" t="s">
        <v>3284</v>
      </c>
      <c r="B2052" s="38">
        <v>530018470</v>
      </c>
      <c r="C2052" s="38" t="s">
        <v>7985</v>
      </c>
      <c r="D2052" s="45">
        <v>46037.531192129631</v>
      </c>
      <c r="E2052" s="38" t="s">
        <v>3292</v>
      </c>
      <c r="F2052" s="38" t="s">
        <v>7988</v>
      </c>
      <c r="G2052" s="38" t="s">
        <v>7989</v>
      </c>
      <c r="H2052" s="39">
        <v>777</v>
      </c>
      <c r="I2052" s="38">
        <v>483</v>
      </c>
      <c r="J2052" s="41">
        <v>46037</v>
      </c>
      <c r="K2052" s="38">
        <v>72108406</v>
      </c>
      <c r="L2052" s="39">
        <v>-36.909999999999997</v>
      </c>
      <c r="M2052" s="39">
        <v>-15.54</v>
      </c>
      <c r="N2052" s="41">
        <v>46037</v>
      </c>
    </row>
    <row r="2053" spans="1:14" ht="15.75" x14ac:dyDescent="0.25">
      <c r="A2053" s="38" t="s">
        <v>3284</v>
      </c>
      <c r="B2053" s="38">
        <v>530018470</v>
      </c>
      <c r="C2053" s="38" t="s">
        <v>7985</v>
      </c>
      <c r="D2053" s="45">
        <v>46037.493252314816</v>
      </c>
      <c r="E2053" s="38" t="s">
        <v>3286</v>
      </c>
      <c r="F2053" s="38" t="s">
        <v>7986</v>
      </c>
      <c r="G2053" s="38" t="s">
        <v>7990</v>
      </c>
      <c r="H2053" s="39">
        <v>283</v>
      </c>
      <c r="I2053" s="38">
        <v>483</v>
      </c>
      <c r="J2053" s="41">
        <v>46037</v>
      </c>
      <c r="K2053" s="38">
        <v>72108406</v>
      </c>
      <c r="L2053" s="39">
        <v>-13.44</v>
      </c>
      <c r="M2053" s="39">
        <v>-5.66</v>
      </c>
      <c r="N2053" s="41">
        <v>46037</v>
      </c>
    </row>
    <row r="2054" spans="1:14" ht="15.75" x14ac:dyDescent="0.25">
      <c r="A2054" s="38" t="s">
        <v>3284</v>
      </c>
      <c r="B2054" s="38">
        <v>530018470</v>
      </c>
      <c r="C2054" s="38" t="s">
        <v>7985</v>
      </c>
      <c r="D2054" s="45">
        <v>46037.735474537039</v>
      </c>
      <c r="E2054" s="38" t="s">
        <v>3292</v>
      </c>
      <c r="F2054" s="38" t="s">
        <v>7991</v>
      </c>
      <c r="G2054" s="38" t="s">
        <v>7992</v>
      </c>
      <c r="H2054" s="39">
        <v>210</v>
      </c>
      <c r="I2054" s="38">
        <v>483</v>
      </c>
      <c r="J2054" s="41">
        <v>46037</v>
      </c>
      <c r="K2054" s="38">
        <v>72108406</v>
      </c>
      <c r="L2054" s="39">
        <v>-9.98</v>
      </c>
      <c r="M2054" s="39">
        <v>-4.2</v>
      </c>
      <c r="N2054" s="41">
        <v>46037</v>
      </c>
    </row>
    <row r="2055" spans="1:14" ht="15.75" x14ac:dyDescent="0.25">
      <c r="A2055" s="38" t="s">
        <v>3284</v>
      </c>
      <c r="B2055" s="38">
        <v>530018470</v>
      </c>
      <c r="C2055" s="38" t="s">
        <v>7985</v>
      </c>
      <c r="D2055" s="45">
        <v>46037.917800925927</v>
      </c>
      <c r="E2055" s="38" t="s">
        <v>3286</v>
      </c>
      <c r="F2055" s="38" t="s">
        <v>7993</v>
      </c>
      <c r="G2055" s="38" t="s">
        <v>7994</v>
      </c>
      <c r="H2055" s="39">
        <v>729</v>
      </c>
      <c r="I2055" s="38">
        <v>483</v>
      </c>
      <c r="J2055" s="41">
        <v>46037</v>
      </c>
      <c r="K2055" s="38">
        <v>72108406</v>
      </c>
      <c r="L2055" s="39">
        <v>-34.630000000000003</v>
      </c>
      <c r="M2055" s="39">
        <v>-14.58</v>
      </c>
      <c r="N2055" s="41">
        <v>46037</v>
      </c>
    </row>
    <row r="2056" spans="1:14" ht="15.75" x14ac:dyDescent="0.25">
      <c r="A2056" s="38" t="s">
        <v>3284</v>
      </c>
      <c r="B2056" s="38">
        <v>530018470</v>
      </c>
      <c r="C2056" s="38" t="s">
        <v>7985</v>
      </c>
      <c r="D2056" s="45">
        <v>46037.78597222222</v>
      </c>
      <c r="E2056" s="38" t="s">
        <v>3286</v>
      </c>
      <c r="F2056" s="38" t="s">
        <v>7995</v>
      </c>
      <c r="G2056" s="38" t="s">
        <v>7996</v>
      </c>
      <c r="H2056" s="39">
        <v>425</v>
      </c>
      <c r="I2056" s="38">
        <v>483</v>
      </c>
      <c r="J2056" s="41">
        <v>46037</v>
      </c>
      <c r="K2056" s="38">
        <v>72108406</v>
      </c>
      <c r="L2056" s="39">
        <v>-20.190000000000001</v>
      </c>
      <c r="M2056" s="39">
        <v>-8.5</v>
      </c>
      <c r="N2056" s="41">
        <v>46037</v>
      </c>
    </row>
    <row r="2057" spans="1:14" ht="15.75" x14ac:dyDescent="0.25">
      <c r="A2057" s="38" t="s">
        <v>3284</v>
      </c>
      <c r="B2057" s="38">
        <v>530018529</v>
      </c>
      <c r="C2057" s="38" t="s">
        <v>7997</v>
      </c>
      <c r="D2057" s="45">
        <v>46037.502708333333</v>
      </c>
      <c r="E2057" s="38" t="s">
        <v>3300</v>
      </c>
      <c r="F2057" s="38" t="s">
        <v>7998</v>
      </c>
      <c r="G2057" s="38" t="s">
        <v>7999</v>
      </c>
      <c r="H2057" s="39">
        <v>2625</v>
      </c>
      <c r="I2057" s="38">
        <v>110</v>
      </c>
      <c r="J2057" s="41">
        <v>46037</v>
      </c>
      <c r="K2057" s="38">
        <v>72110210</v>
      </c>
      <c r="L2057" s="39">
        <v>-124.69</v>
      </c>
      <c r="M2057" s="39">
        <v>-44.49</v>
      </c>
      <c r="N2057" s="41">
        <v>46037</v>
      </c>
    </row>
    <row r="2058" spans="1:14" ht="15.75" x14ac:dyDescent="0.25">
      <c r="A2058" s="38" t="s">
        <v>3284</v>
      </c>
      <c r="B2058" s="38">
        <v>530018529</v>
      </c>
      <c r="C2058" s="38" t="s">
        <v>7997</v>
      </c>
      <c r="D2058" s="45">
        <v>46037.457986111112</v>
      </c>
      <c r="E2058" s="38" t="s">
        <v>3300</v>
      </c>
      <c r="F2058" s="38" t="s">
        <v>8000</v>
      </c>
      <c r="G2058" s="38" t="s">
        <v>8001</v>
      </c>
      <c r="H2058" s="39">
        <v>4200</v>
      </c>
      <c r="I2058" s="38">
        <v>110</v>
      </c>
      <c r="J2058" s="41">
        <v>46037</v>
      </c>
      <c r="K2058" s="38">
        <v>72110210</v>
      </c>
      <c r="L2058" s="39">
        <v>-199.5</v>
      </c>
      <c r="M2058" s="39">
        <v>-71.19</v>
      </c>
      <c r="N2058" s="41">
        <v>46037</v>
      </c>
    </row>
    <row r="2059" spans="1:14" ht="15.75" x14ac:dyDescent="0.25">
      <c r="A2059" s="38" t="s">
        <v>3284</v>
      </c>
      <c r="B2059" s="38">
        <v>530018541</v>
      </c>
      <c r="C2059" s="38" t="s">
        <v>8002</v>
      </c>
      <c r="D2059" s="45">
        <v>46037.807071759256</v>
      </c>
      <c r="E2059" s="38" t="s">
        <v>3316</v>
      </c>
      <c r="F2059" s="38" t="s">
        <v>8003</v>
      </c>
      <c r="G2059" s="38" t="s">
        <v>8004</v>
      </c>
      <c r="H2059" s="39">
        <v>700</v>
      </c>
      <c r="I2059" s="38">
        <v>455</v>
      </c>
      <c r="J2059" s="41">
        <v>46037</v>
      </c>
      <c r="K2059" s="38">
        <v>72119539</v>
      </c>
      <c r="L2059" s="39">
        <v>-33.25</v>
      </c>
      <c r="M2059" s="39">
        <v>-14</v>
      </c>
      <c r="N2059" s="41">
        <v>46037</v>
      </c>
    </row>
    <row r="2060" spans="1:14" ht="15.75" x14ac:dyDescent="0.25">
      <c r="A2060" s="38" t="s">
        <v>3284</v>
      </c>
      <c r="B2060" s="38">
        <v>530018541</v>
      </c>
      <c r="C2060" s="38" t="s">
        <v>8002</v>
      </c>
      <c r="D2060" s="45">
        <v>46037.802789351852</v>
      </c>
      <c r="E2060" s="38" t="s">
        <v>3286</v>
      </c>
      <c r="F2060" s="38" t="s">
        <v>8005</v>
      </c>
      <c r="G2060" s="38" t="s">
        <v>8006</v>
      </c>
      <c r="H2060" s="39">
        <v>1050</v>
      </c>
      <c r="I2060" s="38">
        <v>455</v>
      </c>
      <c r="J2060" s="41">
        <v>46037</v>
      </c>
      <c r="K2060" s="38">
        <v>72119539</v>
      </c>
      <c r="L2060" s="39">
        <v>-49.88</v>
      </c>
      <c r="M2060" s="39">
        <v>-21</v>
      </c>
      <c r="N2060" s="41">
        <v>46037</v>
      </c>
    </row>
    <row r="2061" spans="1:14" ht="15.75" x14ac:dyDescent="0.25">
      <c r="A2061" s="38" t="s">
        <v>3284</v>
      </c>
      <c r="B2061" s="38">
        <v>530018541</v>
      </c>
      <c r="C2061" s="38" t="s">
        <v>8002</v>
      </c>
      <c r="D2061" s="45">
        <v>46037.477233796293</v>
      </c>
      <c r="E2061" s="38" t="s">
        <v>3300</v>
      </c>
      <c r="F2061" s="38" t="s">
        <v>8007</v>
      </c>
      <c r="G2061" s="38" t="s">
        <v>8008</v>
      </c>
      <c r="H2061" s="39">
        <v>500</v>
      </c>
      <c r="I2061" s="38">
        <v>455</v>
      </c>
      <c r="J2061" s="41">
        <v>46037</v>
      </c>
      <c r="K2061" s="38">
        <v>72119539</v>
      </c>
      <c r="L2061" s="39">
        <v>-23.75</v>
      </c>
      <c r="M2061" s="39">
        <v>-10</v>
      </c>
      <c r="N2061" s="41">
        <v>46037</v>
      </c>
    </row>
    <row r="2062" spans="1:14" ht="15.75" x14ac:dyDescent="0.25">
      <c r="A2062" s="38" t="s">
        <v>3284</v>
      </c>
      <c r="B2062" s="38">
        <v>530018545</v>
      </c>
      <c r="C2062" s="38" t="s">
        <v>8009</v>
      </c>
      <c r="D2062" s="45">
        <v>46037.702962962961</v>
      </c>
      <c r="E2062" s="38" t="s">
        <v>3300</v>
      </c>
      <c r="F2062" s="38" t="s">
        <v>8010</v>
      </c>
      <c r="G2062" s="38" t="s">
        <v>8011</v>
      </c>
      <c r="H2062" s="39">
        <v>929.25</v>
      </c>
      <c r="I2062" s="38">
        <v>43</v>
      </c>
      <c r="J2062" s="41">
        <v>46037</v>
      </c>
      <c r="K2062" s="38">
        <v>72121553</v>
      </c>
      <c r="L2062" s="39">
        <v>-44.14</v>
      </c>
      <c r="M2062" s="39">
        <v>-14.52</v>
      </c>
      <c r="N2062" s="41">
        <v>46037</v>
      </c>
    </row>
    <row r="2063" spans="1:14" ht="15.75" x14ac:dyDescent="0.25">
      <c r="A2063" s="38" t="s">
        <v>3284</v>
      </c>
      <c r="B2063" s="38">
        <v>530018545</v>
      </c>
      <c r="C2063" s="38" t="s">
        <v>8009</v>
      </c>
      <c r="D2063" s="45">
        <v>46037.926504629628</v>
      </c>
      <c r="E2063" s="38" t="s">
        <v>3300</v>
      </c>
      <c r="F2063" s="38" t="s">
        <v>8012</v>
      </c>
      <c r="G2063" s="38" t="s">
        <v>8013</v>
      </c>
      <c r="H2063" s="39">
        <v>2950.5</v>
      </c>
      <c r="I2063" s="38">
        <v>43</v>
      </c>
      <c r="J2063" s="41">
        <v>46037</v>
      </c>
      <c r="K2063" s="38">
        <v>72121553</v>
      </c>
      <c r="L2063" s="39">
        <v>-140.15</v>
      </c>
      <c r="M2063" s="39">
        <v>-46.1</v>
      </c>
      <c r="N2063" s="41">
        <v>46037</v>
      </c>
    </row>
    <row r="2064" spans="1:14" ht="15.75" x14ac:dyDescent="0.25">
      <c r="A2064" s="38" t="s">
        <v>3284</v>
      </c>
      <c r="B2064" s="38">
        <v>530018545</v>
      </c>
      <c r="C2064" s="38" t="s">
        <v>8009</v>
      </c>
      <c r="D2064" s="45">
        <v>46037.702210648145</v>
      </c>
      <c r="E2064" s="38" t="s">
        <v>3300</v>
      </c>
      <c r="F2064" s="38" t="s">
        <v>8010</v>
      </c>
      <c r="G2064" s="38" t="s">
        <v>8014</v>
      </c>
      <c r="H2064" s="39">
        <v>1575</v>
      </c>
      <c r="I2064" s="38">
        <v>43</v>
      </c>
      <c r="J2064" s="41">
        <v>46037</v>
      </c>
      <c r="K2064" s="38">
        <v>72121553</v>
      </c>
      <c r="L2064" s="39">
        <v>-74.81</v>
      </c>
      <c r="M2064" s="39">
        <v>-24.61</v>
      </c>
      <c r="N2064" s="41">
        <v>46037</v>
      </c>
    </row>
    <row r="2065" spans="1:14" ht="15.75" x14ac:dyDescent="0.25">
      <c r="A2065" s="38" t="s">
        <v>3284</v>
      </c>
      <c r="B2065" s="38">
        <v>530018545</v>
      </c>
      <c r="C2065" s="38" t="s">
        <v>8009</v>
      </c>
      <c r="D2065" s="45">
        <v>46037.766539351855</v>
      </c>
      <c r="E2065" s="38" t="s">
        <v>3292</v>
      </c>
      <c r="F2065" s="38" t="s">
        <v>8015</v>
      </c>
      <c r="G2065" s="38" t="s">
        <v>8016</v>
      </c>
      <c r="H2065" s="39">
        <v>682.5</v>
      </c>
      <c r="I2065" s="38">
        <v>43</v>
      </c>
      <c r="J2065" s="41">
        <v>46037</v>
      </c>
      <c r="K2065" s="38">
        <v>72121553</v>
      </c>
      <c r="L2065" s="39">
        <v>-32.42</v>
      </c>
      <c r="M2065" s="39">
        <v>-10.66</v>
      </c>
      <c r="N2065" s="41">
        <v>46037</v>
      </c>
    </row>
    <row r="2066" spans="1:14" ht="15.75" x14ac:dyDescent="0.25">
      <c r="A2066" s="38" t="s">
        <v>3284</v>
      </c>
      <c r="B2066" s="38">
        <v>530018545</v>
      </c>
      <c r="C2066" s="38" t="s">
        <v>8009</v>
      </c>
      <c r="D2066" s="45">
        <v>46037.651469907411</v>
      </c>
      <c r="E2066" s="38" t="s">
        <v>3292</v>
      </c>
      <c r="F2066" s="38" t="s">
        <v>8017</v>
      </c>
      <c r="G2066" s="38" t="s">
        <v>8018</v>
      </c>
      <c r="H2066" s="39">
        <v>2556.75</v>
      </c>
      <c r="I2066" s="38">
        <v>43</v>
      </c>
      <c r="J2066" s="41">
        <v>46037</v>
      </c>
      <c r="K2066" s="38">
        <v>72121553</v>
      </c>
      <c r="L2066" s="39">
        <v>-121.45</v>
      </c>
      <c r="M2066" s="39">
        <v>-39.950000000000003</v>
      </c>
      <c r="N2066" s="41">
        <v>46037</v>
      </c>
    </row>
    <row r="2067" spans="1:14" ht="15.75" x14ac:dyDescent="0.25">
      <c r="A2067" s="38" t="s">
        <v>3284</v>
      </c>
      <c r="B2067" s="38">
        <v>530018545</v>
      </c>
      <c r="C2067" s="38" t="s">
        <v>8009</v>
      </c>
      <c r="D2067" s="45">
        <v>46037.628506944442</v>
      </c>
      <c r="E2067" s="38" t="s">
        <v>3292</v>
      </c>
      <c r="F2067" s="38" t="s">
        <v>8019</v>
      </c>
      <c r="G2067" s="38" t="s">
        <v>8020</v>
      </c>
      <c r="H2067" s="39">
        <v>105</v>
      </c>
      <c r="I2067" s="38">
        <v>43</v>
      </c>
      <c r="J2067" s="41">
        <v>46037</v>
      </c>
      <c r="K2067" s="38">
        <v>72121553</v>
      </c>
      <c r="L2067" s="39">
        <v>-4.99</v>
      </c>
      <c r="M2067" s="39">
        <v>-1.64</v>
      </c>
      <c r="N2067" s="41">
        <v>46037</v>
      </c>
    </row>
    <row r="2068" spans="1:14" ht="15.75" x14ac:dyDescent="0.25">
      <c r="A2068" s="38" t="s">
        <v>3284</v>
      </c>
      <c r="B2068" s="38">
        <v>530018545</v>
      </c>
      <c r="C2068" s="38" t="s">
        <v>8009</v>
      </c>
      <c r="D2068" s="45">
        <v>46037.877881944441</v>
      </c>
      <c r="E2068" s="38" t="s">
        <v>3286</v>
      </c>
      <c r="F2068" s="38" t="s">
        <v>8021</v>
      </c>
      <c r="G2068" s="38" t="s">
        <v>8022</v>
      </c>
      <c r="H2068" s="39">
        <v>1312.5</v>
      </c>
      <c r="I2068" s="38">
        <v>43</v>
      </c>
      <c r="J2068" s="41">
        <v>46037</v>
      </c>
      <c r="K2068" s="38">
        <v>72121553</v>
      </c>
      <c r="L2068" s="39">
        <v>-62.34</v>
      </c>
      <c r="M2068" s="39">
        <v>-20.51</v>
      </c>
      <c r="N2068" s="41">
        <v>46037</v>
      </c>
    </row>
    <row r="2069" spans="1:14" ht="15.75" x14ac:dyDescent="0.25">
      <c r="A2069" s="38" t="s">
        <v>3284</v>
      </c>
      <c r="B2069" s="38">
        <v>530018545</v>
      </c>
      <c r="C2069" s="38" t="s">
        <v>8009</v>
      </c>
      <c r="D2069" s="45">
        <v>46037.837627314817</v>
      </c>
      <c r="E2069" s="38" t="s">
        <v>3286</v>
      </c>
      <c r="F2069" s="38" t="s">
        <v>8023</v>
      </c>
      <c r="G2069" s="38" t="s">
        <v>8024</v>
      </c>
      <c r="H2069" s="39">
        <v>367.5</v>
      </c>
      <c r="I2069" s="38">
        <v>43</v>
      </c>
      <c r="J2069" s="41">
        <v>46037</v>
      </c>
      <c r="K2069" s="38">
        <v>72121553</v>
      </c>
      <c r="L2069" s="39">
        <v>-17.46</v>
      </c>
      <c r="M2069" s="39">
        <v>-5.74</v>
      </c>
      <c r="N2069" s="41">
        <v>46037</v>
      </c>
    </row>
    <row r="2070" spans="1:14" ht="15.75" x14ac:dyDescent="0.25">
      <c r="A2070" s="38" t="s">
        <v>3284</v>
      </c>
      <c r="B2070" s="38">
        <v>530018545</v>
      </c>
      <c r="C2070" s="38" t="s">
        <v>8009</v>
      </c>
      <c r="D2070" s="45">
        <v>46037.944884259261</v>
      </c>
      <c r="E2070" s="38" t="s">
        <v>3316</v>
      </c>
      <c r="F2070" s="38" t="s">
        <v>8025</v>
      </c>
      <c r="G2070" s="38" t="s">
        <v>8026</v>
      </c>
      <c r="H2070" s="39">
        <v>420</v>
      </c>
      <c r="I2070" s="38">
        <v>43</v>
      </c>
      <c r="J2070" s="41">
        <v>46037</v>
      </c>
      <c r="K2070" s="38">
        <v>72121553</v>
      </c>
      <c r="L2070" s="39">
        <v>-19.95</v>
      </c>
      <c r="M2070" s="39">
        <v>-6.56</v>
      </c>
      <c r="N2070" s="41">
        <v>46037</v>
      </c>
    </row>
    <row r="2071" spans="1:14" ht="15.75" x14ac:dyDescent="0.25">
      <c r="A2071" s="38" t="s">
        <v>3284</v>
      </c>
      <c r="B2071" s="38">
        <v>530018599</v>
      </c>
      <c r="C2071" s="38" t="s">
        <v>8027</v>
      </c>
      <c r="D2071" s="45">
        <v>46037.838796296295</v>
      </c>
      <c r="E2071" s="38" t="s">
        <v>3300</v>
      </c>
      <c r="F2071" s="38" t="s">
        <v>3471</v>
      </c>
      <c r="G2071" s="38" t="s">
        <v>8028</v>
      </c>
      <c r="H2071" s="39">
        <v>133</v>
      </c>
      <c r="I2071" s="38">
        <v>256</v>
      </c>
      <c r="J2071" s="41">
        <v>46037</v>
      </c>
      <c r="K2071" s="38">
        <v>72109288</v>
      </c>
      <c r="L2071" s="39">
        <v>-6.32</v>
      </c>
      <c r="M2071" s="39">
        <v>-2.66</v>
      </c>
      <c r="N2071" s="41">
        <v>46037</v>
      </c>
    </row>
    <row r="2072" spans="1:14" ht="15.75" x14ac:dyDescent="0.25">
      <c r="A2072" s="38" t="s">
        <v>3284</v>
      </c>
      <c r="B2072" s="38">
        <v>530018599</v>
      </c>
      <c r="C2072" s="38" t="s">
        <v>8027</v>
      </c>
      <c r="D2072" s="45">
        <v>46037.793356481481</v>
      </c>
      <c r="E2072" s="38" t="s">
        <v>3316</v>
      </c>
      <c r="F2072" s="38" t="s">
        <v>8029</v>
      </c>
      <c r="G2072" s="38" t="s">
        <v>8030</v>
      </c>
      <c r="H2072" s="39">
        <v>336</v>
      </c>
      <c r="I2072" s="38">
        <v>256</v>
      </c>
      <c r="J2072" s="41">
        <v>46037</v>
      </c>
      <c r="K2072" s="38">
        <v>72109288</v>
      </c>
      <c r="L2072" s="39">
        <v>-15.96</v>
      </c>
      <c r="M2072" s="39">
        <v>-6.72</v>
      </c>
      <c r="N2072" s="41">
        <v>46037</v>
      </c>
    </row>
    <row r="2073" spans="1:14" ht="15.75" x14ac:dyDescent="0.25">
      <c r="A2073" s="38" t="s">
        <v>3284</v>
      </c>
      <c r="B2073" s="38">
        <v>530018641</v>
      </c>
      <c r="C2073" s="38" t="s">
        <v>8031</v>
      </c>
      <c r="D2073" s="45">
        <v>46037.590810185182</v>
      </c>
      <c r="E2073" s="38" t="s">
        <v>3316</v>
      </c>
      <c r="F2073" s="38" t="s">
        <v>8032</v>
      </c>
      <c r="G2073" s="38" t="s">
        <v>8033</v>
      </c>
      <c r="H2073" s="39">
        <v>101000</v>
      </c>
      <c r="I2073" s="38">
        <v>36</v>
      </c>
      <c r="J2073" s="41">
        <v>46037</v>
      </c>
      <c r="K2073" s="38">
        <v>72119586</v>
      </c>
      <c r="L2073" s="39">
        <v>-4797.5</v>
      </c>
      <c r="M2073" s="39">
        <v>-1711.86</v>
      </c>
      <c r="N2073" s="41">
        <v>46037</v>
      </c>
    </row>
    <row r="2074" spans="1:14" ht="15.75" x14ac:dyDescent="0.25">
      <c r="A2074" s="38" t="s">
        <v>3284</v>
      </c>
      <c r="B2074" s="38">
        <v>530018641</v>
      </c>
      <c r="C2074" s="38" t="s">
        <v>8031</v>
      </c>
      <c r="D2074" s="45">
        <v>46037.591192129628</v>
      </c>
      <c r="E2074" s="38" t="s">
        <v>3300</v>
      </c>
      <c r="F2074" s="38" t="s">
        <v>8034</v>
      </c>
      <c r="G2074" s="38" t="s">
        <v>8035</v>
      </c>
      <c r="H2074" s="39">
        <v>101000</v>
      </c>
      <c r="I2074" s="38">
        <v>36</v>
      </c>
      <c r="J2074" s="41">
        <v>46037</v>
      </c>
      <c r="K2074" s="38">
        <v>72119586</v>
      </c>
      <c r="L2074" s="39">
        <v>-4797.5</v>
      </c>
      <c r="M2074" s="39">
        <v>-1711.86</v>
      </c>
      <c r="N2074" s="41">
        <v>46037</v>
      </c>
    </row>
    <row r="2075" spans="1:14" ht="15.75" x14ac:dyDescent="0.25">
      <c r="A2075" s="38" t="s">
        <v>3284</v>
      </c>
      <c r="B2075" s="38">
        <v>530018659</v>
      </c>
      <c r="C2075" s="38" t="s">
        <v>8036</v>
      </c>
      <c r="D2075" s="45">
        <v>46037.63113425926</v>
      </c>
      <c r="E2075" s="38" t="s">
        <v>3316</v>
      </c>
      <c r="F2075" s="38" t="s">
        <v>8037</v>
      </c>
      <c r="G2075" s="38" t="s">
        <v>8038</v>
      </c>
      <c r="H2075" s="39">
        <v>2180</v>
      </c>
      <c r="I2075" s="38">
        <v>111</v>
      </c>
      <c r="J2075" s="41">
        <v>46037</v>
      </c>
      <c r="K2075" s="38">
        <v>72113957</v>
      </c>
      <c r="L2075" s="39">
        <v>-103.55</v>
      </c>
      <c r="M2075" s="39">
        <v>-36.950000000000003</v>
      </c>
      <c r="N2075" s="41">
        <v>46037</v>
      </c>
    </row>
    <row r="2076" spans="1:14" ht="15.75" x14ac:dyDescent="0.25">
      <c r="A2076" s="38" t="s">
        <v>3284</v>
      </c>
      <c r="B2076" s="38">
        <v>530018668</v>
      </c>
      <c r="C2076" s="38" t="s">
        <v>8039</v>
      </c>
      <c r="D2076" s="45">
        <v>46037.952534722222</v>
      </c>
      <c r="E2076" s="38" t="s">
        <v>3286</v>
      </c>
      <c r="F2076" s="38" t="s">
        <v>8040</v>
      </c>
      <c r="G2076" s="38" t="s">
        <v>8041</v>
      </c>
      <c r="H2076" s="39">
        <v>300</v>
      </c>
      <c r="I2076" s="38">
        <v>393</v>
      </c>
      <c r="J2076" s="41">
        <v>46037</v>
      </c>
      <c r="K2076" s="38">
        <v>72117913</v>
      </c>
      <c r="L2076" s="39">
        <v>-14.25</v>
      </c>
      <c r="M2076" s="39">
        <v>-4.6900000000000004</v>
      </c>
      <c r="N2076" s="41">
        <v>46037</v>
      </c>
    </row>
    <row r="2077" spans="1:14" ht="15.75" x14ac:dyDescent="0.25">
      <c r="A2077" s="38" t="s">
        <v>3284</v>
      </c>
      <c r="B2077" s="38">
        <v>530018668</v>
      </c>
      <c r="C2077" s="38" t="s">
        <v>8039</v>
      </c>
      <c r="D2077" s="45">
        <v>46037.772800925923</v>
      </c>
      <c r="E2077" s="38" t="s">
        <v>3316</v>
      </c>
      <c r="F2077" s="38" t="s">
        <v>8042</v>
      </c>
      <c r="G2077" s="38" t="s">
        <v>8043</v>
      </c>
      <c r="H2077" s="39">
        <v>750</v>
      </c>
      <c r="I2077" s="38">
        <v>393</v>
      </c>
      <c r="J2077" s="41">
        <v>46037</v>
      </c>
      <c r="K2077" s="38">
        <v>72117913</v>
      </c>
      <c r="L2077" s="39">
        <v>-35.630000000000003</v>
      </c>
      <c r="M2077" s="39">
        <v>-11.72</v>
      </c>
      <c r="N2077" s="41">
        <v>46037</v>
      </c>
    </row>
    <row r="2078" spans="1:14" ht="15.75" x14ac:dyDescent="0.25">
      <c r="A2078" s="38" t="s">
        <v>3284</v>
      </c>
      <c r="B2078" s="38">
        <v>530018690</v>
      </c>
      <c r="C2078" s="38" t="s">
        <v>8044</v>
      </c>
      <c r="D2078" s="45">
        <v>46037.456006944441</v>
      </c>
      <c r="E2078" s="38" t="s">
        <v>3316</v>
      </c>
      <c r="F2078" s="38" t="s">
        <v>8045</v>
      </c>
      <c r="G2078" s="38" t="s">
        <v>8046</v>
      </c>
      <c r="H2078" s="39">
        <v>4400</v>
      </c>
      <c r="I2078" s="38">
        <v>296</v>
      </c>
      <c r="J2078" s="41">
        <v>46037</v>
      </c>
      <c r="K2078" s="38">
        <v>72120553</v>
      </c>
      <c r="L2078" s="39">
        <v>-209</v>
      </c>
      <c r="M2078" s="39">
        <v>-88</v>
      </c>
      <c r="N2078" s="41">
        <v>46037</v>
      </c>
    </row>
    <row r="2079" spans="1:14" ht="15.75" x14ac:dyDescent="0.25">
      <c r="A2079" s="38" t="s">
        <v>3284</v>
      </c>
      <c r="B2079" s="38">
        <v>530018720</v>
      </c>
      <c r="C2079" s="38" t="s">
        <v>2477</v>
      </c>
      <c r="D2079" s="45">
        <v>46037.530034722222</v>
      </c>
      <c r="E2079" s="38" t="s">
        <v>3292</v>
      </c>
      <c r="F2079" s="38" t="s">
        <v>8047</v>
      </c>
      <c r="G2079" s="38" t="s">
        <v>8048</v>
      </c>
      <c r="H2079" s="39">
        <v>130</v>
      </c>
      <c r="I2079" s="38">
        <v>301</v>
      </c>
      <c r="J2079" s="41">
        <v>46037</v>
      </c>
      <c r="K2079" s="38">
        <v>72116598</v>
      </c>
      <c r="L2079" s="39">
        <v>-6.18</v>
      </c>
      <c r="M2079" s="39">
        <v>-2.6</v>
      </c>
      <c r="N2079" s="41">
        <v>46037</v>
      </c>
    </row>
    <row r="2080" spans="1:14" ht="15.75" x14ac:dyDescent="0.25">
      <c r="A2080" s="38" t="s">
        <v>3284</v>
      </c>
      <c r="B2080" s="38">
        <v>530018720</v>
      </c>
      <c r="C2080" s="38" t="s">
        <v>2477</v>
      </c>
      <c r="D2080" s="45">
        <v>46037.468217592592</v>
      </c>
      <c r="E2080" s="38" t="s">
        <v>3316</v>
      </c>
      <c r="F2080" s="38" t="s">
        <v>8049</v>
      </c>
      <c r="G2080" s="38" t="s">
        <v>8050</v>
      </c>
      <c r="H2080" s="39">
        <v>205</v>
      </c>
      <c r="I2080" s="38">
        <v>301</v>
      </c>
      <c r="J2080" s="41">
        <v>46037</v>
      </c>
      <c r="K2080" s="38">
        <v>72116598</v>
      </c>
      <c r="L2080" s="39">
        <v>-9.74</v>
      </c>
      <c r="M2080" s="39">
        <v>-4.0999999999999996</v>
      </c>
      <c r="N2080" s="41">
        <v>46037</v>
      </c>
    </row>
    <row r="2081" spans="1:14" ht="15.75" x14ac:dyDescent="0.25">
      <c r="A2081" s="38" t="s">
        <v>3284</v>
      </c>
      <c r="B2081" s="38">
        <v>530018733</v>
      </c>
      <c r="C2081" s="38" t="s">
        <v>3244</v>
      </c>
      <c r="D2081" s="45">
        <v>46037.355682870373</v>
      </c>
      <c r="E2081" s="38" t="s">
        <v>3292</v>
      </c>
      <c r="F2081" s="38" t="s">
        <v>8051</v>
      </c>
      <c r="G2081" s="38" t="s">
        <v>8052</v>
      </c>
      <c r="H2081" s="39">
        <v>1500</v>
      </c>
      <c r="I2081" s="38">
        <v>194</v>
      </c>
      <c r="J2081" s="41">
        <v>46037</v>
      </c>
      <c r="K2081" s="38">
        <v>72119309</v>
      </c>
      <c r="L2081" s="39">
        <v>-71.25</v>
      </c>
      <c r="M2081" s="39">
        <v>-30</v>
      </c>
      <c r="N2081" s="41">
        <v>46037</v>
      </c>
    </row>
    <row r="2082" spans="1:14" ht="15.75" x14ac:dyDescent="0.25">
      <c r="A2082" s="38" t="s">
        <v>3284</v>
      </c>
      <c r="B2082" s="38">
        <v>530018733</v>
      </c>
      <c r="C2082" s="38" t="s">
        <v>3244</v>
      </c>
      <c r="D2082" s="45">
        <v>46037.426678240743</v>
      </c>
      <c r="E2082" s="38" t="s">
        <v>3286</v>
      </c>
      <c r="F2082" s="38" t="s">
        <v>8053</v>
      </c>
      <c r="G2082" s="38" t="s">
        <v>8054</v>
      </c>
      <c r="H2082" s="39">
        <v>160</v>
      </c>
      <c r="I2082" s="38">
        <v>194</v>
      </c>
      <c r="J2082" s="41">
        <v>46037</v>
      </c>
      <c r="K2082" s="38">
        <v>72119309</v>
      </c>
      <c r="L2082" s="39">
        <v>-7.6</v>
      </c>
      <c r="M2082" s="39">
        <v>-3.2</v>
      </c>
      <c r="N2082" s="41">
        <v>46037</v>
      </c>
    </row>
    <row r="2083" spans="1:14" ht="15.75" x14ac:dyDescent="0.25">
      <c r="A2083" s="38" t="s">
        <v>3284</v>
      </c>
      <c r="B2083" s="38">
        <v>530018737</v>
      </c>
      <c r="C2083" s="38" t="s">
        <v>8055</v>
      </c>
      <c r="D2083" s="45">
        <v>46037.448194444441</v>
      </c>
      <c r="E2083" s="38" t="s">
        <v>3292</v>
      </c>
      <c r="F2083" s="38" t="s">
        <v>8056</v>
      </c>
      <c r="G2083" s="38" t="s">
        <v>8057</v>
      </c>
      <c r="H2083" s="39">
        <v>540</v>
      </c>
      <c r="I2083" s="38">
        <v>289</v>
      </c>
      <c r="J2083" s="41">
        <v>46037</v>
      </c>
      <c r="K2083" s="38">
        <v>72119507</v>
      </c>
      <c r="L2083" s="39">
        <v>-25.65</v>
      </c>
      <c r="M2083" s="39">
        <v>-9.15</v>
      </c>
      <c r="N2083" s="41">
        <v>46037</v>
      </c>
    </row>
    <row r="2084" spans="1:14" ht="15.75" x14ac:dyDescent="0.25">
      <c r="A2084" s="38" t="s">
        <v>3284</v>
      </c>
      <c r="B2084" s="38">
        <v>530018737</v>
      </c>
      <c r="C2084" s="38" t="s">
        <v>8055</v>
      </c>
      <c r="D2084" s="45">
        <v>46037.744560185187</v>
      </c>
      <c r="E2084" s="38" t="s">
        <v>3286</v>
      </c>
      <c r="F2084" s="38" t="s">
        <v>8058</v>
      </c>
      <c r="G2084" s="38" t="s">
        <v>8059</v>
      </c>
      <c r="H2084" s="39">
        <v>3315</v>
      </c>
      <c r="I2084" s="38">
        <v>289</v>
      </c>
      <c r="J2084" s="41">
        <v>46037</v>
      </c>
      <c r="K2084" s="38">
        <v>72119507</v>
      </c>
      <c r="L2084" s="39">
        <v>-157.46</v>
      </c>
      <c r="M2084" s="39">
        <v>-56.19</v>
      </c>
      <c r="N2084" s="41">
        <v>46037</v>
      </c>
    </row>
    <row r="2085" spans="1:14" ht="15.75" x14ac:dyDescent="0.25">
      <c r="A2085" s="38" t="s">
        <v>3284</v>
      </c>
      <c r="B2085" s="38">
        <v>530018740</v>
      </c>
      <c r="C2085" s="38" t="s">
        <v>8060</v>
      </c>
      <c r="D2085" s="45">
        <v>46037.928865740738</v>
      </c>
      <c r="E2085" s="38" t="s">
        <v>3286</v>
      </c>
      <c r="F2085" s="38" t="s">
        <v>8061</v>
      </c>
      <c r="G2085" s="38" t="s">
        <v>8062</v>
      </c>
      <c r="H2085" s="39">
        <v>395</v>
      </c>
      <c r="I2085" s="38">
        <v>158</v>
      </c>
      <c r="J2085" s="41">
        <v>46037</v>
      </c>
      <c r="K2085" s="38">
        <v>72117172</v>
      </c>
      <c r="L2085" s="39">
        <v>-18.760000000000002</v>
      </c>
      <c r="M2085" s="39">
        <v>-7.9</v>
      </c>
      <c r="N2085" s="41">
        <v>46037</v>
      </c>
    </row>
    <row r="2086" spans="1:14" ht="15.75" x14ac:dyDescent="0.25">
      <c r="A2086" s="38" t="s">
        <v>3284</v>
      </c>
      <c r="B2086" s="38">
        <v>530018749</v>
      </c>
      <c r="C2086" s="38" t="s">
        <v>8063</v>
      </c>
      <c r="D2086" s="45">
        <v>46037.747060185182</v>
      </c>
      <c r="E2086" s="38" t="s">
        <v>3286</v>
      </c>
      <c r="F2086" s="38" t="s">
        <v>8064</v>
      </c>
      <c r="G2086" s="38" t="s">
        <v>8065</v>
      </c>
      <c r="H2086" s="39">
        <v>310</v>
      </c>
      <c r="I2086" s="38">
        <v>150</v>
      </c>
      <c r="J2086" s="41">
        <v>46037</v>
      </c>
      <c r="K2086" s="38">
        <v>72121585</v>
      </c>
      <c r="L2086" s="39">
        <v>-14.73</v>
      </c>
      <c r="M2086" s="39">
        <v>-6.2</v>
      </c>
      <c r="N2086" s="41">
        <v>46037</v>
      </c>
    </row>
    <row r="2087" spans="1:14" ht="15.75" x14ac:dyDescent="0.25">
      <c r="A2087" s="38" t="s">
        <v>3284</v>
      </c>
      <c r="B2087" s="38">
        <v>530018749</v>
      </c>
      <c r="C2087" s="38" t="s">
        <v>8063</v>
      </c>
      <c r="D2087" s="45">
        <v>46037.945462962962</v>
      </c>
      <c r="E2087" s="38" t="s">
        <v>3292</v>
      </c>
      <c r="F2087" s="38" t="s">
        <v>8066</v>
      </c>
      <c r="G2087" s="38" t="s">
        <v>8067</v>
      </c>
      <c r="H2087" s="39">
        <v>1025</v>
      </c>
      <c r="I2087" s="38">
        <v>150</v>
      </c>
      <c r="J2087" s="41">
        <v>46037</v>
      </c>
      <c r="K2087" s="38">
        <v>72121585</v>
      </c>
      <c r="L2087" s="39">
        <v>-48.69</v>
      </c>
      <c r="M2087" s="39">
        <v>-20.5</v>
      </c>
      <c r="N2087" s="41">
        <v>46037</v>
      </c>
    </row>
    <row r="2088" spans="1:14" ht="15.75" x14ac:dyDescent="0.25">
      <c r="A2088" s="38" t="s">
        <v>3284</v>
      </c>
      <c r="B2088" s="38">
        <v>530018749</v>
      </c>
      <c r="C2088" s="38" t="s">
        <v>8063</v>
      </c>
      <c r="D2088" s="45">
        <v>46037.630960648145</v>
      </c>
      <c r="E2088" s="38" t="s">
        <v>3300</v>
      </c>
      <c r="F2088" s="38" t="s">
        <v>8068</v>
      </c>
      <c r="G2088" s="38" t="s">
        <v>8069</v>
      </c>
      <c r="H2088" s="39">
        <v>225</v>
      </c>
      <c r="I2088" s="38">
        <v>150</v>
      </c>
      <c r="J2088" s="41">
        <v>46037</v>
      </c>
      <c r="K2088" s="38">
        <v>72121585</v>
      </c>
      <c r="L2088" s="39">
        <v>-10.69</v>
      </c>
      <c r="M2088" s="39">
        <v>-4.5</v>
      </c>
      <c r="N2088" s="41">
        <v>46037</v>
      </c>
    </row>
    <row r="2089" spans="1:14" ht="15.75" x14ac:dyDescent="0.25">
      <c r="A2089" s="38" t="s">
        <v>3284</v>
      </c>
      <c r="B2089" s="38">
        <v>530018764</v>
      </c>
      <c r="C2089" s="38" t="s">
        <v>8070</v>
      </c>
      <c r="D2089" s="45">
        <v>46037.857256944444</v>
      </c>
      <c r="E2089" s="38" t="s">
        <v>3286</v>
      </c>
      <c r="F2089" s="38" t="s">
        <v>8071</v>
      </c>
      <c r="G2089" s="38" t="s">
        <v>8072</v>
      </c>
      <c r="H2089" s="39">
        <v>631.03</v>
      </c>
      <c r="I2089" s="38">
        <v>252</v>
      </c>
      <c r="J2089" s="41">
        <v>46037</v>
      </c>
      <c r="K2089" s="38">
        <v>31823087</v>
      </c>
      <c r="L2089" s="39">
        <v>-29.97</v>
      </c>
      <c r="M2089" s="39">
        <v>-12.62</v>
      </c>
      <c r="N2089" s="41">
        <v>46037</v>
      </c>
    </row>
    <row r="2090" spans="1:14" ht="15.75" x14ac:dyDescent="0.25">
      <c r="A2090" s="38" t="s">
        <v>3284</v>
      </c>
      <c r="B2090" s="38">
        <v>530018764</v>
      </c>
      <c r="C2090" s="38" t="s">
        <v>8070</v>
      </c>
      <c r="D2090" s="45">
        <v>46037.384143518517</v>
      </c>
      <c r="E2090" s="38" t="s">
        <v>3286</v>
      </c>
      <c r="F2090" s="38" t="s">
        <v>8073</v>
      </c>
      <c r="G2090" s="38" t="s">
        <v>8074</v>
      </c>
      <c r="H2090" s="39">
        <v>1000</v>
      </c>
      <c r="I2090" s="38">
        <v>252</v>
      </c>
      <c r="J2090" s="41">
        <v>46037</v>
      </c>
      <c r="K2090" s="38">
        <v>31823087</v>
      </c>
      <c r="L2090" s="39">
        <v>-47.5</v>
      </c>
      <c r="M2090" s="39">
        <v>-20</v>
      </c>
      <c r="N2090" s="41">
        <v>46037</v>
      </c>
    </row>
    <row r="2091" spans="1:14" ht="15.75" x14ac:dyDescent="0.25">
      <c r="A2091" s="38" t="s">
        <v>3284</v>
      </c>
      <c r="B2091" s="38">
        <v>530018823</v>
      </c>
      <c r="C2091" s="38" t="s">
        <v>8075</v>
      </c>
      <c r="D2091" s="45">
        <v>46037.74359953704</v>
      </c>
      <c r="E2091" s="38" t="s">
        <v>3292</v>
      </c>
      <c r="F2091" s="38" t="s">
        <v>8076</v>
      </c>
      <c r="G2091" s="38" t="s">
        <v>8077</v>
      </c>
      <c r="H2091" s="39">
        <v>235</v>
      </c>
      <c r="I2091" s="38">
        <v>76</v>
      </c>
      <c r="J2091" s="41">
        <v>46037</v>
      </c>
      <c r="K2091" s="38">
        <v>72117590</v>
      </c>
      <c r="L2091" s="39">
        <v>-11.16</v>
      </c>
      <c r="M2091" s="39">
        <v>-4.7</v>
      </c>
      <c r="N2091" s="41">
        <v>46037</v>
      </c>
    </row>
    <row r="2092" spans="1:14" ht="15.75" x14ac:dyDescent="0.25">
      <c r="A2092" s="38" t="s">
        <v>3284</v>
      </c>
      <c r="B2092" s="38">
        <v>530018855</v>
      </c>
      <c r="C2092" s="38" t="s">
        <v>3245</v>
      </c>
      <c r="D2092" s="45">
        <v>46037.823634259257</v>
      </c>
      <c r="E2092" s="38" t="s">
        <v>3292</v>
      </c>
      <c r="F2092" s="38" t="s">
        <v>8078</v>
      </c>
      <c r="G2092" s="38" t="s">
        <v>8079</v>
      </c>
      <c r="H2092" s="39">
        <v>225</v>
      </c>
      <c r="I2092" s="38">
        <v>370</v>
      </c>
      <c r="J2092" s="41">
        <v>46037</v>
      </c>
      <c r="K2092" s="38">
        <v>72119528</v>
      </c>
      <c r="L2092" s="39">
        <v>-10.69</v>
      </c>
      <c r="M2092" s="39">
        <v>-4.5</v>
      </c>
      <c r="N2092" s="41">
        <v>46037</v>
      </c>
    </row>
    <row r="2093" spans="1:14" ht="15.75" x14ac:dyDescent="0.25">
      <c r="A2093" s="38" t="s">
        <v>3284</v>
      </c>
      <c r="B2093" s="38">
        <v>530018855</v>
      </c>
      <c r="C2093" s="38" t="s">
        <v>3245</v>
      </c>
      <c r="D2093" s="45">
        <v>46037.802025462966</v>
      </c>
      <c r="E2093" s="38" t="s">
        <v>3286</v>
      </c>
      <c r="F2093" s="38" t="s">
        <v>8080</v>
      </c>
      <c r="G2093" s="38" t="s">
        <v>8081</v>
      </c>
      <c r="H2093" s="39">
        <v>165</v>
      </c>
      <c r="I2093" s="38">
        <v>370</v>
      </c>
      <c r="J2093" s="41">
        <v>46037</v>
      </c>
      <c r="K2093" s="38">
        <v>72119528</v>
      </c>
      <c r="L2093" s="39">
        <v>-7.84</v>
      </c>
      <c r="M2093" s="39">
        <v>-3.3</v>
      </c>
      <c r="N2093" s="41">
        <v>46037</v>
      </c>
    </row>
    <row r="2094" spans="1:14" ht="15.75" x14ac:dyDescent="0.25">
      <c r="A2094" s="38" t="s">
        <v>3284</v>
      </c>
      <c r="B2094" s="38">
        <v>530018855</v>
      </c>
      <c r="C2094" s="38" t="s">
        <v>3245</v>
      </c>
      <c r="D2094" s="45">
        <v>46037.600740740738</v>
      </c>
      <c r="E2094" s="38" t="s">
        <v>3292</v>
      </c>
      <c r="F2094" s="38" t="s">
        <v>8082</v>
      </c>
      <c r="G2094" s="38" t="s">
        <v>8083</v>
      </c>
      <c r="H2094" s="39">
        <v>1000</v>
      </c>
      <c r="I2094" s="38">
        <v>370</v>
      </c>
      <c r="J2094" s="41">
        <v>46037</v>
      </c>
      <c r="K2094" s="38">
        <v>72119528</v>
      </c>
      <c r="L2094" s="39">
        <v>-47.5</v>
      </c>
      <c r="M2094" s="39">
        <v>-20</v>
      </c>
      <c r="N2094" s="41">
        <v>46037</v>
      </c>
    </row>
    <row r="2095" spans="1:14" ht="15.75" x14ac:dyDescent="0.25">
      <c r="A2095" s="38" t="s">
        <v>3284</v>
      </c>
      <c r="B2095" s="38">
        <v>530018855</v>
      </c>
      <c r="C2095" s="38" t="s">
        <v>3245</v>
      </c>
      <c r="D2095" s="45">
        <v>46037.609293981484</v>
      </c>
      <c r="E2095" s="38" t="s">
        <v>3292</v>
      </c>
      <c r="F2095" s="38" t="s">
        <v>8084</v>
      </c>
      <c r="G2095" s="38" t="s">
        <v>8085</v>
      </c>
      <c r="H2095" s="39">
        <v>2590</v>
      </c>
      <c r="I2095" s="38">
        <v>370</v>
      </c>
      <c r="J2095" s="41">
        <v>46037</v>
      </c>
      <c r="K2095" s="38">
        <v>72119528</v>
      </c>
      <c r="L2095" s="39">
        <v>-123.03</v>
      </c>
      <c r="M2095" s="39">
        <v>-51.8</v>
      </c>
      <c r="N2095" s="41">
        <v>46037</v>
      </c>
    </row>
    <row r="2096" spans="1:14" ht="15.75" x14ac:dyDescent="0.25">
      <c r="A2096" s="38" t="s">
        <v>3284</v>
      </c>
      <c r="B2096" s="38">
        <v>530018855</v>
      </c>
      <c r="C2096" s="38" t="s">
        <v>3245</v>
      </c>
      <c r="D2096" s="45">
        <v>46037.880567129629</v>
      </c>
      <c r="E2096" s="38" t="s">
        <v>3286</v>
      </c>
      <c r="F2096" s="38" t="s">
        <v>8086</v>
      </c>
      <c r="G2096" s="38" t="s">
        <v>8087</v>
      </c>
      <c r="H2096" s="39">
        <v>770</v>
      </c>
      <c r="I2096" s="38">
        <v>370</v>
      </c>
      <c r="J2096" s="41">
        <v>46037</v>
      </c>
      <c r="K2096" s="38">
        <v>72119528</v>
      </c>
      <c r="L2096" s="39">
        <v>-36.58</v>
      </c>
      <c r="M2096" s="39">
        <v>-15.4</v>
      </c>
      <c r="N2096" s="41">
        <v>46037</v>
      </c>
    </row>
    <row r="2097" spans="1:14" ht="15.75" x14ac:dyDescent="0.25">
      <c r="A2097" s="38" t="s">
        <v>3284</v>
      </c>
      <c r="B2097" s="38">
        <v>530018855</v>
      </c>
      <c r="C2097" s="38" t="s">
        <v>3245</v>
      </c>
      <c r="D2097" s="45">
        <v>46037.871087962965</v>
      </c>
      <c r="E2097" s="38" t="s">
        <v>3300</v>
      </c>
      <c r="F2097" s="38" t="s">
        <v>8088</v>
      </c>
      <c r="G2097" s="38" t="s">
        <v>8089</v>
      </c>
      <c r="H2097" s="39">
        <v>200</v>
      </c>
      <c r="I2097" s="38">
        <v>370</v>
      </c>
      <c r="J2097" s="41">
        <v>46037</v>
      </c>
      <c r="K2097" s="38">
        <v>72119528</v>
      </c>
      <c r="L2097" s="39">
        <v>-9.5</v>
      </c>
      <c r="M2097" s="39">
        <v>-4</v>
      </c>
      <c r="N2097" s="41">
        <v>46037</v>
      </c>
    </row>
    <row r="2098" spans="1:14" ht="15.75" x14ac:dyDescent="0.25">
      <c r="A2098" s="38" t="s">
        <v>3284</v>
      </c>
      <c r="B2098" s="38">
        <v>530018855</v>
      </c>
      <c r="C2098" s="38" t="s">
        <v>3245</v>
      </c>
      <c r="D2098" s="45">
        <v>46037.348275462966</v>
      </c>
      <c r="E2098" s="38" t="s">
        <v>3292</v>
      </c>
      <c r="F2098" s="38" t="s">
        <v>8090</v>
      </c>
      <c r="G2098" s="38" t="s">
        <v>8091</v>
      </c>
      <c r="H2098" s="39">
        <v>1500</v>
      </c>
      <c r="I2098" s="38">
        <v>370</v>
      </c>
      <c r="J2098" s="41">
        <v>46037</v>
      </c>
      <c r="K2098" s="38">
        <v>72119528</v>
      </c>
      <c r="L2098" s="39">
        <v>-71.25</v>
      </c>
      <c r="M2098" s="39">
        <v>-30</v>
      </c>
      <c r="N2098" s="41">
        <v>46037</v>
      </c>
    </row>
    <row r="2099" spans="1:14" ht="15.75" x14ac:dyDescent="0.25">
      <c r="A2099" s="38" t="s">
        <v>3284</v>
      </c>
      <c r="B2099" s="38">
        <v>530018855</v>
      </c>
      <c r="C2099" s="38" t="s">
        <v>3245</v>
      </c>
      <c r="D2099" s="45">
        <v>46037.414293981485</v>
      </c>
      <c r="E2099" s="38" t="s">
        <v>3292</v>
      </c>
      <c r="F2099" s="38" t="s">
        <v>8092</v>
      </c>
      <c r="G2099" s="38" t="s">
        <v>8093</v>
      </c>
      <c r="H2099" s="39">
        <v>720</v>
      </c>
      <c r="I2099" s="38">
        <v>370</v>
      </c>
      <c r="J2099" s="41">
        <v>46037</v>
      </c>
      <c r="K2099" s="38">
        <v>72119528</v>
      </c>
      <c r="L2099" s="39">
        <v>-34.200000000000003</v>
      </c>
      <c r="M2099" s="39">
        <v>-14.4</v>
      </c>
      <c r="N2099" s="41">
        <v>46037</v>
      </c>
    </row>
    <row r="2100" spans="1:14" ht="15.75" x14ac:dyDescent="0.25">
      <c r="A2100" s="38" t="s">
        <v>3284</v>
      </c>
      <c r="B2100" s="38">
        <v>530018855</v>
      </c>
      <c r="C2100" s="38" t="s">
        <v>3245</v>
      </c>
      <c r="D2100" s="45">
        <v>46037.414872685185</v>
      </c>
      <c r="E2100" s="38" t="s">
        <v>3292</v>
      </c>
      <c r="F2100" s="38" t="s">
        <v>8092</v>
      </c>
      <c r="G2100" s="38" t="s">
        <v>8094</v>
      </c>
      <c r="H2100" s="39">
        <v>780</v>
      </c>
      <c r="I2100" s="38">
        <v>370</v>
      </c>
      <c r="J2100" s="41">
        <v>46037</v>
      </c>
      <c r="K2100" s="38">
        <v>72119528</v>
      </c>
      <c r="L2100" s="39">
        <v>-37.049999999999997</v>
      </c>
      <c r="M2100" s="39">
        <v>-15.6</v>
      </c>
      <c r="N2100" s="41">
        <v>46037</v>
      </c>
    </row>
    <row r="2101" spans="1:14" ht="15.75" x14ac:dyDescent="0.25">
      <c r="A2101" s="38" t="s">
        <v>3284</v>
      </c>
      <c r="B2101" s="38">
        <v>530018855</v>
      </c>
      <c r="C2101" s="38" t="s">
        <v>3245</v>
      </c>
      <c r="D2101" s="45">
        <v>46037.601226851853</v>
      </c>
      <c r="E2101" s="38" t="s">
        <v>3292</v>
      </c>
      <c r="F2101" s="38" t="s">
        <v>8082</v>
      </c>
      <c r="G2101" s="38" t="s">
        <v>8095</v>
      </c>
      <c r="H2101" s="39">
        <v>1000</v>
      </c>
      <c r="I2101" s="38">
        <v>370</v>
      </c>
      <c r="J2101" s="41">
        <v>46037</v>
      </c>
      <c r="K2101" s="38">
        <v>72119528</v>
      </c>
      <c r="L2101" s="39">
        <v>-47.5</v>
      </c>
      <c r="M2101" s="39">
        <v>-20</v>
      </c>
      <c r="N2101" s="41">
        <v>46037</v>
      </c>
    </row>
    <row r="2102" spans="1:14" ht="15.75" x14ac:dyDescent="0.25">
      <c r="A2102" s="38" t="s">
        <v>3284</v>
      </c>
      <c r="B2102" s="38">
        <v>530018855</v>
      </c>
      <c r="C2102" s="38" t="s">
        <v>3245</v>
      </c>
      <c r="D2102" s="45">
        <v>46037.436527777776</v>
      </c>
      <c r="E2102" s="38" t="s">
        <v>3316</v>
      </c>
      <c r="F2102" s="38" t="s">
        <v>8096</v>
      </c>
      <c r="G2102" s="38" t="s">
        <v>8097</v>
      </c>
      <c r="H2102" s="39">
        <v>2185</v>
      </c>
      <c r="I2102" s="38">
        <v>370</v>
      </c>
      <c r="J2102" s="41">
        <v>46037</v>
      </c>
      <c r="K2102" s="38">
        <v>72119528</v>
      </c>
      <c r="L2102" s="39">
        <v>-103.79</v>
      </c>
      <c r="M2102" s="39">
        <v>-43.7</v>
      </c>
      <c r="N2102" s="41">
        <v>46037</v>
      </c>
    </row>
    <row r="2103" spans="1:14" ht="15.75" x14ac:dyDescent="0.25">
      <c r="A2103" s="38" t="s">
        <v>3284</v>
      </c>
      <c r="B2103" s="38">
        <v>530018855</v>
      </c>
      <c r="C2103" s="38" t="s">
        <v>3245</v>
      </c>
      <c r="D2103" s="45">
        <v>46037.807708333334</v>
      </c>
      <c r="E2103" s="38" t="s">
        <v>3286</v>
      </c>
      <c r="F2103" s="38" t="s">
        <v>8098</v>
      </c>
      <c r="G2103" s="38" t="s">
        <v>8099</v>
      </c>
      <c r="H2103" s="39">
        <v>550</v>
      </c>
      <c r="I2103" s="38">
        <v>370</v>
      </c>
      <c r="J2103" s="41">
        <v>46037</v>
      </c>
      <c r="K2103" s="38">
        <v>72119528</v>
      </c>
      <c r="L2103" s="39">
        <v>-26.13</v>
      </c>
      <c r="M2103" s="39">
        <v>-11</v>
      </c>
      <c r="N2103" s="41">
        <v>46037</v>
      </c>
    </row>
    <row r="2104" spans="1:14" ht="15.75" x14ac:dyDescent="0.25">
      <c r="A2104" s="38" t="s">
        <v>3284</v>
      </c>
      <c r="B2104" s="38">
        <v>530018855</v>
      </c>
      <c r="C2104" s="38" t="s">
        <v>3245</v>
      </c>
      <c r="D2104" s="45">
        <v>46037.741041666668</v>
      </c>
      <c r="E2104" s="38" t="s">
        <v>3292</v>
      </c>
      <c r="F2104" s="38" t="s">
        <v>8100</v>
      </c>
      <c r="G2104" s="38" t="s">
        <v>8101</v>
      </c>
      <c r="H2104" s="39">
        <v>620</v>
      </c>
      <c r="I2104" s="38">
        <v>370</v>
      </c>
      <c r="J2104" s="41">
        <v>46037</v>
      </c>
      <c r="K2104" s="38">
        <v>72119528</v>
      </c>
      <c r="L2104" s="39">
        <v>-29.45</v>
      </c>
      <c r="M2104" s="39">
        <v>-12.4</v>
      </c>
      <c r="N2104" s="41">
        <v>46037</v>
      </c>
    </row>
    <row r="2105" spans="1:14" ht="15.75" x14ac:dyDescent="0.25">
      <c r="A2105" s="38" t="s">
        <v>3284</v>
      </c>
      <c r="B2105" s="38">
        <v>530018855</v>
      </c>
      <c r="C2105" s="38" t="s">
        <v>3245</v>
      </c>
      <c r="D2105" s="45">
        <v>46037.764618055553</v>
      </c>
      <c r="E2105" s="38" t="s">
        <v>3316</v>
      </c>
      <c r="F2105" s="38" t="s">
        <v>8102</v>
      </c>
      <c r="G2105" s="38" t="s">
        <v>8103</v>
      </c>
      <c r="H2105" s="39">
        <v>2000</v>
      </c>
      <c r="I2105" s="38">
        <v>370</v>
      </c>
      <c r="J2105" s="41">
        <v>46037</v>
      </c>
      <c r="K2105" s="38">
        <v>72119528</v>
      </c>
      <c r="L2105" s="39">
        <v>-95</v>
      </c>
      <c r="M2105" s="39">
        <v>-40</v>
      </c>
      <c r="N2105" s="41">
        <v>46037</v>
      </c>
    </row>
    <row r="2106" spans="1:14" ht="15.75" x14ac:dyDescent="0.25">
      <c r="A2106" s="38" t="s">
        <v>3284</v>
      </c>
      <c r="B2106" s="38">
        <v>530018856</v>
      </c>
      <c r="C2106" s="38" t="s">
        <v>8104</v>
      </c>
      <c r="D2106" s="45">
        <v>46037.365972222222</v>
      </c>
      <c r="E2106" s="38" t="s">
        <v>3286</v>
      </c>
      <c r="F2106" s="38" t="s">
        <v>8105</v>
      </c>
      <c r="G2106" s="38" t="s">
        <v>8106</v>
      </c>
      <c r="H2106" s="39">
        <v>1125</v>
      </c>
      <c r="I2106" s="38">
        <v>226</v>
      </c>
      <c r="J2106" s="41">
        <v>46037</v>
      </c>
      <c r="K2106" s="38">
        <v>72118571</v>
      </c>
      <c r="L2106" s="39">
        <v>-53.44</v>
      </c>
      <c r="M2106" s="39">
        <v>-19.07</v>
      </c>
      <c r="N2106" s="41">
        <v>46037</v>
      </c>
    </row>
    <row r="2107" spans="1:14" ht="15.75" x14ac:dyDescent="0.25">
      <c r="A2107" s="38" t="s">
        <v>3284</v>
      </c>
      <c r="B2107" s="38">
        <v>530018882</v>
      </c>
      <c r="C2107" s="38" t="s">
        <v>8107</v>
      </c>
      <c r="D2107" s="45">
        <v>46037.865231481483</v>
      </c>
      <c r="E2107" s="38" t="s">
        <v>3316</v>
      </c>
      <c r="F2107" s="38" t="s">
        <v>8108</v>
      </c>
      <c r="G2107" s="38" t="s">
        <v>8109</v>
      </c>
      <c r="H2107" s="39">
        <v>256</v>
      </c>
      <c r="I2107" s="38">
        <v>508</v>
      </c>
      <c r="J2107" s="41">
        <v>46037</v>
      </c>
      <c r="K2107" s="38">
        <v>72114955</v>
      </c>
      <c r="L2107" s="39">
        <v>-12.16</v>
      </c>
      <c r="M2107" s="39">
        <v>-5.12</v>
      </c>
      <c r="N2107" s="41">
        <v>46037</v>
      </c>
    </row>
    <row r="2108" spans="1:14" ht="15.75" x14ac:dyDescent="0.25">
      <c r="A2108" s="38" t="s">
        <v>3284</v>
      </c>
      <c r="B2108" s="38">
        <v>530018882</v>
      </c>
      <c r="C2108" s="38" t="s">
        <v>8107</v>
      </c>
      <c r="D2108" s="45">
        <v>46037.793263888889</v>
      </c>
      <c r="E2108" s="38" t="s">
        <v>3286</v>
      </c>
      <c r="F2108" s="38" t="s">
        <v>8110</v>
      </c>
      <c r="G2108" s="38" t="s">
        <v>8111</v>
      </c>
      <c r="H2108" s="39">
        <v>761</v>
      </c>
      <c r="I2108" s="38">
        <v>508</v>
      </c>
      <c r="J2108" s="41">
        <v>46037</v>
      </c>
      <c r="K2108" s="38">
        <v>72114955</v>
      </c>
      <c r="L2108" s="39">
        <v>-36.15</v>
      </c>
      <c r="M2108" s="39">
        <v>-15.22</v>
      </c>
      <c r="N2108" s="41">
        <v>46037</v>
      </c>
    </row>
    <row r="2109" spans="1:14" ht="15.75" x14ac:dyDescent="0.25">
      <c r="A2109" s="38" t="s">
        <v>3284</v>
      </c>
      <c r="B2109" s="38">
        <v>530018882</v>
      </c>
      <c r="C2109" s="38" t="s">
        <v>8107</v>
      </c>
      <c r="D2109" s="45">
        <v>46037.784409722219</v>
      </c>
      <c r="E2109" s="38" t="s">
        <v>3300</v>
      </c>
      <c r="F2109" s="38" t="s">
        <v>8112</v>
      </c>
      <c r="G2109" s="38" t="s">
        <v>8113</v>
      </c>
      <c r="H2109" s="39">
        <v>551.25</v>
      </c>
      <c r="I2109" s="38">
        <v>508</v>
      </c>
      <c r="J2109" s="41">
        <v>46037</v>
      </c>
      <c r="K2109" s="38">
        <v>72114955</v>
      </c>
      <c r="L2109" s="39">
        <v>-26.18</v>
      </c>
      <c r="M2109" s="39">
        <v>-11.03</v>
      </c>
      <c r="N2109" s="41">
        <v>46037</v>
      </c>
    </row>
    <row r="2110" spans="1:14" ht="15.75" x14ac:dyDescent="0.25">
      <c r="A2110" s="38" t="s">
        <v>3284</v>
      </c>
      <c r="B2110" s="38">
        <v>530018882</v>
      </c>
      <c r="C2110" s="38" t="s">
        <v>8107</v>
      </c>
      <c r="D2110" s="45">
        <v>46037.834861111114</v>
      </c>
      <c r="E2110" s="38" t="s">
        <v>3286</v>
      </c>
      <c r="F2110" s="38" t="s">
        <v>8114</v>
      </c>
      <c r="G2110" s="38" t="s">
        <v>8115</v>
      </c>
      <c r="H2110" s="39">
        <v>1223.25</v>
      </c>
      <c r="I2110" s="38">
        <v>508</v>
      </c>
      <c r="J2110" s="41">
        <v>46037</v>
      </c>
      <c r="K2110" s="38">
        <v>72114955</v>
      </c>
      <c r="L2110" s="39">
        <v>-58.1</v>
      </c>
      <c r="M2110" s="39">
        <v>-24.47</v>
      </c>
      <c r="N2110" s="41">
        <v>46037</v>
      </c>
    </row>
    <row r="2111" spans="1:14" ht="15.75" x14ac:dyDescent="0.25">
      <c r="A2111" s="38" t="s">
        <v>3284</v>
      </c>
      <c r="B2111" s="38">
        <v>530018882</v>
      </c>
      <c r="C2111" s="38" t="s">
        <v>8107</v>
      </c>
      <c r="D2111" s="45">
        <v>46037.782800925925</v>
      </c>
      <c r="E2111" s="38" t="s">
        <v>3286</v>
      </c>
      <c r="F2111" s="38" t="s">
        <v>8116</v>
      </c>
      <c r="G2111" s="38" t="s">
        <v>8117</v>
      </c>
      <c r="H2111" s="39">
        <v>95</v>
      </c>
      <c r="I2111" s="38">
        <v>508</v>
      </c>
      <c r="J2111" s="41">
        <v>46037</v>
      </c>
      <c r="K2111" s="38">
        <v>72114955</v>
      </c>
      <c r="L2111" s="39">
        <v>-4.51</v>
      </c>
      <c r="M2111" s="39">
        <v>-1.9</v>
      </c>
      <c r="N2111" s="41">
        <v>46037</v>
      </c>
    </row>
    <row r="2112" spans="1:14" ht="15.75" x14ac:dyDescent="0.25">
      <c r="A2112" s="38" t="s">
        <v>3284</v>
      </c>
      <c r="B2112" s="38">
        <v>530018899</v>
      </c>
      <c r="C2112" s="38" t="s">
        <v>8118</v>
      </c>
      <c r="D2112" s="45">
        <v>46037.871874999997</v>
      </c>
      <c r="E2112" s="38" t="s">
        <v>3286</v>
      </c>
      <c r="F2112" s="38" t="s">
        <v>8119</v>
      </c>
      <c r="G2112" s="38" t="s">
        <v>8120</v>
      </c>
      <c r="H2112" s="39">
        <v>325</v>
      </c>
      <c r="I2112" s="38">
        <v>473</v>
      </c>
      <c r="J2112" s="41">
        <v>46037</v>
      </c>
      <c r="K2112" s="38">
        <v>31834339</v>
      </c>
      <c r="L2112" s="39">
        <v>-15.44</v>
      </c>
      <c r="M2112" s="39">
        <v>-6.5</v>
      </c>
      <c r="N2112" s="41">
        <v>46037</v>
      </c>
    </row>
    <row r="2113" spans="1:14" ht="15.75" x14ac:dyDescent="0.25">
      <c r="A2113" s="38" t="s">
        <v>3284</v>
      </c>
      <c r="B2113" s="38">
        <v>530018899</v>
      </c>
      <c r="C2113" s="38" t="s">
        <v>8118</v>
      </c>
      <c r="D2113" s="45">
        <v>46037.838935185187</v>
      </c>
      <c r="E2113" s="38" t="s">
        <v>3286</v>
      </c>
      <c r="F2113" s="38" t="s">
        <v>8121</v>
      </c>
      <c r="G2113" s="38" t="s">
        <v>8122</v>
      </c>
      <c r="H2113" s="39">
        <v>270</v>
      </c>
      <c r="I2113" s="38">
        <v>473</v>
      </c>
      <c r="J2113" s="41">
        <v>46037</v>
      </c>
      <c r="K2113" s="38">
        <v>31834339</v>
      </c>
      <c r="L2113" s="39">
        <v>-12.83</v>
      </c>
      <c r="M2113" s="39">
        <v>-5.4</v>
      </c>
      <c r="N2113" s="41">
        <v>46037</v>
      </c>
    </row>
    <row r="2114" spans="1:14" ht="15.75" x14ac:dyDescent="0.25">
      <c r="A2114" s="38" t="s">
        <v>3284</v>
      </c>
      <c r="B2114" s="38">
        <v>530018956</v>
      </c>
      <c r="C2114" s="38" t="s">
        <v>8123</v>
      </c>
      <c r="D2114" s="45">
        <v>46037.534398148149</v>
      </c>
      <c r="E2114" s="38" t="s">
        <v>3316</v>
      </c>
      <c r="F2114" s="38" t="s">
        <v>8124</v>
      </c>
      <c r="G2114" s="38" t="s">
        <v>8125</v>
      </c>
      <c r="H2114" s="39">
        <v>450</v>
      </c>
      <c r="I2114" s="38">
        <v>269</v>
      </c>
      <c r="J2114" s="41">
        <v>46037</v>
      </c>
      <c r="K2114" s="38">
        <v>72119329</v>
      </c>
      <c r="L2114" s="39">
        <v>-21.38</v>
      </c>
      <c r="M2114" s="39">
        <v>-9</v>
      </c>
      <c r="N2114" s="41">
        <v>46037</v>
      </c>
    </row>
    <row r="2115" spans="1:14" ht="15.75" x14ac:dyDescent="0.25">
      <c r="A2115" s="38" t="s">
        <v>3284</v>
      </c>
      <c r="B2115" s="38">
        <v>530018962</v>
      </c>
      <c r="C2115" s="38" t="s">
        <v>8126</v>
      </c>
      <c r="D2115" s="45">
        <v>46037.796886574077</v>
      </c>
      <c r="E2115" s="38" t="s">
        <v>3286</v>
      </c>
      <c r="F2115" s="38" t="s">
        <v>8127</v>
      </c>
      <c r="G2115" s="38" t="s">
        <v>8128</v>
      </c>
      <c r="H2115" s="39">
        <v>100</v>
      </c>
      <c r="I2115" s="38">
        <v>346</v>
      </c>
      <c r="J2115" s="41">
        <v>46037</v>
      </c>
      <c r="K2115" s="38">
        <v>72118133</v>
      </c>
      <c r="L2115" s="39">
        <v>-4.75</v>
      </c>
      <c r="M2115" s="39">
        <v>-2</v>
      </c>
      <c r="N2115" s="41">
        <v>46037</v>
      </c>
    </row>
    <row r="2116" spans="1:14" ht="15.75" x14ac:dyDescent="0.25">
      <c r="A2116" s="38" t="s">
        <v>3284</v>
      </c>
      <c r="B2116" s="38">
        <v>530018962</v>
      </c>
      <c r="C2116" s="38" t="s">
        <v>8126</v>
      </c>
      <c r="D2116" s="45">
        <v>46037.85733796296</v>
      </c>
      <c r="E2116" s="38" t="s">
        <v>3286</v>
      </c>
      <c r="F2116" s="38" t="s">
        <v>8129</v>
      </c>
      <c r="G2116" s="38" t="s">
        <v>8130</v>
      </c>
      <c r="H2116" s="39">
        <v>300</v>
      </c>
      <c r="I2116" s="38">
        <v>346</v>
      </c>
      <c r="J2116" s="41">
        <v>46037</v>
      </c>
      <c r="K2116" s="38">
        <v>72118133</v>
      </c>
      <c r="L2116" s="39">
        <v>-14.25</v>
      </c>
      <c r="M2116" s="39">
        <v>-6</v>
      </c>
      <c r="N2116" s="41">
        <v>46037</v>
      </c>
    </row>
    <row r="2117" spans="1:14" ht="15.75" x14ac:dyDescent="0.25">
      <c r="A2117" s="38" t="s">
        <v>3284</v>
      </c>
      <c r="B2117" s="38">
        <v>530018962</v>
      </c>
      <c r="C2117" s="38" t="s">
        <v>8126</v>
      </c>
      <c r="D2117" s="45">
        <v>46037.885289351849</v>
      </c>
      <c r="E2117" s="38" t="s">
        <v>3286</v>
      </c>
      <c r="F2117" s="38" t="s">
        <v>8131</v>
      </c>
      <c r="G2117" s="38" t="s">
        <v>8132</v>
      </c>
      <c r="H2117" s="39">
        <v>335</v>
      </c>
      <c r="I2117" s="38">
        <v>346</v>
      </c>
      <c r="J2117" s="41">
        <v>46037</v>
      </c>
      <c r="K2117" s="38">
        <v>72118133</v>
      </c>
      <c r="L2117" s="39">
        <v>-15.91</v>
      </c>
      <c r="M2117" s="39">
        <v>-6.7</v>
      </c>
      <c r="N2117" s="41">
        <v>46037</v>
      </c>
    </row>
    <row r="2118" spans="1:14" ht="15.75" x14ac:dyDescent="0.25">
      <c r="A2118" s="38" t="s">
        <v>3284</v>
      </c>
      <c r="B2118" s="38">
        <v>530018962</v>
      </c>
      <c r="C2118" s="38" t="s">
        <v>8126</v>
      </c>
      <c r="D2118" s="45">
        <v>46037.883333333331</v>
      </c>
      <c r="E2118" s="38" t="s">
        <v>3286</v>
      </c>
      <c r="F2118" s="38" t="s">
        <v>6290</v>
      </c>
      <c r="G2118" s="38" t="s">
        <v>8133</v>
      </c>
      <c r="H2118" s="39">
        <v>315</v>
      </c>
      <c r="I2118" s="38">
        <v>346</v>
      </c>
      <c r="J2118" s="41">
        <v>46037</v>
      </c>
      <c r="K2118" s="38">
        <v>72118133</v>
      </c>
      <c r="L2118" s="39">
        <v>-14.96</v>
      </c>
      <c r="M2118" s="39">
        <v>-6.3</v>
      </c>
      <c r="N2118" s="41">
        <v>46037</v>
      </c>
    </row>
    <row r="2119" spans="1:14" ht="15.75" x14ac:dyDescent="0.25">
      <c r="A2119" s="38" t="s">
        <v>3284</v>
      </c>
      <c r="B2119" s="38">
        <v>530018968</v>
      </c>
      <c r="C2119" s="38" t="s">
        <v>8134</v>
      </c>
      <c r="D2119" s="45">
        <v>46037.923321759263</v>
      </c>
      <c r="E2119" s="38" t="s">
        <v>3292</v>
      </c>
      <c r="F2119" s="38" t="s">
        <v>8135</v>
      </c>
      <c r="G2119" s="38" t="s">
        <v>8136</v>
      </c>
      <c r="H2119" s="39">
        <v>390</v>
      </c>
      <c r="I2119" s="38">
        <v>365</v>
      </c>
      <c r="J2119" s="41">
        <v>46037</v>
      </c>
      <c r="K2119" s="38">
        <v>31827179</v>
      </c>
      <c r="L2119" s="39">
        <v>-18.53</v>
      </c>
      <c r="M2119" s="39">
        <v>-7.8</v>
      </c>
      <c r="N2119" s="41">
        <v>46037</v>
      </c>
    </row>
    <row r="2120" spans="1:14" ht="15.75" x14ac:dyDescent="0.25">
      <c r="A2120" s="38" t="s">
        <v>3284</v>
      </c>
      <c r="B2120" s="38">
        <v>530018968</v>
      </c>
      <c r="C2120" s="38" t="s">
        <v>8134</v>
      </c>
      <c r="D2120" s="45">
        <v>46037.922719907408</v>
      </c>
      <c r="E2120" s="38" t="s">
        <v>3316</v>
      </c>
      <c r="F2120" s="38" t="s">
        <v>8137</v>
      </c>
      <c r="G2120" s="38" t="s">
        <v>8138</v>
      </c>
      <c r="H2120" s="39">
        <v>290</v>
      </c>
      <c r="I2120" s="38">
        <v>365</v>
      </c>
      <c r="J2120" s="41">
        <v>46037</v>
      </c>
      <c r="K2120" s="38">
        <v>31827179</v>
      </c>
      <c r="L2120" s="39">
        <v>-13.78</v>
      </c>
      <c r="M2120" s="39">
        <v>-5.8</v>
      </c>
      <c r="N2120" s="41">
        <v>46037</v>
      </c>
    </row>
    <row r="2121" spans="1:14" ht="15.75" x14ac:dyDescent="0.25">
      <c r="A2121" s="38" t="s">
        <v>3284</v>
      </c>
      <c r="B2121" s="38">
        <v>530018968</v>
      </c>
      <c r="C2121" s="38" t="s">
        <v>8134</v>
      </c>
      <c r="D2121" s="45">
        <v>46037.80096064815</v>
      </c>
      <c r="E2121" s="38" t="s">
        <v>3286</v>
      </c>
      <c r="F2121" s="38" t="s">
        <v>8139</v>
      </c>
      <c r="G2121" s="38" t="s">
        <v>8140</v>
      </c>
      <c r="H2121" s="39">
        <v>1085</v>
      </c>
      <c r="I2121" s="38">
        <v>365</v>
      </c>
      <c r="J2121" s="41">
        <v>46037</v>
      </c>
      <c r="K2121" s="38">
        <v>31827179</v>
      </c>
      <c r="L2121" s="39">
        <v>-51.54</v>
      </c>
      <c r="M2121" s="39">
        <v>-21.7</v>
      </c>
      <c r="N2121" s="41">
        <v>46037</v>
      </c>
    </row>
    <row r="2122" spans="1:14" ht="15.75" x14ac:dyDescent="0.25">
      <c r="A2122" s="38" t="s">
        <v>3284</v>
      </c>
      <c r="B2122" s="38">
        <v>530018974</v>
      </c>
      <c r="C2122" s="38" t="s">
        <v>8141</v>
      </c>
      <c r="D2122" s="45">
        <v>46037.432569444441</v>
      </c>
      <c r="E2122" s="38" t="s">
        <v>3286</v>
      </c>
      <c r="F2122" s="38" t="s">
        <v>8142</v>
      </c>
      <c r="G2122" s="38" t="s">
        <v>8143</v>
      </c>
      <c r="H2122" s="39">
        <v>230</v>
      </c>
      <c r="I2122" s="38">
        <v>170</v>
      </c>
      <c r="J2122" s="41">
        <v>46037</v>
      </c>
      <c r="K2122" s="38">
        <v>72119531</v>
      </c>
      <c r="L2122" s="39">
        <v>-10.93</v>
      </c>
      <c r="M2122" s="39">
        <v>-4.5999999999999996</v>
      </c>
      <c r="N2122" s="41">
        <v>46037</v>
      </c>
    </row>
    <row r="2123" spans="1:14" ht="15.75" x14ac:dyDescent="0.25">
      <c r="A2123" s="38" t="s">
        <v>3284</v>
      </c>
      <c r="B2123" s="38">
        <v>530018974</v>
      </c>
      <c r="C2123" s="38" t="s">
        <v>8141</v>
      </c>
      <c r="D2123" s="45">
        <v>46037.786574074074</v>
      </c>
      <c r="E2123" s="38" t="s">
        <v>3286</v>
      </c>
      <c r="F2123" s="38" t="s">
        <v>8144</v>
      </c>
      <c r="G2123" s="38" t="s">
        <v>8145</v>
      </c>
      <c r="H2123" s="39">
        <v>210</v>
      </c>
      <c r="I2123" s="38">
        <v>170</v>
      </c>
      <c r="J2123" s="41">
        <v>46037</v>
      </c>
      <c r="K2123" s="38">
        <v>72119531</v>
      </c>
      <c r="L2123" s="39">
        <v>-9.98</v>
      </c>
      <c r="M2123" s="39">
        <v>-4.2</v>
      </c>
      <c r="N2123" s="41">
        <v>46037</v>
      </c>
    </row>
    <row r="2124" spans="1:14" ht="15.75" x14ac:dyDescent="0.25">
      <c r="A2124" s="38" t="s">
        <v>3284</v>
      </c>
      <c r="B2124" s="38">
        <v>530018976</v>
      </c>
      <c r="C2124" s="38" t="s">
        <v>8146</v>
      </c>
      <c r="D2124" s="45">
        <v>46037.873865740738</v>
      </c>
      <c r="E2124" s="38" t="s">
        <v>3286</v>
      </c>
      <c r="F2124" s="38" t="s">
        <v>8147</v>
      </c>
      <c r="G2124" s="38" t="s">
        <v>8148</v>
      </c>
      <c r="H2124" s="39">
        <v>273</v>
      </c>
      <c r="I2124" s="38">
        <v>111</v>
      </c>
      <c r="J2124" s="41">
        <v>46037</v>
      </c>
      <c r="K2124" s="38">
        <v>31836809</v>
      </c>
      <c r="L2124" s="39">
        <v>-12.97</v>
      </c>
      <c r="M2124" s="39">
        <v>-5.46</v>
      </c>
      <c r="N2124" s="41">
        <v>46037</v>
      </c>
    </row>
    <row r="2125" spans="1:14" ht="15.75" x14ac:dyDescent="0.25">
      <c r="A2125" s="38" t="s">
        <v>3284</v>
      </c>
      <c r="B2125" s="38">
        <v>530018984</v>
      </c>
      <c r="C2125" s="38" t="s">
        <v>8149</v>
      </c>
      <c r="D2125" s="45">
        <v>46037.503078703703</v>
      </c>
      <c r="E2125" s="38" t="s">
        <v>3316</v>
      </c>
      <c r="F2125" s="38" t="s">
        <v>8150</v>
      </c>
      <c r="G2125" s="38" t="s">
        <v>8151</v>
      </c>
      <c r="H2125" s="39">
        <v>89258</v>
      </c>
      <c r="I2125" s="38">
        <v>195</v>
      </c>
      <c r="J2125" s="41">
        <v>46037</v>
      </c>
      <c r="K2125" s="38">
        <v>72107755</v>
      </c>
      <c r="L2125" s="39">
        <v>-4239.76</v>
      </c>
      <c r="M2125" s="39">
        <v>-1512.85</v>
      </c>
      <c r="N2125" s="41">
        <v>46037</v>
      </c>
    </row>
    <row r="2126" spans="1:14" ht="15.75" x14ac:dyDescent="0.25">
      <c r="A2126" s="38" t="s">
        <v>3284</v>
      </c>
      <c r="B2126" s="38">
        <v>530018984</v>
      </c>
      <c r="C2126" s="38" t="s">
        <v>8149</v>
      </c>
      <c r="D2126" s="45">
        <v>46037.507453703707</v>
      </c>
      <c r="E2126" s="38" t="s">
        <v>3316</v>
      </c>
      <c r="F2126" s="38" t="s">
        <v>8152</v>
      </c>
      <c r="G2126" s="38" t="s">
        <v>8153</v>
      </c>
      <c r="H2126" s="39">
        <v>1775</v>
      </c>
      <c r="I2126" s="38">
        <v>195</v>
      </c>
      <c r="J2126" s="41">
        <v>46037</v>
      </c>
      <c r="K2126" s="38">
        <v>72107755</v>
      </c>
      <c r="L2126" s="39">
        <v>-84.31</v>
      </c>
      <c r="M2126" s="39">
        <v>-30.08</v>
      </c>
      <c r="N2126" s="41">
        <v>46037</v>
      </c>
    </row>
    <row r="2127" spans="1:14" ht="15.75" x14ac:dyDescent="0.25">
      <c r="A2127" s="38" t="s">
        <v>3284</v>
      </c>
      <c r="B2127" s="38">
        <v>530018984</v>
      </c>
      <c r="C2127" s="38" t="s">
        <v>8149</v>
      </c>
      <c r="D2127" s="45">
        <v>46037.504027777781</v>
      </c>
      <c r="E2127" s="38" t="s">
        <v>3316</v>
      </c>
      <c r="F2127" s="38" t="s">
        <v>8152</v>
      </c>
      <c r="G2127" s="38" t="s">
        <v>8154</v>
      </c>
      <c r="H2127" s="39">
        <v>89258</v>
      </c>
      <c r="I2127" s="38">
        <v>195</v>
      </c>
      <c r="J2127" s="41">
        <v>46037</v>
      </c>
      <c r="K2127" s="38">
        <v>72107755</v>
      </c>
      <c r="L2127" s="39">
        <v>-4239.76</v>
      </c>
      <c r="M2127" s="39">
        <v>-1512.85</v>
      </c>
      <c r="N2127" s="41">
        <v>46037</v>
      </c>
    </row>
    <row r="2128" spans="1:14" ht="15.75" x14ac:dyDescent="0.25">
      <c r="A2128" s="38" t="s">
        <v>3284</v>
      </c>
      <c r="B2128" s="38">
        <v>530018985</v>
      </c>
      <c r="C2128" s="38" t="s">
        <v>8155</v>
      </c>
      <c r="D2128" s="45">
        <v>46037.460729166669</v>
      </c>
      <c r="E2128" s="38" t="s">
        <v>3316</v>
      </c>
      <c r="F2128" s="38" t="s">
        <v>8156</v>
      </c>
      <c r="G2128" s="38" t="s">
        <v>8157</v>
      </c>
      <c r="H2128" s="39">
        <v>2250</v>
      </c>
      <c r="I2128" s="38">
        <v>227</v>
      </c>
      <c r="J2128" s="41">
        <v>46037</v>
      </c>
      <c r="K2128" s="38">
        <v>31825379</v>
      </c>
      <c r="L2128" s="39">
        <v>-106.88</v>
      </c>
      <c r="M2128" s="39">
        <v>-38.14</v>
      </c>
      <c r="N2128" s="41">
        <v>46037</v>
      </c>
    </row>
    <row r="2129" spans="1:14" ht="15.75" x14ac:dyDescent="0.25">
      <c r="A2129" s="38" t="s">
        <v>3284</v>
      </c>
      <c r="B2129" s="38">
        <v>530018985</v>
      </c>
      <c r="C2129" s="38" t="s">
        <v>8155</v>
      </c>
      <c r="D2129" s="45">
        <v>46037.900046296294</v>
      </c>
      <c r="E2129" s="38" t="s">
        <v>3316</v>
      </c>
      <c r="F2129" s="38" t="s">
        <v>8158</v>
      </c>
      <c r="G2129" s="38" t="s">
        <v>8159</v>
      </c>
      <c r="H2129" s="39">
        <v>491</v>
      </c>
      <c r="I2129" s="38">
        <v>227</v>
      </c>
      <c r="J2129" s="41">
        <v>46037</v>
      </c>
      <c r="K2129" s="38">
        <v>31825379</v>
      </c>
      <c r="L2129" s="39">
        <v>-23.32</v>
      </c>
      <c r="M2129" s="39">
        <v>-8.32</v>
      </c>
      <c r="N2129" s="41">
        <v>46037</v>
      </c>
    </row>
    <row r="2130" spans="1:14" ht="15.75" x14ac:dyDescent="0.25">
      <c r="A2130" s="38" t="s">
        <v>3284</v>
      </c>
      <c r="B2130" s="38">
        <v>530019002</v>
      </c>
      <c r="C2130" s="38" t="s">
        <v>8160</v>
      </c>
      <c r="D2130" s="45">
        <v>46037.647592592592</v>
      </c>
      <c r="E2130" s="38" t="s">
        <v>3286</v>
      </c>
      <c r="F2130" s="38" t="s">
        <v>8161</v>
      </c>
      <c r="G2130" s="38" t="s">
        <v>8162</v>
      </c>
      <c r="H2130" s="39">
        <v>5300</v>
      </c>
      <c r="I2130" s="38">
        <v>11</v>
      </c>
      <c r="J2130" s="41">
        <v>46037</v>
      </c>
      <c r="K2130" s="38">
        <v>72116901</v>
      </c>
      <c r="L2130" s="39">
        <v>-251.75</v>
      </c>
      <c r="M2130" s="39">
        <v>-89.83</v>
      </c>
      <c r="N2130" s="41">
        <v>46037</v>
      </c>
    </row>
    <row r="2131" spans="1:14" ht="15.75" x14ac:dyDescent="0.25">
      <c r="A2131" s="38" t="s">
        <v>3284</v>
      </c>
      <c r="B2131" s="38">
        <v>530019003</v>
      </c>
      <c r="C2131" s="38" t="s">
        <v>8163</v>
      </c>
      <c r="D2131" s="45">
        <v>46037.583657407406</v>
      </c>
      <c r="E2131" s="38" t="s">
        <v>3316</v>
      </c>
      <c r="F2131" s="38" t="s">
        <v>8164</v>
      </c>
      <c r="G2131" s="38" t="s">
        <v>8165</v>
      </c>
      <c r="H2131" s="39">
        <v>550</v>
      </c>
      <c r="I2131" s="38">
        <v>26</v>
      </c>
      <c r="J2131" s="41">
        <v>46037</v>
      </c>
      <c r="K2131" s="38">
        <v>72107126</v>
      </c>
      <c r="L2131" s="39">
        <v>-26.13</v>
      </c>
      <c r="M2131" s="39">
        <v>-11</v>
      </c>
      <c r="N2131" s="41">
        <v>46037</v>
      </c>
    </row>
    <row r="2132" spans="1:14" ht="15.75" x14ac:dyDescent="0.25">
      <c r="A2132" s="38" t="s">
        <v>3284</v>
      </c>
      <c r="B2132" s="38">
        <v>530019005</v>
      </c>
      <c r="C2132" s="38" t="s">
        <v>3246</v>
      </c>
      <c r="D2132" s="45">
        <v>46037.835231481484</v>
      </c>
      <c r="E2132" s="38" t="s">
        <v>3286</v>
      </c>
      <c r="F2132" s="38" t="s">
        <v>8166</v>
      </c>
      <c r="G2132" s="38" t="s">
        <v>8167</v>
      </c>
      <c r="H2132" s="39">
        <v>100</v>
      </c>
      <c r="I2132" s="38">
        <v>278</v>
      </c>
      <c r="J2132" s="41">
        <v>46037</v>
      </c>
      <c r="K2132" s="38">
        <v>31836827</v>
      </c>
      <c r="L2132" s="39">
        <v>-4.75</v>
      </c>
      <c r="M2132" s="39">
        <v>-1.7</v>
      </c>
      <c r="N2132" s="41">
        <v>46037</v>
      </c>
    </row>
    <row r="2133" spans="1:14" ht="15.75" x14ac:dyDescent="0.25">
      <c r="A2133" s="38" t="s">
        <v>3284</v>
      </c>
      <c r="B2133" s="38">
        <v>530019022</v>
      </c>
      <c r="C2133" s="38" t="s">
        <v>8168</v>
      </c>
      <c r="D2133" s="45">
        <v>46037.573263888888</v>
      </c>
      <c r="E2133" s="38" t="s">
        <v>3300</v>
      </c>
      <c r="F2133" s="38" t="s">
        <v>8169</v>
      </c>
      <c r="G2133" s="38" t="s">
        <v>8170</v>
      </c>
      <c r="H2133" s="39">
        <v>800</v>
      </c>
      <c r="I2133" s="38">
        <v>467</v>
      </c>
      <c r="J2133" s="41">
        <v>46037</v>
      </c>
      <c r="K2133" s="38">
        <v>72117162</v>
      </c>
      <c r="L2133" s="39">
        <v>-38</v>
      </c>
      <c r="M2133" s="39">
        <v>-13.56</v>
      </c>
      <c r="N2133" s="41">
        <v>46037</v>
      </c>
    </row>
    <row r="2134" spans="1:14" ht="15.75" x14ac:dyDescent="0.25">
      <c r="A2134" s="38" t="s">
        <v>3284</v>
      </c>
      <c r="B2134" s="38">
        <v>530019022</v>
      </c>
      <c r="C2134" s="38" t="s">
        <v>8168</v>
      </c>
      <c r="D2134" s="45">
        <v>46037.543391203704</v>
      </c>
      <c r="E2134" s="38" t="s">
        <v>3286</v>
      </c>
      <c r="F2134" s="38" t="s">
        <v>8171</v>
      </c>
      <c r="G2134" s="38" t="s">
        <v>8172</v>
      </c>
      <c r="H2134" s="39">
        <v>450</v>
      </c>
      <c r="I2134" s="38">
        <v>467</v>
      </c>
      <c r="J2134" s="41">
        <v>46037</v>
      </c>
      <c r="K2134" s="38">
        <v>72117162</v>
      </c>
      <c r="L2134" s="39">
        <v>-21.38</v>
      </c>
      <c r="M2134" s="39">
        <v>-7.63</v>
      </c>
      <c r="N2134" s="41">
        <v>46037</v>
      </c>
    </row>
    <row r="2135" spans="1:14" ht="15.75" x14ac:dyDescent="0.25">
      <c r="A2135" s="38" t="s">
        <v>3284</v>
      </c>
      <c r="B2135" s="38">
        <v>530019116</v>
      </c>
      <c r="C2135" s="38" t="s">
        <v>8173</v>
      </c>
      <c r="D2135" s="45">
        <v>46037.433877314812</v>
      </c>
      <c r="E2135" s="38" t="s">
        <v>3316</v>
      </c>
      <c r="F2135" s="38" t="s">
        <v>8174</v>
      </c>
      <c r="G2135" s="38" t="s">
        <v>8175</v>
      </c>
      <c r="H2135" s="39">
        <v>1605</v>
      </c>
      <c r="I2135" s="38">
        <v>234</v>
      </c>
      <c r="J2135" s="41">
        <v>46037</v>
      </c>
      <c r="K2135" s="38">
        <v>72117269</v>
      </c>
      <c r="L2135" s="39">
        <v>-76.239999999999995</v>
      </c>
      <c r="M2135" s="39">
        <v>-32.1</v>
      </c>
      <c r="N2135" s="41">
        <v>46037</v>
      </c>
    </row>
    <row r="2136" spans="1:14" ht="15.75" x14ac:dyDescent="0.25">
      <c r="A2136" s="38" t="s">
        <v>3284</v>
      </c>
      <c r="B2136" s="38">
        <v>530019119</v>
      </c>
      <c r="C2136" s="38" t="s">
        <v>8176</v>
      </c>
      <c r="D2136" s="45">
        <v>46037.600798611114</v>
      </c>
      <c r="E2136" s="38" t="s">
        <v>3316</v>
      </c>
      <c r="F2136" s="38" t="s">
        <v>8177</v>
      </c>
      <c r="G2136" s="38" t="s">
        <v>8178</v>
      </c>
      <c r="H2136" s="39">
        <v>10716</v>
      </c>
      <c r="I2136" s="38">
        <v>16</v>
      </c>
      <c r="J2136" s="41">
        <v>46037</v>
      </c>
      <c r="K2136" s="38">
        <v>72119161</v>
      </c>
      <c r="L2136" s="39">
        <v>-509.01</v>
      </c>
      <c r="M2136" s="39">
        <v>-181.63</v>
      </c>
      <c r="N2136" s="41">
        <v>46037</v>
      </c>
    </row>
    <row r="2137" spans="1:14" ht="15.75" x14ac:dyDescent="0.25">
      <c r="A2137" s="38" t="s">
        <v>3284</v>
      </c>
      <c r="B2137" s="38">
        <v>530019126</v>
      </c>
      <c r="C2137" s="38" t="s">
        <v>8179</v>
      </c>
      <c r="D2137" s="45">
        <v>46037.755393518521</v>
      </c>
      <c r="E2137" s="38" t="s">
        <v>3316</v>
      </c>
      <c r="F2137" s="38" t="s">
        <v>8180</v>
      </c>
      <c r="G2137" s="38" t="s">
        <v>8181</v>
      </c>
      <c r="H2137" s="39">
        <v>800</v>
      </c>
      <c r="I2137" s="38">
        <v>251</v>
      </c>
      <c r="J2137" s="41">
        <v>46037</v>
      </c>
      <c r="K2137" s="38">
        <v>72112054</v>
      </c>
      <c r="L2137" s="39">
        <v>-38</v>
      </c>
      <c r="M2137" s="39">
        <v>-13.56</v>
      </c>
      <c r="N2137" s="41">
        <v>46037</v>
      </c>
    </row>
    <row r="2138" spans="1:14" ht="15.75" x14ac:dyDescent="0.25">
      <c r="A2138" s="38" t="s">
        <v>3284</v>
      </c>
      <c r="B2138" s="38">
        <v>530019157</v>
      </c>
      <c r="C2138" s="38" t="s">
        <v>8182</v>
      </c>
      <c r="D2138" s="45">
        <v>46037.850023148145</v>
      </c>
      <c r="E2138" s="38" t="s">
        <v>3292</v>
      </c>
      <c r="F2138" s="38" t="s">
        <v>8183</v>
      </c>
      <c r="G2138" s="38" t="s">
        <v>8184</v>
      </c>
      <c r="H2138" s="39">
        <v>970</v>
      </c>
      <c r="I2138" s="38">
        <v>239</v>
      </c>
      <c r="J2138" s="41">
        <v>46037</v>
      </c>
      <c r="K2138" s="38">
        <v>72117949</v>
      </c>
      <c r="L2138" s="39">
        <v>-46.08</v>
      </c>
      <c r="M2138" s="39">
        <v>-19.399999999999999</v>
      </c>
      <c r="N2138" s="41">
        <v>46037</v>
      </c>
    </row>
    <row r="2139" spans="1:14" ht="15.75" x14ac:dyDescent="0.25">
      <c r="A2139" s="38" t="s">
        <v>3284</v>
      </c>
      <c r="B2139" s="38">
        <v>530019193</v>
      </c>
      <c r="C2139" s="38" t="s">
        <v>8185</v>
      </c>
      <c r="D2139" s="45">
        <v>46037.609236111108</v>
      </c>
      <c r="E2139" s="38" t="s">
        <v>3286</v>
      </c>
      <c r="F2139" s="38" t="s">
        <v>8186</v>
      </c>
      <c r="G2139" s="38" t="s">
        <v>8187</v>
      </c>
      <c r="H2139" s="39">
        <v>450</v>
      </c>
      <c r="I2139" s="38">
        <v>157</v>
      </c>
      <c r="J2139" s="41">
        <v>46037</v>
      </c>
      <c r="K2139" s="38">
        <v>72108853</v>
      </c>
      <c r="L2139" s="39">
        <v>-21.38</v>
      </c>
      <c r="M2139" s="39">
        <v>-9</v>
      </c>
      <c r="N2139" s="41">
        <v>46037</v>
      </c>
    </row>
    <row r="2140" spans="1:14" ht="15.75" x14ac:dyDescent="0.25">
      <c r="A2140" s="38" t="s">
        <v>3284</v>
      </c>
      <c r="B2140" s="38">
        <v>530019231</v>
      </c>
      <c r="C2140" s="38" t="s">
        <v>8188</v>
      </c>
      <c r="D2140" s="45">
        <v>46037.430405092593</v>
      </c>
      <c r="E2140" s="38" t="s">
        <v>3300</v>
      </c>
      <c r="F2140" s="38" t="s">
        <v>8189</v>
      </c>
      <c r="G2140" s="38" t="s">
        <v>8190</v>
      </c>
      <c r="H2140" s="39">
        <v>1700</v>
      </c>
      <c r="I2140" s="38">
        <v>285</v>
      </c>
      <c r="J2140" s="41">
        <v>46037</v>
      </c>
      <c r="K2140" s="38">
        <v>72112310</v>
      </c>
      <c r="L2140" s="39">
        <v>-80.75</v>
      </c>
      <c r="M2140" s="39">
        <v>-34</v>
      </c>
      <c r="N2140" s="41">
        <v>46037</v>
      </c>
    </row>
    <row r="2141" spans="1:14" ht="15.75" x14ac:dyDescent="0.25">
      <c r="A2141" s="38" t="s">
        <v>3284</v>
      </c>
      <c r="B2141" s="38">
        <v>530019242</v>
      </c>
      <c r="C2141" s="38" t="s">
        <v>8191</v>
      </c>
      <c r="D2141" s="45">
        <v>46037.758645833332</v>
      </c>
      <c r="E2141" s="38" t="s">
        <v>3292</v>
      </c>
      <c r="F2141" s="38" t="s">
        <v>8192</v>
      </c>
      <c r="G2141" s="38" t="s">
        <v>8193</v>
      </c>
      <c r="H2141" s="39">
        <v>90</v>
      </c>
      <c r="I2141" s="38">
        <v>291</v>
      </c>
      <c r="J2141" s="41">
        <v>46037</v>
      </c>
      <c r="K2141" s="38">
        <v>72113149</v>
      </c>
      <c r="L2141" s="39">
        <v>-4.28</v>
      </c>
      <c r="M2141" s="39">
        <v>-1.8</v>
      </c>
      <c r="N2141" s="41">
        <v>46037</v>
      </c>
    </row>
    <row r="2142" spans="1:14" ht="15.75" x14ac:dyDescent="0.25">
      <c r="A2142" s="38" t="s">
        <v>3284</v>
      </c>
      <c r="B2142" s="38">
        <v>530019266</v>
      </c>
      <c r="C2142" s="38" t="s">
        <v>8194</v>
      </c>
      <c r="D2142" s="45">
        <v>46037.351157407407</v>
      </c>
      <c r="E2142" s="38" t="s">
        <v>3316</v>
      </c>
      <c r="F2142" s="38" t="s">
        <v>7671</v>
      </c>
      <c r="G2142" s="38" t="s">
        <v>8195</v>
      </c>
      <c r="H2142" s="39">
        <v>315</v>
      </c>
      <c r="I2142" s="38">
        <v>199</v>
      </c>
      <c r="J2142" s="41">
        <v>46037</v>
      </c>
      <c r="K2142" s="38">
        <v>31826119</v>
      </c>
      <c r="L2142" s="39">
        <v>-14.96</v>
      </c>
      <c r="M2142" s="39">
        <v>-6.3</v>
      </c>
      <c r="N2142" s="41">
        <v>46037</v>
      </c>
    </row>
    <row r="2143" spans="1:14" ht="15.75" x14ac:dyDescent="0.25">
      <c r="A2143" s="38" t="s">
        <v>3284</v>
      </c>
      <c r="B2143" s="38">
        <v>530019277</v>
      </c>
      <c r="C2143" s="38" t="s">
        <v>8196</v>
      </c>
      <c r="D2143" s="45">
        <v>46037.055173611108</v>
      </c>
      <c r="E2143" s="38" t="s">
        <v>3300</v>
      </c>
      <c r="F2143" s="38" t="s">
        <v>8197</v>
      </c>
      <c r="G2143" s="38" t="s">
        <v>8198</v>
      </c>
      <c r="H2143" s="39">
        <v>4130</v>
      </c>
      <c r="I2143" s="38">
        <v>172</v>
      </c>
      <c r="J2143" s="41">
        <v>46037</v>
      </c>
      <c r="K2143" s="38">
        <v>31823352</v>
      </c>
      <c r="L2143" s="39">
        <v>-196.18</v>
      </c>
      <c r="M2143" s="39">
        <v>-70</v>
      </c>
      <c r="N2143" s="41">
        <v>46037</v>
      </c>
    </row>
    <row r="2144" spans="1:14" ht="15.75" x14ac:dyDescent="0.25">
      <c r="A2144" s="38" t="s">
        <v>3284</v>
      </c>
      <c r="B2144" s="38">
        <v>530019277</v>
      </c>
      <c r="C2144" s="38" t="s">
        <v>8196</v>
      </c>
      <c r="D2144" s="45">
        <v>46037.083541666667</v>
      </c>
      <c r="E2144" s="38" t="s">
        <v>3300</v>
      </c>
      <c r="F2144" s="38" t="s">
        <v>8197</v>
      </c>
      <c r="G2144" s="38" t="s">
        <v>8199</v>
      </c>
      <c r="H2144" s="39">
        <v>3540</v>
      </c>
      <c r="I2144" s="38">
        <v>172</v>
      </c>
      <c r="J2144" s="41">
        <v>46037</v>
      </c>
      <c r="K2144" s="38">
        <v>31823352</v>
      </c>
      <c r="L2144" s="39">
        <v>-168.15</v>
      </c>
      <c r="M2144" s="39">
        <v>-60</v>
      </c>
      <c r="N2144" s="41">
        <v>46037</v>
      </c>
    </row>
    <row r="2145" spans="1:14" ht="15.75" x14ac:dyDescent="0.25">
      <c r="A2145" s="38" t="s">
        <v>3284</v>
      </c>
      <c r="B2145" s="38">
        <v>530019277</v>
      </c>
      <c r="C2145" s="38" t="s">
        <v>8196</v>
      </c>
      <c r="D2145" s="45">
        <v>46037.1093287037</v>
      </c>
      <c r="E2145" s="38" t="s">
        <v>3300</v>
      </c>
      <c r="F2145" s="38" t="s">
        <v>8197</v>
      </c>
      <c r="G2145" s="38" t="s">
        <v>8200</v>
      </c>
      <c r="H2145" s="39">
        <v>2900</v>
      </c>
      <c r="I2145" s="38">
        <v>172</v>
      </c>
      <c r="J2145" s="41">
        <v>46037</v>
      </c>
      <c r="K2145" s="38">
        <v>31823352</v>
      </c>
      <c r="L2145" s="39">
        <v>-137.75</v>
      </c>
      <c r="M2145" s="39">
        <v>-49.15</v>
      </c>
      <c r="N2145" s="41">
        <v>46037</v>
      </c>
    </row>
    <row r="2146" spans="1:14" ht="15.75" x14ac:dyDescent="0.25">
      <c r="A2146" s="38" t="s">
        <v>3284</v>
      </c>
      <c r="B2146" s="38">
        <v>530019277</v>
      </c>
      <c r="C2146" s="38" t="s">
        <v>8196</v>
      </c>
      <c r="D2146" s="45">
        <v>46037.022951388892</v>
      </c>
      <c r="E2146" s="38" t="s">
        <v>3300</v>
      </c>
      <c r="F2146" s="38" t="s">
        <v>8197</v>
      </c>
      <c r="G2146" s="38" t="s">
        <v>8201</v>
      </c>
      <c r="H2146" s="39">
        <v>3000</v>
      </c>
      <c r="I2146" s="38">
        <v>172</v>
      </c>
      <c r="J2146" s="41">
        <v>46037</v>
      </c>
      <c r="K2146" s="38">
        <v>31823352</v>
      </c>
      <c r="L2146" s="39">
        <v>-142.5</v>
      </c>
      <c r="M2146" s="39">
        <v>-50.85</v>
      </c>
      <c r="N2146" s="41">
        <v>46037</v>
      </c>
    </row>
    <row r="2147" spans="1:14" ht="15.75" x14ac:dyDescent="0.25">
      <c r="A2147" s="38" t="s">
        <v>3284</v>
      </c>
      <c r="B2147" s="38">
        <v>530019277</v>
      </c>
      <c r="C2147" s="38" t="s">
        <v>8196</v>
      </c>
      <c r="D2147" s="45">
        <v>46037.001145833332</v>
      </c>
      <c r="E2147" s="38" t="s">
        <v>3300</v>
      </c>
      <c r="F2147" s="38" t="s">
        <v>8197</v>
      </c>
      <c r="G2147" s="38" t="s">
        <v>8202</v>
      </c>
      <c r="H2147" s="39">
        <v>2950</v>
      </c>
      <c r="I2147" s="38">
        <v>172</v>
      </c>
      <c r="J2147" s="41">
        <v>46037</v>
      </c>
      <c r="K2147" s="38">
        <v>31823352</v>
      </c>
      <c r="L2147" s="39">
        <v>-140.13</v>
      </c>
      <c r="M2147" s="39">
        <v>-50</v>
      </c>
      <c r="N2147" s="41">
        <v>46037</v>
      </c>
    </row>
    <row r="2148" spans="1:14" ht="15.75" x14ac:dyDescent="0.25">
      <c r="A2148" s="38" t="s">
        <v>3284</v>
      </c>
      <c r="B2148" s="38">
        <v>530019281</v>
      </c>
      <c r="C2148" s="38" t="s">
        <v>8203</v>
      </c>
      <c r="D2148" s="45">
        <v>46037.908217592594</v>
      </c>
      <c r="E2148" s="38" t="s">
        <v>3300</v>
      </c>
      <c r="F2148" s="38" t="s">
        <v>8204</v>
      </c>
      <c r="G2148" s="38" t="s">
        <v>8205</v>
      </c>
      <c r="H2148" s="39">
        <v>9000</v>
      </c>
      <c r="I2148" s="38">
        <v>14</v>
      </c>
      <c r="J2148" s="41">
        <v>46037</v>
      </c>
      <c r="K2148" s="38">
        <v>72115257</v>
      </c>
      <c r="L2148" s="39">
        <v>-427.5</v>
      </c>
      <c r="M2148" s="39">
        <v>-152.54</v>
      </c>
      <c r="N2148" s="41">
        <v>46037</v>
      </c>
    </row>
    <row r="2149" spans="1:14" ht="15.75" x14ac:dyDescent="0.25">
      <c r="A2149" s="38" t="s">
        <v>3284</v>
      </c>
      <c r="B2149" s="38">
        <v>530019281</v>
      </c>
      <c r="C2149" s="38" t="s">
        <v>8203</v>
      </c>
      <c r="D2149" s="45">
        <v>46037.903078703705</v>
      </c>
      <c r="E2149" s="38" t="s">
        <v>3316</v>
      </c>
      <c r="F2149" s="38" t="s">
        <v>8206</v>
      </c>
      <c r="G2149" s="38" t="s">
        <v>8207</v>
      </c>
      <c r="H2149" s="39">
        <v>30000</v>
      </c>
      <c r="I2149" s="38">
        <v>14</v>
      </c>
      <c r="J2149" s="41">
        <v>46037</v>
      </c>
      <c r="K2149" s="38">
        <v>72115257</v>
      </c>
      <c r="L2149" s="39">
        <v>-1425</v>
      </c>
      <c r="M2149" s="39">
        <v>-508.47</v>
      </c>
      <c r="N2149" s="41">
        <v>46037</v>
      </c>
    </row>
    <row r="2150" spans="1:14" ht="15.75" x14ac:dyDescent="0.25">
      <c r="A2150" s="38" t="s">
        <v>3284</v>
      </c>
      <c r="B2150" s="38">
        <v>530019289</v>
      </c>
      <c r="C2150" s="38" t="s">
        <v>8208</v>
      </c>
      <c r="D2150" s="45">
        <v>46037.696608796294</v>
      </c>
      <c r="E2150" s="38" t="s">
        <v>3316</v>
      </c>
      <c r="F2150" s="38" t="s">
        <v>8209</v>
      </c>
      <c r="G2150" s="38" t="s">
        <v>8210</v>
      </c>
      <c r="H2150" s="39">
        <v>4900</v>
      </c>
      <c r="I2150" s="38">
        <v>182</v>
      </c>
      <c r="J2150" s="41">
        <v>46037</v>
      </c>
      <c r="K2150" s="38">
        <v>77770440</v>
      </c>
      <c r="L2150" s="39">
        <v>-232.75</v>
      </c>
      <c r="M2150" s="39">
        <v>-83.05</v>
      </c>
      <c r="N2150" s="41">
        <v>46037</v>
      </c>
    </row>
    <row r="2151" spans="1:14" ht="15.75" x14ac:dyDescent="0.25">
      <c r="A2151" s="38" t="s">
        <v>3284</v>
      </c>
      <c r="B2151" s="38">
        <v>530019301</v>
      </c>
      <c r="C2151" s="38" t="s">
        <v>8211</v>
      </c>
      <c r="D2151" s="45">
        <v>46037.54859953704</v>
      </c>
      <c r="E2151" s="38" t="s">
        <v>3286</v>
      </c>
      <c r="F2151" s="38" t="s">
        <v>8212</v>
      </c>
      <c r="G2151" s="38" t="s">
        <v>8213</v>
      </c>
      <c r="H2151" s="39">
        <v>2000</v>
      </c>
      <c r="I2151" s="38">
        <v>79</v>
      </c>
      <c r="J2151" s="41">
        <v>46037</v>
      </c>
      <c r="K2151" s="38">
        <v>31836317</v>
      </c>
      <c r="L2151" s="39">
        <v>-95</v>
      </c>
      <c r="M2151" s="39">
        <v>-40</v>
      </c>
      <c r="N2151" s="41">
        <v>46037</v>
      </c>
    </row>
    <row r="2152" spans="1:14" ht="15.75" x14ac:dyDescent="0.25">
      <c r="A2152" s="38" t="s">
        <v>3284</v>
      </c>
      <c r="B2152" s="38">
        <v>530019353</v>
      </c>
      <c r="C2152" s="38" t="s">
        <v>8214</v>
      </c>
      <c r="D2152" s="45">
        <v>46037.492951388886</v>
      </c>
      <c r="E2152" s="38" t="s">
        <v>3286</v>
      </c>
      <c r="F2152" s="38" t="s">
        <v>8215</v>
      </c>
      <c r="G2152" s="38" t="s">
        <v>8216</v>
      </c>
      <c r="H2152" s="39">
        <v>1990</v>
      </c>
      <c r="I2152" s="38">
        <v>166</v>
      </c>
      <c r="J2152" s="41">
        <v>46037</v>
      </c>
      <c r="K2152" s="38">
        <v>31826258</v>
      </c>
      <c r="L2152" s="39">
        <v>-94.53</v>
      </c>
      <c r="M2152" s="39">
        <v>-39.799999999999997</v>
      </c>
      <c r="N2152" s="41">
        <v>46037</v>
      </c>
    </row>
    <row r="2153" spans="1:14" ht="15.75" x14ac:dyDescent="0.25">
      <c r="A2153" s="38" t="s">
        <v>3284</v>
      </c>
      <c r="B2153" s="38">
        <v>530019354</v>
      </c>
      <c r="C2153" s="38" t="s">
        <v>8217</v>
      </c>
      <c r="D2153" s="45">
        <v>46037.474386574075</v>
      </c>
      <c r="E2153" s="38" t="s">
        <v>3300</v>
      </c>
      <c r="F2153" s="38" t="s">
        <v>8218</v>
      </c>
      <c r="G2153" s="38" t="s">
        <v>8219</v>
      </c>
      <c r="H2153" s="39">
        <v>2523</v>
      </c>
      <c r="I2153" s="38">
        <v>195</v>
      </c>
      <c r="J2153" s="41">
        <v>46037</v>
      </c>
      <c r="K2153" s="38">
        <v>31823394</v>
      </c>
      <c r="L2153" s="39">
        <v>-119.84</v>
      </c>
      <c r="M2153" s="39">
        <v>-42.76</v>
      </c>
      <c r="N2153" s="41">
        <v>46037</v>
      </c>
    </row>
    <row r="2154" spans="1:14" ht="15.75" x14ac:dyDescent="0.25">
      <c r="A2154" s="38" t="s">
        <v>3284</v>
      </c>
      <c r="B2154" s="38">
        <v>530019368</v>
      </c>
      <c r="C2154" s="38" t="s">
        <v>8220</v>
      </c>
      <c r="D2154" s="45">
        <v>46037.498483796298</v>
      </c>
      <c r="E2154" s="38" t="s">
        <v>3292</v>
      </c>
      <c r="F2154" s="38" t="s">
        <v>8221</v>
      </c>
      <c r="G2154" s="38" t="s">
        <v>8222</v>
      </c>
      <c r="H2154" s="39">
        <v>135</v>
      </c>
      <c r="I2154" s="38">
        <v>200</v>
      </c>
      <c r="J2154" s="41">
        <v>46037</v>
      </c>
      <c r="K2154" s="38">
        <v>31825240</v>
      </c>
      <c r="L2154" s="39">
        <v>-6.41</v>
      </c>
      <c r="M2154" s="39">
        <v>-2.7</v>
      </c>
      <c r="N2154" s="41">
        <v>46037</v>
      </c>
    </row>
    <row r="2155" spans="1:14" ht="15.75" x14ac:dyDescent="0.25">
      <c r="A2155" s="38" t="s">
        <v>3284</v>
      </c>
      <c r="B2155" s="38">
        <v>530019370</v>
      </c>
      <c r="C2155" s="38" t="s">
        <v>8223</v>
      </c>
      <c r="D2155" s="45">
        <v>46037.614282407405</v>
      </c>
      <c r="E2155" s="38" t="s">
        <v>3300</v>
      </c>
      <c r="F2155" s="38" t="s">
        <v>8224</v>
      </c>
      <c r="G2155" s="38" t="s">
        <v>8225</v>
      </c>
      <c r="H2155" s="39">
        <v>650</v>
      </c>
      <c r="I2155" s="38">
        <v>225</v>
      </c>
      <c r="J2155" s="41">
        <v>46037</v>
      </c>
      <c r="K2155" s="38">
        <v>31827440</v>
      </c>
      <c r="L2155" s="39">
        <v>-30.88</v>
      </c>
      <c r="M2155" s="39">
        <v>-11.02</v>
      </c>
      <c r="N2155" s="41">
        <v>46037</v>
      </c>
    </row>
    <row r="2156" spans="1:14" ht="15.75" x14ac:dyDescent="0.25">
      <c r="A2156" s="38" t="s">
        <v>3284</v>
      </c>
      <c r="B2156" s="38">
        <v>530019370</v>
      </c>
      <c r="C2156" s="38" t="s">
        <v>8223</v>
      </c>
      <c r="D2156" s="45">
        <v>46037.753368055557</v>
      </c>
      <c r="E2156" s="38" t="s">
        <v>3292</v>
      </c>
      <c r="F2156" s="38" t="s">
        <v>8226</v>
      </c>
      <c r="G2156" s="38" t="s">
        <v>8227</v>
      </c>
      <c r="H2156" s="39">
        <v>3000</v>
      </c>
      <c r="I2156" s="38">
        <v>225</v>
      </c>
      <c r="J2156" s="41">
        <v>46037</v>
      </c>
      <c r="K2156" s="38">
        <v>31827440</v>
      </c>
      <c r="L2156" s="39">
        <v>-142.5</v>
      </c>
      <c r="M2156" s="39">
        <v>-50.85</v>
      </c>
      <c r="N2156" s="41">
        <v>46037</v>
      </c>
    </row>
    <row r="2157" spans="1:14" ht="15.75" x14ac:dyDescent="0.25">
      <c r="A2157" s="38" t="s">
        <v>3284</v>
      </c>
      <c r="B2157" s="38">
        <v>530019378</v>
      </c>
      <c r="C2157" s="38" t="s">
        <v>8228</v>
      </c>
      <c r="D2157" s="45">
        <v>46037.743402777778</v>
      </c>
      <c r="E2157" s="38" t="s">
        <v>3286</v>
      </c>
      <c r="F2157" s="38" t="s">
        <v>8229</v>
      </c>
      <c r="G2157" s="38" t="s">
        <v>8230</v>
      </c>
      <c r="H2157" s="39">
        <v>1062</v>
      </c>
      <c r="I2157" s="38">
        <v>300</v>
      </c>
      <c r="J2157" s="41">
        <v>46037</v>
      </c>
      <c r="K2157" s="38">
        <v>72108826</v>
      </c>
      <c r="L2157" s="39">
        <v>-50.45</v>
      </c>
      <c r="M2157" s="39">
        <v>-21.24</v>
      </c>
      <c r="N2157" s="41">
        <v>46037</v>
      </c>
    </row>
    <row r="2158" spans="1:14" ht="15.75" x14ac:dyDescent="0.25">
      <c r="A2158" s="38" t="s">
        <v>3284</v>
      </c>
      <c r="B2158" s="38">
        <v>530019392</v>
      </c>
      <c r="C2158" s="38" t="s">
        <v>8231</v>
      </c>
      <c r="D2158" s="45">
        <v>46037.624178240738</v>
      </c>
      <c r="E2158" s="38" t="s">
        <v>3292</v>
      </c>
      <c r="F2158" s="38" t="s">
        <v>8232</v>
      </c>
      <c r="G2158" s="38" t="s">
        <v>8233</v>
      </c>
      <c r="H2158" s="39">
        <v>583</v>
      </c>
      <c r="I2158" s="38">
        <v>142</v>
      </c>
      <c r="J2158" s="41">
        <v>46037</v>
      </c>
      <c r="K2158" s="38">
        <v>72108866</v>
      </c>
      <c r="L2158" s="39">
        <v>-27.69</v>
      </c>
      <c r="M2158" s="39">
        <v>-11.66</v>
      </c>
      <c r="N2158" s="41">
        <v>46037</v>
      </c>
    </row>
    <row r="2159" spans="1:14" ht="15.75" x14ac:dyDescent="0.25">
      <c r="A2159" s="38" t="s">
        <v>3284</v>
      </c>
      <c r="B2159" s="38">
        <v>530019392</v>
      </c>
      <c r="C2159" s="38" t="s">
        <v>8231</v>
      </c>
      <c r="D2159" s="45">
        <v>46037.401539351849</v>
      </c>
      <c r="E2159" s="38" t="s">
        <v>3316</v>
      </c>
      <c r="F2159" s="38" t="s">
        <v>8234</v>
      </c>
      <c r="G2159" s="38" t="s">
        <v>8235</v>
      </c>
      <c r="H2159" s="39">
        <v>2305</v>
      </c>
      <c r="I2159" s="38">
        <v>142</v>
      </c>
      <c r="J2159" s="41">
        <v>46037</v>
      </c>
      <c r="K2159" s="38">
        <v>72108866</v>
      </c>
      <c r="L2159" s="39">
        <v>-109.49</v>
      </c>
      <c r="M2159" s="39">
        <v>-46.1</v>
      </c>
      <c r="N2159" s="41">
        <v>46037</v>
      </c>
    </row>
    <row r="2160" spans="1:14" ht="15.75" x14ac:dyDescent="0.25">
      <c r="A2160" s="38" t="s">
        <v>3284</v>
      </c>
      <c r="B2160" s="38">
        <v>530019401</v>
      </c>
      <c r="C2160" s="38" t="s">
        <v>8236</v>
      </c>
      <c r="D2160" s="45">
        <v>46037.682835648149</v>
      </c>
      <c r="E2160" s="38" t="s">
        <v>3300</v>
      </c>
      <c r="F2160" s="38" t="s">
        <v>8237</v>
      </c>
      <c r="G2160" s="38" t="s">
        <v>8238</v>
      </c>
      <c r="H2160" s="39">
        <v>927</v>
      </c>
      <c r="I2160" s="38">
        <v>222</v>
      </c>
      <c r="J2160" s="41">
        <v>46037</v>
      </c>
      <c r="K2160" s="38">
        <v>31826138</v>
      </c>
      <c r="L2160" s="39">
        <v>-44.03</v>
      </c>
      <c r="M2160" s="39">
        <v>-18.54</v>
      </c>
      <c r="N2160" s="41">
        <v>46037</v>
      </c>
    </row>
    <row r="2161" spans="1:14" ht="15.75" x14ac:dyDescent="0.25">
      <c r="A2161" s="38" t="s">
        <v>3284</v>
      </c>
      <c r="B2161" s="38">
        <v>530019405</v>
      </c>
      <c r="C2161" s="38" t="s">
        <v>8239</v>
      </c>
      <c r="D2161" s="45">
        <v>46037.523090277777</v>
      </c>
      <c r="E2161" s="38" t="s">
        <v>3286</v>
      </c>
      <c r="F2161" s="38" t="s">
        <v>8240</v>
      </c>
      <c r="G2161" s="38" t="s">
        <v>8241</v>
      </c>
      <c r="H2161" s="39">
        <v>100</v>
      </c>
      <c r="I2161" s="38">
        <v>164</v>
      </c>
      <c r="J2161" s="41">
        <v>46037</v>
      </c>
      <c r="K2161" s="38">
        <v>31823398</v>
      </c>
      <c r="L2161" s="39">
        <v>-4.75</v>
      </c>
      <c r="M2161" s="39">
        <v>-1.56</v>
      </c>
      <c r="N2161" s="41">
        <v>46037</v>
      </c>
    </row>
    <row r="2162" spans="1:14" ht="15.75" x14ac:dyDescent="0.25">
      <c r="A2162" s="38" t="s">
        <v>3284</v>
      </c>
      <c r="B2162" s="38">
        <v>530019428</v>
      </c>
      <c r="C2162" s="38" t="s">
        <v>8242</v>
      </c>
      <c r="D2162" s="45">
        <v>46037.856539351851</v>
      </c>
      <c r="E2162" s="38" t="s">
        <v>3316</v>
      </c>
      <c r="F2162" s="38" t="s">
        <v>8243</v>
      </c>
      <c r="G2162" s="38" t="s">
        <v>8244</v>
      </c>
      <c r="H2162" s="39">
        <v>550</v>
      </c>
      <c r="I2162" s="38">
        <v>230</v>
      </c>
      <c r="J2162" s="41">
        <v>46037</v>
      </c>
      <c r="K2162" s="38">
        <v>31828266</v>
      </c>
      <c r="L2162" s="39">
        <v>-26.13</v>
      </c>
      <c r="M2162" s="39">
        <v>-11</v>
      </c>
      <c r="N2162" s="41">
        <v>46037</v>
      </c>
    </row>
    <row r="2163" spans="1:14" ht="15.75" x14ac:dyDescent="0.25">
      <c r="A2163" s="38" t="s">
        <v>3284</v>
      </c>
      <c r="B2163" s="38">
        <v>530019428</v>
      </c>
      <c r="C2163" s="38" t="s">
        <v>8242</v>
      </c>
      <c r="D2163" s="45">
        <v>46037.857083333336</v>
      </c>
      <c r="E2163" s="38" t="s">
        <v>3292</v>
      </c>
      <c r="F2163" s="38" t="s">
        <v>8245</v>
      </c>
      <c r="G2163" s="38" t="s">
        <v>8246</v>
      </c>
      <c r="H2163" s="39">
        <v>600</v>
      </c>
      <c r="I2163" s="38">
        <v>230</v>
      </c>
      <c r="J2163" s="41">
        <v>46037</v>
      </c>
      <c r="K2163" s="38">
        <v>31828266</v>
      </c>
      <c r="L2163" s="39">
        <v>-28.5</v>
      </c>
      <c r="M2163" s="39">
        <v>-12</v>
      </c>
      <c r="N2163" s="41">
        <v>46037</v>
      </c>
    </row>
    <row r="2164" spans="1:14" ht="15.75" x14ac:dyDescent="0.25">
      <c r="A2164" s="38" t="s">
        <v>3284</v>
      </c>
      <c r="B2164" s="38">
        <v>530019428</v>
      </c>
      <c r="C2164" s="38" t="s">
        <v>8242</v>
      </c>
      <c r="D2164" s="45">
        <v>46037.88554398148</v>
      </c>
      <c r="E2164" s="38" t="s">
        <v>3286</v>
      </c>
      <c r="F2164" s="38" t="s">
        <v>8247</v>
      </c>
      <c r="G2164" s="38" t="s">
        <v>8248</v>
      </c>
      <c r="H2164" s="39">
        <v>4000</v>
      </c>
      <c r="I2164" s="38">
        <v>230</v>
      </c>
      <c r="J2164" s="41">
        <v>46037</v>
      </c>
      <c r="K2164" s="38">
        <v>31828266</v>
      </c>
      <c r="L2164" s="39">
        <v>-190</v>
      </c>
      <c r="M2164" s="39">
        <v>-80</v>
      </c>
      <c r="N2164" s="41">
        <v>46037</v>
      </c>
    </row>
    <row r="2165" spans="1:14" ht="15.75" x14ac:dyDescent="0.25">
      <c r="A2165" s="38" t="s">
        <v>3284</v>
      </c>
      <c r="B2165" s="38">
        <v>530019474</v>
      </c>
      <c r="C2165" s="38" t="s">
        <v>8249</v>
      </c>
      <c r="D2165" s="45">
        <v>46037.473599537036</v>
      </c>
      <c r="E2165" s="38" t="s">
        <v>3300</v>
      </c>
      <c r="F2165" s="38" t="s">
        <v>8250</v>
      </c>
      <c r="G2165" s="38" t="s">
        <v>8251</v>
      </c>
      <c r="H2165" s="39">
        <v>2125</v>
      </c>
      <c r="I2165" s="38">
        <v>22</v>
      </c>
      <c r="J2165" s="41">
        <v>46037</v>
      </c>
      <c r="K2165" s="38">
        <v>31835008</v>
      </c>
      <c r="L2165" s="39">
        <v>-100.94</v>
      </c>
      <c r="M2165" s="39">
        <v>-36.020000000000003</v>
      </c>
      <c r="N2165" s="41">
        <v>46037</v>
      </c>
    </row>
    <row r="2166" spans="1:14" ht="15.75" x14ac:dyDescent="0.25">
      <c r="A2166" s="38" t="s">
        <v>3284</v>
      </c>
      <c r="B2166" s="38">
        <v>530019509</v>
      </c>
      <c r="C2166" s="38" t="s">
        <v>8252</v>
      </c>
      <c r="D2166" s="45">
        <v>46037.627175925925</v>
      </c>
      <c r="E2166" s="38" t="s">
        <v>3286</v>
      </c>
      <c r="F2166" s="38" t="s">
        <v>8253</v>
      </c>
      <c r="G2166" s="38" t="s">
        <v>8254</v>
      </c>
      <c r="H2166" s="39">
        <v>2900</v>
      </c>
      <c r="I2166" s="38">
        <v>270</v>
      </c>
      <c r="J2166" s="41">
        <v>46037</v>
      </c>
      <c r="K2166" s="38">
        <v>72120623</v>
      </c>
      <c r="L2166" s="39">
        <v>-137.75</v>
      </c>
      <c r="M2166" s="39">
        <v>-58</v>
      </c>
      <c r="N2166" s="41">
        <v>46037</v>
      </c>
    </row>
    <row r="2167" spans="1:14" ht="15.75" x14ac:dyDescent="0.25">
      <c r="A2167" s="38" t="s">
        <v>3284</v>
      </c>
      <c r="B2167" s="38">
        <v>530019509</v>
      </c>
      <c r="C2167" s="38" t="s">
        <v>8252</v>
      </c>
      <c r="D2167" s="45">
        <v>46037.57435185185</v>
      </c>
      <c r="E2167" s="38" t="s">
        <v>3316</v>
      </c>
      <c r="F2167" s="38" t="s">
        <v>8255</v>
      </c>
      <c r="G2167" s="38" t="s">
        <v>8256</v>
      </c>
      <c r="H2167" s="39">
        <v>2900</v>
      </c>
      <c r="I2167" s="38">
        <v>270</v>
      </c>
      <c r="J2167" s="41">
        <v>46037</v>
      </c>
      <c r="K2167" s="38">
        <v>72120623</v>
      </c>
      <c r="L2167" s="39">
        <v>-137.75</v>
      </c>
      <c r="M2167" s="39">
        <v>-58</v>
      </c>
      <c r="N2167" s="41">
        <v>46037</v>
      </c>
    </row>
    <row r="2168" spans="1:14" ht="15.75" x14ac:dyDescent="0.25">
      <c r="A2168" s="38" t="s">
        <v>3284</v>
      </c>
      <c r="B2168" s="38">
        <v>530019509</v>
      </c>
      <c r="C2168" s="38" t="s">
        <v>8252</v>
      </c>
      <c r="D2168" s="45">
        <v>46037.680717592593</v>
      </c>
      <c r="E2168" s="38" t="s">
        <v>3300</v>
      </c>
      <c r="F2168" s="38" t="s">
        <v>8257</v>
      </c>
      <c r="G2168" s="38" t="s">
        <v>8258</v>
      </c>
      <c r="H2168" s="39">
        <v>2500</v>
      </c>
      <c r="I2168" s="38">
        <v>270</v>
      </c>
      <c r="J2168" s="41">
        <v>46037</v>
      </c>
      <c r="K2168" s="38">
        <v>72120623</v>
      </c>
      <c r="L2168" s="39">
        <v>-118.75</v>
      </c>
      <c r="M2168" s="39">
        <v>-50</v>
      </c>
      <c r="N2168" s="41">
        <v>46037</v>
      </c>
    </row>
    <row r="2169" spans="1:14" ht="15.75" x14ac:dyDescent="0.25">
      <c r="A2169" s="38" t="s">
        <v>3284</v>
      </c>
      <c r="B2169" s="38">
        <v>530019509</v>
      </c>
      <c r="C2169" s="38" t="s">
        <v>8252</v>
      </c>
      <c r="D2169" s="45">
        <v>46037.662685185183</v>
      </c>
      <c r="E2169" s="38" t="s">
        <v>3300</v>
      </c>
      <c r="F2169" s="38" t="s">
        <v>8259</v>
      </c>
      <c r="G2169" s="38" t="s">
        <v>8260</v>
      </c>
      <c r="H2169" s="39">
        <v>2500</v>
      </c>
      <c r="I2169" s="38">
        <v>270</v>
      </c>
      <c r="J2169" s="41">
        <v>46037</v>
      </c>
      <c r="K2169" s="38">
        <v>72120623</v>
      </c>
      <c r="L2169" s="39">
        <v>-118.75</v>
      </c>
      <c r="M2169" s="39">
        <v>-50</v>
      </c>
      <c r="N2169" s="41">
        <v>46037</v>
      </c>
    </row>
    <row r="2170" spans="1:14" ht="15.75" x14ac:dyDescent="0.25">
      <c r="A2170" s="38" t="s">
        <v>3284</v>
      </c>
      <c r="B2170" s="38">
        <v>530019530</v>
      </c>
      <c r="C2170" s="38" t="s">
        <v>8261</v>
      </c>
      <c r="D2170" s="45">
        <v>46037.900289351855</v>
      </c>
      <c r="E2170" s="38" t="s">
        <v>3292</v>
      </c>
      <c r="F2170" s="38" t="s">
        <v>8262</v>
      </c>
      <c r="G2170" s="38" t="s">
        <v>8263</v>
      </c>
      <c r="H2170" s="39">
        <v>1180</v>
      </c>
      <c r="I2170" s="38">
        <v>554</v>
      </c>
      <c r="J2170" s="41">
        <v>46037</v>
      </c>
      <c r="K2170" s="38">
        <v>72118200</v>
      </c>
      <c r="L2170" s="39">
        <v>-56.05</v>
      </c>
      <c r="M2170" s="39">
        <v>-18.440000000000001</v>
      </c>
      <c r="N2170" s="41">
        <v>46037</v>
      </c>
    </row>
    <row r="2171" spans="1:14" ht="15.75" x14ac:dyDescent="0.25">
      <c r="A2171" s="38" t="s">
        <v>3284</v>
      </c>
      <c r="B2171" s="38">
        <v>530019530</v>
      </c>
      <c r="C2171" s="38" t="s">
        <v>8261</v>
      </c>
      <c r="D2171" s="45">
        <v>46037.833495370367</v>
      </c>
      <c r="E2171" s="38" t="s">
        <v>3292</v>
      </c>
      <c r="F2171" s="38" t="s">
        <v>8264</v>
      </c>
      <c r="G2171" s="38" t="s">
        <v>8265</v>
      </c>
      <c r="H2171" s="39">
        <v>2012</v>
      </c>
      <c r="I2171" s="38">
        <v>554</v>
      </c>
      <c r="J2171" s="41">
        <v>46037</v>
      </c>
      <c r="K2171" s="38">
        <v>72118200</v>
      </c>
      <c r="L2171" s="39">
        <v>-95.57</v>
      </c>
      <c r="M2171" s="39">
        <v>-31.44</v>
      </c>
      <c r="N2171" s="41">
        <v>46037</v>
      </c>
    </row>
    <row r="2172" spans="1:14" ht="15.75" x14ac:dyDescent="0.25">
      <c r="A2172" s="38" t="s">
        <v>3284</v>
      </c>
      <c r="B2172" s="38">
        <v>530019530</v>
      </c>
      <c r="C2172" s="38" t="s">
        <v>8261</v>
      </c>
      <c r="D2172" s="45">
        <v>46037.843981481485</v>
      </c>
      <c r="E2172" s="38" t="s">
        <v>3316</v>
      </c>
      <c r="F2172" s="38" t="s">
        <v>8266</v>
      </c>
      <c r="G2172" s="38" t="s">
        <v>8267</v>
      </c>
      <c r="H2172" s="39">
        <v>1050</v>
      </c>
      <c r="I2172" s="38">
        <v>554</v>
      </c>
      <c r="J2172" s="41">
        <v>46037</v>
      </c>
      <c r="K2172" s="38">
        <v>72118200</v>
      </c>
      <c r="L2172" s="39">
        <v>-49.88</v>
      </c>
      <c r="M2172" s="39">
        <v>-16.41</v>
      </c>
      <c r="N2172" s="41">
        <v>46037</v>
      </c>
    </row>
    <row r="2173" spans="1:14" ht="15.75" x14ac:dyDescent="0.25">
      <c r="A2173" s="38" t="s">
        <v>3284</v>
      </c>
      <c r="B2173" s="38">
        <v>530019530</v>
      </c>
      <c r="C2173" s="38" t="s">
        <v>8261</v>
      </c>
      <c r="D2173" s="45">
        <v>46037.884722222225</v>
      </c>
      <c r="E2173" s="38" t="s">
        <v>3286</v>
      </c>
      <c r="F2173" s="38" t="s">
        <v>8268</v>
      </c>
      <c r="G2173" s="38" t="s">
        <v>8269</v>
      </c>
      <c r="H2173" s="39">
        <v>185</v>
      </c>
      <c r="I2173" s="38">
        <v>554</v>
      </c>
      <c r="J2173" s="41">
        <v>46037</v>
      </c>
      <c r="K2173" s="38">
        <v>72118200</v>
      </c>
      <c r="L2173" s="39">
        <v>-8.7899999999999991</v>
      </c>
      <c r="M2173" s="39">
        <v>-2.89</v>
      </c>
      <c r="N2173" s="41">
        <v>46037</v>
      </c>
    </row>
    <row r="2174" spans="1:14" ht="15.75" x14ac:dyDescent="0.25">
      <c r="A2174" s="38" t="s">
        <v>3284</v>
      </c>
      <c r="B2174" s="38">
        <v>530019530</v>
      </c>
      <c r="C2174" s="38" t="s">
        <v>8261</v>
      </c>
      <c r="D2174" s="45">
        <v>46037.81009259259</v>
      </c>
      <c r="E2174" s="38" t="s">
        <v>3292</v>
      </c>
      <c r="F2174" s="38" t="s">
        <v>8270</v>
      </c>
      <c r="G2174" s="38" t="s">
        <v>8271</v>
      </c>
      <c r="H2174" s="39">
        <v>400</v>
      </c>
      <c r="I2174" s="38">
        <v>554</v>
      </c>
      <c r="J2174" s="41">
        <v>46037</v>
      </c>
      <c r="K2174" s="38">
        <v>72118200</v>
      </c>
      <c r="L2174" s="39">
        <v>-19</v>
      </c>
      <c r="M2174" s="39">
        <v>-6.25</v>
      </c>
      <c r="N2174" s="41">
        <v>46037</v>
      </c>
    </row>
    <row r="2175" spans="1:14" ht="15.75" x14ac:dyDescent="0.25">
      <c r="A2175" s="38" t="s">
        <v>3284</v>
      </c>
      <c r="B2175" s="38">
        <v>530019530</v>
      </c>
      <c r="C2175" s="38" t="s">
        <v>8261</v>
      </c>
      <c r="D2175" s="45">
        <v>46037.619710648149</v>
      </c>
      <c r="E2175" s="38" t="s">
        <v>3292</v>
      </c>
      <c r="F2175" s="38" t="s">
        <v>8272</v>
      </c>
      <c r="G2175" s="38" t="s">
        <v>8273</v>
      </c>
      <c r="H2175" s="39">
        <v>341</v>
      </c>
      <c r="I2175" s="38">
        <v>554</v>
      </c>
      <c r="J2175" s="41">
        <v>46037</v>
      </c>
      <c r="K2175" s="38">
        <v>72118200</v>
      </c>
      <c r="L2175" s="39">
        <v>-16.2</v>
      </c>
      <c r="M2175" s="39">
        <v>-5.33</v>
      </c>
      <c r="N2175" s="41">
        <v>46037</v>
      </c>
    </row>
    <row r="2176" spans="1:14" ht="15.75" x14ac:dyDescent="0.25">
      <c r="A2176" s="38" t="s">
        <v>3284</v>
      </c>
      <c r="B2176" s="38">
        <v>530019537</v>
      </c>
      <c r="C2176" s="38" t="s">
        <v>8274</v>
      </c>
      <c r="D2176" s="45">
        <v>46037.610092592593</v>
      </c>
      <c r="E2176" s="38" t="s">
        <v>3286</v>
      </c>
      <c r="F2176" s="38" t="s">
        <v>8275</v>
      </c>
      <c r="G2176" s="38" t="s">
        <v>8276</v>
      </c>
      <c r="H2176" s="39">
        <v>160</v>
      </c>
      <c r="I2176" s="38">
        <v>319</v>
      </c>
      <c r="J2176" s="41">
        <v>46037</v>
      </c>
      <c r="K2176" s="38">
        <v>31825803</v>
      </c>
      <c r="L2176" s="39">
        <v>-7.6</v>
      </c>
      <c r="M2176" s="39">
        <v>-3.2</v>
      </c>
      <c r="N2176" s="41">
        <v>46037</v>
      </c>
    </row>
    <row r="2177" spans="1:14" ht="15.75" x14ac:dyDescent="0.25">
      <c r="A2177" s="38" t="s">
        <v>3284</v>
      </c>
      <c r="B2177" s="38">
        <v>530019537</v>
      </c>
      <c r="C2177" s="38" t="s">
        <v>8274</v>
      </c>
      <c r="D2177" s="45">
        <v>46037.58898148148</v>
      </c>
      <c r="E2177" s="38" t="s">
        <v>3286</v>
      </c>
      <c r="F2177" s="38" t="s">
        <v>8275</v>
      </c>
      <c r="G2177" s="38" t="s">
        <v>8277</v>
      </c>
      <c r="H2177" s="39">
        <v>126</v>
      </c>
      <c r="I2177" s="38">
        <v>319</v>
      </c>
      <c r="J2177" s="41">
        <v>46037</v>
      </c>
      <c r="K2177" s="38">
        <v>31825803</v>
      </c>
      <c r="L2177" s="39">
        <v>-5.99</v>
      </c>
      <c r="M2177" s="39">
        <v>-2.52</v>
      </c>
      <c r="N2177" s="41">
        <v>46037</v>
      </c>
    </row>
    <row r="2178" spans="1:14" ht="15.75" x14ac:dyDescent="0.25">
      <c r="A2178" s="38" t="s">
        <v>3284</v>
      </c>
      <c r="B2178" s="38">
        <v>530019537</v>
      </c>
      <c r="C2178" s="38" t="s">
        <v>8274</v>
      </c>
      <c r="D2178" s="45">
        <v>46037.883726851855</v>
      </c>
      <c r="E2178" s="38" t="s">
        <v>3316</v>
      </c>
      <c r="F2178" s="38" t="s">
        <v>8278</v>
      </c>
      <c r="G2178" s="38" t="s">
        <v>8279</v>
      </c>
      <c r="H2178" s="39">
        <v>1000</v>
      </c>
      <c r="I2178" s="38">
        <v>319</v>
      </c>
      <c r="J2178" s="41">
        <v>46037</v>
      </c>
      <c r="K2178" s="38">
        <v>31825803</v>
      </c>
      <c r="L2178" s="39">
        <v>-47.5</v>
      </c>
      <c r="M2178" s="39">
        <v>-20</v>
      </c>
      <c r="N2178" s="41">
        <v>46037</v>
      </c>
    </row>
    <row r="2179" spans="1:14" ht="15.75" x14ac:dyDescent="0.25">
      <c r="A2179" s="38" t="s">
        <v>3284</v>
      </c>
      <c r="B2179" s="38">
        <v>530019613</v>
      </c>
      <c r="C2179" s="38" t="s">
        <v>8280</v>
      </c>
      <c r="D2179" s="45">
        <v>46037.356689814813</v>
      </c>
      <c r="E2179" s="38" t="s">
        <v>3300</v>
      </c>
      <c r="F2179" s="38" t="s">
        <v>8281</v>
      </c>
      <c r="G2179" s="38" t="s">
        <v>8282</v>
      </c>
      <c r="H2179" s="39">
        <v>500</v>
      </c>
      <c r="I2179" s="38">
        <v>70</v>
      </c>
      <c r="J2179" s="41">
        <v>46037</v>
      </c>
      <c r="K2179" s="38">
        <v>31825228</v>
      </c>
      <c r="L2179" s="39">
        <v>-23.75</v>
      </c>
      <c r="M2179" s="39">
        <v>-10</v>
      </c>
      <c r="N2179" s="41">
        <v>46037</v>
      </c>
    </row>
    <row r="2180" spans="1:14" ht="15.75" x14ac:dyDescent="0.25">
      <c r="A2180" s="38" t="s">
        <v>3284</v>
      </c>
      <c r="B2180" s="38">
        <v>530019617</v>
      </c>
      <c r="C2180" s="38" t="s">
        <v>8283</v>
      </c>
      <c r="D2180" s="45">
        <v>46037.371307870373</v>
      </c>
      <c r="E2180" s="38" t="s">
        <v>3286</v>
      </c>
      <c r="F2180" s="38" t="s">
        <v>8284</v>
      </c>
      <c r="G2180" s="38" t="s">
        <v>8285</v>
      </c>
      <c r="H2180" s="39">
        <v>3060</v>
      </c>
      <c r="I2180" s="38">
        <v>83</v>
      </c>
      <c r="J2180" s="41">
        <v>46037</v>
      </c>
      <c r="K2180" s="38">
        <v>72107187</v>
      </c>
      <c r="L2180" s="39">
        <v>-145.35</v>
      </c>
      <c r="M2180" s="39">
        <v>-51.86</v>
      </c>
      <c r="N2180" s="41">
        <v>46037</v>
      </c>
    </row>
    <row r="2181" spans="1:14" ht="15.75" x14ac:dyDescent="0.25">
      <c r="A2181" s="38" t="s">
        <v>3284</v>
      </c>
      <c r="B2181" s="38">
        <v>530019617</v>
      </c>
      <c r="C2181" s="38" t="s">
        <v>8283</v>
      </c>
      <c r="D2181" s="45">
        <v>46037.481759259259</v>
      </c>
      <c r="E2181" s="38" t="s">
        <v>3300</v>
      </c>
      <c r="F2181" s="38" t="s">
        <v>8286</v>
      </c>
      <c r="G2181" s="38" t="s">
        <v>8287</v>
      </c>
      <c r="H2181" s="39">
        <v>1050</v>
      </c>
      <c r="I2181" s="38">
        <v>83</v>
      </c>
      <c r="J2181" s="41">
        <v>46037</v>
      </c>
      <c r="K2181" s="38">
        <v>72107187</v>
      </c>
      <c r="L2181" s="39">
        <v>-49.88</v>
      </c>
      <c r="M2181" s="39">
        <v>-17.8</v>
      </c>
      <c r="N2181" s="41">
        <v>46037</v>
      </c>
    </row>
    <row r="2182" spans="1:14" ht="15.75" x14ac:dyDescent="0.25">
      <c r="A2182" s="38" t="s">
        <v>3284</v>
      </c>
      <c r="B2182" s="38">
        <v>530019625</v>
      </c>
      <c r="C2182" s="38" t="s">
        <v>8288</v>
      </c>
      <c r="D2182" s="45">
        <v>46037.748773148145</v>
      </c>
      <c r="E2182" s="38" t="s">
        <v>3286</v>
      </c>
      <c r="F2182" s="38" t="s">
        <v>8289</v>
      </c>
      <c r="G2182" s="38" t="s">
        <v>8290</v>
      </c>
      <c r="H2182" s="39">
        <v>850</v>
      </c>
      <c r="I2182" s="38">
        <v>67</v>
      </c>
      <c r="J2182" s="41">
        <v>46037</v>
      </c>
      <c r="K2182" s="38">
        <v>72120373</v>
      </c>
      <c r="L2182" s="39">
        <v>-40.380000000000003</v>
      </c>
      <c r="M2182" s="39">
        <v>-17</v>
      </c>
      <c r="N2182" s="41">
        <v>46037</v>
      </c>
    </row>
    <row r="2183" spans="1:14" ht="15.75" x14ac:dyDescent="0.25">
      <c r="A2183" s="38" t="s">
        <v>3284</v>
      </c>
      <c r="B2183" s="38">
        <v>530019627</v>
      </c>
      <c r="C2183" s="38" t="s">
        <v>8291</v>
      </c>
      <c r="D2183" s="45">
        <v>46037.644050925926</v>
      </c>
      <c r="E2183" s="38" t="s">
        <v>3286</v>
      </c>
      <c r="F2183" s="38" t="s">
        <v>8292</v>
      </c>
      <c r="G2183" s="38" t="s">
        <v>8293</v>
      </c>
      <c r="H2183" s="39">
        <v>519.75</v>
      </c>
      <c r="I2183" s="38">
        <v>449</v>
      </c>
      <c r="J2183" s="41">
        <v>46037</v>
      </c>
      <c r="K2183" s="38">
        <v>31833997</v>
      </c>
      <c r="L2183" s="39">
        <v>-24.69</v>
      </c>
      <c r="M2183" s="39">
        <v>-8.81</v>
      </c>
      <c r="N2183" s="41">
        <v>46037</v>
      </c>
    </row>
    <row r="2184" spans="1:14" ht="15.75" x14ac:dyDescent="0.25">
      <c r="A2184" s="38" t="s">
        <v>3284</v>
      </c>
      <c r="B2184" s="38">
        <v>530019636</v>
      </c>
      <c r="C2184" s="38" t="s">
        <v>8294</v>
      </c>
      <c r="D2184" s="45">
        <v>46037.325624999998</v>
      </c>
      <c r="E2184" s="38" t="s">
        <v>3292</v>
      </c>
      <c r="F2184" s="38" t="s">
        <v>8295</v>
      </c>
      <c r="G2184" s="38" t="s">
        <v>8296</v>
      </c>
      <c r="H2184" s="39">
        <v>165</v>
      </c>
      <c r="I2184" s="38">
        <v>337</v>
      </c>
      <c r="J2184" s="41">
        <v>46037</v>
      </c>
      <c r="K2184" s="38">
        <v>31825842</v>
      </c>
      <c r="L2184" s="39">
        <v>-7.84</v>
      </c>
      <c r="M2184" s="39">
        <v>-2.58</v>
      </c>
      <c r="N2184" s="41">
        <v>46037</v>
      </c>
    </row>
    <row r="2185" spans="1:14" ht="15.75" x14ac:dyDescent="0.25">
      <c r="A2185" s="38" t="s">
        <v>3284</v>
      </c>
      <c r="B2185" s="38">
        <v>530019636</v>
      </c>
      <c r="C2185" s="38" t="s">
        <v>8294</v>
      </c>
      <c r="D2185" s="45">
        <v>46037.783680555556</v>
      </c>
      <c r="E2185" s="38" t="s">
        <v>3292</v>
      </c>
      <c r="F2185" s="38" t="s">
        <v>8297</v>
      </c>
      <c r="G2185" s="38" t="s">
        <v>8298</v>
      </c>
      <c r="H2185" s="39">
        <v>215</v>
      </c>
      <c r="I2185" s="38">
        <v>337</v>
      </c>
      <c r="J2185" s="41">
        <v>46037</v>
      </c>
      <c r="K2185" s="38">
        <v>31825842</v>
      </c>
      <c r="L2185" s="39">
        <v>-10.210000000000001</v>
      </c>
      <c r="M2185" s="39">
        <v>-3.36</v>
      </c>
      <c r="N2185" s="41">
        <v>46037</v>
      </c>
    </row>
    <row r="2186" spans="1:14" ht="15.75" x14ac:dyDescent="0.25">
      <c r="A2186" s="38" t="s">
        <v>3284</v>
      </c>
      <c r="B2186" s="38">
        <v>530019636</v>
      </c>
      <c r="C2186" s="38" t="s">
        <v>8294</v>
      </c>
      <c r="D2186" s="45">
        <v>46037.549131944441</v>
      </c>
      <c r="E2186" s="38" t="s">
        <v>3292</v>
      </c>
      <c r="F2186" s="38" t="s">
        <v>8299</v>
      </c>
      <c r="G2186" s="38" t="s">
        <v>8300</v>
      </c>
      <c r="H2186" s="39">
        <v>115</v>
      </c>
      <c r="I2186" s="38">
        <v>337</v>
      </c>
      <c r="J2186" s="41">
        <v>46037</v>
      </c>
      <c r="K2186" s="38">
        <v>31825842</v>
      </c>
      <c r="L2186" s="39">
        <v>-5.46</v>
      </c>
      <c r="M2186" s="39">
        <v>-1.8</v>
      </c>
      <c r="N2186" s="41">
        <v>46037</v>
      </c>
    </row>
    <row r="2187" spans="1:14" ht="15.75" x14ac:dyDescent="0.25">
      <c r="A2187" s="38" t="s">
        <v>3284</v>
      </c>
      <c r="B2187" s="38">
        <v>530019636</v>
      </c>
      <c r="C2187" s="38" t="s">
        <v>8294</v>
      </c>
      <c r="D2187" s="45">
        <v>46037.530729166669</v>
      </c>
      <c r="E2187" s="38" t="s">
        <v>3292</v>
      </c>
      <c r="F2187" s="38" t="s">
        <v>8301</v>
      </c>
      <c r="G2187" s="38" t="s">
        <v>8302</v>
      </c>
      <c r="H2187" s="39">
        <v>1000</v>
      </c>
      <c r="I2187" s="38">
        <v>337</v>
      </c>
      <c r="J2187" s="41">
        <v>46037</v>
      </c>
      <c r="K2187" s="38">
        <v>31825842</v>
      </c>
      <c r="L2187" s="39">
        <v>-47.5</v>
      </c>
      <c r="M2187" s="39">
        <v>-15.63</v>
      </c>
      <c r="N2187" s="41">
        <v>46037</v>
      </c>
    </row>
    <row r="2188" spans="1:14" ht="15.75" x14ac:dyDescent="0.25">
      <c r="A2188" s="38" t="s">
        <v>3284</v>
      </c>
      <c r="B2188" s="38">
        <v>530019636</v>
      </c>
      <c r="C2188" s="38" t="s">
        <v>8294</v>
      </c>
      <c r="D2188" s="45">
        <v>46037.876747685186</v>
      </c>
      <c r="E2188" s="38" t="s">
        <v>3286</v>
      </c>
      <c r="F2188" s="38" t="s">
        <v>8303</v>
      </c>
      <c r="G2188" s="38" t="s">
        <v>8304</v>
      </c>
      <c r="H2188" s="39">
        <v>1715</v>
      </c>
      <c r="I2188" s="38">
        <v>337</v>
      </c>
      <c r="J2188" s="41">
        <v>46037</v>
      </c>
      <c r="K2188" s="38">
        <v>31825842</v>
      </c>
      <c r="L2188" s="39">
        <v>-81.459999999999994</v>
      </c>
      <c r="M2188" s="39">
        <v>-26.8</v>
      </c>
      <c r="N2188" s="41">
        <v>46037</v>
      </c>
    </row>
    <row r="2189" spans="1:14" ht="15.75" x14ac:dyDescent="0.25">
      <c r="A2189" s="38" t="s">
        <v>3284</v>
      </c>
      <c r="B2189" s="38">
        <v>530019669</v>
      </c>
      <c r="C2189" s="38" t="s">
        <v>8305</v>
      </c>
      <c r="D2189" s="45">
        <v>46037.734375</v>
      </c>
      <c r="E2189" s="38" t="s">
        <v>3316</v>
      </c>
      <c r="F2189" s="38" t="s">
        <v>8306</v>
      </c>
      <c r="G2189" s="38" t="s">
        <v>8307</v>
      </c>
      <c r="H2189" s="39">
        <v>10165</v>
      </c>
      <c r="I2189" s="38">
        <v>173</v>
      </c>
      <c r="J2189" s="41">
        <v>46037</v>
      </c>
      <c r="K2189" s="38">
        <v>72119529</v>
      </c>
      <c r="L2189" s="39">
        <v>-482.84</v>
      </c>
      <c r="M2189" s="39">
        <v>-172.29</v>
      </c>
      <c r="N2189" s="41">
        <v>46037</v>
      </c>
    </row>
    <row r="2190" spans="1:14" ht="15.75" x14ac:dyDescent="0.25">
      <c r="A2190" s="38" t="s">
        <v>3284</v>
      </c>
      <c r="B2190" s="38">
        <v>530019705</v>
      </c>
      <c r="C2190" s="38" t="s">
        <v>8308</v>
      </c>
      <c r="D2190" s="45">
        <v>46037.753634259258</v>
      </c>
      <c r="E2190" s="38" t="s">
        <v>3292</v>
      </c>
      <c r="F2190" s="38" t="s">
        <v>8309</v>
      </c>
      <c r="G2190" s="38" t="s">
        <v>8310</v>
      </c>
      <c r="H2190" s="39">
        <v>170</v>
      </c>
      <c r="I2190" s="38">
        <v>261</v>
      </c>
      <c r="J2190" s="41">
        <v>46037</v>
      </c>
      <c r="K2190" s="38">
        <v>31835037</v>
      </c>
      <c r="L2190" s="39">
        <v>-8.08</v>
      </c>
      <c r="M2190" s="39">
        <v>-3.4</v>
      </c>
      <c r="N2190" s="41">
        <v>46037</v>
      </c>
    </row>
    <row r="2191" spans="1:14" ht="15.75" x14ac:dyDescent="0.25">
      <c r="A2191" s="38" t="s">
        <v>3284</v>
      </c>
      <c r="B2191" s="38">
        <v>530019705</v>
      </c>
      <c r="C2191" s="38" t="s">
        <v>8308</v>
      </c>
      <c r="D2191" s="45">
        <v>46037.905543981484</v>
      </c>
      <c r="E2191" s="38" t="s">
        <v>3292</v>
      </c>
      <c r="F2191" s="38" t="s">
        <v>8311</v>
      </c>
      <c r="G2191" s="38" t="s">
        <v>8312</v>
      </c>
      <c r="H2191" s="39">
        <v>2250</v>
      </c>
      <c r="I2191" s="38">
        <v>261</v>
      </c>
      <c r="J2191" s="41">
        <v>46037</v>
      </c>
      <c r="K2191" s="38">
        <v>31835037</v>
      </c>
      <c r="L2191" s="39">
        <v>-106.88</v>
      </c>
      <c r="M2191" s="39">
        <v>-45</v>
      </c>
      <c r="N2191" s="41">
        <v>46037</v>
      </c>
    </row>
    <row r="2192" spans="1:14" ht="15.75" x14ac:dyDescent="0.25">
      <c r="A2192" s="38" t="s">
        <v>3284</v>
      </c>
      <c r="B2192" s="38">
        <v>530019705</v>
      </c>
      <c r="C2192" s="38" t="s">
        <v>8308</v>
      </c>
      <c r="D2192" s="45">
        <v>46037.906875000001</v>
      </c>
      <c r="E2192" s="38" t="s">
        <v>3292</v>
      </c>
      <c r="F2192" s="38" t="s">
        <v>8313</v>
      </c>
      <c r="G2192" s="38" t="s">
        <v>8314</v>
      </c>
      <c r="H2192" s="39">
        <v>300</v>
      </c>
      <c r="I2192" s="38">
        <v>261</v>
      </c>
      <c r="J2192" s="41">
        <v>46037</v>
      </c>
      <c r="K2192" s="38">
        <v>31835037</v>
      </c>
      <c r="L2192" s="39">
        <v>-14.25</v>
      </c>
      <c r="M2192" s="39">
        <v>-6</v>
      </c>
      <c r="N2192" s="41">
        <v>46037</v>
      </c>
    </row>
    <row r="2193" spans="1:14" ht="15.75" x14ac:dyDescent="0.25">
      <c r="A2193" s="38" t="s">
        <v>3284</v>
      </c>
      <c r="B2193" s="38">
        <v>530019705</v>
      </c>
      <c r="C2193" s="38" t="s">
        <v>8308</v>
      </c>
      <c r="D2193" s="45">
        <v>46037.935648148145</v>
      </c>
      <c r="E2193" s="38" t="s">
        <v>3292</v>
      </c>
      <c r="F2193" s="38" t="s">
        <v>8315</v>
      </c>
      <c r="G2193" s="38" t="s">
        <v>8316</v>
      </c>
      <c r="H2193" s="39">
        <v>120</v>
      </c>
      <c r="I2193" s="38">
        <v>261</v>
      </c>
      <c r="J2193" s="41">
        <v>46037</v>
      </c>
      <c r="K2193" s="38">
        <v>31835037</v>
      </c>
      <c r="L2193" s="39">
        <v>-5.7</v>
      </c>
      <c r="M2193" s="39">
        <v>-2.4</v>
      </c>
      <c r="N2193" s="41">
        <v>46037</v>
      </c>
    </row>
    <row r="2194" spans="1:14" ht="15.75" x14ac:dyDescent="0.25">
      <c r="A2194" s="38" t="s">
        <v>3284</v>
      </c>
      <c r="B2194" s="38">
        <v>530019721</v>
      </c>
      <c r="C2194" s="38" t="s">
        <v>8317</v>
      </c>
      <c r="D2194" s="45">
        <v>46037.795497685183</v>
      </c>
      <c r="E2194" s="38" t="s">
        <v>3286</v>
      </c>
      <c r="F2194" s="38" t="s">
        <v>8318</v>
      </c>
      <c r="G2194" s="38" t="s">
        <v>8319</v>
      </c>
      <c r="H2194" s="39">
        <v>315</v>
      </c>
      <c r="I2194" s="38">
        <v>468</v>
      </c>
      <c r="J2194" s="41">
        <v>46037</v>
      </c>
      <c r="K2194" s="38">
        <v>72115876</v>
      </c>
      <c r="L2194" s="39">
        <v>-14.96</v>
      </c>
      <c r="M2194" s="39">
        <v>-5.34</v>
      </c>
      <c r="N2194" s="41">
        <v>46037</v>
      </c>
    </row>
    <row r="2195" spans="1:14" ht="15.75" x14ac:dyDescent="0.25">
      <c r="A2195" s="38" t="s">
        <v>3284</v>
      </c>
      <c r="B2195" s="38">
        <v>530019721</v>
      </c>
      <c r="C2195" s="38" t="s">
        <v>8317</v>
      </c>
      <c r="D2195" s="45">
        <v>46037.679178240738</v>
      </c>
      <c r="E2195" s="38" t="s">
        <v>3286</v>
      </c>
      <c r="F2195" s="38" t="s">
        <v>8318</v>
      </c>
      <c r="G2195" s="38" t="s">
        <v>8320</v>
      </c>
      <c r="H2195" s="39">
        <v>367.5</v>
      </c>
      <c r="I2195" s="38">
        <v>468</v>
      </c>
      <c r="J2195" s="41">
        <v>46037</v>
      </c>
      <c r="K2195" s="38">
        <v>72115876</v>
      </c>
      <c r="L2195" s="39">
        <v>-17.46</v>
      </c>
      <c r="M2195" s="39">
        <v>-6.23</v>
      </c>
      <c r="N2195" s="41">
        <v>46037</v>
      </c>
    </row>
    <row r="2196" spans="1:14" ht="15.75" x14ac:dyDescent="0.25">
      <c r="A2196" s="38" t="s">
        <v>3284</v>
      </c>
      <c r="B2196" s="38">
        <v>530019721</v>
      </c>
      <c r="C2196" s="38" t="s">
        <v>8317</v>
      </c>
      <c r="D2196" s="45">
        <v>46037.843206018515</v>
      </c>
      <c r="E2196" s="38" t="s">
        <v>3286</v>
      </c>
      <c r="F2196" s="38" t="s">
        <v>8321</v>
      </c>
      <c r="G2196" s="38" t="s">
        <v>8322</v>
      </c>
      <c r="H2196" s="39">
        <v>367.5</v>
      </c>
      <c r="I2196" s="38">
        <v>468</v>
      </c>
      <c r="J2196" s="41">
        <v>46037</v>
      </c>
      <c r="K2196" s="38">
        <v>72115876</v>
      </c>
      <c r="L2196" s="39">
        <v>-17.46</v>
      </c>
      <c r="M2196" s="39">
        <v>-6.23</v>
      </c>
      <c r="N2196" s="41">
        <v>46037</v>
      </c>
    </row>
    <row r="2197" spans="1:14" ht="15.75" x14ac:dyDescent="0.25">
      <c r="A2197" s="38" t="s">
        <v>3284</v>
      </c>
      <c r="B2197" s="38">
        <v>530019721</v>
      </c>
      <c r="C2197" s="38" t="s">
        <v>8317</v>
      </c>
      <c r="D2197" s="45">
        <v>46037.799675925926</v>
      </c>
      <c r="E2197" s="38" t="s">
        <v>3292</v>
      </c>
      <c r="F2197" s="38" t="s">
        <v>8323</v>
      </c>
      <c r="G2197" s="38" t="s">
        <v>8324</v>
      </c>
      <c r="H2197" s="39">
        <v>315</v>
      </c>
      <c r="I2197" s="38">
        <v>468</v>
      </c>
      <c r="J2197" s="41">
        <v>46037</v>
      </c>
      <c r="K2197" s="38">
        <v>72115876</v>
      </c>
      <c r="L2197" s="39">
        <v>-14.96</v>
      </c>
      <c r="M2197" s="39">
        <v>-5.34</v>
      </c>
      <c r="N2197" s="41">
        <v>46037</v>
      </c>
    </row>
    <row r="2198" spans="1:14" ht="15.75" x14ac:dyDescent="0.25">
      <c r="A2198" s="38" t="s">
        <v>3284</v>
      </c>
      <c r="B2198" s="38">
        <v>530019721</v>
      </c>
      <c r="C2198" s="38" t="s">
        <v>8317</v>
      </c>
      <c r="D2198" s="45">
        <v>46037.555069444446</v>
      </c>
      <c r="E2198" s="38" t="s">
        <v>3292</v>
      </c>
      <c r="F2198" s="38" t="s">
        <v>8325</v>
      </c>
      <c r="G2198" s="38" t="s">
        <v>8326</v>
      </c>
      <c r="H2198" s="39">
        <v>399</v>
      </c>
      <c r="I2198" s="38">
        <v>468</v>
      </c>
      <c r="J2198" s="41">
        <v>46037</v>
      </c>
      <c r="K2198" s="38">
        <v>72115876</v>
      </c>
      <c r="L2198" s="39">
        <v>-18.95</v>
      </c>
      <c r="M2198" s="39">
        <v>-6.76</v>
      </c>
      <c r="N2198" s="41">
        <v>46037</v>
      </c>
    </row>
    <row r="2199" spans="1:14" ht="15.75" x14ac:dyDescent="0.25">
      <c r="A2199" s="38" t="s">
        <v>3284</v>
      </c>
      <c r="B2199" s="38">
        <v>530019721</v>
      </c>
      <c r="C2199" s="38" t="s">
        <v>8317</v>
      </c>
      <c r="D2199" s="45">
        <v>46037.637164351851</v>
      </c>
      <c r="E2199" s="38" t="s">
        <v>3286</v>
      </c>
      <c r="F2199" s="38" t="s">
        <v>8327</v>
      </c>
      <c r="G2199" s="38" t="s">
        <v>8328</v>
      </c>
      <c r="H2199" s="39">
        <v>420</v>
      </c>
      <c r="I2199" s="38">
        <v>468</v>
      </c>
      <c r="J2199" s="41">
        <v>46037</v>
      </c>
      <c r="K2199" s="38">
        <v>72115876</v>
      </c>
      <c r="L2199" s="39">
        <v>-19.95</v>
      </c>
      <c r="M2199" s="39">
        <v>-7.12</v>
      </c>
      <c r="N2199" s="41">
        <v>46037</v>
      </c>
    </row>
    <row r="2200" spans="1:14" ht="15.75" x14ac:dyDescent="0.25">
      <c r="A2200" s="38" t="s">
        <v>3284</v>
      </c>
      <c r="B2200" s="38">
        <v>530019721</v>
      </c>
      <c r="C2200" s="38" t="s">
        <v>8317</v>
      </c>
      <c r="D2200" s="45">
        <v>46037.407187500001</v>
      </c>
      <c r="E2200" s="38" t="s">
        <v>3292</v>
      </c>
      <c r="F2200" s="38" t="s">
        <v>5237</v>
      </c>
      <c r="G2200" s="38" t="s">
        <v>8329</v>
      </c>
      <c r="H2200" s="39">
        <v>315</v>
      </c>
      <c r="I2200" s="38">
        <v>468</v>
      </c>
      <c r="J2200" s="41">
        <v>46037</v>
      </c>
      <c r="K2200" s="38">
        <v>72115876</v>
      </c>
      <c r="L2200" s="39">
        <v>-14.96</v>
      </c>
      <c r="M2200" s="39">
        <v>-5.34</v>
      </c>
      <c r="N2200" s="41">
        <v>46037</v>
      </c>
    </row>
    <row r="2201" spans="1:14" ht="15.75" x14ac:dyDescent="0.25">
      <c r="A2201" s="38" t="s">
        <v>3284</v>
      </c>
      <c r="B2201" s="38">
        <v>530019753</v>
      </c>
      <c r="C2201" s="38" t="s">
        <v>8330</v>
      </c>
      <c r="D2201" s="45">
        <v>46037.516064814816</v>
      </c>
      <c r="E2201" s="38" t="s">
        <v>3292</v>
      </c>
      <c r="F2201" s="38" t="s">
        <v>8331</v>
      </c>
      <c r="G2201" s="38" t="s">
        <v>8332</v>
      </c>
      <c r="H2201" s="39">
        <v>10560</v>
      </c>
      <c r="I2201" s="38">
        <v>420</v>
      </c>
      <c r="J2201" s="41">
        <v>46037</v>
      </c>
      <c r="K2201" s="38">
        <v>31823476</v>
      </c>
      <c r="L2201" s="39">
        <v>-501.6</v>
      </c>
      <c r="M2201" s="39">
        <v>-178.98</v>
      </c>
      <c r="N2201" s="41">
        <v>46037</v>
      </c>
    </row>
    <row r="2202" spans="1:14" ht="15.75" x14ac:dyDescent="0.25">
      <c r="A2202" s="38" t="s">
        <v>3284</v>
      </c>
      <c r="B2202" s="38">
        <v>530019753</v>
      </c>
      <c r="C2202" s="38" t="s">
        <v>8330</v>
      </c>
      <c r="D2202" s="45">
        <v>46037.636597222219</v>
      </c>
      <c r="E2202" s="38" t="s">
        <v>3286</v>
      </c>
      <c r="F2202" s="38" t="s">
        <v>8333</v>
      </c>
      <c r="G2202" s="38" t="s">
        <v>8334</v>
      </c>
      <c r="H2202" s="39">
        <v>1888</v>
      </c>
      <c r="I2202" s="38">
        <v>420</v>
      </c>
      <c r="J2202" s="41">
        <v>46037</v>
      </c>
      <c r="K2202" s="38">
        <v>31823476</v>
      </c>
      <c r="L2202" s="39">
        <v>-89.68</v>
      </c>
      <c r="M2202" s="39">
        <v>-32</v>
      </c>
      <c r="N2202" s="41">
        <v>46037</v>
      </c>
    </row>
    <row r="2203" spans="1:14" ht="15.75" x14ac:dyDescent="0.25">
      <c r="A2203" s="38" t="s">
        <v>3284</v>
      </c>
      <c r="B2203" s="38">
        <v>530019753</v>
      </c>
      <c r="C2203" s="38" t="s">
        <v>8330</v>
      </c>
      <c r="D2203" s="45">
        <v>46037.498472222222</v>
      </c>
      <c r="E2203" s="38" t="s">
        <v>3300</v>
      </c>
      <c r="F2203" s="38" t="s">
        <v>8335</v>
      </c>
      <c r="G2203" s="38" t="s">
        <v>8336</v>
      </c>
      <c r="H2203" s="39">
        <v>7552</v>
      </c>
      <c r="I2203" s="38">
        <v>420</v>
      </c>
      <c r="J2203" s="41">
        <v>46037</v>
      </c>
      <c r="K2203" s="38">
        <v>31823476</v>
      </c>
      <c r="L2203" s="39">
        <v>-358.72</v>
      </c>
      <c r="M2203" s="39">
        <v>-128</v>
      </c>
      <c r="N2203" s="41">
        <v>46037</v>
      </c>
    </row>
    <row r="2204" spans="1:14" ht="15.75" x14ac:dyDescent="0.25">
      <c r="A2204" s="38" t="s">
        <v>3284</v>
      </c>
      <c r="B2204" s="38">
        <v>530019753</v>
      </c>
      <c r="C2204" s="38" t="s">
        <v>8330</v>
      </c>
      <c r="D2204" s="45">
        <v>46037.641805555555</v>
      </c>
      <c r="E2204" s="38" t="s">
        <v>3300</v>
      </c>
      <c r="F2204" s="38" t="s">
        <v>8337</v>
      </c>
      <c r="G2204" s="38" t="s">
        <v>8338</v>
      </c>
      <c r="H2204" s="39">
        <v>12480</v>
      </c>
      <c r="I2204" s="38">
        <v>420</v>
      </c>
      <c r="J2204" s="41">
        <v>46037</v>
      </c>
      <c r="K2204" s="38">
        <v>31823476</v>
      </c>
      <c r="L2204" s="39">
        <v>-592.79999999999995</v>
      </c>
      <c r="M2204" s="39">
        <v>-211.53</v>
      </c>
      <c r="N2204" s="41">
        <v>46037</v>
      </c>
    </row>
    <row r="2205" spans="1:14" ht="15.75" x14ac:dyDescent="0.25">
      <c r="A2205" s="38" t="s">
        <v>3284</v>
      </c>
      <c r="B2205" s="38">
        <v>530019753</v>
      </c>
      <c r="C2205" s="38" t="s">
        <v>8330</v>
      </c>
      <c r="D2205" s="45">
        <v>46037.648263888892</v>
      </c>
      <c r="E2205" s="38" t="s">
        <v>3300</v>
      </c>
      <c r="F2205" s="38" t="s">
        <v>8339</v>
      </c>
      <c r="G2205" s="38" t="s">
        <v>8340</v>
      </c>
      <c r="H2205" s="39">
        <v>3021</v>
      </c>
      <c r="I2205" s="38">
        <v>420</v>
      </c>
      <c r="J2205" s="41">
        <v>46037</v>
      </c>
      <c r="K2205" s="38">
        <v>31823476</v>
      </c>
      <c r="L2205" s="39">
        <v>-143.5</v>
      </c>
      <c r="M2205" s="39">
        <v>-51.2</v>
      </c>
      <c r="N2205" s="41">
        <v>46037</v>
      </c>
    </row>
    <row r="2206" spans="1:14" ht="15.75" x14ac:dyDescent="0.25">
      <c r="A2206" s="38" t="s">
        <v>3284</v>
      </c>
      <c r="B2206" s="38">
        <v>530019753</v>
      </c>
      <c r="C2206" s="38" t="s">
        <v>8330</v>
      </c>
      <c r="D2206" s="45">
        <v>46037.637013888889</v>
      </c>
      <c r="E2206" s="38" t="s">
        <v>3286</v>
      </c>
      <c r="F2206" s="38" t="s">
        <v>8341</v>
      </c>
      <c r="G2206" s="38" t="s">
        <v>8342</v>
      </c>
      <c r="H2206" s="39">
        <v>1888</v>
      </c>
      <c r="I2206" s="38">
        <v>420</v>
      </c>
      <c r="J2206" s="41">
        <v>46037</v>
      </c>
      <c r="K2206" s="38">
        <v>31823476</v>
      </c>
      <c r="L2206" s="39">
        <v>-89.68</v>
      </c>
      <c r="M2206" s="39">
        <v>-32</v>
      </c>
      <c r="N2206" s="41">
        <v>46037</v>
      </c>
    </row>
    <row r="2207" spans="1:14" ht="15.75" x14ac:dyDescent="0.25">
      <c r="A2207" s="38" t="s">
        <v>3284</v>
      </c>
      <c r="B2207" s="38">
        <v>530019753</v>
      </c>
      <c r="C2207" s="38" t="s">
        <v>8330</v>
      </c>
      <c r="D2207" s="45">
        <v>46037.643726851849</v>
      </c>
      <c r="E2207" s="38" t="s">
        <v>3316</v>
      </c>
      <c r="F2207" s="38" t="s">
        <v>8343</v>
      </c>
      <c r="G2207" s="38" t="s">
        <v>8344</v>
      </c>
      <c r="H2207" s="39">
        <v>6400</v>
      </c>
      <c r="I2207" s="38">
        <v>420</v>
      </c>
      <c r="J2207" s="41">
        <v>46037</v>
      </c>
      <c r="K2207" s="38">
        <v>31823476</v>
      </c>
      <c r="L2207" s="39">
        <v>-304</v>
      </c>
      <c r="M2207" s="39">
        <v>-108.47</v>
      </c>
      <c r="N2207" s="41">
        <v>46037</v>
      </c>
    </row>
    <row r="2208" spans="1:14" ht="15.75" x14ac:dyDescent="0.25">
      <c r="A2208" s="38" t="s">
        <v>6071</v>
      </c>
      <c r="B2208" s="38">
        <v>530019753</v>
      </c>
      <c r="C2208" s="38" t="s">
        <v>8330</v>
      </c>
      <c r="D2208" s="45"/>
      <c r="E2208" s="38" t="s">
        <v>3316</v>
      </c>
      <c r="F2208" s="38"/>
      <c r="G2208" s="38"/>
      <c r="H2208" s="39">
        <v>-17160</v>
      </c>
      <c r="I2208" s="38"/>
      <c r="J2208" s="41">
        <v>46037</v>
      </c>
      <c r="K2208" s="38"/>
      <c r="L2208" s="39"/>
      <c r="M2208" s="39"/>
      <c r="N2208" s="41">
        <v>46037</v>
      </c>
    </row>
    <row r="2209" spans="1:14" ht="15.75" x14ac:dyDescent="0.25">
      <c r="A2209" s="38" t="s">
        <v>6071</v>
      </c>
      <c r="B2209" s="38">
        <v>530019753</v>
      </c>
      <c r="C2209" s="38" t="s">
        <v>8330</v>
      </c>
      <c r="D2209" s="45"/>
      <c r="E2209" s="38" t="s">
        <v>3316</v>
      </c>
      <c r="F2209" s="38"/>
      <c r="G2209" s="38"/>
      <c r="H2209" s="39">
        <v>-4460</v>
      </c>
      <c r="I2209" s="38"/>
      <c r="J2209" s="41">
        <v>46037</v>
      </c>
      <c r="K2209" s="38"/>
      <c r="L2209" s="39"/>
      <c r="M2209" s="39"/>
      <c r="N2209" s="41">
        <v>46037</v>
      </c>
    </row>
    <row r="2210" spans="1:14" ht="15.75" x14ac:dyDescent="0.25">
      <c r="A2210" s="38" t="s">
        <v>6071</v>
      </c>
      <c r="B2210" s="38">
        <v>530019753</v>
      </c>
      <c r="C2210" s="38" t="s">
        <v>8330</v>
      </c>
      <c r="D2210" s="45"/>
      <c r="E2210" s="38" t="s">
        <v>3316</v>
      </c>
      <c r="F2210" s="38"/>
      <c r="G2210" s="38"/>
      <c r="H2210" s="39">
        <v>-9750</v>
      </c>
      <c r="I2210" s="38"/>
      <c r="J2210" s="41">
        <v>46037</v>
      </c>
      <c r="K2210" s="38"/>
      <c r="L2210" s="39"/>
      <c r="M2210" s="39"/>
      <c r="N2210" s="41">
        <v>46037</v>
      </c>
    </row>
    <row r="2211" spans="1:14" ht="15.75" x14ac:dyDescent="0.25">
      <c r="A2211" s="38" t="s">
        <v>6071</v>
      </c>
      <c r="B2211" s="38">
        <v>530019753</v>
      </c>
      <c r="C2211" s="38" t="s">
        <v>8330</v>
      </c>
      <c r="D2211" s="45"/>
      <c r="E2211" s="38" t="s">
        <v>3316</v>
      </c>
      <c r="F2211" s="38"/>
      <c r="G2211" s="38"/>
      <c r="H2211" s="39">
        <v>-7670</v>
      </c>
      <c r="I2211" s="38"/>
      <c r="J2211" s="41">
        <v>46037</v>
      </c>
      <c r="K2211" s="38"/>
      <c r="L2211" s="39"/>
      <c r="M2211" s="39"/>
      <c r="N2211" s="41">
        <v>46037</v>
      </c>
    </row>
    <row r="2212" spans="1:14" ht="15.75" x14ac:dyDescent="0.25">
      <c r="A2212" s="38" t="s">
        <v>6071</v>
      </c>
      <c r="B2212" s="38">
        <v>530019753</v>
      </c>
      <c r="C2212" s="38" t="s">
        <v>8330</v>
      </c>
      <c r="D2212" s="45"/>
      <c r="E2212" s="38" t="s">
        <v>3316</v>
      </c>
      <c r="F2212" s="38"/>
      <c r="G2212" s="38"/>
      <c r="H2212" s="39">
        <v>-18525</v>
      </c>
      <c r="I2212" s="38"/>
      <c r="J2212" s="41">
        <v>46037</v>
      </c>
      <c r="K2212" s="38"/>
      <c r="L2212" s="39"/>
      <c r="M2212" s="39"/>
      <c r="N2212" s="41">
        <v>46037</v>
      </c>
    </row>
    <row r="2213" spans="1:14" ht="15.75" x14ac:dyDescent="0.25">
      <c r="A2213" s="38" t="s">
        <v>3284</v>
      </c>
      <c r="B2213" s="38">
        <v>530019787</v>
      </c>
      <c r="C2213" s="38" t="s">
        <v>8345</v>
      </c>
      <c r="D2213" s="45">
        <v>46037.770185185182</v>
      </c>
      <c r="E2213" s="38" t="s">
        <v>3286</v>
      </c>
      <c r="F2213" s="38" t="s">
        <v>3647</v>
      </c>
      <c r="G2213" s="38" t="s">
        <v>8346</v>
      </c>
      <c r="H2213" s="39">
        <v>205</v>
      </c>
      <c r="I2213" s="38">
        <v>276</v>
      </c>
      <c r="J2213" s="41">
        <v>46037</v>
      </c>
      <c r="K2213" s="38">
        <v>31825207</v>
      </c>
      <c r="L2213" s="39">
        <v>-9.74</v>
      </c>
      <c r="M2213" s="39">
        <v>-4.0999999999999996</v>
      </c>
      <c r="N2213" s="41">
        <v>46037</v>
      </c>
    </row>
    <row r="2214" spans="1:14" ht="15.75" x14ac:dyDescent="0.25">
      <c r="A2214" s="38" t="s">
        <v>3284</v>
      </c>
      <c r="B2214" s="38">
        <v>530019791</v>
      </c>
      <c r="C2214" s="38" t="s">
        <v>8347</v>
      </c>
      <c r="D2214" s="45">
        <v>46037.903333333335</v>
      </c>
      <c r="E2214" s="38" t="s">
        <v>3286</v>
      </c>
      <c r="F2214" s="38" t="s">
        <v>8348</v>
      </c>
      <c r="G2214" s="38" t="s">
        <v>8349</v>
      </c>
      <c r="H2214" s="39">
        <v>470</v>
      </c>
      <c r="I2214" s="38">
        <v>143</v>
      </c>
      <c r="J2214" s="41">
        <v>46037</v>
      </c>
      <c r="K2214" s="38">
        <v>31826281</v>
      </c>
      <c r="L2214" s="39">
        <v>-22.33</v>
      </c>
      <c r="M2214" s="39">
        <v>-7.34</v>
      </c>
      <c r="N2214" s="41">
        <v>46037</v>
      </c>
    </row>
    <row r="2215" spans="1:14" ht="15.75" x14ac:dyDescent="0.25">
      <c r="A2215" s="38" t="s">
        <v>3284</v>
      </c>
      <c r="B2215" s="38">
        <v>530019827</v>
      </c>
      <c r="C2215" s="38" t="s">
        <v>3247</v>
      </c>
      <c r="D2215" s="45">
        <v>46037.762118055558</v>
      </c>
      <c r="E2215" s="38" t="s">
        <v>3286</v>
      </c>
      <c r="F2215" s="38" t="s">
        <v>8350</v>
      </c>
      <c r="G2215" s="38" t="s">
        <v>8351</v>
      </c>
      <c r="H2215" s="39">
        <v>725</v>
      </c>
      <c r="I2215" s="38">
        <v>26</v>
      </c>
      <c r="J2215" s="41">
        <v>46037</v>
      </c>
      <c r="K2215" s="38">
        <v>31827173</v>
      </c>
      <c r="L2215" s="39">
        <v>-34.44</v>
      </c>
      <c r="M2215" s="39">
        <v>-12.29</v>
      </c>
      <c r="N2215" s="41">
        <v>46037</v>
      </c>
    </row>
    <row r="2216" spans="1:14" ht="15.75" x14ac:dyDescent="0.25">
      <c r="A2216" s="38" t="s">
        <v>3284</v>
      </c>
      <c r="B2216" s="38">
        <v>530019883</v>
      </c>
      <c r="C2216" s="38" t="s">
        <v>8352</v>
      </c>
      <c r="D2216" s="45">
        <v>46037.487500000003</v>
      </c>
      <c r="E2216" s="38" t="s">
        <v>3316</v>
      </c>
      <c r="F2216" s="38" t="s">
        <v>8353</v>
      </c>
      <c r="G2216" s="38" t="s">
        <v>8354</v>
      </c>
      <c r="H2216" s="39">
        <v>660</v>
      </c>
      <c r="I2216" s="38">
        <v>258</v>
      </c>
      <c r="J2216" s="41">
        <v>46037</v>
      </c>
      <c r="K2216" s="38">
        <v>31828776</v>
      </c>
      <c r="L2216" s="39">
        <v>-31.35</v>
      </c>
      <c r="M2216" s="39">
        <v>-11.19</v>
      </c>
      <c r="N2216" s="41">
        <v>46037</v>
      </c>
    </row>
    <row r="2217" spans="1:14" ht="15.75" x14ac:dyDescent="0.25">
      <c r="A2217" s="38" t="s">
        <v>3284</v>
      </c>
      <c r="B2217" s="38">
        <v>530019911</v>
      </c>
      <c r="C2217" s="38" t="s">
        <v>8355</v>
      </c>
      <c r="D2217" s="45">
        <v>46037.851990740739</v>
      </c>
      <c r="E2217" s="38" t="s">
        <v>3286</v>
      </c>
      <c r="F2217" s="38" t="s">
        <v>8356</v>
      </c>
      <c r="G2217" s="38" t="s">
        <v>8357</v>
      </c>
      <c r="H2217" s="39">
        <v>240</v>
      </c>
      <c r="I2217" s="38">
        <v>407</v>
      </c>
      <c r="J2217" s="41">
        <v>46037</v>
      </c>
      <c r="K2217" s="38">
        <v>72118453</v>
      </c>
      <c r="L2217" s="39">
        <v>-11.4</v>
      </c>
      <c r="M2217" s="39">
        <v>-4.8</v>
      </c>
      <c r="N2217" s="41">
        <v>46037</v>
      </c>
    </row>
    <row r="2218" spans="1:14" ht="15.75" x14ac:dyDescent="0.25">
      <c r="A2218" s="38" t="s">
        <v>3284</v>
      </c>
      <c r="B2218" s="38">
        <v>530019911</v>
      </c>
      <c r="C2218" s="38" t="s">
        <v>8355</v>
      </c>
      <c r="D2218" s="45">
        <v>46037.346932870372</v>
      </c>
      <c r="E2218" s="38" t="s">
        <v>3286</v>
      </c>
      <c r="F2218" s="38" t="s">
        <v>8358</v>
      </c>
      <c r="G2218" s="38" t="s">
        <v>8359</v>
      </c>
      <c r="H2218" s="39">
        <v>205</v>
      </c>
      <c r="I2218" s="38">
        <v>407</v>
      </c>
      <c r="J2218" s="41">
        <v>46037</v>
      </c>
      <c r="K2218" s="38">
        <v>72118453</v>
      </c>
      <c r="L2218" s="39">
        <v>-9.74</v>
      </c>
      <c r="M2218" s="39">
        <v>-4.0999999999999996</v>
      </c>
      <c r="N2218" s="41">
        <v>46037</v>
      </c>
    </row>
    <row r="2219" spans="1:14" ht="15.75" x14ac:dyDescent="0.25">
      <c r="A2219" s="38" t="s">
        <v>3284</v>
      </c>
      <c r="B2219" s="38">
        <v>530019911</v>
      </c>
      <c r="C2219" s="38" t="s">
        <v>8355</v>
      </c>
      <c r="D2219" s="45">
        <v>46037.398090277777</v>
      </c>
      <c r="E2219" s="38" t="s">
        <v>3286</v>
      </c>
      <c r="F2219" s="38" t="s">
        <v>8360</v>
      </c>
      <c r="G2219" s="38" t="s">
        <v>8361</v>
      </c>
      <c r="H2219" s="39">
        <v>305</v>
      </c>
      <c r="I2219" s="38">
        <v>407</v>
      </c>
      <c r="J2219" s="41">
        <v>46037</v>
      </c>
      <c r="K2219" s="38">
        <v>72118453</v>
      </c>
      <c r="L2219" s="39">
        <v>-14.49</v>
      </c>
      <c r="M2219" s="39">
        <v>-6.1</v>
      </c>
      <c r="N2219" s="41">
        <v>46037</v>
      </c>
    </row>
    <row r="2220" spans="1:14" ht="15.75" x14ac:dyDescent="0.25">
      <c r="A2220" s="38" t="s">
        <v>3284</v>
      </c>
      <c r="B2220" s="38">
        <v>530019911</v>
      </c>
      <c r="C2220" s="38" t="s">
        <v>8355</v>
      </c>
      <c r="D2220" s="45">
        <v>46037.797997685186</v>
      </c>
      <c r="E2220" s="38" t="s">
        <v>3316</v>
      </c>
      <c r="F2220" s="38" t="s">
        <v>8362</v>
      </c>
      <c r="G2220" s="38" t="s">
        <v>8363</v>
      </c>
      <c r="H2220" s="39">
        <v>135</v>
      </c>
      <c r="I2220" s="38">
        <v>407</v>
      </c>
      <c r="J2220" s="41">
        <v>46037</v>
      </c>
      <c r="K2220" s="38">
        <v>72118453</v>
      </c>
      <c r="L2220" s="39">
        <v>-6.41</v>
      </c>
      <c r="M2220" s="39">
        <v>-2.7</v>
      </c>
      <c r="N2220" s="41">
        <v>46037</v>
      </c>
    </row>
    <row r="2221" spans="1:14" ht="15.75" x14ac:dyDescent="0.25">
      <c r="A2221" s="38" t="s">
        <v>3284</v>
      </c>
      <c r="B2221" s="38">
        <v>530019911</v>
      </c>
      <c r="C2221" s="38" t="s">
        <v>8355</v>
      </c>
      <c r="D2221" s="45">
        <v>46037.872777777775</v>
      </c>
      <c r="E2221" s="38" t="s">
        <v>3292</v>
      </c>
      <c r="F2221" s="38" t="s">
        <v>8364</v>
      </c>
      <c r="G2221" s="38" t="s">
        <v>8365</v>
      </c>
      <c r="H2221" s="39">
        <v>570</v>
      </c>
      <c r="I2221" s="38">
        <v>407</v>
      </c>
      <c r="J2221" s="41">
        <v>46037</v>
      </c>
      <c r="K2221" s="38">
        <v>72118453</v>
      </c>
      <c r="L2221" s="39">
        <v>-27.08</v>
      </c>
      <c r="M2221" s="39">
        <v>-11.4</v>
      </c>
      <c r="N2221" s="41">
        <v>46037</v>
      </c>
    </row>
    <row r="2222" spans="1:14" ht="15.75" x14ac:dyDescent="0.25">
      <c r="A2222" s="38" t="s">
        <v>3284</v>
      </c>
      <c r="B2222" s="38">
        <v>530019976</v>
      </c>
      <c r="C2222" s="38" t="s">
        <v>8366</v>
      </c>
      <c r="D2222" s="45">
        <v>46037.733587962961</v>
      </c>
      <c r="E2222" s="38" t="s">
        <v>3316</v>
      </c>
      <c r="F2222" s="38" t="s">
        <v>8367</v>
      </c>
      <c r="G2222" s="38" t="s">
        <v>8368</v>
      </c>
      <c r="H2222" s="39">
        <v>265</v>
      </c>
      <c r="I2222" s="38">
        <v>96</v>
      </c>
      <c r="J2222" s="41">
        <v>46037</v>
      </c>
      <c r="K2222" s="38">
        <v>31825154</v>
      </c>
      <c r="L2222" s="39">
        <v>-12.59</v>
      </c>
      <c r="M2222" s="39">
        <v>-4.49</v>
      </c>
      <c r="N2222" s="41">
        <v>46037</v>
      </c>
    </row>
    <row r="2223" spans="1:14" ht="15.75" x14ac:dyDescent="0.25">
      <c r="A2223" s="38" t="s">
        <v>3284</v>
      </c>
      <c r="B2223" s="38">
        <v>530019978</v>
      </c>
      <c r="C2223" s="38" t="s">
        <v>8369</v>
      </c>
      <c r="D2223" s="45">
        <v>46037.704351851855</v>
      </c>
      <c r="E2223" s="38" t="s">
        <v>3286</v>
      </c>
      <c r="F2223" s="38" t="s">
        <v>8370</v>
      </c>
      <c r="G2223" s="38" t="s">
        <v>8371</v>
      </c>
      <c r="H2223" s="39">
        <v>4800</v>
      </c>
      <c r="I2223" s="38">
        <v>330</v>
      </c>
      <c r="J2223" s="41">
        <v>46037</v>
      </c>
      <c r="K2223" s="38">
        <v>72107048</v>
      </c>
      <c r="L2223" s="39">
        <v>-228</v>
      </c>
      <c r="M2223" s="39">
        <v>-81.36</v>
      </c>
      <c r="N2223" s="41">
        <v>46037</v>
      </c>
    </row>
    <row r="2224" spans="1:14" ht="15.75" x14ac:dyDescent="0.25">
      <c r="A2224" s="38" t="s">
        <v>3284</v>
      </c>
      <c r="B2224" s="38">
        <v>530019978</v>
      </c>
      <c r="C2224" s="38" t="s">
        <v>8369</v>
      </c>
      <c r="D2224" s="45">
        <v>46037.724745370368</v>
      </c>
      <c r="E2224" s="38" t="s">
        <v>3300</v>
      </c>
      <c r="F2224" s="38" t="s">
        <v>8372</v>
      </c>
      <c r="G2224" s="38" t="s">
        <v>8373</v>
      </c>
      <c r="H2224" s="39">
        <v>5300</v>
      </c>
      <c r="I2224" s="38">
        <v>330</v>
      </c>
      <c r="J2224" s="41">
        <v>46037</v>
      </c>
      <c r="K2224" s="38">
        <v>72107048</v>
      </c>
      <c r="L2224" s="39">
        <v>-251.75</v>
      </c>
      <c r="M2224" s="39">
        <v>-89.83</v>
      </c>
      <c r="N2224" s="41">
        <v>46037</v>
      </c>
    </row>
    <row r="2225" spans="1:14" ht="15.75" x14ac:dyDescent="0.25">
      <c r="A2225" s="38" t="s">
        <v>3284</v>
      </c>
      <c r="B2225" s="38">
        <v>530019985</v>
      </c>
      <c r="C2225" s="38" t="s">
        <v>8374</v>
      </c>
      <c r="D2225" s="45">
        <v>46037.457118055558</v>
      </c>
      <c r="E2225" s="38" t="s">
        <v>3286</v>
      </c>
      <c r="F2225" s="38" t="s">
        <v>8375</v>
      </c>
      <c r="G2225" s="38" t="s">
        <v>8376</v>
      </c>
      <c r="H2225" s="39">
        <v>9000</v>
      </c>
      <c r="I2225" s="38">
        <v>133</v>
      </c>
      <c r="J2225" s="41">
        <v>46037</v>
      </c>
      <c r="K2225" s="38">
        <v>72118178</v>
      </c>
      <c r="L2225" s="39">
        <v>-427.5</v>
      </c>
      <c r="M2225" s="39">
        <v>-180</v>
      </c>
      <c r="N2225" s="41">
        <v>46037</v>
      </c>
    </row>
    <row r="2226" spans="1:14" ht="15.75" x14ac:dyDescent="0.25">
      <c r="A2226" s="38" t="s">
        <v>3284</v>
      </c>
      <c r="B2226" s="38">
        <v>530020008</v>
      </c>
      <c r="C2226" s="38" t="s">
        <v>8377</v>
      </c>
      <c r="D2226" s="45">
        <v>46037.669166666667</v>
      </c>
      <c r="E2226" s="38" t="s">
        <v>3286</v>
      </c>
      <c r="F2226" s="38" t="s">
        <v>8378</v>
      </c>
      <c r="G2226" s="38" t="s">
        <v>8379</v>
      </c>
      <c r="H2226" s="39">
        <v>1000</v>
      </c>
      <c r="I2226" s="38">
        <v>320</v>
      </c>
      <c r="J2226" s="41">
        <v>46037</v>
      </c>
      <c r="K2226" s="38">
        <v>72118822</v>
      </c>
      <c r="L2226" s="39">
        <v>-47.5</v>
      </c>
      <c r="M2226" s="39">
        <v>-16.95</v>
      </c>
      <c r="N2226" s="41">
        <v>46037</v>
      </c>
    </row>
    <row r="2227" spans="1:14" ht="15.75" x14ac:dyDescent="0.25">
      <c r="A2227" s="38" t="s">
        <v>3284</v>
      </c>
      <c r="B2227" s="38">
        <v>530020016</v>
      </c>
      <c r="C2227" s="38" t="s">
        <v>8380</v>
      </c>
      <c r="D2227" s="45">
        <v>46037.734502314815</v>
      </c>
      <c r="E2227" s="38" t="s">
        <v>3286</v>
      </c>
      <c r="F2227" s="38" t="s">
        <v>8381</v>
      </c>
      <c r="G2227" s="38" t="s">
        <v>8382</v>
      </c>
      <c r="H2227" s="39">
        <v>535</v>
      </c>
      <c r="I2227" s="38">
        <v>214</v>
      </c>
      <c r="J2227" s="41">
        <v>46037</v>
      </c>
      <c r="K2227" s="38">
        <v>31825234</v>
      </c>
      <c r="L2227" s="39">
        <v>-25.41</v>
      </c>
      <c r="M2227" s="39">
        <v>-10.7</v>
      </c>
      <c r="N2227" s="41">
        <v>46037</v>
      </c>
    </row>
    <row r="2228" spans="1:14" ht="15.75" x14ac:dyDescent="0.25">
      <c r="A2228" s="38" t="s">
        <v>3284</v>
      </c>
      <c r="B2228" s="38">
        <v>530020018</v>
      </c>
      <c r="C2228" s="38" t="s">
        <v>8383</v>
      </c>
      <c r="D2228" s="45">
        <v>46037.846851851849</v>
      </c>
      <c r="E2228" s="38" t="s">
        <v>3300</v>
      </c>
      <c r="F2228" s="38" t="s">
        <v>8384</v>
      </c>
      <c r="G2228" s="38" t="s">
        <v>8385</v>
      </c>
      <c r="H2228" s="39">
        <v>540</v>
      </c>
      <c r="I2228" s="38">
        <v>250</v>
      </c>
      <c r="J2228" s="41">
        <v>46037</v>
      </c>
      <c r="K2228" s="38">
        <v>72110402</v>
      </c>
      <c r="L2228" s="39">
        <v>-25.65</v>
      </c>
      <c r="M2228" s="39">
        <v>-10.8</v>
      </c>
      <c r="N2228" s="41">
        <v>46037</v>
      </c>
    </row>
    <row r="2229" spans="1:14" ht="15.75" x14ac:dyDescent="0.25">
      <c r="A2229" s="38" t="s">
        <v>3284</v>
      </c>
      <c r="B2229" s="38">
        <v>530020018</v>
      </c>
      <c r="C2229" s="38" t="s">
        <v>8383</v>
      </c>
      <c r="D2229" s="45">
        <v>46037.794282407405</v>
      </c>
      <c r="E2229" s="38" t="s">
        <v>3286</v>
      </c>
      <c r="F2229" s="38" t="s">
        <v>8386</v>
      </c>
      <c r="G2229" s="38" t="s">
        <v>8387</v>
      </c>
      <c r="H2229" s="39">
        <v>655</v>
      </c>
      <c r="I2229" s="38">
        <v>250</v>
      </c>
      <c r="J2229" s="41">
        <v>46037</v>
      </c>
      <c r="K2229" s="38">
        <v>72110402</v>
      </c>
      <c r="L2229" s="39">
        <v>-31.11</v>
      </c>
      <c r="M2229" s="39">
        <v>-13.1</v>
      </c>
      <c r="N2229" s="41">
        <v>46037</v>
      </c>
    </row>
    <row r="2230" spans="1:14" ht="15.75" x14ac:dyDescent="0.25">
      <c r="A2230" s="38" t="s">
        <v>3284</v>
      </c>
      <c r="B2230" s="38">
        <v>530020018</v>
      </c>
      <c r="C2230" s="38" t="s">
        <v>8383</v>
      </c>
      <c r="D2230" s="45">
        <v>46037.770277777781</v>
      </c>
      <c r="E2230" s="38" t="s">
        <v>3316</v>
      </c>
      <c r="F2230" s="38" t="s">
        <v>5182</v>
      </c>
      <c r="G2230" s="38" t="s">
        <v>8388</v>
      </c>
      <c r="H2230" s="39">
        <v>1230</v>
      </c>
      <c r="I2230" s="38">
        <v>250</v>
      </c>
      <c r="J2230" s="41">
        <v>46037</v>
      </c>
      <c r="K2230" s="38">
        <v>72110402</v>
      </c>
      <c r="L2230" s="39">
        <v>-58.43</v>
      </c>
      <c r="M2230" s="39">
        <v>-24.6</v>
      </c>
      <c r="N2230" s="41">
        <v>46037</v>
      </c>
    </row>
    <row r="2231" spans="1:14" ht="15.75" x14ac:dyDescent="0.25">
      <c r="A2231" s="38" t="s">
        <v>3284</v>
      </c>
      <c r="B2231" s="38">
        <v>530020018</v>
      </c>
      <c r="C2231" s="38" t="s">
        <v>8383</v>
      </c>
      <c r="D2231" s="45">
        <v>46037.812650462962</v>
      </c>
      <c r="E2231" s="38" t="s">
        <v>3286</v>
      </c>
      <c r="F2231" s="38" t="s">
        <v>8389</v>
      </c>
      <c r="G2231" s="38" t="s">
        <v>8390</v>
      </c>
      <c r="H2231" s="39">
        <v>423</v>
      </c>
      <c r="I2231" s="38">
        <v>250</v>
      </c>
      <c r="J2231" s="41">
        <v>46037</v>
      </c>
      <c r="K2231" s="38">
        <v>72110402</v>
      </c>
      <c r="L2231" s="39">
        <v>-20.09</v>
      </c>
      <c r="M2231" s="39">
        <v>-8.4600000000000009</v>
      </c>
      <c r="N2231" s="41">
        <v>46037</v>
      </c>
    </row>
    <row r="2232" spans="1:14" ht="15.75" x14ac:dyDescent="0.25">
      <c r="A2232" s="38" t="s">
        <v>3284</v>
      </c>
      <c r="B2232" s="38">
        <v>530020030</v>
      </c>
      <c r="C2232" s="38" t="s">
        <v>8391</v>
      </c>
      <c r="D2232" s="45">
        <v>46037.613587962966</v>
      </c>
      <c r="E2232" s="38" t="s">
        <v>3286</v>
      </c>
      <c r="F2232" s="38" t="s">
        <v>8392</v>
      </c>
      <c r="G2232" s="38" t="s">
        <v>8393</v>
      </c>
      <c r="H2232" s="39">
        <v>3068</v>
      </c>
      <c r="I2232" s="38">
        <v>460</v>
      </c>
      <c r="J2232" s="41">
        <v>46037</v>
      </c>
      <c r="K2232" s="38">
        <v>72121955</v>
      </c>
      <c r="L2232" s="39">
        <v>-145.72999999999999</v>
      </c>
      <c r="M2232" s="39">
        <v>-61.36</v>
      </c>
      <c r="N2232" s="41">
        <v>46037</v>
      </c>
    </row>
    <row r="2233" spans="1:14" ht="15.75" x14ac:dyDescent="0.25">
      <c r="A2233" s="38" t="s">
        <v>3284</v>
      </c>
      <c r="B2233" s="38">
        <v>530020045</v>
      </c>
      <c r="C2233" s="38" t="s">
        <v>8394</v>
      </c>
      <c r="D2233" s="45">
        <v>46037.549907407411</v>
      </c>
      <c r="E2233" s="38" t="s">
        <v>3286</v>
      </c>
      <c r="F2233" s="38" t="s">
        <v>8395</v>
      </c>
      <c r="G2233" s="38" t="s">
        <v>8396</v>
      </c>
      <c r="H2233" s="39">
        <v>500</v>
      </c>
      <c r="I2233" s="38">
        <v>173</v>
      </c>
      <c r="J2233" s="41">
        <v>46037</v>
      </c>
      <c r="K2233" s="38">
        <v>72108377</v>
      </c>
      <c r="L2233" s="39">
        <v>-23.75</v>
      </c>
      <c r="M2233" s="39">
        <v>-8.4700000000000006</v>
      </c>
      <c r="N2233" s="41">
        <v>46037</v>
      </c>
    </row>
    <row r="2234" spans="1:14" ht="15.75" x14ac:dyDescent="0.25">
      <c r="A2234" s="38" t="s">
        <v>3284</v>
      </c>
      <c r="B2234" s="38">
        <v>530020068</v>
      </c>
      <c r="C2234" s="38" t="s">
        <v>8397</v>
      </c>
      <c r="D2234" s="45">
        <v>46037.799247685187</v>
      </c>
      <c r="E2234" s="38" t="s">
        <v>3316</v>
      </c>
      <c r="F2234" s="38" t="s">
        <v>8398</v>
      </c>
      <c r="G2234" s="38" t="s">
        <v>8399</v>
      </c>
      <c r="H2234" s="39">
        <v>78712.5</v>
      </c>
      <c r="I2234" s="38">
        <v>14</v>
      </c>
      <c r="J2234" s="41">
        <v>46037</v>
      </c>
      <c r="K2234" s="38">
        <v>31823199</v>
      </c>
      <c r="L2234" s="39">
        <v>-3738.84</v>
      </c>
      <c r="M2234" s="39">
        <v>-1334.11</v>
      </c>
      <c r="N2234" s="41">
        <v>46037</v>
      </c>
    </row>
    <row r="2235" spans="1:14" ht="15.75" x14ac:dyDescent="0.25">
      <c r="A2235" s="38" t="s">
        <v>3284</v>
      </c>
      <c r="B2235" s="38">
        <v>530020072</v>
      </c>
      <c r="C2235" s="38" t="s">
        <v>8400</v>
      </c>
      <c r="D2235" s="45">
        <v>46037.543587962966</v>
      </c>
      <c r="E2235" s="38" t="s">
        <v>3300</v>
      </c>
      <c r="F2235" s="38" t="s">
        <v>8401</v>
      </c>
      <c r="G2235" s="38" t="s">
        <v>8402</v>
      </c>
      <c r="H2235" s="39">
        <v>1580</v>
      </c>
      <c r="I2235" s="38">
        <v>469</v>
      </c>
      <c r="J2235" s="41">
        <v>46037</v>
      </c>
      <c r="K2235" s="38">
        <v>72119556</v>
      </c>
      <c r="L2235" s="39">
        <v>-75.05</v>
      </c>
      <c r="M2235" s="39">
        <v>-24.69</v>
      </c>
      <c r="N2235" s="41">
        <v>46037</v>
      </c>
    </row>
    <row r="2236" spans="1:14" ht="15.75" x14ac:dyDescent="0.25">
      <c r="A2236" s="38" t="s">
        <v>3284</v>
      </c>
      <c r="B2236" s="38">
        <v>530020072</v>
      </c>
      <c r="C2236" s="38" t="s">
        <v>8400</v>
      </c>
      <c r="D2236" s="45">
        <v>46037.781076388892</v>
      </c>
      <c r="E2236" s="38" t="s">
        <v>3316</v>
      </c>
      <c r="F2236" s="38" t="s">
        <v>8403</v>
      </c>
      <c r="G2236" s="38" t="s">
        <v>8404</v>
      </c>
      <c r="H2236" s="39">
        <v>85</v>
      </c>
      <c r="I2236" s="38">
        <v>469</v>
      </c>
      <c r="J2236" s="41">
        <v>46037</v>
      </c>
      <c r="K2236" s="38">
        <v>72119556</v>
      </c>
      <c r="L2236" s="39">
        <v>-4.04</v>
      </c>
      <c r="M2236" s="39">
        <v>-1.33</v>
      </c>
      <c r="N2236" s="41">
        <v>46037</v>
      </c>
    </row>
    <row r="2237" spans="1:14" ht="15.75" x14ac:dyDescent="0.25">
      <c r="A2237" s="38" t="s">
        <v>3284</v>
      </c>
      <c r="B2237" s="38">
        <v>530020072</v>
      </c>
      <c r="C2237" s="38" t="s">
        <v>8400</v>
      </c>
      <c r="D2237" s="45">
        <v>46037.561539351853</v>
      </c>
      <c r="E2237" s="38" t="s">
        <v>3316</v>
      </c>
      <c r="F2237" s="38" t="s">
        <v>8405</v>
      </c>
      <c r="G2237" s="38" t="s">
        <v>8406</v>
      </c>
      <c r="H2237" s="39">
        <v>350</v>
      </c>
      <c r="I2237" s="38">
        <v>469</v>
      </c>
      <c r="J2237" s="41">
        <v>46037</v>
      </c>
      <c r="K2237" s="38">
        <v>72119556</v>
      </c>
      <c r="L2237" s="39">
        <v>-16.63</v>
      </c>
      <c r="M2237" s="39">
        <v>-5.47</v>
      </c>
      <c r="N2237" s="41">
        <v>46037</v>
      </c>
    </row>
    <row r="2238" spans="1:14" ht="15.75" x14ac:dyDescent="0.25">
      <c r="A2238" s="38" t="s">
        <v>3284</v>
      </c>
      <c r="B2238" s="38">
        <v>530020072</v>
      </c>
      <c r="C2238" s="38" t="s">
        <v>8400</v>
      </c>
      <c r="D2238" s="45">
        <v>46037.394467592596</v>
      </c>
      <c r="E2238" s="38" t="s">
        <v>3286</v>
      </c>
      <c r="F2238" s="38" t="s">
        <v>8407</v>
      </c>
      <c r="G2238" s="38" t="s">
        <v>8408</v>
      </c>
      <c r="H2238" s="39">
        <v>150</v>
      </c>
      <c r="I2238" s="38">
        <v>469</v>
      </c>
      <c r="J2238" s="41">
        <v>46037</v>
      </c>
      <c r="K2238" s="38">
        <v>72119556</v>
      </c>
      <c r="L2238" s="39">
        <v>-7.13</v>
      </c>
      <c r="M2238" s="39">
        <v>-2.34</v>
      </c>
      <c r="N2238" s="41">
        <v>46037</v>
      </c>
    </row>
    <row r="2239" spans="1:14" ht="15.75" x14ac:dyDescent="0.25">
      <c r="A2239" s="38" t="s">
        <v>3284</v>
      </c>
      <c r="B2239" s="38">
        <v>530020072</v>
      </c>
      <c r="C2239" s="38" t="s">
        <v>8400</v>
      </c>
      <c r="D2239" s="45">
        <v>46037.527592592596</v>
      </c>
      <c r="E2239" s="38" t="s">
        <v>3286</v>
      </c>
      <c r="F2239" s="38" t="s">
        <v>4089</v>
      </c>
      <c r="G2239" s="38" t="s">
        <v>8409</v>
      </c>
      <c r="H2239" s="39">
        <v>400</v>
      </c>
      <c r="I2239" s="38">
        <v>469</v>
      </c>
      <c r="J2239" s="41">
        <v>46037</v>
      </c>
      <c r="K2239" s="38">
        <v>72119556</v>
      </c>
      <c r="L2239" s="39">
        <v>-19</v>
      </c>
      <c r="M2239" s="39">
        <v>-6.25</v>
      </c>
      <c r="N2239" s="41">
        <v>46037</v>
      </c>
    </row>
    <row r="2240" spans="1:14" ht="15.75" x14ac:dyDescent="0.25">
      <c r="A2240" s="38" t="s">
        <v>3284</v>
      </c>
      <c r="B2240" s="38">
        <v>530020072</v>
      </c>
      <c r="C2240" s="38" t="s">
        <v>8400</v>
      </c>
      <c r="D2240" s="45">
        <v>46037.368217592593</v>
      </c>
      <c r="E2240" s="38" t="s">
        <v>3286</v>
      </c>
      <c r="F2240" s="38" t="s">
        <v>8410</v>
      </c>
      <c r="G2240" s="38" t="s">
        <v>8411</v>
      </c>
      <c r="H2240" s="39">
        <v>405</v>
      </c>
      <c r="I2240" s="38">
        <v>469</v>
      </c>
      <c r="J2240" s="41">
        <v>46037</v>
      </c>
      <c r="K2240" s="38">
        <v>72119556</v>
      </c>
      <c r="L2240" s="39">
        <v>-19.239999999999998</v>
      </c>
      <c r="M2240" s="39">
        <v>-6.33</v>
      </c>
      <c r="N2240" s="41">
        <v>46037</v>
      </c>
    </row>
    <row r="2241" spans="1:14" ht="15.75" x14ac:dyDescent="0.25">
      <c r="A2241" s="38" t="s">
        <v>3284</v>
      </c>
      <c r="B2241" s="38">
        <v>530020072</v>
      </c>
      <c r="C2241" s="38" t="s">
        <v>8400</v>
      </c>
      <c r="D2241" s="45">
        <v>46037.647476851853</v>
      </c>
      <c r="E2241" s="38" t="s">
        <v>3292</v>
      </c>
      <c r="F2241" s="38" t="s">
        <v>8412</v>
      </c>
      <c r="G2241" s="38" t="s">
        <v>8413</v>
      </c>
      <c r="H2241" s="39">
        <v>550</v>
      </c>
      <c r="I2241" s="38">
        <v>469</v>
      </c>
      <c r="J2241" s="41">
        <v>46037</v>
      </c>
      <c r="K2241" s="38">
        <v>72119556</v>
      </c>
      <c r="L2241" s="39">
        <v>-26.13</v>
      </c>
      <c r="M2241" s="39">
        <v>-8.59</v>
      </c>
      <c r="N2241" s="41">
        <v>46037</v>
      </c>
    </row>
    <row r="2242" spans="1:14" ht="15.75" x14ac:dyDescent="0.25">
      <c r="A2242" s="38" t="s">
        <v>3284</v>
      </c>
      <c r="B2242" s="38">
        <v>530020072</v>
      </c>
      <c r="C2242" s="38" t="s">
        <v>8400</v>
      </c>
      <c r="D2242" s="45">
        <v>46037.797673611109</v>
      </c>
      <c r="E2242" s="38" t="s">
        <v>3300</v>
      </c>
      <c r="F2242" s="38" t="s">
        <v>8414</v>
      </c>
      <c r="G2242" s="38" t="s">
        <v>8415</v>
      </c>
      <c r="H2242" s="39">
        <v>825</v>
      </c>
      <c r="I2242" s="38">
        <v>469</v>
      </c>
      <c r="J2242" s="41">
        <v>46037</v>
      </c>
      <c r="K2242" s="38">
        <v>72119556</v>
      </c>
      <c r="L2242" s="39">
        <v>-39.19</v>
      </c>
      <c r="M2242" s="39">
        <v>-12.89</v>
      </c>
      <c r="N2242" s="41">
        <v>46037</v>
      </c>
    </row>
    <row r="2243" spans="1:14" ht="15.75" x14ac:dyDescent="0.25">
      <c r="A2243" s="38" t="s">
        <v>3284</v>
      </c>
      <c r="B2243" s="38">
        <v>530020072</v>
      </c>
      <c r="C2243" s="38" t="s">
        <v>8400</v>
      </c>
      <c r="D2243" s="45">
        <v>46037.71502314815</v>
      </c>
      <c r="E2243" s="38" t="s">
        <v>3316</v>
      </c>
      <c r="F2243" s="38" t="s">
        <v>8416</v>
      </c>
      <c r="G2243" s="38" t="s">
        <v>8417</v>
      </c>
      <c r="H2243" s="39">
        <v>330</v>
      </c>
      <c r="I2243" s="38">
        <v>469</v>
      </c>
      <c r="J2243" s="41">
        <v>46037</v>
      </c>
      <c r="K2243" s="38">
        <v>72119556</v>
      </c>
      <c r="L2243" s="39">
        <v>-15.68</v>
      </c>
      <c r="M2243" s="39">
        <v>-5.15</v>
      </c>
      <c r="N2243" s="41">
        <v>46037</v>
      </c>
    </row>
    <row r="2244" spans="1:14" ht="15.75" x14ac:dyDescent="0.25">
      <c r="A2244" s="38" t="s">
        <v>3284</v>
      </c>
      <c r="B2244" s="38">
        <v>530020072</v>
      </c>
      <c r="C2244" s="38" t="s">
        <v>8400</v>
      </c>
      <c r="D2244" s="45">
        <v>46037.53701388889</v>
      </c>
      <c r="E2244" s="38" t="s">
        <v>3286</v>
      </c>
      <c r="F2244" s="38" t="s">
        <v>8418</v>
      </c>
      <c r="G2244" s="38" t="s">
        <v>8419</v>
      </c>
      <c r="H2244" s="39">
        <v>200</v>
      </c>
      <c r="I2244" s="38">
        <v>469</v>
      </c>
      <c r="J2244" s="41">
        <v>46037</v>
      </c>
      <c r="K2244" s="38">
        <v>72119556</v>
      </c>
      <c r="L2244" s="39">
        <v>-9.5</v>
      </c>
      <c r="M2244" s="39">
        <v>-3.12</v>
      </c>
      <c r="N2244" s="41">
        <v>46037</v>
      </c>
    </row>
    <row r="2245" spans="1:14" ht="15.75" x14ac:dyDescent="0.25">
      <c r="A2245" s="38" t="s">
        <v>3284</v>
      </c>
      <c r="B2245" s="38">
        <v>530020072</v>
      </c>
      <c r="C2245" s="38" t="s">
        <v>8400</v>
      </c>
      <c r="D2245" s="45">
        <v>46037.367210648146</v>
      </c>
      <c r="E2245" s="38" t="s">
        <v>3286</v>
      </c>
      <c r="F2245" s="38" t="s">
        <v>8420</v>
      </c>
      <c r="G2245" s="38" t="s">
        <v>8421</v>
      </c>
      <c r="H2245" s="39">
        <v>300</v>
      </c>
      <c r="I2245" s="38">
        <v>469</v>
      </c>
      <c r="J2245" s="41">
        <v>46037</v>
      </c>
      <c r="K2245" s="38">
        <v>72119556</v>
      </c>
      <c r="L2245" s="39">
        <v>-14.25</v>
      </c>
      <c r="M2245" s="39">
        <v>-4.6900000000000004</v>
      </c>
      <c r="N2245" s="41">
        <v>46037</v>
      </c>
    </row>
    <row r="2246" spans="1:14" ht="15.75" x14ac:dyDescent="0.25">
      <c r="A2246" s="38" t="s">
        <v>3284</v>
      </c>
      <c r="B2246" s="38">
        <v>530020072</v>
      </c>
      <c r="C2246" s="38" t="s">
        <v>8400</v>
      </c>
      <c r="D2246" s="45">
        <v>46037.5624537037</v>
      </c>
      <c r="E2246" s="38" t="s">
        <v>3286</v>
      </c>
      <c r="F2246" s="38" t="s">
        <v>8422</v>
      </c>
      <c r="G2246" s="38" t="s">
        <v>8423</v>
      </c>
      <c r="H2246" s="39">
        <v>435</v>
      </c>
      <c r="I2246" s="38">
        <v>469</v>
      </c>
      <c r="J2246" s="41">
        <v>46037</v>
      </c>
      <c r="K2246" s="38">
        <v>72119556</v>
      </c>
      <c r="L2246" s="39">
        <v>-20.66</v>
      </c>
      <c r="M2246" s="39">
        <v>-6.8</v>
      </c>
      <c r="N2246" s="41">
        <v>46037</v>
      </c>
    </row>
    <row r="2247" spans="1:14" ht="15.75" x14ac:dyDescent="0.25">
      <c r="A2247" s="38" t="s">
        <v>3284</v>
      </c>
      <c r="B2247" s="38">
        <v>530020076</v>
      </c>
      <c r="C2247" s="38" t="s">
        <v>8424</v>
      </c>
      <c r="D2247" s="45">
        <v>46037.646874999999</v>
      </c>
      <c r="E2247" s="38" t="s">
        <v>3300</v>
      </c>
      <c r="F2247" s="38" t="s">
        <v>8425</v>
      </c>
      <c r="G2247" s="38" t="s">
        <v>8426</v>
      </c>
      <c r="H2247" s="39">
        <v>18457</v>
      </c>
      <c r="I2247" s="38">
        <v>141</v>
      </c>
      <c r="J2247" s="41">
        <v>46037</v>
      </c>
      <c r="K2247" s="38">
        <v>72107850</v>
      </c>
      <c r="L2247" s="39">
        <v>-876.71</v>
      </c>
      <c r="M2247" s="39">
        <v>-312.83</v>
      </c>
      <c r="N2247" s="41">
        <v>46037</v>
      </c>
    </row>
    <row r="2248" spans="1:14" ht="15.75" x14ac:dyDescent="0.25">
      <c r="A2248" s="38" t="s">
        <v>3284</v>
      </c>
      <c r="B2248" s="38">
        <v>530020089</v>
      </c>
      <c r="C2248" s="38" t="s">
        <v>8427</v>
      </c>
      <c r="D2248" s="45">
        <v>46037.779814814814</v>
      </c>
      <c r="E2248" s="38" t="s">
        <v>3300</v>
      </c>
      <c r="F2248" s="38" t="s">
        <v>8428</v>
      </c>
      <c r="G2248" s="38" t="s">
        <v>8429</v>
      </c>
      <c r="H2248" s="39">
        <v>1425</v>
      </c>
      <c r="I2248" s="38">
        <v>558</v>
      </c>
      <c r="J2248" s="41">
        <v>46037</v>
      </c>
      <c r="K2248" s="38">
        <v>72107848</v>
      </c>
      <c r="L2248" s="39">
        <v>-67.69</v>
      </c>
      <c r="M2248" s="39">
        <v>-28.5</v>
      </c>
      <c r="N2248" s="41">
        <v>46037</v>
      </c>
    </row>
    <row r="2249" spans="1:14" ht="15.75" x14ac:dyDescent="0.25">
      <c r="A2249" s="38" t="s">
        <v>3284</v>
      </c>
      <c r="B2249" s="38">
        <v>530020089</v>
      </c>
      <c r="C2249" s="38" t="s">
        <v>8427</v>
      </c>
      <c r="D2249" s="45">
        <v>46037.550011574072</v>
      </c>
      <c r="E2249" s="38" t="s">
        <v>3286</v>
      </c>
      <c r="F2249" s="38" t="s">
        <v>8430</v>
      </c>
      <c r="G2249" s="38" t="s">
        <v>8431</v>
      </c>
      <c r="H2249" s="39">
        <v>375</v>
      </c>
      <c r="I2249" s="38">
        <v>558</v>
      </c>
      <c r="J2249" s="41">
        <v>46037</v>
      </c>
      <c r="K2249" s="38">
        <v>72107848</v>
      </c>
      <c r="L2249" s="39">
        <v>-17.809999999999999</v>
      </c>
      <c r="M2249" s="39">
        <v>-7.5</v>
      </c>
      <c r="N2249" s="41">
        <v>46037</v>
      </c>
    </row>
    <row r="2250" spans="1:14" ht="15.75" x14ac:dyDescent="0.25">
      <c r="A2250" s="38" t="s">
        <v>3284</v>
      </c>
      <c r="B2250" s="38">
        <v>530020089</v>
      </c>
      <c r="C2250" s="38" t="s">
        <v>8427</v>
      </c>
      <c r="D2250" s="45">
        <v>46037.408564814818</v>
      </c>
      <c r="E2250" s="38" t="s">
        <v>3286</v>
      </c>
      <c r="F2250" s="38" t="s">
        <v>8432</v>
      </c>
      <c r="G2250" s="38" t="s">
        <v>8433</v>
      </c>
      <c r="H2250" s="39">
        <v>200</v>
      </c>
      <c r="I2250" s="38">
        <v>558</v>
      </c>
      <c r="J2250" s="41">
        <v>46037</v>
      </c>
      <c r="K2250" s="38">
        <v>72107848</v>
      </c>
      <c r="L2250" s="39">
        <v>-9.5</v>
      </c>
      <c r="M2250" s="39">
        <v>-4</v>
      </c>
      <c r="N2250" s="41">
        <v>46037</v>
      </c>
    </row>
    <row r="2251" spans="1:14" ht="15.75" x14ac:dyDescent="0.25">
      <c r="A2251" s="38" t="s">
        <v>3284</v>
      </c>
      <c r="B2251" s="38">
        <v>530020105</v>
      </c>
      <c r="C2251" s="38" t="s">
        <v>8434</v>
      </c>
      <c r="D2251" s="45">
        <v>46037.441284722219</v>
      </c>
      <c r="E2251" s="38" t="s">
        <v>3300</v>
      </c>
      <c r="F2251" s="38" t="s">
        <v>8435</v>
      </c>
      <c r="G2251" s="38" t="s">
        <v>8436</v>
      </c>
      <c r="H2251" s="39">
        <v>300</v>
      </c>
      <c r="I2251" s="38">
        <v>167</v>
      </c>
      <c r="J2251" s="41">
        <v>46037</v>
      </c>
      <c r="K2251" s="38">
        <v>31824746</v>
      </c>
      <c r="L2251" s="39">
        <v>-14.25</v>
      </c>
      <c r="M2251" s="39">
        <v>-4.6900000000000004</v>
      </c>
      <c r="N2251" s="41">
        <v>46037</v>
      </c>
    </row>
    <row r="2252" spans="1:14" ht="15.75" x14ac:dyDescent="0.25">
      <c r="A2252" s="38" t="s">
        <v>3284</v>
      </c>
      <c r="B2252" s="38">
        <v>530020127</v>
      </c>
      <c r="C2252" s="38" t="s">
        <v>8437</v>
      </c>
      <c r="D2252" s="45">
        <v>46037.595486111109</v>
      </c>
      <c r="E2252" s="38" t="s">
        <v>3300</v>
      </c>
      <c r="F2252" s="38" t="s">
        <v>8088</v>
      </c>
      <c r="G2252" s="38" t="s">
        <v>8438</v>
      </c>
      <c r="H2252" s="39">
        <v>10700</v>
      </c>
      <c r="I2252" s="38">
        <v>59</v>
      </c>
      <c r="J2252" s="41">
        <v>46037</v>
      </c>
      <c r="K2252" s="38">
        <v>72108685</v>
      </c>
      <c r="L2252" s="39">
        <v>-508.25</v>
      </c>
      <c r="M2252" s="39">
        <v>-181.36</v>
      </c>
      <c r="N2252" s="41">
        <v>46037</v>
      </c>
    </row>
    <row r="2253" spans="1:14" ht="15.75" x14ac:dyDescent="0.25">
      <c r="A2253" s="38" t="s">
        <v>3284</v>
      </c>
      <c r="B2253" s="38">
        <v>530020127</v>
      </c>
      <c r="C2253" s="38" t="s">
        <v>8437</v>
      </c>
      <c r="D2253" s="45">
        <v>46037.611875000002</v>
      </c>
      <c r="E2253" s="38" t="s">
        <v>3316</v>
      </c>
      <c r="F2253" s="38" t="s">
        <v>8439</v>
      </c>
      <c r="G2253" s="38" t="s">
        <v>8440</v>
      </c>
      <c r="H2253" s="39">
        <v>190</v>
      </c>
      <c r="I2253" s="38">
        <v>59</v>
      </c>
      <c r="J2253" s="41">
        <v>46037</v>
      </c>
      <c r="K2253" s="38">
        <v>72108685</v>
      </c>
      <c r="L2253" s="39">
        <v>-9.0299999999999994</v>
      </c>
      <c r="M2253" s="39">
        <v>-3.22</v>
      </c>
      <c r="N2253" s="41">
        <v>46037</v>
      </c>
    </row>
    <row r="2254" spans="1:14" ht="15.75" x14ac:dyDescent="0.25">
      <c r="A2254" s="38" t="s">
        <v>3284</v>
      </c>
      <c r="B2254" s="38">
        <v>530020168</v>
      </c>
      <c r="C2254" s="38" t="s">
        <v>8441</v>
      </c>
      <c r="D2254" s="45">
        <v>46037.731458333335</v>
      </c>
      <c r="E2254" s="38" t="s">
        <v>3286</v>
      </c>
      <c r="F2254" s="38" t="s">
        <v>8442</v>
      </c>
      <c r="G2254" s="38" t="s">
        <v>8443</v>
      </c>
      <c r="H2254" s="39">
        <v>171.2</v>
      </c>
      <c r="I2254" s="38">
        <v>434</v>
      </c>
      <c r="J2254" s="41">
        <v>46037</v>
      </c>
      <c r="K2254" s="38">
        <v>31834191</v>
      </c>
      <c r="L2254" s="39">
        <v>-8.1300000000000008</v>
      </c>
      <c r="M2254" s="39">
        <v>-3.42</v>
      </c>
      <c r="N2254" s="41">
        <v>46037</v>
      </c>
    </row>
    <row r="2255" spans="1:14" ht="15.75" x14ac:dyDescent="0.25">
      <c r="A2255" s="38" t="s">
        <v>3284</v>
      </c>
      <c r="B2255" s="38">
        <v>530020168</v>
      </c>
      <c r="C2255" s="38" t="s">
        <v>8441</v>
      </c>
      <c r="D2255" s="45">
        <v>46037.848391203705</v>
      </c>
      <c r="E2255" s="38" t="s">
        <v>3286</v>
      </c>
      <c r="F2255" s="38" t="s">
        <v>8444</v>
      </c>
      <c r="G2255" s="38" t="s">
        <v>8445</v>
      </c>
      <c r="H2255" s="39">
        <v>278.02</v>
      </c>
      <c r="I2255" s="38">
        <v>434</v>
      </c>
      <c r="J2255" s="41">
        <v>46037</v>
      </c>
      <c r="K2255" s="38">
        <v>31834191</v>
      </c>
      <c r="L2255" s="39">
        <v>-13.21</v>
      </c>
      <c r="M2255" s="39">
        <v>-5.56</v>
      </c>
      <c r="N2255" s="41">
        <v>46037</v>
      </c>
    </row>
    <row r="2256" spans="1:14" ht="15.75" x14ac:dyDescent="0.25">
      <c r="A2256" s="38" t="s">
        <v>3284</v>
      </c>
      <c r="B2256" s="38">
        <v>530020168</v>
      </c>
      <c r="C2256" s="38" t="s">
        <v>8441</v>
      </c>
      <c r="D2256" s="45">
        <v>46037.562951388885</v>
      </c>
      <c r="E2256" s="38" t="s">
        <v>3316</v>
      </c>
      <c r="F2256" s="38" t="s">
        <v>8446</v>
      </c>
      <c r="G2256" s="38" t="s">
        <v>8447</v>
      </c>
      <c r="H2256" s="39">
        <v>642</v>
      </c>
      <c r="I2256" s="38">
        <v>434</v>
      </c>
      <c r="J2256" s="41">
        <v>46037</v>
      </c>
      <c r="K2256" s="38">
        <v>31834191</v>
      </c>
      <c r="L2256" s="39">
        <v>-30.5</v>
      </c>
      <c r="M2256" s="39">
        <v>-12.84</v>
      </c>
      <c r="N2256" s="41">
        <v>46037</v>
      </c>
    </row>
    <row r="2257" spans="1:14" ht="15.75" x14ac:dyDescent="0.25">
      <c r="A2257" s="38" t="s">
        <v>3284</v>
      </c>
      <c r="B2257" s="38">
        <v>530020168</v>
      </c>
      <c r="C2257" s="38" t="s">
        <v>8441</v>
      </c>
      <c r="D2257" s="45">
        <v>46037.858229166668</v>
      </c>
      <c r="E2257" s="38" t="s">
        <v>3286</v>
      </c>
      <c r="F2257" s="38" t="s">
        <v>8444</v>
      </c>
      <c r="G2257" s="38" t="s">
        <v>8448</v>
      </c>
      <c r="H2257" s="39">
        <v>107</v>
      </c>
      <c r="I2257" s="38">
        <v>434</v>
      </c>
      <c r="J2257" s="41">
        <v>46037</v>
      </c>
      <c r="K2257" s="38">
        <v>31834191</v>
      </c>
      <c r="L2257" s="39">
        <v>-5.08</v>
      </c>
      <c r="M2257" s="39">
        <v>-2.14</v>
      </c>
      <c r="N2257" s="41">
        <v>46037</v>
      </c>
    </row>
    <row r="2258" spans="1:14" ht="15.75" x14ac:dyDescent="0.25">
      <c r="A2258" s="38" t="s">
        <v>3284</v>
      </c>
      <c r="B2258" s="38">
        <v>530020168</v>
      </c>
      <c r="C2258" s="38" t="s">
        <v>8441</v>
      </c>
      <c r="D2258" s="45">
        <v>46037.596273148149</v>
      </c>
      <c r="E2258" s="38" t="s">
        <v>3300</v>
      </c>
      <c r="F2258" s="38" t="s">
        <v>8449</v>
      </c>
      <c r="G2258" s="38" t="s">
        <v>8450</v>
      </c>
      <c r="H2258" s="39">
        <v>102</v>
      </c>
      <c r="I2258" s="38">
        <v>434</v>
      </c>
      <c r="J2258" s="41">
        <v>46037</v>
      </c>
      <c r="K2258" s="38">
        <v>31834191</v>
      </c>
      <c r="L2258" s="39">
        <v>-4.8499999999999996</v>
      </c>
      <c r="M2258" s="39">
        <v>-2.04</v>
      </c>
      <c r="N2258" s="41">
        <v>46037</v>
      </c>
    </row>
    <row r="2259" spans="1:14" ht="15.75" x14ac:dyDescent="0.25">
      <c r="A2259" s="38" t="s">
        <v>3284</v>
      </c>
      <c r="B2259" s="38">
        <v>530020168</v>
      </c>
      <c r="C2259" s="38" t="s">
        <v>8441</v>
      </c>
      <c r="D2259" s="45">
        <v>46037.746307870373</v>
      </c>
      <c r="E2259" s="38" t="s">
        <v>3300</v>
      </c>
      <c r="F2259" s="38" t="s">
        <v>8449</v>
      </c>
      <c r="G2259" s="38" t="s">
        <v>8451</v>
      </c>
      <c r="H2259" s="39">
        <v>90.75</v>
      </c>
      <c r="I2259" s="38">
        <v>434</v>
      </c>
      <c r="J2259" s="41">
        <v>46037</v>
      </c>
      <c r="K2259" s="38">
        <v>31834191</v>
      </c>
      <c r="L2259" s="39">
        <v>-4.3099999999999996</v>
      </c>
      <c r="M2259" s="39">
        <v>-1.82</v>
      </c>
      <c r="N2259" s="41">
        <v>46037</v>
      </c>
    </row>
    <row r="2260" spans="1:14" ht="15.75" x14ac:dyDescent="0.25">
      <c r="A2260" s="38" t="s">
        <v>3284</v>
      </c>
      <c r="B2260" s="38">
        <v>530020169</v>
      </c>
      <c r="C2260" s="38" t="s">
        <v>3248</v>
      </c>
      <c r="D2260" s="45">
        <v>46037.728506944448</v>
      </c>
      <c r="E2260" s="38" t="s">
        <v>3286</v>
      </c>
      <c r="F2260" s="38" t="s">
        <v>8452</v>
      </c>
      <c r="G2260" s="38" t="s">
        <v>8453</v>
      </c>
      <c r="H2260" s="39">
        <v>950</v>
      </c>
      <c r="I2260" s="38">
        <v>37</v>
      </c>
      <c r="J2260" s="41">
        <v>46037</v>
      </c>
      <c r="K2260" s="38">
        <v>31835308</v>
      </c>
      <c r="L2260" s="39">
        <v>-45.13</v>
      </c>
      <c r="M2260" s="39">
        <v>-19</v>
      </c>
      <c r="N2260" s="41">
        <v>46037</v>
      </c>
    </row>
    <row r="2261" spans="1:14" ht="15.75" x14ac:dyDescent="0.25">
      <c r="A2261" s="38" t="s">
        <v>3284</v>
      </c>
      <c r="B2261" s="38">
        <v>530020171</v>
      </c>
      <c r="C2261" s="38" t="s">
        <v>8454</v>
      </c>
      <c r="D2261" s="45">
        <v>46037.826377314814</v>
      </c>
      <c r="E2261" s="38" t="s">
        <v>3286</v>
      </c>
      <c r="F2261" s="38" t="s">
        <v>8455</v>
      </c>
      <c r="G2261" s="38" t="s">
        <v>8456</v>
      </c>
      <c r="H2261" s="39">
        <v>100</v>
      </c>
      <c r="I2261" s="38">
        <v>63</v>
      </c>
      <c r="J2261" s="41">
        <v>46037</v>
      </c>
      <c r="K2261" s="38">
        <v>72121866</v>
      </c>
      <c r="L2261" s="39">
        <v>-4.75</v>
      </c>
      <c r="M2261" s="39">
        <v>-2</v>
      </c>
      <c r="N2261" s="41">
        <v>46037</v>
      </c>
    </row>
    <row r="2262" spans="1:14" ht="15.75" x14ac:dyDescent="0.25">
      <c r="A2262" s="38" t="s">
        <v>3284</v>
      </c>
      <c r="B2262" s="38">
        <v>530020171</v>
      </c>
      <c r="C2262" s="38" t="s">
        <v>8454</v>
      </c>
      <c r="D2262" s="45">
        <v>46037.825729166667</v>
      </c>
      <c r="E2262" s="38" t="s">
        <v>3292</v>
      </c>
      <c r="F2262" s="38" t="s">
        <v>8457</v>
      </c>
      <c r="G2262" s="38" t="s">
        <v>8458</v>
      </c>
      <c r="H2262" s="39">
        <v>100</v>
      </c>
      <c r="I2262" s="38">
        <v>63</v>
      </c>
      <c r="J2262" s="41">
        <v>46037</v>
      </c>
      <c r="K2262" s="38">
        <v>72121866</v>
      </c>
      <c r="L2262" s="39">
        <v>-4.75</v>
      </c>
      <c r="M2262" s="39">
        <v>-2</v>
      </c>
      <c r="N2262" s="41">
        <v>46037</v>
      </c>
    </row>
    <row r="2263" spans="1:14" ht="15.75" x14ac:dyDescent="0.25">
      <c r="A2263" s="38" t="s">
        <v>3284</v>
      </c>
      <c r="B2263" s="38">
        <v>530020180</v>
      </c>
      <c r="C2263" s="38" t="s">
        <v>8459</v>
      </c>
      <c r="D2263" s="45">
        <v>46037.775173611109</v>
      </c>
      <c r="E2263" s="38" t="s">
        <v>3316</v>
      </c>
      <c r="F2263" s="38" t="s">
        <v>8460</v>
      </c>
      <c r="G2263" s="38" t="s">
        <v>8461</v>
      </c>
      <c r="H2263" s="39">
        <v>700</v>
      </c>
      <c r="I2263" s="38">
        <v>288</v>
      </c>
      <c r="J2263" s="41">
        <v>46037</v>
      </c>
      <c r="K2263" s="38">
        <v>72109672</v>
      </c>
      <c r="L2263" s="39">
        <v>-33.25</v>
      </c>
      <c r="M2263" s="39">
        <v>-10.94</v>
      </c>
      <c r="N2263" s="41">
        <v>46037</v>
      </c>
    </row>
    <row r="2264" spans="1:14" ht="15.75" x14ac:dyDescent="0.25">
      <c r="A2264" s="38" t="s">
        <v>3284</v>
      </c>
      <c r="B2264" s="38">
        <v>530020194</v>
      </c>
      <c r="C2264" s="38" t="s">
        <v>8462</v>
      </c>
      <c r="D2264" s="45">
        <v>46037.86446759259</v>
      </c>
      <c r="E2264" s="38" t="s">
        <v>3286</v>
      </c>
      <c r="F2264" s="38" t="s">
        <v>8463</v>
      </c>
      <c r="G2264" s="38" t="s">
        <v>8464</v>
      </c>
      <c r="H2264" s="39">
        <v>215</v>
      </c>
      <c r="I2264" s="38">
        <v>385</v>
      </c>
      <c r="J2264" s="41">
        <v>46037</v>
      </c>
      <c r="K2264" s="38">
        <v>31823375</v>
      </c>
      <c r="L2264" s="39">
        <v>-10.210000000000001</v>
      </c>
      <c r="M2264" s="39">
        <v>-4.3</v>
      </c>
      <c r="N2264" s="41">
        <v>46037</v>
      </c>
    </row>
    <row r="2265" spans="1:14" ht="15.75" x14ac:dyDescent="0.25">
      <c r="A2265" s="38" t="s">
        <v>3284</v>
      </c>
      <c r="B2265" s="38">
        <v>530020194</v>
      </c>
      <c r="C2265" s="38" t="s">
        <v>8462</v>
      </c>
      <c r="D2265" s="45">
        <v>46037.589768518519</v>
      </c>
      <c r="E2265" s="38" t="s">
        <v>3286</v>
      </c>
      <c r="F2265" s="38" t="s">
        <v>8465</v>
      </c>
      <c r="G2265" s="38" t="s">
        <v>8466</v>
      </c>
      <c r="H2265" s="39">
        <v>165</v>
      </c>
      <c r="I2265" s="38">
        <v>385</v>
      </c>
      <c r="J2265" s="41">
        <v>46037</v>
      </c>
      <c r="K2265" s="38">
        <v>31823375</v>
      </c>
      <c r="L2265" s="39">
        <v>-7.84</v>
      </c>
      <c r="M2265" s="39">
        <v>-3.3</v>
      </c>
      <c r="N2265" s="41">
        <v>46037</v>
      </c>
    </row>
    <row r="2266" spans="1:14" ht="15.75" x14ac:dyDescent="0.25">
      <c r="A2266" s="38" t="s">
        <v>3284</v>
      </c>
      <c r="B2266" s="38">
        <v>530020194</v>
      </c>
      <c r="C2266" s="38" t="s">
        <v>8462</v>
      </c>
      <c r="D2266" s="45">
        <v>46037.507638888892</v>
      </c>
      <c r="E2266" s="38" t="s">
        <v>3286</v>
      </c>
      <c r="F2266" s="38" t="s">
        <v>8465</v>
      </c>
      <c r="G2266" s="38" t="s">
        <v>8467</v>
      </c>
      <c r="H2266" s="39">
        <v>330</v>
      </c>
      <c r="I2266" s="38">
        <v>385</v>
      </c>
      <c r="J2266" s="41">
        <v>46037</v>
      </c>
      <c r="K2266" s="38">
        <v>31823375</v>
      </c>
      <c r="L2266" s="39">
        <v>-15.68</v>
      </c>
      <c r="M2266" s="39">
        <v>-6.6</v>
      </c>
      <c r="N2266" s="41">
        <v>46037</v>
      </c>
    </row>
    <row r="2267" spans="1:14" ht="15.75" x14ac:dyDescent="0.25">
      <c r="A2267" s="38" t="s">
        <v>3284</v>
      </c>
      <c r="B2267" s="38">
        <v>530020194</v>
      </c>
      <c r="C2267" s="38" t="s">
        <v>8462</v>
      </c>
      <c r="D2267" s="45">
        <v>46037.433344907404</v>
      </c>
      <c r="E2267" s="38" t="s">
        <v>3286</v>
      </c>
      <c r="F2267" s="38" t="s">
        <v>8465</v>
      </c>
      <c r="G2267" s="38" t="s">
        <v>8468</v>
      </c>
      <c r="H2267" s="39">
        <v>225</v>
      </c>
      <c r="I2267" s="38">
        <v>385</v>
      </c>
      <c r="J2267" s="41">
        <v>46037</v>
      </c>
      <c r="K2267" s="38">
        <v>31823375</v>
      </c>
      <c r="L2267" s="39">
        <v>-10.69</v>
      </c>
      <c r="M2267" s="39">
        <v>-4.5</v>
      </c>
      <c r="N2267" s="41">
        <v>46037</v>
      </c>
    </row>
    <row r="2268" spans="1:14" ht="15.75" x14ac:dyDescent="0.25">
      <c r="A2268" s="38" t="s">
        <v>3284</v>
      </c>
      <c r="B2268" s="38">
        <v>530020194</v>
      </c>
      <c r="C2268" s="38" t="s">
        <v>8462</v>
      </c>
      <c r="D2268" s="45">
        <v>46037.863379629627</v>
      </c>
      <c r="E2268" s="38" t="s">
        <v>3292</v>
      </c>
      <c r="F2268" s="38" t="s">
        <v>8469</v>
      </c>
      <c r="G2268" s="38" t="s">
        <v>8470</v>
      </c>
      <c r="H2268" s="39">
        <v>125</v>
      </c>
      <c r="I2268" s="38">
        <v>385</v>
      </c>
      <c r="J2268" s="41">
        <v>46037</v>
      </c>
      <c r="K2268" s="38">
        <v>31823375</v>
      </c>
      <c r="L2268" s="39">
        <v>-5.94</v>
      </c>
      <c r="M2268" s="39">
        <v>-2.5</v>
      </c>
      <c r="N2268" s="41">
        <v>46037</v>
      </c>
    </row>
    <row r="2269" spans="1:14" ht="15.75" x14ac:dyDescent="0.25">
      <c r="A2269" s="38" t="s">
        <v>3284</v>
      </c>
      <c r="B2269" s="38">
        <v>530020194</v>
      </c>
      <c r="C2269" s="38" t="s">
        <v>8462</v>
      </c>
      <c r="D2269" s="45">
        <v>46037.478912037041</v>
      </c>
      <c r="E2269" s="38" t="s">
        <v>3292</v>
      </c>
      <c r="F2269" s="38" t="s">
        <v>8471</v>
      </c>
      <c r="G2269" s="38" t="s">
        <v>8472</v>
      </c>
      <c r="H2269" s="39">
        <v>325</v>
      </c>
      <c r="I2269" s="38">
        <v>385</v>
      </c>
      <c r="J2269" s="41">
        <v>46037</v>
      </c>
      <c r="K2269" s="38">
        <v>31823375</v>
      </c>
      <c r="L2269" s="39">
        <v>-15.44</v>
      </c>
      <c r="M2269" s="39">
        <v>-6.5</v>
      </c>
      <c r="N2269" s="41">
        <v>46037</v>
      </c>
    </row>
    <row r="2270" spans="1:14" ht="15.75" x14ac:dyDescent="0.25">
      <c r="A2270" s="38" t="s">
        <v>3284</v>
      </c>
      <c r="B2270" s="38">
        <v>530020266</v>
      </c>
      <c r="C2270" s="38" t="s">
        <v>8473</v>
      </c>
      <c r="D2270" s="45">
        <v>46037.916770833333</v>
      </c>
      <c r="E2270" s="38" t="s">
        <v>3286</v>
      </c>
      <c r="F2270" s="38" t="s">
        <v>8474</v>
      </c>
      <c r="G2270" s="38" t="s">
        <v>8475</v>
      </c>
      <c r="H2270" s="39">
        <v>297</v>
      </c>
      <c r="I2270" s="38">
        <v>222</v>
      </c>
      <c r="J2270" s="41">
        <v>46037</v>
      </c>
      <c r="K2270" s="38">
        <v>72121555</v>
      </c>
      <c r="L2270" s="39">
        <v>-14.11</v>
      </c>
      <c r="M2270" s="39">
        <v>-5.94</v>
      </c>
      <c r="N2270" s="41">
        <v>46037</v>
      </c>
    </row>
    <row r="2271" spans="1:14" ht="15.75" x14ac:dyDescent="0.25">
      <c r="A2271" s="38" t="s">
        <v>3284</v>
      </c>
      <c r="B2271" s="38">
        <v>530020266</v>
      </c>
      <c r="C2271" s="38" t="s">
        <v>8473</v>
      </c>
      <c r="D2271" s="45">
        <v>46037.592175925929</v>
      </c>
      <c r="E2271" s="38" t="s">
        <v>3292</v>
      </c>
      <c r="F2271" s="38" t="s">
        <v>8476</v>
      </c>
      <c r="G2271" s="38" t="s">
        <v>8477</v>
      </c>
      <c r="H2271" s="39">
        <v>210</v>
      </c>
      <c r="I2271" s="38">
        <v>222</v>
      </c>
      <c r="J2271" s="41">
        <v>46037</v>
      </c>
      <c r="K2271" s="38">
        <v>72121555</v>
      </c>
      <c r="L2271" s="39">
        <v>-9.98</v>
      </c>
      <c r="M2271" s="39">
        <v>-4.2</v>
      </c>
      <c r="N2271" s="41">
        <v>46037</v>
      </c>
    </row>
    <row r="2272" spans="1:14" ht="15.75" x14ac:dyDescent="0.25">
      <c r="A2272" s="38" t="s">
        <v>3284</v>
      </c>
      <c r="B2272" s="38">
        <v>530020266</v>
      </c>
      <c r="C2272" s="38" t="s">
        <v>8473</v>
      </c>
      <c r="D2272" s="45">
        <v>46037.774143518516</v>
      </c>
      <c r="E2272" s="38" t="s">
        <v>3292</v>
      </c>
      <c r="F2272" s="38" t="s">
        <v>8476</v>
      </c>
      <c r="G2272" s="38" t="s">
        <v>8478</v>
      </c>
      <c r="H2272" s="39">
        <v>105</v>
      </c>
      <c r="I2272" s="38">
        <v>222</v>
      </c>
      <c r="J2272" s="41">
        <v>46037</v>
      </c>
      <c r="K2272" s="38">
        <v>72121555</v>
      </c>
      <c r="L2272" s="39">
        <v>-4.99</v>
      </c>
      <c r="M2272" s="39">
        <v>-2.1</v>
      </c>
      <c r="N2272" s="41">
        <v>46037</v>
      </c>
    </row>
    <row r="2273" spans="1:14" ht="15.75" x14ac:dyDescent="0.25">
      <c r="A2273" s="38" t="s">
        <v>3284</v>
      </c>
      <c r="B2273" s="38">
        <v>530020266</v>
      </c>
      <c r="C2273" s="38" t="s">
        <v>8473</v>
      </c>
      <c r="D2273" s="45">
        <v>46037.435995370368</v>
      </c>
      <c r="E2273" s="38" t="s">
        <v>3292</v>
      </c>
      <c r="F2273" s="38" t="s">
        <v>8479</v>
      </c>
      <c r="G2273" s="38" t="s">
        <v>8480</v>
      </c>
      <c r="H2273" s="39">
        <v>345</v>
      </c>
      <c r="I2273" s="38">
        <v>222</v>
      </c>
      <c r="J2273" s="41">
        <v>46037</v>
      </c>
      <c r="K2273" s="38">
        <v>72121555</v>
      </c>
      <c r="L2273" s="39">
        <v>-16.39</v>
      </c>
      <c r="M2273" s="39">
        <v>-6.9</v>
      </c>
      <c r="N2273" s="41">
        <v>46037</v>
      </c>
    </row>
    <row r="2274" spans="1:14" ht="15.75" x14ac:dyDescent="0.25">
      <c r="A2274" s="38" t="s">
        <v>3284</v>
      </c>
      <c r="B2274" s="38">
        <v>530020266</v>
      </c>
      <c r="C2274" s="38" t="s">
        <v>8473</v>
      </c>
      <c r="D2274" s="45">
        <v>46037.328206018516</v>
      </c>
      <c r="E2274" s="38" t="s">
        <v>3292</v>
      </c>
      <c r="F2274" s="38" t="s">
        <v>8476</v>
      </c>
      <c r="G2274" s="38" t="s">
        <v>8481</v>
      </c>
      <c r="H2274" s="39">
        <v>620</v>
      </c>
      <c r="I2274" s="38">
        <v>222</v>
      </c>
      <c r="J2274" s="41">
        <v>46037</v>
      </c>
      <c r="K2274" s="38">
        <v>72121555</v>
      </c>
      <c r="L2274" s="39">
        <v>-29.45</v>
      </c>
      <c r="M2274" s="39">
        <v>-12.4</v>
      </c>
      <c r="N2274" s="41">
        <v>46037</v>
      </c>
    </row>
    <row r="2275" spans="1:14" ht="15.75" x14ac:dyDescent="0.25">
      <c r="A2275" s="38" t="s">
        <v>3284</v>
      </c>
      <c r="B2275" s="38">
        <v>530020270</v>
      </c>
      <c r="C2275" s="38" t="s">
        <v>8482</v>
      </c>
      <c r="D2275" s="45">
        <v>46037.352384259262</v>
      </c>
      <c r="E2275" s="38" t="s">
        <v>3292</v>
      </c>
      <c r="F2275" s="38" t="s">
        <v>8483</v>
      </c>
      <c r="G2275" s="38" t="s">
        <v>8484</v>
      </c>
      <c r="H2275" s="39">
        <v>905</v>
      </c>
      <c r="I2275" s="38">
        <v>137</v>
      </c>
      <c r="J2275" s="41">
        <v>46037</v>
      </c>
      <c r="K2275" s="38">
        <v>31826116</v>
      </c>
      <c r="L2275" s="39">
        <v>-42.99</v>
      </c>
      <c r="M2275" s="39">
        <v>-15.34</v>
      </c>
      <c r="N2275" s="41">
        <v>46037</v>
      </c>
    </row>
    <row r="2276" spans="1:14" ht="15.75" x14ac:dyDescent="0.25">
      <c r="A2276" s="38" t="s">
        <v>3284</v>
      </c>
      <c r="B2276" s="38">
        <v>530020298</v>
      </c>
      <c r="C2276" s="38" t="s">
        <v>8485</v>
      </c>
      <c r="D2276" s="45">
        <v>46037.84584490741</v>
      </c>
      <c r="E2276" s="38" t="s">
        <v>3300</v>
      </c>
      <c r="F2276" s="38" t="s">
        <v>8486</v>
      </c>
      <c r="G2276" s="38" t="s">
        <v>8487</v>
      </c>
      <c r="H2276" s="39">
        <v>1650</v>
      </c>
      <c r="I2276" s="38">
        <v>258</v>
      </c>
      <c r="J2276" s="41">
        <v>46037</v>
      </c>
      <c r="K2276" s="38">
        <v>72115568</v>
      </c>
      <c r="L2276" s="39">
        <v>-78.38</v>
      </c>
      <c r="M2276" s="39">
        <v>-33</v>
      </c>
      <c r="N2276" s="41">
        <v>46037</v>
      </c>
    </row>
    <row r="2277" spans="1:14" ht="15.75" x14ac:dyDescent="0.25">
      <c r="A2277" s="38" t="s">
        <v>3284</v>
      </c>
      <c r="B2277" s="38">
        <v>530020317</v>
      </c>
      <c r="C2277" s="38" t="s">
        <v>8488</v>
      </c>
      <c r="D2277" s="45">
        <v>46037.719317129631</v>
      </c>
      <c r="E2277" s="38" t="s">
        <v>3316</v>
      </c>
      <c r="F2277" s="38" t="s">
        <v>8489</v>
      </c>
      <c r="G2277" s="38" t="s">
        <v>8490</v>
      </c>
      <c r="H2277" s="39">
        <v>2600</v>
      </c>
      <c r="I2277" s="38">
        <v>67</v>
      </c>
      <c r="J2277" s="41">
        <v>46037</v>
      </c>
      <c r="K2277" s="38">
        <v>31606568</v>
      </c>
      <c r="L2277" s="39">
        <v>-123.5</v>
      </c>
      <c r="M2277" s="39">
        <v>-52</v>
      </c>
      <c r="N2277" s="41">
        <v>46037</v>
      </c>
    </row>
    <row r="2278" spans="1:14" ht="15.75" x14ac:dyDescent="0.25">
      <c r="A2278" s="38" t="s">
        <v>3284</v>
      </c>
      <c r="B2278" s="38">
        <v>530020317</v>
      </c>
      <c r="C2278" s="38" t="s">
        <v>8488</v>
      </c>
      <c r="D2278" s="45">
        <v>46037.826874999999</v>
      </c>
      <c r="E2278" s="38" t="s">
        <v>3300</v>
      </c>
      <c r="F2278" s="38" t="s">
        <v>8491</v>
      </c>
      <c r="G2278" s="38" t="s">
        <v>8492</v>
      </c>
      <c r="H2278" s="39">
        <v>6210</v>
      </c>
      <c r="I2278" s="38">
        <v>67</v>
      </c>
      <c r="J2278" s="41">
        <v>46037</v>
      </c>
      <c r="K2278" s="38">
        <v>31606568</v>
      </c>
      <c r="L2278" s="39">
        <v>-294.98</v>
      </c>
      <c r="M2278" s="39">
        <v>-124.2</v>
      </c>
      <c r="N2278" s="41">
        <v>46037</v>
      </c>
    </row>
    <row r="2279" spans="1:14" ht="15.75" x14ac:dyDescent="0.25">
      <c r="A2279" s="38" t="s">
        <v>3284</v>
      </c>
      <c r="B2279" s="38">
        <v>530020343</v>
      </c>
      <c r="C2279" s="38" t="s">
        <v>8493</v>
      </c>
      <c r="D2279" s="45">
        <v>46037.400335648148</v>
      </c>
      <c r="E2279" s="38" t="s">
        <v>3286</v>
      </c>
      <c r="F2279" s="38" t="s">
        <v>8494</v>
      </c>
      <c r="G2279" s="38" t="s">
        <v>8495</v>
      </c>
      <c r="H2279" s="39">
        <v>6800</v>
      </c>
      <c r="I2279" s="38">
        <v>147</v>
      </c>
      <c r="J2279" s="41">
        <v>46037</v>
      </c>
      <c r="K2279" s="38">
        <v>31825165</v>
      </c>
      <c r="L2279" s="39">
        <v>-323</v>
      </c>
      <c r="M2279" s="39">
        <v>-136</v>
      </c>
      <c r="N2279" s="41">
        <v>46037</v>
      </c>
    </row>
    <row r="2280" spans="1:14" ht="15.75" x14ac:dyDescent="0.25">
      <c r="A2280" s="38" t="s">
        <v>3284</v>
      </c>
      <c r="B2280" s="38">
        <v>530020343</v>
      </c>
      <c r="C2280" s="38" t="s">
        <v>8493</v>
      </c>
      <c r="D2280" s="45">
        <v>46035.519224537034</v>
      </c>
      <c r="E2280" s="38" t="s">
        <v>3316</v>
      </c>
      <c r="F2280" s="38" t="s">
        <v>8496</v>
      </c>
      <c r="G2280" s="38" t="s">
        <v>8497</v>
      </c>
      <c r="H2280" s="39">
        <v>10240</v>
      </c>
      <c r="I2280" s="38">
        <v>1</v>
      </c>
      <c r="J2280" s="41">
        <v>46037</v>
      </c>
      <c r="K2280" s="38">
        <v>31825165</v>
      </c>
      <c r="L2280" s="39">
        <v>-486.4</v>
      </c>
      <c r="M2280" s="39">
        <v>-204.8</v>
      </c>
      <c r="N2280" s="41">
        <v>46037</v>
      </c>
    </row>
    <row r="2281" spans="1:14" ht="15.75" x14ac:dyDescent="0.25">
      <c r="A2281" s="38" t="s">
        <v>3284</v>
      </c>
      <c r="B2281" s="38">
        <v>530020343</v>
      </c>
      <c r="C2281" s="38" t="s">
        <v>8493</v>
      </c>
      <c r="D2281" s="45">
        <v>46035.470763888887</v>
      </c>
      <c r="E2281" s="38" t="s">
        <v>3300</v>
      </c>
      <c r="F2281" s="38" t="s">
        <v>8498</v>
      </c>
      <c r="G2281" s="38" t="s">
        <v>8499</v>
      </c>
      <c r="H2281" s="39">
        <v>10100</v>
      </c>
      <c r="I2281" s="38">
        <v>1</v>
      </c>
      <c r="J2281" s="41">
        <v>46037</v>
      </c>
      <c r="K2281" s="38">
        <v>31825165</v>
      </c>
      <c r="L2281" s="39">
        <v>-479.75</v>
      </c>
      <c r="M2281" s="39">
        <v>-202</v>
      </c>
      <c r="N2281" s="41">
        <v>46037</v>
      </c>
    </row>
    <row r="2282" spans="1:14" ht="15.75" x14ac:dyDescent="0.25">
      <c r="A2282" s="38" t="s">
        <v>3284</v>
      </c>
      <c r="B2282" s="38">
        <v>530020343</v>
      </c>
      <c r="C2282" s="38" t="s">
        <v>8493</v>
      </c>
      <c r="D2282" s="45">
        <v>46037.539363425924</v>
      </c>
      <c r="E2282" s="38" t="s">
        <v>3300</v>
      </c>
      <c r="F2282" s="38" t="s">
        <v>8500</v>
      </c>
      <c r="G2282" s="38" t="s">
        <v>8501</v>
      </c>
      <c r="H2282" s="39">
        <v>7800</v>
      </c>
      <c r="I2282" s="38">
        <v>147</v>
      </c>
      <c r="J2282" s="41">
        <v>46037</v>
      </c>
      <c r="K2282" s="38">
        <v>31825165</v>
      </c>
      <c r="L2282" s="39">
        <v>-370.5</v>
      </c>
      <c r="M2282" s="39">
        <v>-156</v>
      </c>
      <c r="N2282" s="41">
        <v>46037</v>
      </c>
    </row>
    <row r="2283" spans="1:14" ht="15.75" x14ac:dyDescent="0.25">
      <c r="A2283" s="38" t="s">
        <v>3284</v>
      </c>
      <c r="B2283" s="38">
        <v>530020343</v>
      </c>
      <c r="C2283" s="38" t="s">
        <v>8493</v>
      </c>
      <c r="D2283" s="45">
        <v>46037.411736111113</v>
      </c>
      <c r="E2283" s="38" t="s">
        <v>3316</v>
      </c>
      <c r="F2283" s="38" t="s">
        <v>8502</v>
      </c>
      <c r="G2283" s="38" t="s">
        <v>8503</v>
      </c>
      <c r="H2283" s="39">
        <v>9800</v>
      </c>
      <c r="I2283" s="38">
        <v>147</v>
      </c>
      <c r="J2283" s="41">
        <v>46037</v>
      </c>
      <c r="K2283" s="38">
        <v>31825165</v>
      </c>
      <c r="L2283" s="39">
        <v>-465.5</v>
      </c>
      <c r="M2283" s="39">
        <v>-196</v>
      </c>
      <c r="N2283" s="41">
        <v>46037</v>
      </c>
    </row>
    <row r="2284" spans="1:14" ht="15.75" x14ac:dyDescent="0.25">
      <c r="A2284" s="38" t="s">
        <v>3284</v>
      </c>
      <c r="B2284" s="38">
        <v>530020343</v>
      </c>
      <c r="C2284" s="38" t="s">
        <v>8493</v>
      </c>
      <c r="D2284" s="45">
        <v>46037.532997685186</v>
      </c>
      <c r="E2284" s="38" t="s">
        <v>3316</v>
      </c>
      <c r="F2284" s="38" t="s">
        <v>8504</v>
      </c>
      <c r="G2284" s="38" t="s">
        <v>8505</v>
      </c>
      <c r="H2284" s="39">
        <v>7800</v>
      </c>
      <c r="I2284" s="38">
        <v>147</v>
      </c>
      <c r="J2284" s="41">
        <v>46037</v>
      </c>
      <c r="K2284" s="38">
        <v>31825165</v>
      </c>
      <c r="L2284" s="39">
        <v>-370.5</v>
      </c>
      <c r="M2284" s="39">
        <v>-156</v>
      </c>
      <c r="N2284" s="41">
        <v>46037</v>
      </c>
    </row>
    <row r="2285" spans="1:14" ht="15.75" x14ac:dyDescent="0.25">
      <c r="A2285" s="38" t="s">
        <v>3284</v>
      </c>
      <c r="B2285" s="38">
        <v>530020343</v>
      </c>
      <c r="C2285" s="38" t="s">
        <v>8493</v>
      </c>
      <c r="D2285" s="45">
        <v>46037.51903935185</v>
      </c>
      <c r="E2285" s="38" t="s">
        <v>3292</v>
      </c>
      <c r="F2285" s="38" t="s">
        <v>8506</v>
      </c>
      <c r="G2285" s="38" t="s">
        <v>8507</v>
      </c>
      <c r="H2285" s="39">
        <v>13000</v>
      </c>
      <c r="I2285" s="38">
        <v>147</v>
      </c>
      <c r="J2285" s="41">
        <v>46037</v>
      </c>
      <c r="K2285" s="38">
        <v>31825165</v>
      </c>
      <c r="L2285" s="39">
        <v>-617.5</v>
      </c>
      <c r="M2285" s="39">
        <v>-260</v>
      </c>
      <c r="N2285" s="41">
        <v>46037</v>
      </c>
    </row>
    <row r="2286" spans="1:14" ht="15.75" x14ac:dyDescent="0.25">
      <c r="A2286" s="38" t="s">
        <v>3284</v>
      </c>
      <c r="B2286" s="38">
        <v>530020348</v>
      </c>
      <c r="C2286" s="38" t="s">
        <v>8508</v>
      </c>
      <c r="D2286" s="45">
        <v>46037.63380787037</v>
      </c>
      <c r="E2286" s="38" t="s">
        <v>3300</v>
      </c>
      <c r="F2286" s="38" t="s">
        <v>8509</v>
      </c>
      <c r="G2286" s="38" t="s">
        <v>8510</v>
      </c>
      <c r="H2286" s="39">
        <v>5200</v>
      </c>
      <c r="I2286" s="38">
        <v>342</v>
      </c>
      <c r="J2286" s="41">
        <v>46037</v>
      </c>
      <c r="K2286" s="38">
        <v>31824710</v>
      </c>
      <c r="L2286" s="39">
        <v>-247</v>
      </c>
      <c r="M2286" s="39">
        <v>-88.13</v>
      </c>
      <c r="N2286" s="41">
        <v>46037</v>
      </c>
    </row>
    <row r="2287" spans="1:14" ht="15.75" x14ac:dyDescent="0.25">
      <c r="A2287" s="38" t="s">
        <v>3284</v>
      </c>
      <c r="B2287" s="38">
        <v>530020348</v>
      </c>
      <c r="C2287" s="38" t="s">
        <v>8508</v>
      </c>
      <c r="D2287" s="45">
        <v>46037.69699074074</v>
      </c>
      <c r="E2287" s="38" t="s">
        <v>3300</v>
      </c>
      <c r="F2287" s="38" t="s">
        <v>8511</v>
      </c>
      <c r="G2287" s="38" t="s">
        <v>8512</v>
      </c>
      <c r="H2287" s="39">
        <v>2000</v>
      </c>
      <c r="I2287" s="38">
        <v>342</v>
      </c>
      <c r="J2287" s="41">
        <v>46037</v>
      </c>
      <c r="K2287" s="38">
        <v>31824710</v>
      </c>
      <c r="L2287" s="39">
        <v>-95</v>
      </c>
      <c r="M2287" s="39">
        <v>-33.9</v>
      </c>
      <c r="N2287" s="41">
        <v>46037</v>
      </c>
    </row>
    <row r="2288" spans="1:14" ht="15.75" x14ac:dyDescent="0.25">
      <c r="A2288" s="38" t="s">
        <v>3284</v>
      </c>
      <c r="B2288" s="38">
        <v>530020349</v>
      </c>
      <c r="C2288" s="38" t="s">
        <v>3249</v>
      </c>
      <c r="D2288" s="45">
        <v>46037.493750000001</v>
      </c>
      <c r="E2288" s="38" t="s">
        <v>3286</v>
      </c>
      <c r="F2288" s="38" t="s">
        <v>8513</v>
      </c>
      <c r="G2288" s="38" t="s">
        <v>8514</v>
      </c>
      <c r="H2288" s="39">
        <v>450</v>
      </c>
      <c r="I2288" s="38">
        <v>474</v>
      </c>
      <c r="J2288" s="41">
        <v>46037</v>
      </c>
      <c r="K2288" s="38">
        <v>72108669</v>
      </c>
      <c r="L2288" s="39">
        <v>-21.38</v>
      </c>
      <c r="M2288" s="39">
        <v>-7.63</v>
      </c>
      <c r="N2288" s="41">
        <v>46037</v>
      </c>
    </row>
    <row r="2289" spans="1:14" ht="15.75" x14ac:dyDescent="0.25">
      <c r="A2289" s="38" t="s">
        <v>3284</v>
      </c>
      <c r="B2289" s="38">
        <v>530020349</v>
      </c>
      <c r="C2289" s="38" t="s">
        <v>3249</v>
      </c>
      <c r="D2289" s="45">
        <v>46037.539224537039</v>
      </c>
      <c r="E2289" s="38" t="s">
        <v>3286</v>
      </c>
      <c r="F2289" s="38" t="s">
        <v>8513</v>
      </c>
      <c r="G2289" s="38" t="s">
        <v>5453</v>
      </c>
      <c r="H2289" s="39">
        <v>300</v>
      </c>
      <c r="I2289" s="38">
        <v>474</v>
      </c>
      <c r="J2289" s="41">
        <v>46037</v>
      </c>
      <c r="K2289" s="38">
        <v>72108669</v>
      </c>
      <c r="L2289" s="39">
        <v>-14.25</v>
      </c>
      <c r="M2289" s="39">
        <v>-5.08</v>
      </c>
      <c r="N2289" s="41">
        <v>46037</v>
      </c>
    </row>
    <row r="2290" spans="1:14" ht="15.75" x14ac:dyDescent="0.25">
      <c r="A2290" s="38" t="s">
        <v>3284</v>
      </c>
      <c r="B2290" s="38">
        <v>530020349</v>
      </c>
      <c r="C2290" s="38" t="s">
        <v>3249</v>
      </c>
      <c r="D2290" s="45">
        <v>46037.525405092594</v>
      </c>
      <c r="E2290" s="38" t="s">
        <v>3316</v>
      </c>
      <c r="F2290" s="38" t="s">
        <v>8515</v>
      </c>
      <c r="G2290" s="38" t="s">
        <v>8516</v>
      </c>
      <c r="H2290" s="39">
        <v>400</v>
      </c>
      <c r="I2290" s="38">
        <v>474</v>
      </c>
      <c r="J2290" s="41">
        <v>46037</v>
      </c>
      <c r="K2290" s="38">
        <v>72108669</v>
      </c>
      <c r="L2290" s="39">
        <v>-19</v>
      </c>
      <c r="M2290" s="39">
        <v>-6.78</v>
      </c>
      <c r="N2290" s="41">
        <v>46037</v>
      </c>
    </row>
    <row r="2291" spans="1:14" ht="15.75" x14ac:dyDescent="0.25">
      <c r="A2291" s="38" t="s">
        <v>3284</v>
      </c>
      <c r="B2291" s="38">
        <v>530020349</v>
      </c>
      <c r="C2291" s="38" t="s">
        <v>3249</v>
      </c>
      <c r="D2291" s="45">
        <v>46037.516006944446</v>
      </c>
      <c r="E2291" s="38" t="s">
        <v>3286</v>
      </c>
      <c r="F2291" s="38" t="s">
        <v>4548</v>
      </c>
      <c r="G2291" s="38" t="s">
        <v>8517</v>
      </c>
      <c r="H2291" s="39">
        <v>600</v>
      </c>
      <c r="I2291" s="38">
        <v>474</v>
      </c>
      <c r="J2291" s="41">
        <v>46037</v>
      </c>
      <c r="K2291" s="38">
        <v>72108669</v>
      </c>
      <c r="L2291" s="39">
        <v>-28.5</v>
      </c>
      <c r="M2291" s="39">
        <v>-10.17</v>
      </c>
      <c r="N2291" s="41">
        <v>46037</v>
      </c>
    </row>
    <row r="2292" spans="1:14" ht="15.75" x14ac:dyDescent="0.25">
      <c r="A2292" s="38" t="s">
        <v>3284</v>
      </c>
      <c r="B2292" s="38">
        <v>530020349</v>
      </c>
      <c r="C2292" s="38" t="s">
        <v>3249</v>
      </c>
      <c r="D2292" s="45">
        <v>46037.424525462964</v>
      </c>
      <c r="E2292" s="38" t="s">
        <v>3286</v>
      </c>
      <c r="F2292" s="38" t="s">
        <v>4548</v>
      </c>
      <c r="G2292" s="38" t="s">
        <v>8518</v>
      </c>
      <c r="H2292" s="39">
        <v>450</v>
      </c>
      <c r="I2292" s="38">
        <v>474</v>
      </c>
      <c r="J2292" s="41">
        <v>46037</v>
      </c>
      <c r="K2292" s="38">
        <v>72108669</v>
      </c>
      <c r="L2292" s="39">
        <v>-21.38</v>
      </c>
      <c r="M2292" s="39">
        <v>-7.63</v>
      </c>
      <c r="N2292" s="41">
        <v>46037</v>
      </c>
    </row>
    <row r="2293" spans="1:14" ht="15.75" x14ac:dyDescent="0.25">
      <c r="A2293" s="38" t="s">
        <v>3284</v>
      </c>
      <c r="B2293" s="38">
        <v>530020349</v>
      </c>
      <c r="C2293" s="38" t="s">
        <v>3249</v>
      </c>
      <c r="D2293" s="45">
        <v>46037.400208333333</v>
      </c>
      <c r="E2293" s="38" t="s">
        <v>3286</v>
      </c>
      <c r="F2293" s="38" t="s">
        <v>8519</v>
      </c>
      <c r="G2293" s="38" t="s">
        <v>8520</v>
      </c>
      <c r="H2293" s="39">
        <v>410</v>
      </c>
      <c r="I2293" s="38">
        <v>474</v>
      </c>
      <c r="J2293" s="41">
        <v>46037</v>
      </c>
      <c r="K2293" s="38">
        <v>72108669</v>
      </c>
      <c r="L2293" s="39">
        <v>-19.48</v>
      </c>
      <c r="M2293" s="39">
        <v>-6.95</v>
      </c>
      <c r="N2293" s="41">
        <v>46037</v>
      </c>
    </row>
    <row r="2294" spans="1:14" ht="15.75" x14ac:dyDescent="0.25">
      <c r="A2294" s="38" t="s">
        <v>3284</v>
      </c>
      <c r="B2294" s="38">
        <v>530020349</v>
      </c>
      <c r="C2294" s="38" t="s">
        <v>3249</v>
      </c>
      <c r="D2294" s="45">
        <v>46037.8121875</v>
      </c>
      <c r="E2294" s="38" t="s">
        <v>3286</v>
      </c>
      <c r="F2294" s="38" t="s">
        <v>4037</v>
      </c>
      <c r="G2294" s="38" t="s">
        <v>8521</v>
      </c>
      <c r="H2294" s="39">
        <v>1050</v>
      </c>
      <c r="I2294" s="38">
        <v>474</v>
      </c>
      <c r="J2294" s="41">
        <v>46037</v>
      </c>
      <c r="K2294" s="38">
        <v>72108669</v>
      </c>
      <c r="L2294" s="39">
        <v>-49.88</v>
      </c>
      <c r="M2294" s="39">
        <v>-17.8</v>
      </c>
      <c r="N2294" s="41">
        <v>46037</v>
      </c>
    </row>
    <row r="2295" spans="1:14" ht="15.75" x14ac:dyDescent="0.25">
      <c r="A2295" s="38" t="s">
        <v>3284</v>
      </c>
      <c r="B2295" s="38">
        <v>530020349</v>
      </c>
      <c r="C2295" s="38" t="s">
        <v>3249</v>
      </c>
      <c r="D2295" s="45">
        <v>46037.439988425926</v>
      </c>
      <c r="E2295" s="38" t="s">
        <v>3286</v>
      </c>
      <c r="F2295" s="38" t="s">
        <v>8522</v>
      </c>
      <c r="G2295" s="38" t="s">
        <v>8523</v>
      </c>
      <c r="H2295" s="39">
        <v>300</v>
      </c>
      <c r="I2295" s="38">
        <v>474</v>
      </c>
      <c r="J2295" s="41">
        <v>46037</v>
      </c>
      <c r="K2295" s="38">
        <v>72108669</v>
      </c>
      <c r="L2295" s="39">
        <v>-14.25</v>
      </c>
      <c r="M2295" s="39">
        <v>-5.08</v>
      </c>
      <c r="N2295" s="41">
        <v>46037</v>
      </c>
    </row>
    <row r="2296" spans="1:14" ht="15.75" x14ac:dyDescent="0.25">
      <c r="A2296" s="38" t="s">
        <v>3284</v>
      </c>
      <c r="B2296" s="38">
        <v>530020349</v>
      </c>
      <c r="C2296" s="38" t="s">
        <v>3249</v>
      </c>
      <c r="D2296" s="45">
        <v>46037.808692129627</v>
      </c>
      <c r="E2296" s="38" t="s">
        <v>3300</v>
      </c>
      <c r="F2296" s="38" t="s">
        <v>8524</v>
      </c>
      <c r="G2296" s="38" t="s">
        <v>8525</v>
      </c>
      <c r="H2296" s="39">
        <v>1570</v>
      </c>
      <c r="I2296" s="38">
        <v>474</v>
      </c>
      <c r="J2296" s="41">
        <v>46037</v>
      </c>
      <c r="K2296" s="38">
        <v>72108669</v>
      </c>
      <c r="L2296" s="39">
        <v>-74.58</v>
      </c>
      <c r="M2296" s="39">
        <v>-26.61</v>
      </c>
      <c r="N2296" s="41">
        <v>46037</v>
      </c>
    </row>
    <row r="2297" spans="1:14" ht="15.75" x14ac:dyDescent="0.25">
      <c r="A2297" s="38" t="s">
        <v>3284</v>
      </c>
      <c r="B2297" s="38">
        <v>530020349</v>
      </c>
      <c r="C2297" s="38" t="s">
        <v>3249</v>
      </c>
      <c r="D2297" s="45">
        <v>46037.769849537035</v>
      </c>
      <c r="E2297" s="38" t="s">
        <v>3300</v>
      </c>
      <c r="F2297" s="38" t="s">
        <v>8526</v>
      </c>
      <c r="G2297" s="38" t="s">
        <v>8527</v>
      </c>
      <c r="H2297" s="39">
        <v>400</v>
      </c>
      <c r="I2297" s="38">
        <v>474</v>
      </c>
      <c r="J2297" s="41">
        <v>46037</v>
      </c>
      <c r="K2297" s="38">
        <v>72108669</v>
      </c>
      <c r="L2297" s="39">
        <v>-19</v>
      </c>
      <c r="M2297" s="39">
        <v>-6.78</v>
      </c>
      <c r="N2297" s="41">
        <v>46037</v>
      </c>
    </row>
    <row r="2298" spans="1:14" ht="15.75" x14ac:dyDescent="0.25">
      <c r="A2298" s="38" t="s">
        <v>3284</v>
      </c>
      <c r="B2298" s="38">
        <v>530020349</v>
      </c>
      <c r="C2298" s="38" t="s">
        <v>3249</v>
      </c>
      <c r="D2298" s="45">
        <v>46037.821793981479</v>
      </c>
      <c r="E2298" s="38" t="s">
        <v>3316</v>
      </c>
      <c r="F2298" s="38" t="s">
        <v>8528</v>
      </c>
      <c r="G2298" s="38" t="s">
        <v>8529</v>
      </c>
      <c r="H2298" s="39">
        <v>820</v>
      </c>
      <c r="I2298" s="38">
        <v>474</v>
      </c>
      <c r="J2298" s="41">
        <v>46037</v>
      </c>
      <c r="K2298" s="38">
        <v>72108669</v>
      </c>
      <c r="L2298" s="39">
        <v>-38.950000000000003</v>
      </c>
      <c r="M2298" s="39">
        <v>-13.9</v>
      </c>
      <c r="N2298" s="41">
        <v>46037</v>
      </c>
    </row>
    <row r="2299" spans="1:14" ht="15.75" x14ac:dyDescent="0.25">
      <c r="A2299" s="38" t="s">
        <v>3284</v>
      </c>
      <c r="B2299" s="38">
        <v>530020363</v>
      </c>
      <c r="C2299" s="38" t="s">
        <v>8530</v>
      </c>
      <c r="D2299" s="45">
        <v>46037.770150462966</v>
      </c>
      <c r="E2299" s="38" t="s">
        <v>3316</v>
      </c>
      <c r="F2299" s="38" t="s">
        <v>8531</v>
      </c>
      <c r="G2299" s="38" t="s">
        <v>8532</v>
      </c>
      <c r="H2299" s="39">
        <v>3880</v>
      </c>
      <c r="I2299" s="38">
        <v>30</v>
      </c>
      <c r="J2299" s="41">
        <v>46037</v>
      </c>
      <c r="K2299" s="38">
        <v>31827449</v>
      </c>
      <c r="L2299" s="39">
        <v>-184.3</v>
      </c>
      <c r="M2299" s="39">
        <v>-77.599999999999994</v>
      </c>
      <c r="N2299" s="41">
        <v>46037</v>
      </c>
    </row>
    <row r="2300" spans="1:14" ht="15.75" x14ac:dyDescent="0.25">
      <c r="A2300" s="38" t="s">
        <v>3284</v>
      </c>
      <c r="B2300" s="38">
        <v>530020365</v>
      </c>
      <c r="C2300" s="38" t="s">
        <v>8533</v>
      </c>
      <c r="D2300" s="45">
        <v>46037.771643518521</v>
      </c>
      <c r="E2300" s="38" t="s">
        <v>3286</v>
      </c>
      <c r="F2300" s="38" t="s">
        <v>8534</v>
      </c>
      <c r="G2300" s="38" t="s">
        <v>8535</v>
      </c>
      <c r="H2300" s="39">
        <v>550</v>
      </c>
      <c r="I2300" s="38">
        <v>143</v>
      </c>
      <c r="J2300" s="41">
        <v>46037</v>
      </c>
      <c r="K2300" s="38">
        <v>31824722</v>
      </c>
      <c r="L2300" s="39">
        <v>-26.13</v>
      </c>
      <c r="M2300" s="39">
        <v>-11</v>
      </c>
      <c r="N2300" s="41">
        <v>46037</v>
      </c>
    </row>
    <row r="2301" spans="1:14" ht="15.75" x14ac:dyDescent="0.25">
      <c r="A2301" s="38" t="s">
        <v>3284</v>
      </c>
      <c r="B2301" s="38">
        <v>530020373</v>
      </c>
      <c r="C2301" s="38" t="s">
        <v>8536</v>
      </c>
      <c r="D2301" s="45">
        <v>46037.670312499999</v>
      </c>
      <c r="E2301" s="38" t="s">
        <v>3292</v>
      </c>
      <c r="F2301" s="38" t="s">
        <v>8537</v>
      </c>
      <c r="G2301" s="38" t="s">
        <v>8538</v>
      </c>
      <c r="H2301" s="39">
        <v>3800</v>
      </c>
      <c r="I2301" s="38">
        <v>80</v>
      </c>
      <c r="J2301" s="41">
        <v>46037</v>
      </c>
      <c r="K2301" s="38">
        <v>31835001</v>
      </c>
      <c r="L2301" s="39">
        <v>-180.5</v>
      </c>
      <c r="M2301" s="39">
        <v>-64.41</v>
      </c>
      <c r="N2301" s="41">
        <v>46037</v>
      </c>
    </row>
    <row r="2302" spans="1:14" ht="15.75" x14ac:dyDescent="0.25">
      <c r="A2302" s="38" t="s">
        <v>3284</v>
      </c>
      <c r="B2302" s="38">
        <v>530020387</v>
      </c>
      <c r="C2302" s="38" t="s">
        <v>8539</v>
      </c>
      <c r="D2302" s="45">
        <v>46037.596736111111</v>
      </c>
      <c r="E2302" s="38" t="s">
        <v>3316</v>
      </c>
      <c r="F2302" s="38" t="s">
        <v>8540</v>
      </c>
      <c r="G2302" s="38" t="s">
        <v>8541</v>
      </c>
      <c r="H2302" s="39">
        <v>375</v>
      </c>
      <c r="I2302" s="38">
        <v>482</v>
      </c>
      <c r="J2302" s="41">
        <v>46037</v>
      </c>
      <c r="K2302" s="38">
        <v>31831026</v>
      </c>
      <c r="L2302" s="39">
        <v>-17.809999999999999</v>
      </c>
      <c r="M2302" s="39">
        <v>-5.86</v>
      </c>
      <c r="N2302" s="41">
        <v>46037</v>
      </c>
    </row>
    <row r="2303" spans="1:14" ht="15.75" x14ac:dyDescent="0.25">
      <c r="A2303" s="38" t="s">
        <v>3284</v>
      </c>
      <c r="B2303" s="38">
        <v>530020387</v>
      </c>
      <c r="C2303" s="38" t="s">
        <v>8539</v>
      </c>
      <c r="D2303" s="45">
        <v>46037.522928240738</v>
      </c>
      <c r="E2303" s="38" t="s">
        <v>3316</v>
      </c>
      <c r="F2303" s="38" t="s">
        <v>8542</v>
      </c>
      <c r="G2303" s="38" t="s">
        <v>8543</v>
      </c>
      <c r="H2303" s="39">
        <v>1332</v>
      </c>
      <c r="I2303" s="38">
        <v>482</v>
      </c>
      <c r="J2303" s="41">
        <v>46037</v>
      </c>
      <c r="K2303" s="38">
        <v>31831026</v>
      </c>
      <c r="L2303" s="39">
        <v>-63.27</v>
      </c>
      <c r="M2303" s="39">
        <v>-20.81</v>
      </c>
      <c r="N2303" s="41">
        <v>46037</v>
      </c>
    </row>
    <row r="2304" spans="1:14" ht="15.75" x14ac:dyDescent="0.25">
      <c r="A2304" s="38" t="s">
        <v>3284</v>
      </c>
      <c r="B2304" s="38">
        <v>530020387</v>
      </c>
      <c r="C2304" s="38" t="s">
        <v>8539</v>
      </c>
      <c r="D2304" s="45">
        <v>46037.57949074074</v>
      </c>
      <c r="E2304" s="38" t="s">
        <v>3292</v>
      </c>
      <c r="F2304" s="38" t="s">
        <v>8544</v>
      </c>
      <c r="G2304" s="38" t="s">
        <v>8545</v>
      </c>
      <c r="H2304" s="39">
        <v>500</v>
      </c>
      <c r="I2304" s="38">
        <v>482</v>
      </c>
      <c r="J2304" s="41">
        <v>46037</v>
      </c>
      <c r="K2304" s="38">
        <v>31831026</v>
      </c>
      <c r="L2304" s="39">
        <v>-23.75</v>
      </c>
      <c r="M2304" s="39">
        <v>-7.81</v>
      </c>
      <c r="N2304" s="41">
        <v>46037</v>
      </c>
    </row>
    <row r="2305" spans="1:14" ht="15.75" x14ac:dyDescent="0.25">
      <c r="A2305" s="38" t="s">
        <v>3284</v>
      </c>
      <c r="B2305" s="38">
        <v>530020387</v>
      </c>
      <c r="C2305" s="38" t="s">
        <v>8539</v>
      </c>
      <c r="D2305" s="45">
        <v>46037.590729166666</v>
      </c>
      <c r="E2305" s="38" t="s">
        <v>3316</v>
      </c>
      <c r="F2305" s="38" t="s">
        <v>8546</v>
      </c>
      <c r="G2305" s="38" t="s">
        <v>8547</v>
      </c>
      <c r="H2305" s="39">
        <v>400</v>
      </c>
      <c r="I2305" s="38">
        <v>482</v>
      </c>
      <c r="J2305" s="41">
        <v>46037</v>
      </c>
      <c r="K2305" s="38">
        <v>31831026</v>
      </c>
      <c r="L2305" s="39">
        <v>-19</v>
      </c>
      <c r="M2305" s="39">
        <v>-6.25</v>
      </c>
      <c r="N2305" s="41">
        <v>46037</v>
      </c>
    </row>
    <row r="2306" spans="1:14" ht="15.75" x14ac:dyDescent="0.25">
      <c r="A2306" s="38" t="s">
        <v>3284</v>
      </c>
      <c r="B2306" s="38">
        <v>530020387</v>
      </c>
      <c r="C2306" s="38" t="s">
        <v>8539</v>
      </c>
      <c r="D2306" s="45">
        <v>46037.583553240744</v>
      </c>
      <c r="E2306" s="38" t="s">
        <v>3316</v>
      </c>
      <c r="F2306" s="38" t="s">
        <v>8548</v>
      </c>
      <c r="G2306" s="38" t="s">
        <v>8549</v>
      </c>
      <c r="H2306" s="39">
        <v>200</v>
      </c>
      <c r="I2306" s="38">
        <v>482</v>
      </c>
      <c r="J2306" s="41">
        <v>46037</v>
      </c>
      <c r="K2306" s="38">
        <v>31831026</v>
      </c>
      <c r="L2306" s="39">
        <v>-9.5</v>
      </c>
      <c r="M2306" s="39">
        <v>-3.13</v>
      </c>
      <c r="N2306" s="41">
        <v>46037</v>
      </c>
    </row>
    <row r="2307" spans="1:14" ht="15.75" x14ac:dyDescent="0.25">
      <c r="A2307" s="38" t="s">
        <v>3284</v>
      </c>
      <c r="B2307" s="38">
        <v>530020387</v>
      </c>
      <c r="C2307" s="38" t="s">
        <v>8539</v>
      </c>
      <c r="D2307" s="45">
        <v>46037.487951388888</v>
      </c>
      <c r="E2307" s="38" t="s">
        <v>3300</v>
      </c>
      <c r="F2307" s="38" t="s">
        <v>8550</v>
      </c>
      <c r="G2307" s="38" t="s">
        <v>8551</v>
      </c>
      <c r="H2307" s="39">
        <v>250</v>
      </c>
      <c r="I2307" s="38">
        <v>482</v>
      </c>
      <c r="J2307" s="41">
        <v>46037</v>
      </c>
      <c r="K2307" s="38">
        <v>31831026</v>
      </c>
      <c r="L2307" s="39">
        <v>-11.88</v>
      </c>
      <c r="M2307" s="39">
        <v>-3.9</v>
      </c>
      <c r="N2307" s="41">
        <v>46037</v>
      </c>
    </row>
    <row r="2308" spans="1:14" ht="15.75" x14ac:dyDescent="0.25">
      <c r="A2308" s="38" t="s">
        <v>3284</v>
      </c>
      <c r="B2308" s="38">
        <v>530020387</v>
      </c>
      <c r="C2308" s="38" t="s">
        <v>8539</v>
      </c>
      <c r="D2308" s="45">
        <v>46037.531053240738</v>
      </c>
      <c r="E2308" s="38" t="s">
        <v>3292</v>
      </c>
      <c r="F2308" s="38" t="s">
        <v>8552</v>
      </c>
      <c r="G2308" s="38" t="s">
        <v>8553</v>
      </c>
      <c r="H2308" s="39">
        <v>240</v>
      </c>
      <c r="I2308" s="38">
        <v>482</v>
      </c>
      <c r="J2308" s="41">
        <v>46037</v>
      </c>
      <c r="K2308" s="38">
        <v>31831026</v>
      </c>
      <c r="L2308" s="39">
        <v>-11.4</v>
      </c>
      <c r="M2308" s="39">
        <v>-3.75</v>
      </c>
      <c r="N2308" s="41">
        <v>46037</v>
      </c>
    </row>
    <row r="2309" spans="1:14" ht="15.75" x14ac:dyDescent="0.25">
      <c r="A2309" s="38" t="s">
        <v>3284</v>
      </c>
      <c r="B2309" s="38">
        <v>530020387</v>
      </c>
      <c r="C2309" s="38" t="s">
        <v>8539</v>
      </c>
      <c r="D2309" s="45">
        <v>46037.590081018519</v>
      </c>
      <c r="E2309" s="38" t="s">
        <v>3292</v>
      </c>
      <c r="F2309" s="38" t="s">
        <v>8554</v>
      </c>
      <c r="G2309" s="38" t="s">
        <v>8555</v>
      </c>
      <c r="H2309" s="39">
        <v>485</v>
      </c>
      <c r="I2309" s="38">
        <v>482</v>
      </c>
      <c r="J2309" s="41">
        <v>46037</v>
      </c>
      <c r="K2309" s="38">
        <v>31831026</v>
      </c>
      <c r="L2309" s="39">
        <v>-23.04</v>
      </c>
      <c r="M2309" s="39">
        <v>-7.58</v>
      </c>
      <c r="N2309" s="41">
        <v>46037</v>
      </c>
    </row>
    <row r="2310" spans="1:14" ht="15.75" x14ac:dyDescent="0.25">
      <c r="A2310" s="38" t="s">
        <v>3284</v>
      </c>
      <c r="B2310" s="38">
        <v>530020387</v>
      </c>
      <c r="C2310" s="38" t="s">
        <v>8539</v>
      </c>
      <c r="D2310" s="45">
        <v>46037.519270833334</v>
      </c>
      <c r="E2310" s="38" t="s">
        <v>3300</v>
      </c>
      <c r="F2310" s="38" t="s">
        <v>8556</v>
      </c>
      <c r="G2310" s="38" t="s">
        <v>8557</v>
      </c>
      <c r="H2310" s="39">
        <v>300</v>
      </c>
      <c r="I2310" s="38">
        <v>482</v>
      </c>
      <c r="J2310" s="41">
        <v>46037</v>
      </c>
      <c r="K2310" s="38">
        <v>31831026</v>
      </c>
      <c r="L2310" s="39">
        <v>-14.25</v>
      </c>
      <c r="M2310" s="39">
        <v>-4.6900000000000004</v>
      </c>
      <c r="N2310" s="41">
        <v>46037</v>
      </c>
    </row>
    <row r="2311" spans="1:14" ht="15.75" x14ac:dyDescent="0.25">
      <c r="A2311" s="38" t="s">
        <v>3284</v>
      </c>
      <c r="B2311" s="38">
        <v>530020387</v>
      </c>
      <c r="C2311" s="38" t="s">
        <v>8539</v>
      </c>
      <c r="D2311" s="45">
        <v>46037.56759259259</v>
      </c>
      <c r="E2311" s="38" t="s">
        <v>3286</v>
      </c>
      <c r="F2311" s="38" t="s">
        <v>8558</v>
      </c>
      <c r="G2311" s="38" t="s">
        <v>8559</v>
      </c>
      <c r="H2311" s="39">
        <v>230</v>
      </c>
      <c r="I2311" s="38">
        <v>482</v>
      </c>
      <c r="J2311" s="41">
        <v>46037</v>
      </c>
      <c r="K2311" s="38">
        <v>31831026</v>
      </c>
      <c r="L2311" s="39">
        <v>-10.93</v>
      </c>
      <c r="M2311" s="39">
        <v>-3.6</v>
      </c>
      <c r="N2311" s="41">
        <v>46037</v>
      </c>
    </row>
    <row r="2312" spans="1:14" ht="15.75" x14ac:dyDescent="0.25">
      <c r="A2312" s="38" t="s">
        <v>3284</v>
      </c>
      <c r="B2312" s="38">
        <v>530020387</v>
      </c>
      <c r="C2312" s="38" t="s">
        <v>8539</v>
      </c>
      <c r="D2312" s="45">
        <v>46037.502789351849</v>
      </c>
      <c r="E2312" s="38" t="s">
        <v>3292</v>
      </c>
      <c r="F2312" s="38" t="s">
        <v>8560</v>
      </c>
      <c r="G2312" s="38" t="s">
        <v>8561</v>
      </c>
      <c r="H2312" s="39">
        <v>625</v>
      </c>
      <c r="I2312" s="38">
        <v>482</v>
      </c>
      <c r="J2312" s="41">
        <v>46037</v>
      </c>
      <c r="K2312" s="38">
        <v>31831026</v>
      </c>
      <c r="L2312" s="39">
        <v>-29.69</v>
      </c>
      <c r="M2312" s="39">
        <v>-9.76</v>
      </c>
      <c r="N2312" s="41">
        <v>46037</v>
      </c>
    </row>
    <row r="2313" spans="1:14" ht="15.75" x14ac:dyDescent="0.25">
      <c r="A2313" s="38" t="s">
        <v>3284</v>
      </c>
      <c r="B2313" s="38">
        <v>530020387</v>
      </c>
      <c r="C2313" s="38" t="s">
        <v>8539</v>
      </c>
      <c r="D2313" s="45">
        <v>46037.500983796293</v>
      </c>
      <c r="E2313" s="38" t="s">
        <v>3292</v>
      </c>
      <c r="F2313" s="38" t="s">
        <v>8562</v>
      </c>
      <c r="G2313" s="38" t="s">
        <v>8563</v>
      </c>
      <c r="H2313" s="39">
        <v>300</v>
      </c>
      <c r="I2313" s="38">
        <v>482</v>
      </c>
      <c r="J2313" s="41">
        <v>46037</v>
      </c>
      <c r="K2313" s="38">
        <v>31831026</v>
      </c>
      <c r="L2313" s="39">
        <v>-14.25</v>
      </c>
      <c r="M2313" s="39">
        <v>-4.6900000000000004</v>
      </c>
      <c r="N2313" s="41">
        <v>46037</v>
      </c>
    </row>
    <row r="2314" spans="1:14" ht="15.75" x14ac:dyDescent="0.25">
      <c r="A2314" s="38" t="s">
        <v>3284</v>
      </c>
      <c r="B2314" s="38">
        <v>530020387</v>
      </c>
      <c r="C2314" s="38" t="s">
        <v>8539</v>
      </c>
      <c r="D2314" s="45">
        <v>46037.584918981483</v>
      </c>
      <c r="E2314" s="38" t="s">
        <v>3286</v>
      </c>
      <c r="F2314" s="38" t="s">
        <v>8564</v>
      </c>
      <c r="G2314" s="38" t="s">
        <v>8565</v>
      </c>
      <c r="H2314" s="39">
        <v>475</v>
      </c>
      <c r="I2314" s="38">
        <v>482</v>
      </c>
      <c r="J2314" s="41">
        <v>46037</v>
      </c>
      <c r="K2314" s="38">
        <v>31831026</v>
      </c>
      <c r="L2314" s="39">
        <v>-22.56</v>
      </c>
      <c r="M2314" s="39">
        <v>-7.42</v>
      </c>
      <c r="N2314" s="41">
        <v>46037</v>
      </c>
    </row>
    <row r="2315" spans="1:14" ht="15.75" x14ac:dyDescent="0.25">
      <c r="A2315" s="38" t="s">
        <v>3284</v>
      </c>
      <c r="B2315" s="38">
        <v>530020398</v>
      </c>
      <c r="C2315" s="38" t="s">
        <v>8566</v>
      </c>
      <c r="D2315" s="45">
        <v>46037.343854166669</v>
      </c>
      <c r="E2315" s="38" t="s">
        <v>3286</v>
      </c>
      <c r="F2315" s="38" t="s">
        <v>8567</v>
      </c>
      <c r="G2315" s="38" t="s">
        <v>8568</v>
      </c>
      <c r="H2315" s="39">
        <v>500</v>
      </c>
      <c r="I2315" s="38">
        <v>490</v>
      </c>
      <c r="J2315" s="41">
        <v>46037</v>
      </c>
      <c r="K2315" s="38">
        <v>31825211</v>
      </c>
      <c r="L2315" s="39">
        <v>-23.75</v>
      </c>
      <c r="M2315" s="39">
        <v>-10</v>
      </c>
      <c r="N2315" s="41">
        <v>46037</v>
      </c>
    </row>
    <row r="2316" spans="1:14" ht="15.75" x14ac:dyDescent="0.25">
      <c r="A2316" s="38" t="s">
        <v>3284</v>
      </c>
      <c r="B2316" s="38">
        <v>530020462</v>
      </c>
      <c r="C2316" s="38" t="s">
        <v>8569</v>
      </c>
      <c r="D2316" s="45">
        <v>46037.798738425925</v>
      </c>
      <c r="E2316" s="38" t="s">
        <v>3286</v>
      </c>
      <c r="F2316" s="38" t="s">
        <v>8570</v>
      </c>
      <c r="G2316" s="38" t="s">
        <v>8571</v>
      </c>
      <c r="H2316" s="39">
        <v>160</v>
      </c>
      <c r="I2316" s="38">
        <v>457</v>
      </c>
      <c r="J2316" s="41">
        <v>46037</v>
      </c>
      <c r="K2316" s="38">
        <v>31825896</v>
      </c>
      <c r="L2316" s="39">
        <v>-7.6</v>
      </c>
      <c r="M2316" s="39">
        <v>-3.2</v>
      </c>
      <c r="N2316" s="41">
        <v>46037</v>
      </c>
    </row>
    <row r="2317" spans="1:14" ht="15.75" x14ac:dyDescent="0.25">
      <c r="A2317" s="38" t="s">
        <v>3284</v>
      </c>
      <c r="B2317" s="38">
        <v>530020462</v>
      </c>
      <c r="C2317" s="38" t="s">
        <v>8569</v>
      </c>
      <c r="D2317" s="45">
        <v>46037.86645833333</v>
      </c>
      <c r="E2317" s="38" t="s">
        <v>3286</v>
      </c>
      <c r="F2317" s="38" t="s">
        <v>8572</v>
      </c>
      <c r="G2317" s="38" t="s">
        <v>8573</v>
      </c>
      <c r="H2317" s="39">
        <v>270</v>
      </c>
      <c r="I2317" s="38">
        <v>457</v>
      </c>
      <c r="J2317" s="41">
        <v>46037</v>
      </c>
      <c r="K2317" s="38">
        <v>31825896</v>
      </c>
      <c r="L2317" s="39">
        <v>-12.83</v>
      </c>
      <c r="M2317" s="39">
        <v>-5.4</v>
      </c>
      <c r="N2317" s="41">
        <v>46037</v>
      </c>
    </row>
    <row r="2318" spans="1:14" ht="15.75" x14ac:dyDescent="0.25">
      <c r="A2318" s="38" t="s">
        <v>3284</v>
      </c>
      <c r="B2318" s="38">
        <v>530020462</v>
      </c>
      <c r="C2318" s="38" t="s">
        <v>8569</v>
      </c>
      <c r="D2318" s="45">
        <v>46037.804664351854</v>
      </c>
      <c r="E2318" s="38" t="s">
        <v>3292</v>
      </c>
      <c r="F2318" s="38" t="s">
        <v>8574</v>
      </c>
      <c r="G2318" s="38" t="s">
        <v>8575</v>
      </c>
      <c r="H2318" s="39">
        <v>300</v>
      </c>
      <c r="I2318" s="38">
        <v>457</v>
      </c>
      <c r="J2318" s="41">
        <v>46037</v>
      </c>
      <c r="K2318" s="38">
        <v>31825896</v>
      </c>
      <c r="L2318" s="39">
        <v>-14.25</v>
      </c>
      <c r="M2318" s="39">
        <v>-6</v>
      </c>
      <c r="N2318" s="41">
        <v>46037</v>
      </c>
    </row>
    <row r="2319" spans="1:14" ht="15.75" x14ac:dyDescent="0.25">
      <c r="A2319" s="38" t="s">
        <v>3284</v>
      </c>
      <c r="B2319" s="38">
        <v>530020462</v>
      </c>
      <c r="C2319" s="38" t="s">
        <v>8569</v>
      </c>
      <c r="D2319" s="45">
        <v>46037.677858796298</v>
      </c>
      <c r="E2319" s="38" t="s">
        <v>3292</v>
      </c>
      <c r="F2319" s="38" t="s">
        <v>8576</v>
      </c>
      <c r="G2319" s="38" t="s">
        <v>8577</v>
      </c>
      <c r="H2319" s="39">
        <v>185</v>
      </c>
      <c r="I2319" s="38">
        <v>457</v>
      </c>
      <c r="J2319" s="41">
        <v>46037</v>
      </c>
      <c r="K2319" s="38">
        <v>31825896</v>
      </c>
      <c r="L2319" s="39">
        <v>-8.7899999999999991</v>
      </c>
      <c r="M2319" s="39">
        <v>-3.7</v>
      </c>
      <c r="N2319" s="41">
        <v>46037</v>
      </c>
    </row>
    <row r="2320" spans="1:14" ht="15.75" x14ac:dyDescent="0.25">
      <c r="A2320" s="38" t="s">
        <v>3284</v>
      </c>
      <c r="B2320" s="38">
        <v>530020462</v>
      </c>
      <c r="C2320" s="38" t="s">
        <v>8569</v>
      </c>
      <c r="D2320" s="45">
        <v>46037.790439814817</v>
      </c>
      <c r="E2320" s="38" t="s">
        <v>3316</v>
      </c>
      <c r="F2320" s="38" t="s">
        <v>8578</v>
      </c>
      <c r="G2320" s="38" t="s">
        <v>8579</v>
      </c>
      <c r="H2320" s="39">
        <v>190</v>
      </c>
      <c r="I2320" s="38">
        <v>457</v>
      </c>
      <c r="J2320" s="41">
        <v>46037</v>
      </c>
      <c r="K2320" s="38">
        <v>31825896</v>
      </c>
      <c r="L2320" s="39">
        <v>-9.0299999999999994</v>
      </c>
      <c r="M2320" s="39">
        <v>-3.8</v>
      </c>
      <c r="N2320" s="41">
        <v>46037</v>
      </c>
    </row>
    <row r="2321" spans="1:14" ht="15.75" x14ac:dyDescent="0.25">
      <c r="A2321" s="38" t="s">
        <v>3284</v>
      </c>
      <c r="B2321" s="38">
        <v>530020462</v>
      </c>
      <c r="C2321" s="38" t="s">
        <v>8569</v>
      </c>
      <c r="D2321" s="45">
        <v>46037.829780092594</v>
      </c>
      <c r="E2321" s="38" t="s">
        <v>3316</v>
      </c>
      <c r="F2321" s="38" t="s">
        <v>8580</v>
      </c>
      <c r="G2321" s="38" t="s">
        <v>8581</v>
      </c>
      <c r="H2321" s="39">
        <v>275</v>
      </c>
      <c r="I2321" s="38">
        <v>457</v>
      </c>
      <c r="J2321" s="41">
        <v>46037</v>
      </c>
      <c r="K2321" s="38">
        <v>31825896</v>
      </c>
      <c r="L2321" s="39">
        <v>-13.06</v>
      </c>
      <c r="M2321" s="39">
        <v>-5.5</v>
      </c>
      <c r="N2321" s="41">
        <v>46037</v>
      </c>
    </row>
    <row r="2322" spans="1:14" ht="15.75" x14ac:dyDescent="0.25">
      <c r="A2322" s="38" t="s">
        <v>3284</v>
      </c>
      <c r="B2322" s="38">
        <v>530020472</v>
      </c>
      <c r="C2322" s="38" t="s">
        <v>8582</v>
      </c>
      <c r="D2322" s="45">
        <v>46037.766967592594</v>
      </c>
      <c r="E2322" s="38" t="s">
        <v>3292</v>
      </c>
      <c r="F2322" s="38" t="s">
        <v>8583</v>
      </c>
      <c r="G2322" s="38" t="s">
        <v>8584</v>
      </c>
      <c r="H2322" s="39">
        <v>1200</v>
      </c>
      <c r="I2322" s="38">
        <v>136</v>
      </c>
      <c r="J2322" s="41">
        <v>46037</v>
      </c>
      <c r="K2322" s="38">
        <v>72121855</v>
      </c>
      <c r="L2322" s="39">
        <v>-57</v>
      </c>
      <c r="M2322" s="39">
        <v>-24</v>
      </c>
      <c r="N2322" s="41">
        <v>46037</v>
      </c>
    </row>
    <row r="2323" spans="1:14" ht="15.75" x14ac:dyDescent="0.25">
      <c r="A2323" s="38" t="s">
        <v>3284</v>
      </c>
      <c r="B2323" s="38">
        <v>530020472</v>
      </c>
      <c r="C2323" s="38" t="s">
        <v>8582</v>
      </c>
      <c r="D2323" s="45">
        <v>46037.610497685186</v>
      </c>
      <c r="E2323" s="38" t="s">
        <v>3286</v>
      </c>
      <c r="F2323" s="38" t="s">
        <v>8585</v>
      </c>
      <c r="G2323" s="38" t="s">
        <v>8586</v>
      </c>
      <c r="H2323" s="39">
        <v>140</v>
      </c>
      <c r="I2323" s="38">
        <v>136</v>
      </c>
      <c r="J2323" s="41">
        <v>46037</v>
      </c>
      <c r="K2323" s="38">
        <v>72121855</v>
      </c>
      <c r="L2323" s="39">
        <v>-6.65</v>
      </c>
      <c r="M2323" s="39">
        <v>-2.8</v>
      </c>
      <c r="N2323" s="41">
        <v>46037</v>
      </c>
    </row>
    <row r="2324" spans="1:14" ht="15.75" x14ac:dyDescent="0.25">
      <c r="A2324" s="38" t="s">
        <v>3284</v>
      </c>
      <c r="B2324" s="38">
        <v>530020473</v>
      </c>
      <c r="C2324" s="38" t="s">
        <v>8587</v>
      </c>
      <c r="D2324" s="45">
        <v>46037.477175925924</v>
      </c>
      <c r="E2324" s="38" t="s">
        <v>3286</v>
      </c>
      <c r="F2324" s="38" t="s">
        <v>8588</v>
      </c>
      <c r="G2324" s="38" t="s">
        <v>8589</v>
      </c>
      <c r="H2324" s="39">
        <v>4000</v>
      </c>
      <c r="I2324" s="38">
        <v>195</v>
      </c>
      <c r="J2324" s="41">
        <v>46037</v>
      </c>
      <c r="K2324" s="38">
        <v>72115371</v>
      </c>
      <c r="L2324" s="39">
        <v>-190</v>
      </c>
      <c r="M2324" s="39">
        <v>-80</v>
      </c>
      <c r="N2324" s="41">
        <v>46037</v>
      </c>
    </row>
    <row r="2325" spans="1:14" ht="15.75" x14ac:dyDescent="0.25">
      <c r="A2325" s="38" t="s">
        <v>3284</v>
      </c>
      <c r="B2325" s="38">
        <v>530020493</v>
      </c>
      <c r="C2325" s="38" t="s">
        <v>8590</v>
      </c>
      <c r="D2325" s="45">
        <v>46037.832754629628</v>
      </c>
      <c r="E2325" s="38" t="s">
        <v>3286</v>
      </c>
      <c r="F2325" s="38" t="s">
        <v>8591</v>
      </c>
      <c r="G2325" s="38" t="s">
        <v>8592</v>
      </c>
      <c r="H2325" s="39">
        <v>100</v>
      </c>
      <c r="I2325" s="38">
        <v>313</v>
      </c>
      <c r="J2325" s="41">
        <v>46037</v>
      </c>
      <c r="K2325" s="38">
        <v>72111965</v>
      </c>
      <c r="L2325" s="39">
        <v>-4.75</v>
      </c>
      <c r="M2325" s="39">
        <v>-2</v>
      </c>
      <c r="N2325" s="41">
        <v>46037</v>
      </c>
    </row>
    <row r="2326" spans="1:14" ht="15.75" x14ac:dyDescent="0.25">
      <c r="A2326" s="38" t="s">
        <v>3284</v>
      </c>
      <c r="B2326" s="38">
        <v>530020514</v>
      </c>
      <c r="C2326" s="38" t="s">
        <v>8593</v>
      </c>
      <c r="D2326" s="45">
        <v>46037.654513888891</v>
      </c>
      <c r="E2326" s="38" t="s">
        <v>3292</v>
      </c>
      <c r="F2326" s="38" t="s">
        <v>8594</v>
      </c>
      <c r="G2326" s="38" t="s">
        <v>8595</v>
      </c>
      <c r="H2326" s="39">
        <v>1300</v>
      </c>
      <c r="I2326" s="38">
        <v>21</v>
      </c>
      <c r="J2326" s="41">
        <v>46037</v>
      </c>
      <c r="K2326" s="38">
        <v>72108390</v>
      </c>
      <c r="L2326" s="39">
        <v>-61.75</v>
      </c>
      <c r="M2326" s="39">
        <v>-26</v>
      </c>
      <c r="N2326" s="41">
        <v>46037</v>
      </c>
    </row>
    <row r="2327" spans="1:14" ht="15.75" x14ac:dyDescent="0.25">
      <c r="A2327" s="38" t="s">
        <v>3284</v>
      </c>
      <c r="B2327" s="38">
        <v>530020520</v>
      </c>
      <c r="C2327" s="38" t="s">
        <v>8596</v>
      </c>
      <c r="D2327" s="45">
        <v>46037.699872685182</v>
      </c>
      <c r="E2327" s="38" t="s">
        <v>3316</v>
      </c>
      <c r="F2327" s="38" t="s">
        <v>8597</v>
      </c>
      <c r="G2327" s="38" t="s">
        <v>8598</v>
      </c>
      <c r="H2327" s="39">
        <v>3000</v>
      </c>
      <c r="I2327" s="38">
        <v>97</v>
      </c>
      <c r="J2327" s="41">
        <v>46037</v>
      </c>
      <c r="K2327" s="38">
        <v>31824714</v>
      </c>
      <c r="L2327" s="39">
        <v>-142.5</v>
      </c>
      <c r="M2327" s="39">
        <v>-60</v>
      </c>
      <c r="N2327" s="41">
        <v>46037</v>
      </c>
    </row>
    <row r="2328" spans="1:14" ht="15.75" x14ac:dyDescent="0.25">
      <c r="A2328" s="38" t="s">
        <v>3284</v>
      </c>
      <c r="B2328" s="38">
        <v>530020520</v>
      </c>
      <c r="C2328" s="38" t="s">
        <v>8596</v>
      </c>
      <c r="D2328" s="45">
        <v>46037.67260416667</v>
      </c>
      <c r="E2328" s="38" t="s">
        <v>3286</v>
      </c>
      <c r="F2328" s="38" t="s">
        <v>8599</v>
      </c>
      <c r="G2328" s="38" t="s">
        <v>8600</v>
      </c>
      <c r="H2328" s="39">
        <v>3000</v>
      </c>
      <c r="I2328" s="38">
        <v>97</v>
      </c>
      <c r="J2328" s="41">
        <v>46037</v>
      </c>
      <c r="K2328" s="38">
        <v>31824714</v>
      </c>
      <c r="L2328" s="39">
        <v>-142.5</v>
      </c>
      <c r="M2328" s="39">
        <v>-60</v>
      </c>
      <c r="N2328" s="41">
        <v>46037</v>
      </c>
    </row>
    <row r="2329" spans="1:14" ht="15.75" x14ac:dyDescent="0.25">
      <c r="A2329" s="38" t="s">
        <v>3284</v>
      </c>
      <c r="B2329" s="38">
        <v>530020529</v>
      </c>
      <c r="C2329" s="38" t="s">
        <v>8601</v>
      </c>
      <c r="D2329" s="45">
        <v>46037.515555555554</v>
      </c>
      <c r="E2329" s="38" t="s">
        <v>3286</v>
      </c>
      <c r="F2329" s="38" t="s">
        <v>8602</v>
      </c>
      <c r="G2329" s="38" t="s">
        <v>8603</v>
      </c>
      <c r="H2329" s="39">
        <v>185</v>
      </c>
      <c r="I2329" s="38">
        <v>320</v>
      </c>
      <c r="J2329" s="41">
        <v>46037</v>
      </c>
      <c r="K2329" s="38">
        <v>31827512</v>
      </c>
      <c r="L2329" s="39">
        <v>-8.7899999999999991</v>
      </c>
      <c r="M2329" s="39">
        <v>-2.89</v>
      </c>
      <c r="N2329" s="41">
        <v>46037</v>
      </c>
    </row>
    <row r="2330" spans="1:14" ht="15.75" x14ac:dyDescent="0.25">
      <c r="A2330" s="38" t="s">
        <v>3284</v>
      </c>
      <c r="B2330" s="38">
        <v>530020529</v>
      </c>
      <c r="C2330" s="38" t="s">
        <v>8601</v>
      </c>
      <c r="D2330" s="45">
        <v>46037.568553240744</v>
      </c>
      <c r="E2330" s="38" t="s">
        <v>3292</v>
      </c>
      <c r="F2330" s="38" t="s">
        <v>8604</v>
      </c>
      <c r="G2330" s="38" t="s">
        <v>8605</v>
      </c>
      <c r="H2330" s="39">
        <v>130</v>
      </c>
      <c r="I2330" s="38">
        <v>320</v>
      </c>
      <c r="J2330" s="41">
        <v>46037</v>
      </c>
      <c r="K2330" s="38">
        <v>31827512</v>
      </c>
      <c r="L2330" s="39">
        <v>-6.18</v>
      </c>
      <c r="M2330" s="39">
        <v>-2.0299999999999998</v>
      </c>
      <c r="N2330" s="41">
        <v>46037</v>
      </c>
    </row>
    <row r="2331" spans="1:14" ht="15.75" x14ac:dyDescent="0.25">
      <c r="A2331" s="38" t="s">
        <v>3284</v>
      </c>
      <c r="B2331" s="38">
        <v>530020529</v>
      </c>
      <c r="C2331" s="38" t="s">
        <v>8601</v>
      </c>
      <c r="D2331" s="45">
        <v>46037.5078587963</v>
      </c>
      <c r="E2331" s="38" t="s">
        <v>3292</v>
      </c>
      <c r="F2331" s="38" t="s">
        <v>8606</v>
      </c>
      <c r="G2331" s="38" t="s">
        <v>8607</v>
      </c>
      <c r="H2331" s="39">
        <v>290</v>
      </c>
      <c r="I2331" s="38">
        <v>320</v>
      </c>
      <c r="J2331" s="41">
        <v>46037</v>
      </c>
      <c r="K2331" s="38">
        <v>31827512</v>
      </c>
      <c r="L2331" s="39">
        <v>-13.78</v>
      </c>
      <c r="M2331" s="39">
        <v>-4.53</v>
      </c>
      <c r="N2331" s="41">
        <v>46037</v>
      </c>
    </row>
    <row r="2332" spans="1:14" ht="15.75" x14ac:dyDescent="0.25">
      <c r="A2332" s="38" t="s">
        <v>3284</v>
      </c>
      <c r="B2332" s="38">
        <v>530020529</v>
      </c>
      <c r="C2332" s="38" t="s">
        <v>8601</v>
      </c>
      <c r="D2332" s="45">
        <v>46037.488032407404</v>
      </c>
      <c r="E2332" s="38" t="s">
        <v>3292</v>
      </c>
      <c r="F2332" s="38" t="s">
        <v>8608</v>
      </c>
      <c r="G2332" s="38" t="s">
        <v>8609</v>
      </c>
      <c r="H2332" s="39">
        <v>285</v>
      </c>
      <c r="I2332" s="38">
        <v>320</v>
      </c>
      <c r="J2332" s="41">
        <v>46037</v>
      </c>
      <c r="K2332" s="38">
        <v>31827512</v>
      </c>
      <c r="L2332" s="39">
        <v>-13.54</v>
      </c>
      <c r="M2332" s="39">
        <v>-4.45</v>
      </c>
      <c r="N2332" s="41">
        <v>46037</v>
      </c>
    </row>
    <row r="2333" spans="1:14" ht="15.75" x14ac:dyDescent="0.25">
      <c r="A2333" s="38" t="s">
        <v>3284</v>
      </c>
      <c r="B2333" s="38">
        <v>530020529</v>
      </c>
      <c r="C2333" s="38" t="s">
        <v>8601</v>
      </c>
      <c r="D2333" s="45">
        <v>46037.453865740739</v>
      </c>
      <c r="E2333" s="38" t="s">
        <v>3316</v>
      </c>
      <c r="F2333" s="38" t="s">
        <v>8610</v>
      </c>
      <c r="G2333" s="38" t="s">
        <v>8611</v>
      </c>
      <c r="H2333" s="39">
        <v>180</v>
      </c>
      <c r="I2333" s="38">
        <v>320</v>
      </c>
      <c r="J2333" s="41">
        <v>46037</v>
      </c>
      <c r="K2333" s="38">
        <v>31827512</v>
      </c>
      <c r="L2333" s="39">
        <v>-8.5500000000000007</v>
      </c>
      <c r="M2333" s="39">
        <v>-2.81</v>
      </c>
      <c r="N2333" s="41">
        <v>46037</v>
      </c>
    </row>
    <row r="2334" spans="1:14" ht="15.75" x14ac:dyDescent="0.25">
      <c r="A2334" s="38" t="s">
        <v>3284</v>
      </c>
      <c r="B2334" s="38">
        <v>530020529</v>
      </c>
      <c r="C2334" s="38" t="s">
        <v>8601</v>
      </c>
      <c r="D2334" s="45">
        <v>46037.45826388889</v>
      </c>
      <c r="E2334" s="38" t="s">
        <v>3286</v>
      </c>
      <c r="F2334" s="38" t="s">
        <v>8612</v>
      </c>
      <c r="G2334" s="38" t="s">
        <v>8613</v>
      </c>
      <c r="H2334" s="39">
        <v>130</v>
      </c>
      <c r="I2334" s="38">
        <v>320</v>
      </c>
      <c r="J2334" s="41">
        <v>46037</v>
      </c>
      <c r="K2334" s="38">
        <v>31827512</v>
      </c>
      <c r="L2334" s="39">
        <v>-6.18</v>
      </c>
      <c r="M2334" s="39">
        <v>-2.0299999999999998</v>
      </c>
      <c r="N2334" s="41">
        <v>46037</v>
      </c>
    </row>
    <row r="2335" spans="1:14" ht="15.75" x14ac:dyDescent="0.25">
      <c r="A2335" s="38" t="s">
        <v>3284</v>
      </c>
      <c r="B2335" s="38">
        <v>530020529</v>
      </c>
      <c r="C2335" s="38" t="s">
        <v>8601</v>
      </c>
      <c r="D2335" s="45">
        <v>46037.535995370374</v>
      </c>
      <c r="E2335" s="38" t="s">
        <v>3292</v>
      </c>
      <c r="F2335" s="38" t="s">
        <v>8614</v>
      </c>
      <c r="G2335" s="38" t="s">
        <v>8615</v>
      </c>
      <c r="H2335" s="39">
        <v>245</v>
      </c>
      <c r="I2335" s="38">
        <v>320</v>
      </c>
      <c r="J2335" s="41">
        <v>46037</v>
      </c>
      <c r="K2335" s="38">
        <v>31827512</v>
      </c>
      <c r="L2335" s="39">
        <v>-11.64</v>
      </c>
      <c r="M2335" s="39">
        <v>-3.83</v>
      </c>
      <c r="N2335" s="41">
        <v>46037</v>
      </c>
    </row>
    <row r="2336" spans="1:14" ht="15.75" x14ac:dyDescent="0.25">
      <c r="A2336" s="38" t="s">
        <v>3284</v>
      </c>
      <c r="B2336" s="38">
        <v>530020529</v>
      </c>
      <c r="C2336" s="38" t="s">
        <v>8601</v>
      </c>
      <c r="D2336" s="45">
        <v>46037.549155092594</v>
      </c>
      <c r="E2336" s="38" t="s">
        <v>3292</v>
      </c>
      <c r="F2336" s="38" t="s">
        <v>8616</v>
      </c>
      <c r="G2336" s="38" t="s">
        <v>8617</v>
      </c>
      <c r="H2336" s="39">
        <v>55</v>
      </c>
      <c r="I2336" s="38">
        <v>320</v>
      </c>
      <c r="J2336" s="41">
        <v>46037</v>
      </c>
      <c r="K2336" s="38">
        <v>31827512</v>
      </c>
      <c r="L2336" s="39">
        <v>-2.61</v>
      </c>
      <c r="M2336" s="39">
        <v>-0.86</v>
      </c>
      <c r="N2336" s="41">
        <v>46037</v>
      </c>
    </row>
    <row r="2337" spans="1:14" ht="15.75" x14ac:dyDescent="0.25">
      <c r="A2337" s="38" t="s">
        <v>3284</v>
      </c>
      <c r="B2337" s="38">
        <v>530020529</v>
      </c>
      <c r="C2337" s="38" t="s">
        <v>8601</v>
      </c>
      <c r="D2337" s="45">
        <v>46037.514733796299</v>
      </c>
      <c r="E2337" s="38" t="s">
        <v>3286</v>
      </c>
      <c r="F2337" s="38" t="s">
        <v>8618</v>
      </c>
      <c r="G2337" s="38" t="s">
        <v>8619</v>
      </c>
      <c r="H2337" s="39">
        <v>155</v>
      </c>
      <c r="I2337" s="38">
        <v>320</v>
      </c>
      <c r="J2337" s="41">
        <v>46037</v>
      </c>
      <c r="K2337" s="38">
        <v>31827512</v>
      </c>
      <c r="L2337" s="39">
        <v>-7.36</v>
      </c>
      <c r="M2337" s="39">
        <v>-2.42</v>
      </c>
      <c r="N2337" s="41">
        <v>46037</v>
      </c>
    </row>
    <row r="2338" spans="1:14" ht="15.75" x14ac:dyDescent="0.25">
      <c r="A2338" s="38" t="s">
        <v>3284</v>
      </c>
      <c r="B2338" s="38">
        <v>530020529</v>
      </c>
      <c r="C2338" s="38" t="s">
        <v>8601</v>
      </c>
      <c r="D2338" s="45">
        <v>46037.394502314812</v>
      </c>
      <c r="E2338" s="38" t="s">
        <v>3286</v>
      </c>
      <c r="F2338" s="38" t="s">
        <v>8620</v>
      </c>
      <c r="G2338" s="38" t="s">
        <v>8621</v>
      </c>
      <c r="H2338" s="39">
        <v>50</v>
      </c>
      <c r="I2338" s="38">
        <v>320</v>
      </c>
      <c r="J2338" s="41">
        <v>46037</v>
      </c>
      <c r="K2338" s="38">
        <v>31827512</v>
      </c>
      <c r="L2338" s="39">
        <v>-2.38</v>
      </c>
      <c r="M2338" s="39">
        <v>-0.78</v>
      </c>
      <c r="N2338" s="41">
        <v>46037</v>
      </c>
    </row>
    <row r="2339" spans="1:14" ht="15.75" x14ac:dyDescent="0.25">
      <c r="A2339" s="38" t="s">
        <v>3284</v>
      </c>
      <c r="B2339" s="38">
        <v>530020529</v>
      </c>
      <c r="C2339" s="38" t="s">
        <v>8601</v>
      </c>
      <c r="D2339" s="45">
        <v>46037.453275462962</v>
      </c>
      <c r="E2339" s="38" t="s">
        <v>3286</v>
      </c>
      <c r="F2339" s="38" t="s">
        <v>8622</v>
      </c>
      <c r="G2339" s="38" t="s">
        <v>8623</v>
      </c>
      <c r="H2339" s="39">
        <v>210</v>
      </c>
      <c r="I2339" s="38">
        <v>320</v>
      </c>
      <c r="J2339" s="41">
        <v>46037</v>
      </c>
      <c r="K2339" s="38">
        <v>31827512</v>
      </c>
      <c r="L2339" s="39">
        <v>-9.98</v>
      </c>
      <c r="M2339" s="39">
        <v>-3.28</v>
      </c>
      <c r="N2339" s="41">
        <v>46037</v>
      </c>
    </row>
    <row r="2340" spans="1:14" ht="15.75" x14ac:dyDescent="0.25">
      <c r="A2340" s="38" t="s">
        <v>3284</v>
      </c>
      <c r="B2340" s="38">
        <v>530020529</v>
      </c>
      <c r="C2340" s="38" t="s">
        <v>8601</v>
      </c>
      <c r="D2340" s="45">
        <v>46037.376793981479</v>
      </c>
      <c r="E2340" s="38" t="s">
        <v>3286</v>
      </c>
      <c r="F2340" s="38" t="s">
        <v>8624</v>
      </c>
      <c r="G2340" s="38" t="s">
        <v>8625</v>
      </c>
      <c r="H2340" s="39">
        <v>155</v>
      </c>
      <c r="I2340" s="38">
        <v>320</v>
      </c>
      <c r="J2340" s="41">
        <v>46037</v>
      </c>
      <c r="K2340" s="38">
        <v>31827512</v>
      </c>
      <c r="L2340" s="39">
        <v>-7.36</v>
      </c>
      <c r="M2340" s="39">
        <v>-2.42</v>
      </c>
      <c r="N2340" s="41">
        <v>46037</v>
      </c>
    </row>
    <row r="2341" spans="1:14" ht="15.75" x14ac:dyDescent="0.25">
      <c r="A2341" s="38" t="s">
        <v>3284</v>
      </c>
      <c r="B2341" s="38">
        <v>530020529</v>
      </c>
      <c r="C2341" s="38" t="s">
        <v>8601</v>
      </c>
      <c r="D2341" s="45">
        <v>46037.478402777779</v>
      </c>
      <c r="E2341" s="38" t="s">
        <v>3286</v>
      </c>
      <c r="F2341" s="38" t="s">
        <v>8626</v>
      </c>
      <c r="G2341" s="38" t="s">
        <v>8627</v>
      </c>
      <c r="H2341" s="39">
        <v>180</v>
      </c>
      <c r="I2341" s="38">
        <v>320</v>
      </c>
      <c r="J2341" s="41">
        <v>46037</v>
      </c>
      <c r="K2341" s="38">
        <v>31827512</v>
      </c>
      <c r="L2341" s="39">
        <v>-8.5500000000000007</v>
      </c>
      <c r="M2341" s="39">
        <v>-2.81</v>
      </c>
      <c r="N2341" s="41">
        <v>46037</v>
      </c>
    </row>
    <row r="2342" spans="1:14" ht="15.75" x14ac:dyDescent="0.25">
      <c r="A2342" s="38" t="s">
        <v>3284</v>
      </c>
      <c r="B2342" s="38">
        <v>530020529</v>
      </c>
      <c r="C2342" s="38" t="s">
        <v>8601</v>
      </c>
      <c r="D2342" s="45">
        <v>46037.471828703703</v>
      </c>
      <c r="E2342" s="38" t="s">
        <v>3300</v>
      </c>
      <c r="F2342" s="38" t="s">
        <v>8628</v>
      </c>
      <c r="G2342" s="38" t="s">
        <v>8629</v>
      </c>
      <c r="H2342" s="39">
        <v>70</v>
      </c>
      <c r="I2342" s="38">
        <v>320</v>
      </c>
      <c r="J2342" s="41">
        <v>46037</v>
      </c>
      <c r="K2342" s="38">
        <v>31827512</v>
      </c>
      <c r="L2342" s="39">
        <v>-3.33</v>
      </c>
      <c r="M2342" s="39">
        <v>-1.0900000000000001</v>
      </c>
      <c r="N2342" s="41">
        <v>46037</v>
      </c>
    </row>
    <row r="2343" spans="1:14" ht="15.75" x14ac:dyDescent="0.25">
      <c r="A2343" s="38" t="s">
        <v>3284</v>
      </c>
      <c r="B2343" s="38">
        <v>530020529</v>
      </c>
      <c r="C2343" s="38" t="s">
        <v>8601</v>
      </c>
      <c r="D2343" s="45">
        <v>46037.429513888892</v>
      </c>
      <c r="E2343" s="38" t="s">
        <v>3300</v>
      </c>
      <c r="F2343" s="38" t="s">
        <v>8628</v>
      </c>
      <c r="G2343" s="38" t="s">
        <v>8630</v>
      </c>
      <c r="H2343" s="39">
        <v>440</v>
      </c>
      <c r="I2343" s="38">
        <v>320</v>
      </c>
      <c r="J2343" s="41">
        <v>46037</v>
      </c>
      <c r="K2343" s="38">
        <v>31827512</v>
      </c>
      <c r="L2343" s="39">
        <v>-20.9</v>
      </c>
      <c r="M2343" s="39">
        <v>-6.88</v>
      </c>
      <c r="N2343" s="41">
        <v>46037</v>
      </c>
    </row>
    <row r="2344" spans="1:14" ht="15.75" x14ac:dyDescent="0.25">
      <c r="A2344" s="38" t="s">
        <v>3284</v>
      </c>
      <c r="B2344" s="38">
        <v>530020529</v>
      </c>
      <c r="C2344" s="38" t="s">
        <v>8601</v>
      </c>
      <c r="D2344" s="45">
        <v>46037.567060185182</v>
      </c>
      <c r="E2344" s="38" t="s">
        <v>3300</v>
      </c>
      <c r="F2344" s="38" t="s">
        <v>8631</v>
      </c>
      <c r="G2344" s="38" t="s">
        <v>8632</v>
      </c>
      <c r="H2344" s="39">
        <v>260</v>
      </c>
      <c r="I2344" s="38">
        <v>320</v>
      </c>
      <c r="J2344" s="41">
        <v>46037</v>
      </c>
      <c r="K2344" s="38">
        <v>31827512</v>
      </c>
      <c r="L2344" s="39">
        <v>-12.35</v>
      </c>
      <c r="M2344" s="39">
        <v>-4.07</v>
      </c>
      <c r="N2344" s="41">
        <v>46037</v>
      </c>
    </row>
    <row r="2345" spans="1:14" ht="15.75" x14ac:dyDescent="0.25">
      <c r="A2345" s="38" t="s">
        <v>3284</v>
      </c>
      <c r="B2345" s="38">
        <v>530020529</v>
      </c>
      <c r="C2345" s="38" t="s">
        <v>8601</v>
      </c>
      <c r="D2345" s="45">
        <v>46037.567430555559</v>
      </c>
      <c r="E2345" s="38" t="s">
        <v>3300</v>
      </c>
      <c r="F2345" s="38" t="s">
        <v>8631</v>
      </c>
      <c r="G2345" s="38" t="s">
        <v>8633</v>
      </c>
      <c r="H2345" s="39">
        <v>100</v>
      </c>
      <c r="I2345" s="38">
        <v>320</v>
      </c>
      <c r="J2345" s="41">
        <v>46037</v>
      </c>
      <c r="K2345" s="38">
        <v>31827512</v>
      </c>
      <c r="L2345" s="39">
        <v>-4.75</v>
      </c>
      <c r="M2345" s="39">
        <v>-1.56</v>
      </c>
      <c r="N2345" s="41">
        <v>46037</v>
      </c>
    </row>
    <row r="2346" spans="1:14" ht="15.75" x14ac:dyDescent="0.25">
      <c r="A2346" s="38" t="s">
        <v>3284</v>
      </c>
      <c r="B2346" s="38">
        <v>530020554</v>
      </c>
      <c r="C2346" s="38" t="s">
        <v>8634</v>
      </c>
      <c r="D2346" s="45">
        <v>46037.707928240743</v>
      </c>
      <c r="E2346" s="38" t="s">
        <v>3286</v>
      </c>
      <c r="F2346" s="38" t="s">
        <v>8635</v>
      </c>
      <c r="G2346" s="38" t="s">
        <v>8636</v>
      </c>
      <c r="H2346" s="39">
        <v>315</v>
      </c>
      <c r="I2346" s="38">
        <v>133</v>
      </c>
      <c r="J2346" s="41">
        <v>46037</v>
      </c>
      <c r="K2346" s="38">
        <v>72120911</v>
      </c>
      <c r="L2346" s="39">
        <v>-14.96</v>
      </c>
      <c r="M2346" s="39">
        <v>-6.3</v>
      </c>
      <c r="N2346" s="41">
        <v>46037</v>
      </c>
    </row>
    <row r="2347" spans="1:14" ht="15.75" x14ac:dyDescent="0.25">
      <c r="A2347" s="38" t="s">
        <v>3284</v>
      </c>
      <c r="B2347" s="38">
        <v>530020567</v>
      </c>
      <c r="C2347" s="38" t="s">
        <v>8637</v>
      </c>
      <c r="D2347" s="45">
        <v>46037.391863425924</v>
      </c>
      <c r="E2347" s="38" t="s">
        <v>3292</v>
      </c>
      <c r="F2347" s="38" t="s">
        <v>8638</v>
      </c>
      <c r="G2347" s="38" t="s">
        <v>8639</v>
      </c>
      <c r="H2347" s="39">
        <v>800</v>
      </c>
      <c r="I2347" s="38">
        <v>162</v>
      </c>
      <c r="J2347" s="41">
        <v>46037</v>
      </c>
      <c r="K2347" s="38">
        <v>31823170</v>
      </c>
      <c r="L2347" s="39">
        <v>-38</v>
      </c>
      <c r="M2347" s="39">
        <v>-16</v>
      </c>
      <c r="N2347" s="41">
        <v>46037</v>
      </c>
    </row>
    <row r="2348" spans="1:14" ht="15.75" x14ac:dyDescent="0.25">
      <c r="A2348" s="38" t="s">
        <v>3284</v>
      </c>
      <c r="B2348" s="38">
        <v>530020567</v>
      </c>
      <c r="C2348" s="38" t="s">
        <v>8637</v>
      </c>
      <c r="D2348" s="45">
        <v>46037.448078703703</v>
      </c>
      <c r="E2348" s="38" t="s">
        <v>3292</v>
      </c>
      <c r="F2348" s="38" t="s">
        <v>8640</v>
      </c>
      <c r="G2348" s="38" t="s">
        <v>8641</v>
      </c>
      <c r="H2348" s="39">
        <v>6000</v>
      </c>
      <c r="I2348" s="38">
        <v>162</v>
      </c>
      <c r="J2348" s="41">
        <v>46037</v>
      </c>
      <c r="K2348" s="38">
        <v>31823170</v>
      </c>
      <c r="L2348" s="39">
        <v>-285</v>
      </c>
      <c r="M2348" s="39">
        <v>-120</v>
      </c>
      <c r="N2348" s="41">
        <v>46037</v>
      </c>
    </row>
    <row r="2349" spans="1:14" ht="15.75" x14ac:dyDescent="0.25">
      <c r="A2349" s="38" t="s">
        <v>3284</v>
      </c>
      <c r="B2349" s="38">
        <v>530020575</v>
      </c>
      <c r="C2349" s="38" t="s">
        <v>8642</v>
      </c>
      <c r="D2349" s="45">
        <v>46037.475011574075</v>
      </c>
      <c r="E2349" s="38" t="s">
        <v>3300</v>
      </c>
      <c r="F2349" s="38" t="s">
        <v>7822</v>
      </c>
      <c r="G2349" s="38" t="s">
        <v>8643</v>
      </c>
      <c r="H2349" s="39">
        <v>1000</v>
      </c>
      <c r="I2349" s="38">
        <v>73</v>
      </c>
      <c r="J2349" s="41">
        <v>46037</v>
      </c>
      <c r="K2349" s="38">
        <v>72113214</v>
      </c>
      <c r="L2349" s="39">
        <v>-47.5</v>
      </c>
      <c r="M2349" s="39">
        <v>-20</v>
      </c>
      <c r="N2349" s="41">
        <v>46037</v>
      </c>
    </row>
    <row r="2350" spans="1:14" ht="15.75" x14ac:dyDescent="0.25">
      <c r="A2350" s="38" t="s">
        <v>3284</v>
      </c>
      <c r="B2350" s="38">
        <v>530020577</v>
      </c>
      <c r="C2350" s="38" t="s">
        <v>8644</v>
      </c>
      <c r="D2350" s="45">
        <v>46037.685752314814</v>
      </c>
      <c r="E2350" s="38" t="s">
        <v>3286</v>
      </c>
      <c r="F2350" s="38" t="s">
        <v>8645</v>
      </c>
      <c r="G2350" s="38" t="s">
        <v>8646</v>
      </c>
      <c r="H2350" s="39">
        <v>472.49</v>
      </c>
      <c r="I2350" s="38">
        <v>228</v>
      </c>
      <c r="J2350" s="41">
        <v>46037</v>
      </c>
      <c r="K2350" s="38">
        <v>72118456</v>
      </c>
      <c r="L2350" s="39">
        <v>-22.44</v>
      </c>
      <c r="M2350" s="39">
        <v>-9.4499999999999993</v>
      </c>
      <c r="N2350" s="41">
        <v>46037</v>
      </c>
    </row>
    <row r="2351" spans="1:14" ht="15.75" x14ac:dyDescent="0.25">
      <c r="A2351" s="38" t="s">
        <v>3284</v>
      </c>
      <c r="B2351" s="38">
        <v>530020599</v>
      </c>
      <c r="C2351" s="38" t="s">
        <v>8647</v>
      </c>
      <c r="D2351" s="45">
        <v>46037.684953703705</v>
      </c>
      <c r="E2351" s="38" t="s">
        <v>3286</v>
      </c>
      <c r="F2351" s="38" t="s">
        <v>8648</v>
      </c>
      <c r="G2351" s="38" t="s">
        <v>8649</v>
      </c>
      <c r="H2351" s="39">
        <v>1500</v>
      </c>
      <c r="I2351" s="38">
        <v>139</v>
      </c>
      <c r="J2351" s="41">
        <v>46037</v>
      </c>
      <c r="K2351" s="38">
        <v>72117570</v>
      </c>
      <c r="L2351" s="39">
        <v>-71.25</v>
      </c>
      <c r="M2351" s="39">
        <v>-25.42</v>
      </c>
      <c r="N2351" s="41">
        <v>46037</v>
      </c>
    </row>
    <row r="2352" spans="1:14" ht="15.75" x14ac:dyDescent="0.25">
      <c r="A2352" s="38" t="s">
        <v>3284</v>
      </c>
      <c r="B2352" s="38">
        <v>530020599</v>
      </c>
      <c r="C2352" s="38" t="s">
        <v>8647</v>
      </c>
      <c r="D2352" s="45">
        <v>46037.646585648145</v>
      </c>
      <c r="E2352" s="38" t="s">
        <v>3286</v>
      </c>
      <c r="F2352" s="38" t="s">
        <v>8648</v>
      </c>
      <c r="G2352" s="38" t="s">
        <v>8650</v>
      </c>
      <c r="H2352" s="39">
        <v>950</v>
      </c>
      <c r="I2352" s="38">
        <v>139</v>
      </c>
      <c r="J2352" s="41">
        <v>46037</v>
      </c>
      <c r="K2352" s="38">
        <v>72117570</v>
      </c>
      <c r="L2352" s="39">
        <v>-45.13</v>
      </c>
      <c r="M2352" s="39">
        <v>-16.100000000000001</v>
      </c>
      <c r="N2352" s="41">
        <v>46037</v>
      </c>
    </row>
    <row r="2353" spans="1:14" ht="15.75" x14ac:dyDescent="0.25">
      <c r="A2353" s="38" t="s">
        <v>3284</v>
      </c>
      <c r="B2353" s="38">
        <v>530020599</v>
      </c>
      <c r="C2353" s="38" t="s">
        <v>8647</v>
      </c>
      <c r="D2353" s="45">
        <v>46037.632627314815</v>
      </c>
      <c r="E2353" s="38" t="s">
        <v>3286</v>
      </c>
      <c r="F2353" s="38" t="s">
        <v>8651</v>
      </c>
      <c r="G2353" s="38" t="s">
        <v>8652</v>
      </c>
      <c r="H2353" s="39">
        <v>300</v>
      </c>
      <c r="I2353" s="38">
        <v>139</v>
      </c>
      <c r="J2353" s="41">
        <v>46037</v>
      </c>
      <c r="K2353" s="38">
        <v>72117570</v>
      </c>
      <c r="L2353" s="39">
        <v>-14.25</v>
      </c>
      <c r="M2353" s="39">
        <v>-5.08</v>
      </c>
      <c r="N2353" s="41">
        <v>46037</v>
      </c>
    </row>
    <row r="2354" spans="1:14" ht="15.75" x14ac:dyDescent="0.25">
      <c r="A2354" s="38" t="s">
        <v>3284</v>
      </c>
      <c r="B2354" s="38">
        <v>530020599</v>
      </c>
      <c r="C2354" s="38" t="s">
        <v>8647</v>
      </c>
      <c r="D2354" s="45">
        <v>46037.361817129633</v>
      </c>
      <c r="E2354" s="38" t="s">
        <v>3300</v>
      </c>
      <c r="F2354" s="38" t="s">
        <v>8653</v>
      </c>
      <c r="G2354" s="38" t="s">
        <v>8654</v>
      </c>
      <c r="H2354" s="39">
        <v>500</v>
      </c>
      <c r="I2354" s="38">
        <v>139</v>
      </c>
      <c r="J2354" s="41">
        <v>46037</v>
      </c>
      <c r="K2354" s="38">
        <v>72117570</v>
      </c>
      <c r="L2354" s="39">
        <v>-23.75</v>
      </c>
      <c r="M2354" s="39">
        <v>-8.4700000000000006</v>
      </c>
      <c r="N2354" s="41">
        <v>46037</v>
      </c>
    </row>
    <row r="2355" spans="1:14" ht="15.75" x14ac:dyDescent="0.25">
      <c r="A2355" s="38" t="s">
        <v>3284</v>
      </c>
      <c r="B2355" s="38">
        <v>530020599</v>
      </c>
      <c r="C2355" s="38" t="s">
        <v>8647</v>
      </c>
      <c r="D2355" s="45">
        <v>46037.722442129627</v>
      </c>
      <c r="E2355" s="38" t="s">
        <v>3292</v>
      </c>
      <c r="F2355" s="38" t="s">
        <v>8655</v>
      </c>
      <c r="G2355" s="38" t="s">
        <v>8656</v>
      </c>
      <c r="H2355" s="39">
        <v>1000</v>
      </c>
      <c r="I2355" s="38">
        <v>139</v>
      </c>
      <c r="J2355" s="41">
        <v>46037</v>
      </c>
      <c r="K2355" s="38">
        <v>72117570</v>
      </c>
      <c r="L2355" s="39">
        <v>-47.5</v>
      </c>
      <c r="M2355" s="39">
        <v>-16.95</v>
      </c>
      <c r="N2355" s="41">
        <v>46037</v>
      </c>
    </row>
    <row r="2356" spans="1:14" ht="15.75" x14ac:dyDescent="0.25">
      <c r="A2356" s="38" t="s">
        <v>3284</v>
      </c>
      <c r="B2356" s="38">
        <v>530020599</v>
      </c>
      <c r="C2356" s="38" t="s">
        <v>8647</v>
      </c>
      <c r="D2356" s="45">
        <v>46037.699745370373</v>
      </c>
      <c r="E2356" s="38" t="s">
        <v>3292</v>
      </c>
      <c r="F2356" s="38" t="s">
        <v>8657</v>
      </c>
      <c r="G2356" s="38" t="s">
        <v>8658</v>
      </c>
      <c r="H2356" s="39">
        <v>500</v>
      </c>
      <c r="I2356" s="38">
        <v>139</v>
      </c>
      <c r="J2356" s="41">
        <v>46037</v>
      </c>
      <c r="K2356" s="38">
        <v>72117570</v>
      </c>
      <c r="L2356" s="39">
        <v>-23.75</v>
      </c>
      <c r="M2356" s="39">
        <v>-8.48</v>
      </c>
      <c r="N2356" s="41">
        <v>46037</v>
      </c>
    </row>
    <row r="2357" spans="1:14" ht="15.75" x14ac:dyDescent="0.25">
      <c r="A2357" s="38" t="s">
        <v>3284</v>
      </c>
      <c r="B2357" s="38">
        <v>530020599</v>
      </c>
      <c r="C2357" s="38" t="s">
        <v>8647</v>
      </c>
      <c r="D2357" s="45">
        <v>46037.689571759256</v>
      </c>
      <c r="E2357" s="38" t="s">
        <v>3292</v>
      </c>
      <c r="F2357" s="38" t="s">
        <v>8657</v>
      </c>
      <c r="G2357" s="38" t="s">
        <v>8659</v>
      </c>
      <c r="H2357" s="39">
        <v>500</v>
      </c>
      <c r="I2357" s="38">
        <v>139</v>
      </c>
      <c r="J2357" s="41">
        <v>46037</v>
      </c>
      <c r="K2357" s="38">
        <v>72117570</v>
      </c>
      <c r="L2357" s="39">
        <v>-23.75</v>
      </c>
      <c r="M2357" s="39">
        <v>-8.48</v>
      </c>
      <c r="N2357" s="41">
        <v>46037</v>
      </c>
    </row>
    <row r="2358" spans="1:14" ht="15.75" x14ac:dyDescent="0.25">
      <c r="A2358" s="38" t="s">
        <v>3284</v>
      </c>
      <c r="B2358" s="38">
        <v>530020599</v>
      </c>
      <c r="C2358" s="38" t="s">
        <v>8647</v>
      </c>
      <c r="D2358" s="45">
        <v>46037.709687499999</v>
      </c>
      <c r="E2358" s="38" t="s">
        <v>3316</v>
      </c>
      <c r="F2358" s="38" t="s">
        <v>8660</v>
      </c>
      <c r="G2358" s="38" t="s">
        <v>8661</v>
      </c>
      <c r="H2358" s="39">
        <v>4000</v>
      </c>
      <c r="I2358" s="38">
        <v>139</v>
      </c>
      <c r="J2358" s="41">
        <v>46037</v>
      </c>
      <c r="K2358" s="38">
        <v>72117570</v>
      </c>
      <c r="L2358" s="39">
        <v>-190</v>
      </c>
      <c r="M2358" s="39">
        <v>-67.8</v>
      </c>
      <c r="N2358" s="41">
        <v>46037</v>
      </c>
    </row>
    <row r="2359" spans="1:14" ht="15.75" x14ac:dyDescent="0.25">
      <c r="A2359" s="38" t="s">
        <v>3284</v>
      </c>
      <c r="B2359" s="38">
        <v>530020599</v>
      </c>
      <c r="C2359" s="38" t="s">
        <v>8647</v>
      </c>
      <c r="D2359" s="45">
        <v>46037.52579861111</v>
      </c>
      <c r="E2359" s="38" t="s">
        <v>3316</v>
      </c>
      <c r="F2359" s="38" t="s">
        <v>8662</v>
      </c>
      <c r="G2359" s="38" t="s">
        <v>8663</v>
      </c>
      <c r="H2359" s="39">
        <v>1525</v>
      </c>
      <c r="I2359" s="38">
        <v>139</v>
      </c>
      <c r="J2359" s="41">
        <v>46037</v>
      </c>
      <c r="K2359" s="38">
        <v>72117570</v>
      </c>
      <c r="L2359" s="39">
        <v>-72.44</v>
      </c>
      <c r="M2359" s="39">
        <v>-25.85</v>
      </c>
      <c r="N2359" s="41">
        <v>46037</v>
      </c>
    </row>
    <row r="2360" spans="1:14" ht="15.75" x14ac:dyDescent="0.25">
      <c r="A2360" s="38" t="s">
        <v>3284</v>
      </c>
      <c r="B2360" s="38">
        <v>530020611</v>
      </c>
      <c r="C2360" s="38" t="s">
        <v>8664</v>
      </c>
      <c r="D2360" s="45">
        <v>46037.782581018517</v>
      </c>
      <c r="E2360" s="38" t="s">
        <v>3286</v>
      </c>
      <c r="F2360" s="38" t="s">
        <v>8665</v>
      </c>
      <c r="G2360" s="38" t="s">
        <v>8666</v>
      </c>
      <c r="H2360" s="39">
        <v>1013</v>
      </c>
      <c r="I2360" s="38">
        <v>276</v>
      </c>
      <c r="J2360" s="41">
        <v>46037</v>
      </c>
      <c r="K2360" s="38">
        <v>72108904</v>
      </c>
      <c r="L2360" s="39">
        <v>-48.12</v>
      </c>
      <c r="M2360" s="39">
        <v>0</v>
      </c>
      <c r="N2360" s="41">
        <v>46037</v>
      </c>
    </row>
    <row r="2361" spans="1:14" ht="15.75" x14ac:dyDescent="0.25">
      <c r="A2361" s="38" t="s">
        <v>3284</v>
      </c>
      <c r="B2361" s="38">
        <v>530020611</v>
      </c>
      <c r="C2361" s="38" t="s">
        <v>8664</v>
      </c>
      <c r="D2361" s="45">
        <v>46037.751388888886</v>
      </c>
      <c r="E2361" s="38" t="s">
        <v>3316</v>
      </c>
      <c r="F2361" s="38" t="s">
        <v>8667</v>
      </c>
      <c r="G2361" s="38" t="s">
        <v>8668</v>
      </c>
      <c r="H2361" s="39">
        <v>241</v>
      </c>
      <c r="I2361" s="38">
        <v>276</v>
      </c>
      <c r="J2361" s="41">
        <v>46037</v>
      </c>
      <c r="K2361" s="38">
        <v>72108904</v>
      </c>
      <c r="L2361" s="39">
        <v>-11.45</v>
      </c>
      <c r="M2361" s="39">
        <v>0</v>
      </c>
      <c r="N2361" s="41">
        <v>46037</v>
      </c>
    </row>
    <row r="2362" spans="1:14" ht="15.75" x14ac:dyDescent="0.25">
      <c r="A2362" s="38" t="s">
        <v>3284</v>
      </c>
      <c r="B2362" s="38">
        <v>530020611</v>
      </c>
      <c r="C2362" s="38" t="s">
        <v>8664</v>
      </c>
      <c r="D2362" s="45">
        <v>46037.724918981483</v>
      </c>
      <c r="E2362" s="38" t="s">
        <v>3300</v>
      </c>
      <c r="F2362" s="38" t="s">
        <v>8669</v>
      </c>
      <c r="G2362" s="38" t="s">
        <v>8670</v>
      </c>
      <c r="H2362" s="39">
        <v>1260</v>
      </c>
      <c r="I2362" s="38">
        <v>276</v>
      </c>
      <c r="J2362" s="41">
        <v>46037</v>
      </c>
      <c r="K2362" s="38">
        <v>72108904</v>
      </c>
      <c r="L2362" s="39">
        <v>-59.85</v>
      </c>
      <c r="M2362" s="39">
        <v>0</v>
      </c>
      <c r="N2362" s="41">
        <v>46037</v>
      </c>
    </row>
    <row r="2363" spans="1:14" ht="15.75" x14ac:dyDescent="0.25">
      <c r="A2363" s="38" t="s">
        <v>3284</v>
      </c>
      <c r="B2363" s="38">
        <v>530020682</v>
      </c>
      <c r="C2363" s="38" t="s">
        <v>8671</v>
      </c>
      <c r="D2363" s="45">
        <v>46037.73578703704</v>
      </c>
      <c r="E2363" s="38" t="s">
        <v>3316</v>
      </c>
      <c r="F2363" s="38" t="s">
        <v>8672</v>
      </c>
      <c r="G2363" s="38" t="s">
        <v>8673</v>
      </c>
      <c r="H2363" s="39">
        <v>297</v>
      </c>
      <c r="I2363" s="38">
        <v>229</v>
      </c>
      <c r="J2363" s="41">
        <v>46037</v>
      </c>
      <c r="K2363" s="38">
        <v>31835027</v>
      </c>
      <c r="L2363" s="39">
        <v>-14.11</v>
      </c>
      <c r="M2363" s="39">
        <v>-5.94</v>
      </c>
      <c r="N2363" s="41">
        <v>46037</v>
      </c>
    </row>
    <row r="2364" spans="1:14" ht="15.75" x14ac:dyDescent="0.25">
      <c r="A2364" s="38" t="s">
        <v>3284</v>
      </c>
      <c r="B2364" s="38">
        <v>530020682</v>
      </c>
      <c r="C2364" s="38" t="s">
        <v>8671</v>
      </c>
      <c r="D2364" s="45">
        <v>46037.457013888888</v>
      </c>
      <c r="E2364" s="38" t="s">
        <v>3316</v>
      </c>
      <c r="F2364" s="38" t="s">
        <v>8674</v>
      </c>
      <c r="G2364" s="38" t="s">
        <v>8675</v>
      </c>
      <c r="H2364" s="39">
        <v>882</v>
      </c>
      <c r="I2364" s="38">
        <v>229</v>
      </c>
      <c r="J2364" s="41">
        <v>46037</v>
      </c>
      <c r="K2364" s="38">
        <v>31835027</v>
      </c>
      <c r="L2364" s="39">
        <v>-41.9</v>
      </c>
      <c r="M2364" s="39">
        <v>-17.64</v>
      </c>
      <c r="N2364" s="41">
        <v>46037</v>
      </c>
    </row>
    <row r="2365" spans="1:14" ht="15.75" x14ac:dyDescent="0.25">
      <c r="A2365" s="38" t="s">
        <v>3284</v>
      </c>
      <c r="B2365" s="38">
        <v>530020704</v>
      </c>
      <c r="C2365" s="38" t="s">
        <v>8676</v>
      </c>
      <c r="D2365" s="45">
        <v>46037.834166666667</v>
      </c>
      <c r="E2365" s="38" t="s">
        <v>3286</v>
      </c>
      <c r="F2365" s="38" t="s">
        <v>8677</v>
      </c>
      <c r="G2365" s="38" t="s">
        <v>8678</v>
      </c>
      <c r="H2365" s="39">
        <v>220</v>
      </c>
      <c r="I2365" s="38">
        <v>417</v>
      </c>
      <c r="J2365" s="41">
        <v>46037</v>
      </c>
      <c r="K2365" s="38">
        <v>72111838</v>
      </c>
      <c r="L2365" s="39">
        <v>-10.45</v>
      </c>
      <c r="M2365" s="39">
        <v>-4.0599999999999996</v>
      </c>
      <c r="N2365" s="41">
        <v>46037</v>
      </c>
    </row>
    <row r="2366" spans="1:14" ht="15.75" x14ac:dyDescent="0.25">
      <c r="A2366" s="38" t="s">
        <v>3284</v>
      </c>
      <c r="B2366" s="38">
        <v>530020721</v>
      </c>
      <c r="C2366" s="38" t="s">
        <v>8679</v>
      </c>
      <c r="D2366" s="45">
        <v>46037.657025462962</v>
      </c>
      <c r="E2366" s="38" t="s">
        <v>3316</v>
      </c>
      <c r="F2366" s="38" t="s">
        <v>8680</v>
      </c>
      <c r="G2366" s="38" t="s">
        <v>8681</v>
      </c>
      <c r="H2366" s="39">
        <v>750</v>
      </c>
      <c r="I2366" s="38">
        <v>180</v>
      </c>
      <c r="J2366" s="41">
        <v>46037</v>
      </c>
      <c r="K2366" s="38">
        <v>31822641</v>
      </c>
      <c r="L2366" s="39">
        <v>-35.630000000000003</v>
      </c>
      <c r="M2366" s="39">
        <v>-12.71</v>
      </c>
      <c r="N2366" s="41">
        <v>46037</v>
      </c>
    </row>
    <row r="2367" spans="1:14" ht="15.75" x14ac:dyDescent="0.25">
      <c r="A2367" s="38" t="s">
        <v>3284</v>
      </c>
      <c r="B2367" s="38">
        <v>530020738</v>
      </c>
      <c r="C2367" s="38" t="s">
        <v>8682</v>
      </c>
      <c r="D2367" s="45">
        <v>46037.885312500002</v>
      </c>
      <c r="E2367" s="38" t="s">
        <v>3286</v>
      </c>
      <c r="F2367" s="38" t="s">
        <v>8683</v>
      </c>
      <c r="G2367" s="38" t="s">
        <v>8684</v>
      </c>
      <c r="H2367" s="39">
        <v>231</v>
      </c>
      <c r="I2367" s="38">
        <v>315</v>
      </c>
      <c r="J2367" s="41">
        <v>46037</v>
      </c>
      <c r="K2367" s="38">
        <v>72107808</v>
      </c>
      <c r="L2367" s="39">
        <v>-10.97</v>
      </c>
      <c r="M2367" s="39">
        <v>-4.62</v>
      </c>
      <c r="N2367" s="41">
        <v>46037</v>
      </c>
    </row>
    <row r="2368" spans="1:14" ht="15.75" x14ac:dyDescent="0.25">
      <c r="A2368" s="38" t="s">
        <v>3284</v>
      </c>
      <c r="B2368" s="38">
        <v>530020738</v>
      </c>
      <c r="C2368" s="38" t="s">
        <v>8682</v>
      </c>
      <c r="D2368" s="45">
        <v>46037.860312500001</v>
      </c>
      <c r="E2368" s="38" t="s">
        <v>3286</v>
      </c>
      <c r="F2368" s="38" t="s">
        <v>8683</v>
      </c>
      <c r="G2368" s="38" t="s">
        <v>8685</v>
      </c>
      <c r="H2368" s="39">
        <v>105</v>
      </c>
      <c r="I2368" s="38">
        <v>315</v>
      </c>
      <c r="J2368" s="41">
        <v>46037</v>
      </c>
      <c r="K2368" s="38">
        <v>72107808</v>
      </c>
      <c r="L2368" s="39">
        <v>-4.99</v>
      </c>
      <c r="M2368" s="39">
        <v>-2.1</v>
      </c>
      <c r="N2368" s="41">
        <v>46037</v>
      </c>
    </row>
    <row r="2369" spans="1:14" ht="15.75" x14ac:dyDescent="0.25">
      <c r="A2369" s="38" t="s">
        <v>3284</v>
      </c>
      <c r="B2369" s="38">
        <v>530020749</v>
      </c>
      <c r="C2369" s="38" t="s">
        <v>8686</v>
      </c>
      <c r="D2369" s="45">
        <v>46037.427291666667</v>
      </c>
      <c r="E2369" s="38" t="s">
        <v>3316</v>
      </c>
      <c r="F2369" s="38" t="s">
        <v>8687</v>
      </c>
      <c r="G2369" s="38" t="s">
        <v>8688</v>
      </c>
      <c r="H2369" s="39">
        <v>190</v>
      </c>
      <c r="I2369" s="38">
        <v>94</v>
      </c>
      <c r="J2369" s="41">
        <v>46037</v>
      </c>
      <c r="K2369" s="38">
        <v>31831027</v>
      </c>
      <c r="L2369" s="39">
        <v>-9.0299999999999994</v>
      </c>
      <c r="M2369" s="39">
        <v>-3.8</v>
      </c>
      <c r="N2369" s="41">
        <v>46037</v>
      </c>
    </row>
    <row r="2370" spans="1:14" ht="15.75" x14ac:dyDescent="0.25">
      <c r="A2370" s="38" t="s">
        <v>3284</v>
      </c>
      <c r="B2370" s="38">
        <v>530020784</v>
      </c>
      <c r="C2370" s="38" t="s">
        <v>8689</v>
      </c>
      <c r="D2370" s="45">
        <v>46037.764374999999</v>
      </c>
      <c r="E2370" s="38" t="s">
        <v>3286</v>
      </c>
      <c r="F2370" s="38" t="s">
        <v>4037</v>
      </c>
      <c r="G2370" s="38" t="s">
        <v>8690</v>
      </c>
      <c r="H2370" s="39">
        <v>104</v>
      </c>
      <c r="I2370" s="38">
        <v>204</v>
      </c>
      <c r="J2370" s="41">
        <v>46037</v>
      </c>
      <c r="K2370" s="38">
        <v>32002123</v>
      </c>
      <c r="L2370" s="39">
        <v>-4.9400000000000004</v>
      </c>
      <c r="M2370" s="39">
        <v>-2.08</v>
      </c>
      <c r="N2370" s="41">
        <v>46037</v>
      </c>
    </row>
    <row r="2371" spans="1:14" ht="15.75" x14ac:dyDescent="0.25">
      <c r="A2371" s="38" t="s">
        <v>3284</v>
      </c>
      <c r="B2371" s="38">
        <v>530020784</v>
      </c>
      <c r="C2371" s="38" t="s">
        <v>8689</v>
      </c>
      <c r="D2371" s="45">
        <v>46037.790717592594</v>
      </c>
      <c r="E2371" s="38" t="s">
        <v>3286</v>
      </c>
      <c r="F2371" s="38" t="s">
        <v>8691</v>
      </c>
      <c r="G2371" s="38" t="s">
        <v>8692</v>
      </c>
      <c r="H2371" s="39">
        <v>125</v>
      </c>
      <c r="I2371" s="38">
        <v>204</v>
      </c>
      <c r="J2371" s="41">
        <v>46037</v>
      </c>
      <c r="K2371" s="38">
        <v>32002123</v>
      </c>
      <c r="L2371" s="39">
        <v>-5.94</v>
      </c>
      <c r="M2371" s="39">
        <v>-2.5</v>
      </c>
      <c r="N2371" s="41">
        <v>46037</v>
      </c>
    </row>
    <row r="2372" spans="1:14" ht="15.75" x14ac:dyDescent="0.25">
      <c r="A2372" s="38" t="s">
        <v>3284</v>
      </c>
      <c r="B2372" s="38">
        <v>530020784</v>
      </c>
      <c r="C2372" s="38" t="s">
        <v>8689</v>
      </c>
      <c r="D2372" s="45">
        <v>46037.818483796298</v>
      </c>
      <c r="E2372" s="38" t="s">
        <v>3286</v>
      </c>
      <c r="F2372" s="38" t="s">
        <v>8693</v>
      </c>
      <c r="G2372" s="38" t="s">
        <v>8694</v>
      </c>
      <c r="H2372" s="39">
        <v>1016</v>
      </c>
      <c r="I2372" s="38">
        <v>204</v>
      </c>
      <c r="J2372" s="41">
        <v>46037</v>
      </c>
      <c r="K2372" s="38">
        <v>32002123</v>
      </c>
      <c r="L2372" s="39">
        <v>-48.26</v>
      </c>
      <c r="M2372" s="39">
        <v>-20.32</v>
      </c>
      <c r="N2372" s="41">
        <v>46037</v>
      </c>
    </row>
    <row r="2373" spans="1:14" ht="15.75" x14ac:dyDescent="0.25">
      <c r="A2373" s="38" t="s">
        <v>3284</v>
      </c>
      <c r="B2373" s="38">
        <v>530020816</v>
      </c>
      <c r="C2373" s="38" t="s">
        <v>8695</v>
      </c>
      <c r="D2373" s="45">
        <v>46037.484259259261</v>
      </c>
      <c r="E2373" s="38" t="s">
        <v>3316</v>
      </c>
      <c r="F2373" s="38" t="s">
        <v>8696</v>
      </c>
      <c r="G2373" s="38" t="s">
        <v>8697</v>
      </c>
      <c r="H2373" s="39">
        <v>45045</v>
      </c>
      <c r="I2373" s="38">
        <v>327</v>
      </c>
      <c r="J2373" s="41">
        <v>46037</v>
      </c>
      <c r="K2373" s="38">
        <v>72121992</v>
      </c>
      <c r="L2373" s="39">
        <v>-2139.64</v>
      </c>
      <c r="M2373" s="39">
        <v>-763.47</v>
      </c>
      <c r="N2373" s="41">
        <v>46037</v>
      </c>
    </row>
    <row r="2374" spans="1:14" ht="15.75" x14ac:dyDescent="0.25">
      <c r="A2374" s="38" t="s">
        <v>3284</v>
      </c>
      <c r="B2374" s="38">
        <v>530020816</v>
      </c>
      <c r="C2374" s="38" t="s">
        <v>8695</v>
      </c>
      <c r="D2374" s="45">
        <v>46037.51121527778</v>
      </c>
      <c r="E2374" s="38" t="s">
        <v>3316</v>
      </c>
      <c r="F2374" s="38" t="s">
        <v>8696</v>
      </c>
      <c r="G2374" s="38" t="s">
        <v>8698</v>
      </c>
      <c r="H2374" s="39">
        <v>31185</v>
      </c>
      <c r="I2374" s="38">
        <v>327</v>
      </c>
      <c r="J2374" s="41">
        <v>46037</v>
      </c>
      <c r="K2374" s="38">
        <v>72121992</v>
      </c>
      <c r="L2374" s="39">
        <v>-1481.29</v>
      </c>
      <c r="M2374" s="39">
        <v>-528.55999999999995</v>
      </c>
      <c r="N2374" s="41">
        <v>46037</v>
      </c>
    </row>
    <row r="2375" spans="1:14" ht="15.75" x14ac:dyDescent="0.25">
      <c r="A2375" s="38" t="s">
        <v>3284</v>
      </c>
      <c r="B2375" s="38">
        <v>530020816</v>
      </c>
      <c r="C2375" s="38" t="s">
        <v>8695</v>
      </c>
      <c r="D2375" s="45">
        <v>46037.703611111108</v>
      </c>
      <c r="E2375" s="38" t="s">
        <v>3300</v>
      </c>
      <c r="F2375" s="38" t="s">
        <v>8699</v>
      </c>
      <c r="G2375" s="38" t="s">
        <v>8700</v>
      </c>
      <c r="H2375" s="39">
        <v>69300</v>
      </c>
      <c r="I2375" s="38">
        <v>327</v>
      </c>
      <c r="J2375" s="41">
        <v>46037</v>
      </c>
      <c r="K2375" s="38">
        <v>72121992</v>
      </c>
      <c r="L2375" s="39">
        <v>-3291.75</v>
      </c>
      <c r="M2375" s="39">
        <v>-1174.58</v>
      </c>
      <c r="N2375" s="41">
        <v>46037</v>
      </c>
    </row>
    <row r="2376" spans="1:14" ht="15.75" x14ac:dyDescent="0.25">
      <c r="A2376" s="38" t="s">
        <v>3284</v>
      </c>
      <c r="B2376" s="38">
        <v>530020888</v>
      </c>
      <c r="C2376" s="38" t="s">
        <v>8701</v>
      </c>
      <c r="D2376" s="45">
        <v>46037.509143518517</v>
      </c>
      <c r="E2376" s="38" t="s">
        <v>3300</v>
      </c>
      <c r="F2376" s="38" t="s">
        <v>8702</v>
      </c>
      <c r="G2376" s="38" t="s">
        <v>8703</v>
      </c>
      <c r="H2376" s="39">
        <v>2100</v>
      </c>
      <c r="I2376" s="38">
        <v>136</v>
      </c>
      <c r="J2376" s="41">
        <v>46037</v>
      </c>
      <c r="K2376" s="38">
        <v>31827147</v>
      </c>
      <c r="L2376" s="39">
        <v>-99.75</v>
      </c>
      <c r="M2376" s="39">
        <v>-42</v>
      </c>
      <c r="N2376" s="41">
        <v>46037</v>
      </c>
    </row>
    <row r="2377" spans="1:14" ht="15.75" x14ac:dyDescent="0.25">
      <c r="A2377" s="38" t="s">
        <v>3284</v>
      </c>
      <c r="B2377" s="38">
        <v>530020914</v>
      </c>
      <c r="C2377" s="38" t="s">
        <v>8704</v>
      </c>
      <c r="D2377" s="45">
        <v>46037.685312499998</v>
      </c>
      <c r="E2377" s="38" t="s">
        <v>3300</v>
      </c>
      <c r="F2377" s="38" t="s">
        <v>8088</v>
      </c>
      <c r="G2377" s="38" t="s">
        <v>8705</v>
      </c>
      <c r="H2377" s="39">
        <v>5300</v>
      </c>
      <c r="I2377" s="38">
        <v>56</v>
      </c>
      <c r="J2377" s="41">
        <v>46037</v>
      </c>
      <c r="K2377" s="38">
        <v>72117582</v>
      </c>
      <c r="L2377" s="39">
        <v>-251.75</v>
      </c>
      <c r="M2377" s="39">
        <v>-106</v>
      </c>
      <c r="N2377" s="41">
        <v>46037</v>
      </c>
    </row>
    <row r="2378" spans="1:14" ht="15.75" x14ac:dyDescent="0.25">
      <c r="A2378" s="38" t="s">
        <v>3284</v>
      </c>
      <c r="B2378" s="38">
        <v>530020923</v>
      </c>
      <c r="C2378" s="38" t="s">
        <v>8706</v>
      </c>
      <c r="D2378" s="45">
        <v>46037.59171296296</v>
      </c>
      <c r="E2378" s="38" t="s">
        <v>3286</v>
      </c>
      <c r="F2378" s="38" t="s">
        <v>8707</v>
      </c>
      <c r="G2378" s="38" t="s">
        <v>8708</v>
      </c>
      <c r="H2378" s="39">
        <v>3547</v>
      </c>
      <c r="I2378" s="38">
        <v>248</v>
      </c>
      <c r="J2378" s="41">
        <v>46037</v>
      </c>
      <c r="K2378" s="38">
        <v>72113046</v>
      </c>
      <c r="L2378" s="39">
        <v>-168.48</v>
      </c>
      <c r="M2378" s="39">
        <v>-70.94</v>
      </c>
      <c r="N2378" s="41">
        <v>46037</v>
      </c>
    </row>
    <row r="2379" spans="1:14" ht="15.75" x14ac:dyDescent="0.25">
      <c r="A2379" s="38" t="s">
        <v>3284</v>
      </c>
      <c r="B2379" s="38">
        <v>530020923</v>
      </c>
      <c r="C2379" s="38" t="s">
        <v>8706</v>
      </c>
      <c r="D2379" s="45">
        <v>46037.54488425926</v>
      </c>
      <c r="E2379" s="38" t="s">
        <v>3316</v>
      </c>
      <c r="F2379" s="38" t="s">
        <v>8709</v>
      </c>
      <c r="G2379" s="38" t="s">
        <v>8710</v>
      </c>
      <c r="H2379" s="39">
        <v>1500</v>
      </c>
      <c r="I2379" s="38">
        <v>248</v>
      </c>
      <c r="J2379" s="41">
        <v>46037</v>
      </c>
      <c r="K2379" s="38">
        <v>72113046</v>
      </c>
      <c r="L2379" s="39">
        <v>-71.25</v>
      </c>
      <c r="M2379" s="39">
        <v>-30</v>
      </c>
      <c r="N2379" s="41">
        <v>46037</v>
      </c>
    </row>
    <row r="2380" spans="1:14" ht="15.75" x14ac:dyDescent="0.25">
      <c r="A2380" s="38" t="s">
        <v>3284</v>
      </c>
      <c r="B2380" s="38">
        <v>530020923</v>
      </c>
      <c r="C2380" s="38" t="s">
        <v>8706</v>
      </c>
      <c r="D2380" s="45">
        <v>46037.588634259257</v>
      </c>
      <c r="E2380" s="38" t="s">
        <v>3286</v>
      </c>
      <c r="F2380" s="38" t="s">
        <v>8711</v>
      </c>
      <c r="G2380" s="38" t="s">
        <v>8712</v>
      </c>
      <c r="H2380" s="39">
        <v>4398</v>
      </c>
      <c r="I2380" s="38">
        <v>248</v>
      </c>
      <c r="J2380" s="41">
        <v>46037</v>
      </c>
      <c r="K2380" s="38">
        <v>72113046</v>
      </c>
      <c r="L2380" s="39">
        <v>-208.91</v>
      </c>
      <c r="M2380" s="39">
        <v>-87.96</v>
      </c>
      <c r="N2380" s="41">
        <v>46037</v>
      </c>
    </row>
    <row r="2381" spans="1:14" ht="15.75" x14ac:dyDescent="0.25">
      <c r="A2381" s="38" t="s">
        <v>3284</v>
      </c>
      <c r="B2381" s="38">
        <v>530020923</v>
      </c>
      <c r="C2381" s="38" t="s">
        <v>8706</v>
      </c>
      <c r="D2381" s="45">
        <v>46037.551469907405</v>
      </c>
      <c r="E2381" s="38" t="s">
        <v>3286</v>
      </c>
      <c r="F2381" s="38" t="s">
        <v>8713</v>
      </c>
      <c r="G2381" s="38" t="s">
        <v>8714</v>
      </c>
      <c r="H2381" s="39">
        <v>4312</v>
      </c>
      <c r="I2381" s="38">
        <v>248</v>
      </c>
      <c r="J2381" s="41">
        <v>46037</v>
      </c>
      <c r="K2381" s="38">
        <v>72113046</v>
      </c>
      <c r="L2381" s="39">
        <v>-204.82</v>
      </c>
      <c r="M2381" s="39">
        <v>-86.24</v>
      </c>
      <c r="N2381" s="41">
        <v>46037</v>
      </c>
    </row>
    <row r="2382" spans="1:14" ht="15.75" x14ac:dyDescent="0.25">
      <c r="A2382" s="38" t="s">
        <v>3284</v>
      </c>
      <c r="B2382" s="38">
        <v>530020949</v>
      </c>
      <c r="C2382" s="38" t="s">
        <v>8715</v>
      </c>
      <c r="D2382" s="45">
        <v>46037.790613425925</v>
      </c>
      <c r="E2382" s="38" t="s">
        <v>3316</v>
      </c>
      <c r="F2382" s="38" t="s">
        <v>8716</v>
      </c>
      <c r="G2382" s="38" t="s">
        <v>8717</v>
      </c>
      <c r="H2382" s="39">
        <v>2700</v>
      </c>
      <c r="I2382" s="38">
        <v>69</v>
      </c>
      <c r="J2382" s="41">
        <v>46037</v>
      </c>
      <c r="K2382" s="38">
        <v>72108368</v>
      </c>
      <c r="L2382" s="39">
        <v>-128.25</v>
      </c>
      <c r="M2382" s="39">
        <v>-54</v>
      </c>
      <c r="N2382" s="41">
        <v>46037</v>
      </c>
    </row>
    <row r="2383" spans="1:14" ht="15.75" x14ac:dyDescent="0.25">
      <c r="A2383" s="38" t="s">
        <v>3284</v>
      </c>
      <c r="B2383" s="38">
        <v>530020966</v>
      </c>
      <c r="C2383" s="38" t="s">
        <v>8718</v>
      </c>
      <c r="D2383" s="45">
        <v>46037.85229166667</v>
      </c>
      <c r="E2383" s="38" t="s">
        <v>3286</v>
      </c>
      <c r="F2383" s="38" t="s">
        <v>8719</v>
      </c>
      <c r="G2383" s="38" t="s">
        <v>8720</v>
      </c>
      <c r="H2383" s="39">
        <v>240</v>
      </c>
      <c r="I2383" s="38">
        <v>87</v>
      </c>
      <c r="J2383" s="41">
        <v>46037</v>
      </c>
      <c r="K2383" s="38">
        <v>31825101</v>
      </c>
      <c r="L2383" s="39">
        <v>-11.4</v>
      </c>
      <c r="M2383" s="39">
        <v>-4.07</v>
      </c>
      <c r="N2383" s="41">
        <v>46037</v>
      </c>
    </row>
    <row r="2384" spans="1:14" ht="15.75" x14ac:dyDescent="0.25">
      <c r="A2384" s="38" t="s">
        <v>3284</v>
      </c>
      <c r="B2384" s="38">
        <v>530020976</v>
      </c>
      <c r="C2384" s="38" t="s">
        <v>8721</v>
      </c>
      <c r="D2384" s="45">
        <v>46037.489050925928</v>
      </c>
      <c r="E2384" s="38" t="s">
        <v>3292</v>
      </c>
      <c r="F2384" s="38" t="s">
        <v>8722</v>
      </c>
      <c r="G2384" s="38" t="s">
        <v>8723</v>
      </c>
      <c r="H2384" s="39">
        <v>2100</v>
      </c>
      <c r="I2384" s="38">
        <v>218</v>
      </c>
      <c r="J2384" s="41">
        <v>46037</v>
      </c>
      <c r="K2384" s="38">
        <v>72107242</v>
      </c>
      <c r="L2384" s="39">
        <v>-99.75</v>
      </c>
      <c r="M2384" s="39">
        <v>-42</v>
      </c>
      <c r="N2384" s="41">
        <v>46037</v>
      </c>
    </row>
    <row r="2385" spans="1:14" ht="15.75" x14ac:dyDescent="0.25">
      <c r="A2385" s="38" t="s">
        <v>3284</v>
      </c>
      <c r="B2385" s="38">
        <v>530020976</v>
      </c>
      <c r="C2385" s="38" t="s">
        <v>8721</v>
      </c>
      <c r="D2385" s="45">
        <v>46037.724282407406</v>
      </c>
      <c r="E2385" s="38" t="s">
        <v>3292</v>
      </c>
      <c r="F2385" s="38" t="s">
        <v>8724</v>
      </c>
      <c r="G2385" s="38" t="s">
        <v>8725</v>
      </c>
      <c r="H2385" s="39">
        <v>1100</v>
      </c>
      <c r="I2385" s="38">
        <v>218</v>
      </c>
      <c r="J2385" s="41">
        <v>46037</v>
      </c>
      <c r="K2385" s="38">
        <v>72107242</v>
      </c>
      <c r="L2385" s="39">
        <v>-52.25</v>
      </c>
      <c r="M2385" s="39">
        <v>-22</v>
      </c>
      <c r="N2385" s="41">
        <v>46037</v>
      </c>
    </row>
    <row r="2386" spans="1:14" ht="15.75" x14ac:dyDescent="0.25">
      <c r="A2386" s="38" t="s">
        <v>3284</v>
      </c>
      <c r="B2386" s="38">
        <v>530020976</v>
      </c>
      <c r="C2386" s="38" t="s">
        <v>8721</v>
      </c>
      <c r="D2386" s="45">
        <v>46037.70244212963</v>
      </c>
      <c r="E2386" s="38" t="s">
        <v>3316</v>
      </c>
      <c r="F2386" s="38" t="s">
        <v>8726</v>
      </c>
      <c r="G2386" s="38" t="s">
        <v>8727</v>
      </c>
      <c r="H2386" s="39">
        <v>1100</v>
      </c>
      <c r="I2386" s="38">
        <v>218</v>
      </c>
      <c r="J2386" s="41">
        <v>46037</v>
      </c>
      <c r="K2386" s="38">
        <v>72107242</v>
      </c>
      <c r="L2386" s="39">
        <v>-52.25</v>
      </c>
      <c r="M2386" s="39">
        <v>-22</v>
      </c>
      <c r="N2386" s="41">
        <v>46037</v>
      </c>
    </row>
    <row r="2387" spans="1:14" ht="15.75" x14ac:dyDescent="0.25">
      <c r="A2387" s="38" t="s">
        <v>3284</v>
      </c>
      <c r="B2387" s="38">
        <v>530021055</v>
      </c>
      <c r="C2387" s="38" t="s">
        <v>8728</v>
      </c>
      <c r="D2387" s="45">
        <v>46037.80296296296</v>
      </c>
      <c r="E2387" s="38" t="s">
        <v>3286</v>
      </c>
      <c r="F2387" s="38" t="s">
        <v>8729</v>
      </c>
      <c r="G2387" s="38" t="s">
        <v>8730</v>
      </c>
      <c r="H2387" s="39">
        <v>1925</v>
      </c>
      <c r="I2387" s="38">
        <v>74</v>
      </c>
      <c r="J2387" s="41">
        <v>46037</v>
      </c>
      <c r="K2387" s="38">
        <v>31825110</v>
      </c>
      <c r="L2387" s="39">
        <v>-91.44</v>
      </c>
      <c r="M2387" s="39">
        <v>-38.5</v>
      </c>
      <c r="N2387" s="41">
        <v>46037</v>
      </c>
    </row>
    <row r="2388" spans="1:14" ht="15.75" x14ac:dyDescent="0.25">
      <c r="A2388" s="38" t="s">
        <v>3284</v>
      </c>
      <c r="B2388" s="38">
        <v>530021059</v>
      </c>
      <c r="C2388" s="38" t="s">
        <v>8731</v>
      </c>
      <c r="D2388" s="45">
        <v>46037.591400462959</v>
      </c>
      <c r="E2388" s="38" t="s">
        <v>3286</v>
      </c>
      <c r="F2388" s="38" t="s">
        <v>8732</v>
      </c>
      <c r="G2388" s="38" t="s">
        <v>8733</v>
      </c>
      <c r="H2388" s="39">
        <v>2840</v>
      </c>
      <c r="I2388" s="38">
        <v>216</v>
      </c>
      <c r="J2388" s="41">
        <v>46037</v>
      </c>
      <c r="K2388" s="38">
        <v>31825149</v>
      </c>
      <c r="L2388" s="39">
        <v>-134.9</v>
      </c>
      <c r="M2388" s="39">
        <v>-56.8</v>
      </c>
      <c r="N2388" s="41">
        <v>46037</v>
      </c>
    </row>
    <row r="2389" spans="1:14" ht="15.75" x14ac:dyDescent="0.25">
      <c r="A2389" s="38" t="s">
        <v>3284</v>
      </c>
      <c r="B2389" s="38">
        <v>530021074</v>
      </c>
      <c r="C2389" s="38" t="s">
        <v>8734</v>
      </c>
      <c r="D2389" s="45">
        <v>46037.55269675926</v>
      </c>
      <c r="E2389" s="38" t="s">
        <v>3300</v>
      </c>
      <c r="F2389" s="38" t="s">
        <v>8735</v>
      </c>
      <c r="G2389" s="38" t="s">
        <v>8736</v>
      </c>
      <c r="H2389" s="39">
        <v>1770</v>
      </c>
      <c r="I2389" s="38">
        <v>287</v>
      </c>
      <c r="J2389" s="41">
        <v>46037</v>
      </c>
      <c r="K2389" s="38">
        <v>72119306</v>
      </c>
      <c r="L2389" s="39">
        <v>-84.08</v>
      </c>
      <c r="M2389" s="39">
        <v>-27.66</v>
      </c>
      <c r="N2389" s="41">
        <v>46037</v>
      </c>
    </row>
    <row r="2390" spans="1:14" ht="15.75" x14ac:dyDescent="0.25">
      <c r="A2390" s="38" t="s">
        <v>3284</v>
      </c>
      <c r="B2390" s="38">
        <v>530021074</v>
      </c>
      <c r="C2390" s="38" t="s">
        <v>8734</v>
      </c>
      <c r="D2390" s="45">
        <v>46037.644050925926</v>
      </c>
      <c r="E2390" s="38" t="s">
        <v>3316</v>
      </c>
      <c r="F2390" s="38" t="s">
        <v>8737</v>
      </c>
      <c r="G2390" s="38" t="s">
        <v>8738</v>
      </c>
      <c r="H2390" s="39">
        <v>1100</v>
      </c>
      <c r="I2390" s="38">
        <v>287</v>
      </c>
      <c r="J2390" s="41">
        <v>46037</v>
      </c>
      <c r="K2390" s="38">
        <v>72119306</v>
      </c>
      <c r="L2390" s="39">
        <v>-52.25</v>
      </c>
      <c r="M2390" s="39">
        <v>-17.18</v>
      </c>
      <c r="N2390" s="41">
        <v>46037</v>
      </c>
    </row>
    <row r="2391" spans="1:14" ht="15.75" x14ac:dyDescent="0.25">
      <c r="A2391" s="38" t="s">
        <v>3284</v>
      </c>
      <c r="B2391" s="38">
        <v>530021074</v>
      </c>
      <c r="C2391" s="38" t="s">
        <v>8734</v>
      </c>
      <c r="D2391" s="45">
        <v>46037.685335648152</v>
      </c>
      <c r="E2391" s="38" t="s">
        <v>3316</v>
      </c>
      <c r="F2391" s="38" t="s">
        <v>8739</v>
      </c>
      <c r="G2391" s="38" t="s">
        <v>8740</v>
      </c>
      <c r="H2391" s="39">
        <v>250</v>
      </c>
      <c r="I2391" s="38">
        <v>287</v>
      </c>
      <c r="J2391" s="41">
        <v>46037</v>
      </c>
      <c r="K2391" s="38">
        <v>72119306</v>
      </c>
      <c r="L2391" s="39">
        <v>-11.88</v>
      </c>
      <c r="M2391" s="39">
        <v>-3.91</v>
      </c>
      <c r="N2391" s="41">
        <v>46037</v>
      </c>
    </row>
    <row r="2392" spans="1:14" ht="15.75" x14ac:dyDescent="0.25">
      <c r="A2392" s="38" t="s">
        <v>3284</v>
      </c>
      <c r="B2392" s="38">
        <v>530021095</v>
      </c>
      <c r="C2392" s="38" t="s">
        <v>8741</v>
      </c>
      <c r="D2392" s="45">
        <v>46037.847824074073</v>
      </c>
      <c r="E2392" s="38" t="s">
        <v>3286</v>
      </c>
      <c r="F2392" s="38" t="s">
        <v>8742</v>
      </c>
      <c r="G2392" s="38" t="s">
        <v>8743</v>
      </c>
      <c r="H2392" s="39">
        <v>180</v>
      </c>
      <c r="I2392" s="38">
        <v>286</v>
      </c>
      <c r="J2392" s="41">
        <v>46037</v>
      </c>
      <c r="K2392" s="38">
        <v>31829247</v>
      </c>
      <c r="L2392" s="39">
        <v>-8.5500000000000007</v>
      </c>
      <c r="M2392" s="39">
        <v>-3.6</v>
      </c>
      <c r="N2392" s="41">
        <v>46037</v>
      </c>
    </row>
    <row r="2393" spans="1:14" ht="15.75" x14ac:dyDescent="0.25">
      <c r="A2393" s="38" t="s">
        <v>3284</v>
      </c>
      <c r="B2393" s="38">
        <v>530021095</v>
      </c>
      <c r="C2393" s="38" t="s">
        <v>8741</v>
      </c>
      <c r="D2393" s="45">
        <v>46037.76903935185</v>
      </c>
      <c r="E2393" s="38" t="s">
        <v>3286</v>
      </c>
      <c r="F2393" s="38" t="s">
        <v>8742</v>
      </c>
      <c r="G2393" s="38" t="s">
        <v>8744</v>
      </c>
      <c r="H2393" s="39">
        <v>955</v>
      </c>
      <c r="I2393" s="38">
        <v>286</v>
      </c>
      <c r="J2393" s="41">
        <v>46037</v>
      </c>
      <c r="K2393" s="38">
        <v>31829247</v>
      </c>
      <c r="L2393" s="39">
        <v>-45.36</v>
      </c>
      <c r="M2393" s="39">
        <v>-19.100000000000001</v>
      </c>
      <c r="N2393" s="41">
        <v>46037</v>
      </c>
    </row>
    <row r="2394" spans="1:14" ht="15.75" x14ac:dyDescent="0.25">
      <c r="A2394" s="38" t="s">
        <v>3284</v>
      </c>
      <c r="B2394" s="38">
        <v>530021095</v>
      </c>
      <c r="C2394" s="38" t="s">
        <v>8741</v>
      </c>
      <c r="D2394" s="45">
        <v>46037.414479166669</v>
      </c>
      <c r="E2394" s="38" t="s">
        <v>3300</v>
      </c>
      <c r="F2394" s="38" t="s">
        <v>8745</v>
      </c>
      <c r="G2394" s="38" t="s">
        <v>8746</v>
      </c>
      <c r="H2394" s="39">
        <v>320</v>
      </c>
      <c r="I2394" s="38">
        <v>286</v>
      </c>
      <c r="J2394" s="41">
        <v>46037</v>
      </c>
      <c r="K2394" s="38">
        <v>31829247</v>
      </c>
      <c r="L2394" s="39">
        <v>-15.2</v>
      </c>
      <c r="M2394" s="39">
        <v>-6.4</v>
      </c>
      <c r="N2394" s="41">
        <v>46037</v>
      </c>
    </row>
    <row r="2395" spans="1:14" ht="15.75" x14ac:dyDescent="0.25">
      <c r="A2395" s="38" t="s">
        <v>3284</v>
      </c>
      <c r="B2395" s="38">
        <v>530021103</v>
      </c>
      <c r="C2395" s="38" t="s">
        <v>8747</v>
      </c>
      <c r="D2395" s="45">
        <v>46037.417326388888</v>
      </c>
      <c r="E2395" s="38" t="s">
        <v>3292</v>
      </c>
      <c r="F2395" s="38" t="s">
        <v>8748</v>
      </c>
      <c r="G2395" s="38" t="s">
        <v>8749</v>
      </c>
      <c r="H2395" s="39">
        <v>700</v>
      </c>
      <c r="I2395" s="38">
        <v>201</v>
      </c>
      <c r="J2395" s="41">
        <v>46037</v>
      </c>
      <c r="K2395" s="38">
        <v>72109502</v>
      </c>
      <c r="L2395" s="39">
        <v>-33.25</v>
      </c>
      <c r="M2395" s="39">
        <v>-14</v>
      </c>
      <c r="N2395" s="41">
        <v>46037</v>
      </c>
    </row>
    <row r="2396" spans="1:14" ht="15.75" x14ac:dyDescent="0.25">
      <c r="A2396" s="38" t="s">
        <v>3284</v>
      </c>
      <c r="B2396" s="38">
        <v>530021114</v>
      </c>
      <c r="C2396" s="38" t="s">
        <v>8750</v>
      </c>
      <c r="D2396" s="45">
        <v>46037.535104166665</v>
      </c>
      <c r="E2396" s="38" t="s">
        <v>3316</v>
      </c>
      <c r="F2396" s="38" t="s">
        <v>8751</v>
      </c>
      <c r="G2396" s="38" t="s">
        <v>8752</v>
      </c>
      <c r="H2396" s="39">
        <v>22955.279999999999</v>
      </c>
      <c r="I2396" s="38">
        <v>46</v>
      </c>
      <c r="J2396" s="41">
        <v>46037</v>
      </c>
      <c r="K2396" s="38">
        <v>31831704</v>
      </c>
      <c r="L2396" s="39">
        <v>-1090.3800000000001</v>
      </c>
      <c r="M2396" s="39">
        <v>-389.07</v>
      </c>
      <c r="N2396" s="41">
        <v>46037</v>
      </c>
    </row>
    <row r="2397" spans="1:14" ht="15.75" x14ac:dyDescent="0.25">
      <c r="A2397" s="38" t="s">
        <v>3284</v>
      </c>
      <c r="B2397" s="38">
        <v>530021120</v>
      </c>
      <c r="C2397" s="38" t="s">
        <v>8753</v>
      </c>
      <c r="D2397" s="45">
        <v>46037.465879629628</v>
      </c>
      <c r="E2397" s="38" t="s">
        <v>3300</v>
      </c>
      <c r="F2397" s="38" t="s">
        <v>8754</v>
      </c>
      <c r="G2397" s="38" t="s">
        <v>8755</v>
      </c>
      <c r="H2397" s="39">
        <v>538</v>
      </c>
      <c r="I2397" s="38">
        <v>448</v>
      </c>
      <c r="J2397" s="41">
        <v>46037</v>
      </c>
      <c r="K2397" s="38">
        <v>31835409</v>
      </c>
      <c r="L2397" s="39">
        <v>-25.56</v>
      </c>
      <c r="M2397" s="39">
        <v>-10.76</v>
      </c>
      <c r="N2397" s="41">
        <v>46037</v>
      </c>
    </row>
    <row r="2398" spans="1:14" ht="15.75" x14ac:dyDescent="0.25">
      <c r="A2398" s="38" t="s">
        <v>3284</v>
      </c>
      <c r="B2398" s="38">
        <v>530021120</v>
      </c>
      <c r="C2398" s="38" t="s">
        <v>8753</v>
      </c>
      <c r="D2398" s="45">
        <v>46037.825428240743</v>
      </c>
      <c r="E2398" s="38" t="s">
        <v>3292</v>
      </c>
      <c r="F2398" s="38" t="s">
        <v>8756</v>
      </c>
      <c r="G2398" s="38" t="s">
        <v>8757</v>
      </c>
      <c r="H2398" s="39">
        <v>409</v>
      </c>
      <c r="I2398" s="38">
        <v>448</v>
      </c>
      <c r="J2398" s="41">
        <v>46037</v>
      </c>
      <c r="K2398" s="38">
        <v>31835409</v>
      </c>
      <c r="L2398" s="39">
        <v>-19.43</v>
      </c>
      <c r="M2398" s="39">
        <v>-8.18</v>
      </c>
      <c r="N2398" s="41">
        <v>46037</v>
      </c>
    </row>
    <row r="2399" spans="1:14" ht="15.75" x14ac:dyDescent="0.25">
      <c r="A2399" s="38" t="s">
        <v>3284</v>
      </c>
      <c r="B2399" s="38">
        <v>530021120</v>
      </c>
      <c r="C2399" s="38" t="s">
        <v>8753</v>
      </c>
      <c r="D2399" s="45">
        <v>46037.31212962963</v>
      </c>
      <c r="E2399" s="38" t="s">
        <v>3286</v>
      </c>
      <c r="F2399" s="38" t="s">
        <v>8758</v>
      </c>
      <c r="G2399" s="38" t="s">
        <v>8759</v>
      </c>
      <c r="H2399" s="39">
        <v>60</v>
      </c>
      <c r="I2399" s="38">
        <v>448</v>
      </c>
      <c r="J2399" s="41">
        <v>46037</v>
      </c>
      <c r="K2399" s="38">
        <v>31835409</v>
      </c>
      <c r="L2399" s="39">
        <v>-2.85</v>
      </c>
      <c r="M2399" s="39">
        <v>-1.2</v>
      </c>
      <c r="N2399" s="41">
        <v>46037</v>
      </c>
    </row>
    <row r="2400" spans="1:14" ht="15.75" x14ac:dyDescent="0.25">
      <c r="A2400" s="38" t="s">
        <v>3284</v>
      </c>
      <c r="B2400" s="38">
        <v>530021120</v>
      </c>
      <c r="C2400" s="38" t="s">
        <v>8753</v>
      </c>
      <c r="D2400" s="45">
        <v>46037.881493055553</v>
      </c>
      <c r="E2400" s="38" t="s">
        <v>3286</v>
      </c>
      <c r="F2400" s="38" t="s">
        <v>8758</v>
      </c>
      <c r="G2400" s="38" t="s">
        <v>8760</v>
      </c>
      <c r="H2400" s="39">
        <v>130</v>
      </c>
      <c r="I2400" s="38">
        <v>448</v>
      </c>
      <c r="J2400" s="41">
        <v>46037</v>
      </c>
      <c r="K2400" s="38">
        <v>31835409</v>
      </c>
      <c r="L2400" s="39">
        <v>-6.18</v>
      </c>
      <c r="M2400" s="39">
        <v>-2.6</v>
      </c>
      <c r="N2400" s="41">
        <v>46037</v>
      </c>
    </row>
    <row r="2401" spans="1:14" ht="15.75" x14ac:dyDescent="0.25">
      <c r="A2401" s="38" t="s">
        <v>3284</v>
      </c>
      <c r="B2401" s="38">
        <v>530021151</v>
      </c>
      <c r="C2401" s="38" t="s">
        <v>8761</v>
      </c>
      <c r="D2401" s="45">
        <v>46037.704699074071</v>
      </c>
      <c r="E2401" s="38" t="s">
        <v>3316</v>
      </c>
      <c r="F2401" s="38" t="s">
        <v>8762</v>
      </c>
      <c r="G2401" s="38" t="s">
        <v>8763</v>
      </c>
      <c r="H2401" s="39">
        <v>1260</v>
      </c>
      <c r="I2401" s="38">
        <v>255</v>
      </c>
      <c r="J2401" s="41">
        <v>46037</v>
      </c>
      <c r="K2401" s="38">
        <v>31822612</v>
      </c>
      <c r="L2401" s="39">
        <v>-59.85</v>
      </c>
      <c r="M2401" s="39">
        <v>-21.36</v>
      </c>
      <c r="N2401" s="41">
        <v>46037</v>
      </c>
    </row>
    <row r="2402" spans="1:14" ht="15.75" x14ac:dyDescent="0.25">
      <c r="A2402" s="38" t="s">
        <v>3284</v>
      </c>
      <c r="B2402" s="38">
        <v>530021151</v>
      </c>
      <c r="C2402" s="38" t="s">
        <v>8761</v>
      </c>
      <c r="D2402" s="45">
        <v>46037.8049537037</v>
      </c>
      <c r="E2402" s="38" t="s">
        <v>3316</v>
      </c>
      <c r="F2402" s="38" t="s">
        <v>8764</v>
      </c>
      <c r="G2402" s="38" t="s">
        <v>8765</v>
      </c>
      <c r="H2402" s="39">
        <v>1200</v>
      </c>
      <c r="I2402" s="38">
        <v>255</v>
      </c>
      <c r="J2402" s="41">
        <v>46037</v>
      </c>
      <c r="K2402" s="38">
        <v>31822612</v>
      </c>
      <c r="L2402" s="39">
        <v>-57</v>
      </c>
      <c r="M2402" s="39">
        <v>-20.34</v>
      </c>
      <c r="N2402" s="41">
        <v>46037</v>
      </c>
    </row>
    <row r="2403" spans="1:14" ht="15.75" x14ac:dyDescent="0.25">
      <c r="A2403" s="38" t="s">
        <v>3284</v>
      </c>
      <c r="B2403" s="38">
        <v>530021151</v>
      </c>
      <c r="C2403" s="38" t="s">
        <v>8761</v>
      </c>
      <c r="D2403" s="45">
        <v>46037.759930555556</v>
      </c>
      <c r="E2403" s="38" t="s">
        <v>3286</v>
      </c>
      <c r="F2403" s="38" t="s">
        <v>8766</v>
      </c>
      <c r="G2403" s="38" t="s">
        <v>8767</v>
      </c>
      <c r="H2403" s="39">
        <v>800</v>
      </c>
      <c r="I2403" s="38">
        <v>255</v>
      </c>
      <c r="J2403" s="41">
        <v>46037</v>
      </c>
      <c r="K2403" s="38">
        <v>31822612</v>
      </c>
      <c r="L2403" s="39">
        <v>-38</v>
      </c>
      <c r="M2403" s="39">
        <v>-13.56</v>
      </c>
      <c r="N2403" s="41">
        <v>46037</v>
      </c>
    </row>
    <row r="2404" spans="1:14" ht="15.75" x14ac:dyDescent="0.25">
      <c r="A2404" s="38" t="s">
        <v>3284</v>
      </c>
      <c r="B2404" s="38">
        <v>530021165</v>
      </c>
      <c r="C2404" s="38" t="s">
        <v>8768</v>
      </c>
      <c r="D2404" s="45">
        <v>46037.731041666666</v>
      </c>
      <c r="E2404" s="38" t="s">
        <v>3300</v>
      </c>
      <c r="F2404" s="38" t="s">
        <v>8769</v>
      </c>
      <c r="G2404" s="38" t="s">
        <v>8770</v>
      </c>
      <c r="H2404" s="39">
        <v>1107.03</v>
      </c>
      <c r="I2404" s="38">
        <v>182</v>
      </c>
      <c r="J2404" s="41">
        <v>46037</v>
      </c>
      <c r="K2404" s="38">
        <v>77770516</v>
      </c>
      <c r="L2404" s="39">
        <v>-52.58</v>
      </c>
      <c r="M2404" s="39">
        <v>-22.14</v>
      </c>
      <c r="N2404" s="41">
        <v>46037</v>
      </c>
    </row>
    <row r="2405" spans="1:14" ht="15.75" x14ac:dyDescent="0.25">
      <c r="A2405" s="38" t="s">
        <v>3284</v>
      </c>
      <c r="B2405" s="38">
        <v>530021190</v>
      </c>
      <c r="C2405" s="38" t="s">
        <v>3250</v>
      </c>
      <c r="D2405" s="45">
        <v>46037.79246527778</v>
      </c>
      <c r="E2405" s="38" t="s">
        <v>3286</v>
      </c>
      <c r="F2405" s="38" t="s">
        <v>8771</v>
      </c>
      <c r="G2405" s="38" t="s">
        <v>8772</v>
      </c>
      <c r="H2405" s="39">
        <v>500</v>
      </c>
      <c r="I2405" s="38">
        <v>264</v>
      </c>
      <c r="J2405" s="41">
        <v>46037</v>
      </c>
      <c r="K2405" s="38">
        <v>72108514</v>
      </c>
      <c r="L2405" s="39">
        <v>-23.75</v>
      </c>
      <c r="M2405" s="39">
        <v>-10</v>
      </c>
      <c r="N2405" s="41">
        <v>46037</v>
      </c>
    </row>
    <row r="2406" spans="1:14" ht="15.75" x14ac:dyDescent="0.25">
      <c r="A2406" s="38" t="s">
        <v>3284</v>
      </c>
      <c r="B2406" s="38">
        <v>530021225</v>
      </c>
      <c r="C2406" s="38" t="s">
        <v>8773</v>
      </c>
      <c r="D2406" s="45">
        <v>46037.845138888886</v>
      </c>
      <c r="E2406" s="38" t="s">
        <v>3286</v>
      </c>
      <c r="F2406" s="38" t="s">
        <v>8774</v>
      </c>
      <c r="G2406" s="38" t="s">
        <v>8775</v>
      </c>
      <c r="H2406" s="39">
        <v>350</v>
      </c>
      <c r="I2406" s="38">
        <v>264</v>
      </c>
      <c r="J2406" s="41">
        <v>46037</v>
      </c>
      <c r="K2406" s="38">
        <v>31606849</v>
      </c>
      <c r="L2406" s="39">
        <v>-16.63</v>
      </c>
      <c r="M2406" s="39">
        <v>-5.47</v>
      </c>
      <c r="N2406" s="41">
        <v>46037</v>
      </c>
    </row>
    <row r="2407" spans="1:14" ht="15.75" x14ac:dyDescent="0.25">
      <c r="A2407" s="38" t="s">
        <v>3284</v>
      </c>
      <c r="B2407" s="38">
        <v>530021225</v>
      </c>
      <c r="C2407" s="38" t="s">
        <v>8773</v>
      </c>
      <c r="D2407" s="45">
        <v>46037.951006944444</v>
      </c>
      <c r="E2407" s="38" t="s">
        <v>3300</v>
      </c>
      <c r="F2407" s="38" t="s">
        <v>8776</v>
      </c>
      <c r="G2407" s="38" t="s">
        <v>8777</v>
      </c>
      <c r="H2407" s="39">
        <v>1840</v>
      </c>
      <c r="I2407" s="38">
        <v>264</v>
      </c>
      <c r="J2407" s="41">
        <v>46037</v>
      </c>
      <c r="K2407" s="38">
        <v>31606849</v>
      </c>
      <c r="L2407" s="39">
        <v>-87.4</v>
      </c>
      <c r="M2407" s="39">
        <v>-28.75</v>
      </c>
      <c r="N2407" s="41">
        <v>46037</v>
      </c>
    </row>
    <row r="2408" spans="1:14" ht="15.75" x14ac:dyDescent="0.25">
      <c r="A2408" s="38" t="s">
        <v>3284</v>
      </c>
      <c r="B2408" s="38">
        <v>530021237</v>
      </c>
      <c r="C2408" s="38" t="s">
        <v>8778</v>
      </c>
      <c r="D2408" s="45">
        <v>46037.815636574072</v>
      </c>
      <c r="E2408" s="38" t="s">
        <v>3316</v>
      </c>
      <c r="F2408" s="38" t="s">
        <v>8779</v>
      </c>
      <c r="G2408" s="38" t="s">
        <v>8780</v>
      </c>
      <c r="H2408" s="39">
        <v>25620</v>
      </c>
      <c r="I2408" s="38">
        <v>20</v>
      </c>
      <c r="J2408" s="41">
        <v>46037</v>
      </c>
      <c r="K2408" s="38">
        <v>31825647</v>
      </c>
      <c r="L2408" s="39">
        <v>-1216.95</v>
      </c>
      <c r="M2408" s="39">
        <v>-434.24</v>
      </c>
      <c r="N2408" s="41">
        <v>46037</v>
      </c>
    </row>
    <row r="2409" spans="1:14" ht="15.75" x14ac:dyDescent="0.25">
      <c r="A2409" s="38" t="s">
        <v>3284</v>
      </c>
      <c r="B2409" s="38">
        <v>530021252</v>
      </c>
      <c r="C2409" s="38" t="s">
        <v>8781</v>
      </c>
      <c r="D2409" s="45">
        <v>46037.850995370369</v>
      </c>
      <c r="E2409" s="38" t="s">
        <v>3292</v>
      </c>
      <c r="F2409" s="38" t="s">
        <v>8782</v>
      </c>
      <c r="G2409" s="38" t="s">
        <v>8783</v>
      </c>
      <c r="H2409" s="39">
        <v>250</v>
      </c>
      <c r="I2409" s="38">
        <v>326</v>
      </c>
      <c r="J2409" s="41">
        <v>46037</v>
      </c>
      <c r="K2409" s="38">
        <v>31827441</v>
      </c>
      <c r="L2409" s="39">
        <v>-11.88</v>
      </c>
      <c r="M2409" s="39">
        <v>-5</v>
      </c>
      <c r="N2409" s="41">
        <v>46037</v>
      </c>
    </row>
    <row r="2410" spans="1:14" ht="15.75" x14ac:dyDescent="0.25">
      <c r="A2410" s="38" t="s">
        <v>3284</v>
      </c>
      <c r="B2410" s="38">
        <v>530021252</v>
      </c>
      <c r="C2410" s="38" t="s">
        <v>8781</v>
      </c>
      <c r="D2410" s="45">
        <v>46037.782777777778</v>
      </c>
      <c r="E2410" s="38" t="s">
        <v>3292</v>
      </c>
      <c r="F2410" s="38" t="s">
        <v>8784</v>
      </c>
      <c r="G2410" s="38" t="s">
        <v>8785</v>
      </c>
      <c r="H2410" s="39">
        <v>375</v>
      </c>
      <c r="I2410" s="38">
        <v>326</v>
      </c>
      <c r="J2410" s="41">
        <v>46037</v>
      </c>
      <c r="K2410" s="38">
        <v>31827441</v>
      </c>
      <c r="L2410" s="39">
        <v>-17.809999999999999</v>
      </c>
      <c r="M2410" s="39">
        <v>-7.5</v>
      </c>
      <c r="N2410" s="41">
        <v>46037</v>
      </c>
    </row>
    <row r="2411" spans="1:14" ht="15.75" x14ac:dyDescent="0.25">
      <c r="A2411" s="38" t="s">
        <v>3284</v>
      </c>
      <c r="B2411" s="38">
        <v>530021253</v>
      </c>
      <c r="C2411" s="38" t="s">
        <v>8786</v>
      </c>
      <c r="D2411" s="45">
        <v>46037.523796296293</v>
      </c>
      <c r="E2411" s="38" t="s">
        <v>3300</v>
      </c>
      <c r="F2411" s="38" t="s">
        <v>8787</v>
      </c>
      <c r="G2411" s="38" t="s">
        <v>8788</v>
      </c>
      <c r="H2411" s="39">
        <v>900</v>
      </c>
      <c r="I2411" s="38">
        <v>202</v>
      </c>
      <c r="J2411" s="41">
        <v>46037</v>
      </c>
      <c r="K2411" s="38">
        <v>72118260</v>
      </c>
      <c r="L2411" s="39">
        <v>-42.75</v>
      </c>
      <c r="M2411" s="39">
        <v>-15.25</v>
      </c>
      <c r="N2411" s="41">
        <v>46037</v>
      </c>
    </row>
    <row r="2412" spans="1:14" ht="15.75" x14ac:dyDescent="0.25">
      <c r="A2412" s="38" t="s">
        <v>3284</v>
      </c>
      <c r="B2412" s="38">
        <v>530021290</v>
      </c>
      <c r="C2412" s="38" t="s">
        <v>8789</v>
      </c>
      <c r="D2412" s="45">
        <v>46037.482662037037</v>
      </c>
      <c r="E2412" s="38" t="s">
        <v>3286</v>
      </c>
      <c r="F2412" s="38" t="s">
        <v>8790</v>
      </c>
      <c r="G2412" s="38" t="s">
        <v>8791</v>
      </c>
      <c r="H2412" s="39">
        <v>320</v>
      </c>
      <c r="I2412" s="38">
        <v>263</v>
      </c>
      <c r="J2412" s="41">
        <v>46037</v>
      </c>
      <c r="K2412" s="38">
        <v>31833900</v>
      </c>
      <c r="L2412" s="39">
        <v>-15.2</v>
      </c>
      <c r="M2412" s="39">
        <v>-6.4</v>
      </c>
      <c r="N2412" s="41">
        <v>46037</v>
      </c>
    </row>
    <row r="2413" spans="1:14" ht="15.75" x14ac:dyDescent="0.25">
      <c r="A2413" s="38" t="s">
        <v>3284</v>
      </c>
      <c r="B2413" s="38">
        <v>530021297</v>
      </c>
      <c r="C2413" s="38" t="s">
        <v>8792</v>
      </c>
      <c r="D2413" s="45">
        <v>46037.925555555557</v>
      </c>
      <c r="E2413" s="38" t="s">
        <v>3316</v>
      </c>
      <c r="F2413" s="38" t="s">
        <v>8793</v>
      </c>
      <c r="G2413" s="38" t="s">
        <v>8794</v>
      </c>
      <c r="H2413" s="39">
        <v>420</v>
      </c>
      <c r="I2413" s="38">
        <v>102</v>
      </c>
      <c r="J2413" s="41">
        <v>46037</v>
      </c>
      <c r="K2413" s="38">
        <v>31823180</v>
      </c>
      <c r="L2413" s="39">
        <v>-19.95</v>
      </c>
      <c r="M2413" s="39">
        <v>-8.4</v>
      </c>
      <c r="N2413" s="41">
        <v>46037</v>
      </c>
    </row>
    <row r="2414" spans="1:14" ht="15.75" x14ac:dyDescent="0.25">
      <c r="A2414" s="38" t="s">
        <v>3284</v>
      </c>
      <c r="B2414" s="38">
        <v>530021339</v>
      </c>
      <c r="C2414" s="38" t="s">
        <v>8795</v>
      </c>
      <c r="D2414" s="45">
        <v>46037.783159722225</v>
      </c>
      <c r="E2414" s="38" t="s">
        <v>3316</v>
      </c>
      <c r="F2414" s="38" t="s">
        <v>8796</v>
      </c>
      <c r="G2414" s="38" t="s">
        <v>8797</v>
      </c>
      <c r="H2414" s="39">
        <v>5000</v>
      </c>
      <c r="I2414" s="38">
        <v>156</v>
      </c>
      <c r="J2414" s="41">
        <v>46037</v>
      </c>
      <c r="K2414" s="38">
        <v>72107802</v>
      </c>
      <c r="L2414" s="39">
        <v>-237.5</v>
      </c>
      <c r="M2414" s="39">
        <v>-84.75</v>
      </c>
      <c r="N2414" s="41">
        <v>46037</v>
      </c>
    </row>
    <row r="2415" spans="1:14" ht="15.75" x14ac:dyDescent="0.25">
      <c r="A2415" s="38" t="s">
        <v>3284</v>
      </c>
      <c r="B2415" s="38">
        <v>530021347</v>
      </c>
      <c r="C2415" s="38" t="s">
        <v>8798</v>
      </c>
      <c r="D2415" s="45">
        <v>46037.765023148146</v>
      </c>
      <c r="E2415" s="38" t="s">
        <v>3286</v>
      </c>
      <c r="F2415" s="38" t="s">
        <v>8799</v>
      </c>
      <c r="G2415" s="38" t="s">
        <v>8800</v>
      </c>
      <c r="H2415" s="39">
        <v>525</v>
      </c>
      <c r="I2415" s="38">
        <v>222</v>
      </c>
      <c r="J2415" s="41">
        <v>46037</v>
      </c>
      <c r="K2415" s="38">
        <v>31834275</v>
      </c>
      <c r="L2415" s="39">
        <v>-24.94</v>
      </c>
      <c r="M2415" s="39">
        <v>-10.5</v>
      </c>
      <c r="N2415" s="41">
        <v>46037</v>
      </c>
    </row>
    <row r="2416" spans="1:14" ht="15.75" x14ac:dyDescent="0.25">
      <c r="A2416" s="38" t="s">
        <v>3284</v>
      </c>
      <c r="B2416" s="38">
        <v>530021364</v>
      </c>
      <c r="C2416" s="38" t="s">
        <v>8801</v>
      </c>
      <c r="D2416" s="45">
        <v>46037.657569444447</v>
      </c>
      <c r="E2416" s="38" t="s">
        <v>3300</v>
      </c>
      <c r="F2416" s="38" t="s">
        <v>8802</v>
      </c>
      <c r="G2416" s="38" t="s">
        <v>8803</v>
      </c>
      <c r="H2416" s="39">
        <v>850</v>
      </c>
      <c r="I2416" s="38">
        <v>231</v>
      </c>
      <c r="J2416" s="41">
        <v>46037</v>
      </c>
      <c r="K2416" s="38">
        <v>31826211</v>
      </c>
      <c r="L2416" s="39">
        <v>-40.380000000000003</v>
      </c>
      <c r="M2416" s="39">
        <v>-14.41</v>
      </c>
      <c r="N2416" s="41">
        <v>46037</v>
      </c>
    </row>
    <row r="2417" spans="1:14" ht="15.75" x14ac:dyDescent="0.25">
      <c r="A2417" s="38" t="s">
        <v>3284</v>
      </c>
      <c r="B2417" s="38">
        <v>530021364</v>
      </c>
      <c r="C2417" s="38" t="s">
        <v>8801</v>
      </c>
      <c r="D2417" s="45">
        <v>46037.586435185185</v>
      </c>
      <c r="E2417" s="38" t="s">
        <v>3286</v>
      </c>
      <c r="F2417" s="38" t="s">
        <v>3339</v>
      </c>
      <c r="G2417" s="38" t="s">
        <v>8804</v>
      </c>
      <c r="H2417" s="39">
        <v>350</v>
      </c>
      <c r="I2417" s="38">
        <v>231</v>
      </c>
      <c r="J2417" s="41">
        <v>46037</v>
      </c>
      <c r="K2417" s="38">
        <v>31826211</v>
      </c>
      <c r="L2417" s="39">
        <v>-16.63</v>
      </c>
      <c r="M2417" s="39">
        <v>-5.93</v>
      </c>
      <c r="N2417" s="41">
        <v>46037</v>
      </c>
    </row>
    <row r="2418" spans="1:14" ht="15.75" x14ac:dyDescent="0.25">
      <c r="A2418" s="38" t="s">
        <v>3284</v>
      </c>
      <c r="B2418" s="38">
        <v>530021364</v>
      </c>
      <c r="C2418" s="38" t="s">
        <v>8801</v>
      </c>
      <c r="D2418" s="45">
        <v>46037.694189814814</v>
      </c>
      <c r="E2418" s="38" t="s">
        <v>3316</v>
      </c>
      <c r="F2418" s="38" t="s">
        <v>8805</v>
      </c>
      <c r="G2418" s="38" t="s">
        <v>8806</v>
      </c>
      <c r="H2418" s="39">
        <v>970</v>
      </c>
      <c r="I2418" s="38">
        <v>231</v>
      </c>
      <c r="J2418" s="41">
        <v>46037</v>
      </c>
      <c r="K2418" s="38">
        <v>31826211</v>
      </c>
      <c r="L2418" s="39">
        <v>-46.08</v>
      </c>
      <c r="M2418" s="39">
        <v>-16.440000000000001</v>
      </c>
      <c r="N2418" s="41">
        <v>46037</v>
      </c>
    </row>
    <row r="2419" spans="1:14" ht="15.75" x14ac:dyDescent="0.25">
      <c r="A2419" s="38" t="s">
        <v>3284</v>
      </c>
      <c r="B2419" s="38">
        <v>530021406</v>
      </c>
      <c r="C2419" s="38" t="s">
        <v>8807</v>
      </c>
      <c r="D2419" s="45">
        <v>46037.913344907407</v>
      </c>
      <c r="E2419" s="38" t="s">
        <v>3300</v>
      </c>
      <c r="F2419" s="38" t="s">
        <v>8808</v>
      </c>
      <c r="G2419" s="38" t="s">
        <v>8809</v>
      </c>
      <c r="H2419" s="39">
        <v>450</v>
      </c>
      <c r="I2419" s="38">
        <v>131</v>
      </c>
      <c r="J2419" s="41">
        <v>46037</v>
      </c>
      <c r="K2419" s="38">
        <v>72120515</v>
      </c>
      <c r="L2419" s="39">
        <v>-21.38</v>
      </c>
      <c r="M2419" s="39">
        <v>-9</v>
      </c>
      <c r="N2419" s="41">
        <v>46037</v>
      </c>
    </row>
    <row r="2420" spans="1:14" ht="15.75" x14ac:dyDescent="0.25">
      <c r="A2420" s="38" t="s">
        <v>3284</v>
      </c>
      <c r="B2420" s="38">
        <v>530021427</v>
      </c>
      <c r="C2420" s="38" t="s">
        <v>8810</v>
      </c>
      <c r="D2420" s="45">
        <v>46037.693622685183</v>
      </c>
      <c r="E2420" s="38" t="s">
        <v>3292</v>
      </c>
      <c r="F2420" s="38" t="s">
        <v>8811</v>
      </c>
      <c r="G2420" s="38" t="s">
        <v>8812</v>
      </c>
      <c r="H2420" s="39">
        <v>1900</v>
      </c>
      <c r="I2420" s="38">
        <v>45</v>
      </c>
      <c r="J2420" s="41">
        <v>46037</v>
      </c>
      <c r="K2420" s="38">
        <v>72112347</v>
      </c>
      <c r="L2420" s="39">
        <v>-90.25</v>
      </c>
      <c r="M2420" s="39">
        <v>-38</v>
      </c>
      <c r="N2420" s="41">
        <v>46037</v>
      </c>
    </row>
    <row r="2421" spans="1:14" ht="15.75" x14ac:dyDescent="0.25">
      <c r="A2421" s="38" t="s">
        <v>3284</v>
      </c>
      <c r="B2421" s="38">
        <v>530021431</v>
      </c>
      <c r="C2421" s="38" t="s">
        <v>8813</v>
      </c>
      <c r="D2421" s="45">
        <v>46037.538784722223</v>
      </c>
      <c r="E2421" s="38" t="s">
        <v>3286</v>
      </c>
      <c r="F2421" s="38" t="s">
        <v>8814</v>
      </c>
      <c r="G2421" s="38" t="s">
        <v>8815</v>
      </c>
      <c r="H2421" s="39">
        <v>150</v>
      </c>
      <c r="I2421" s="38">
        <v>143</v>
      </c>
      <c r="J2421" s="41">
        <v>46037</v>
      </c>
      <c r="K2421" s="38">
        <v>31826236</v>
      </c>
      <c r="L2421" s="39">
        <v>-7.13</v>
      </c>
      <c r="M2421" s="39">
        <v>-3</v>
      </c>
      <c r="N2421" s="41">
        <v>46037</v>
      </c>
    </row>
    <row r="2422" spans="1:14" ht="15.75" x14ac:dyDescent="0.25">
      <c r="A2422" s="38" t="s">
        <v>3284</v>
      </c>
      <c r="B2422" s="38">
        <v>530021431</v>
      </c>
      <c r="C2422" s="38" t="s">
        <v>8813</v>
      </c>
      <c r="D2422" s="45">
        <v>46037.789918981478</v>
      </c>
      <c r="E2422" s="38" t="s">
        <v>3316</v>
      </c>
      <c r="F2422" s="38" t="s">
        <v>8816</v>
      </c>
      <c r="G2422" s="38" t="s">
        <v>8817</v>
      </c>
      <c r="H2422" s="39">
        <v>975</v>
      </c>
      <c r="I2422" s="38">
        <v>143</v>
      </c>
      <c r="J2422" s="41">
        <v>46037</v>
      </c>
      <c r="K2422" s="38">
        <v>31826236</v>
      </c>
      <c r="L2422" s="39">
        <v>-46.31</v>
      </c>
      <c r="M2422" s="39">
        <v>-19.5</v>
      </c>
      <c r="N2422" s="41">
        <v>46037</v>
      </c>
    </row>
    <row r="2423" spans="1:14" ht="15.75" x14ac:dyDescent="0.25">
      <c r="A2423" s="38" t="s">
        <v>3284</v>
      </c>
      <c r="B2423" s="38">
        <v>530021449</v>
      </c>
      <c r="C2423" s="38" t="s">
        <v>8818</v>
      </c>
      <c r="D2423" s="45">
        <v>46037.770185185182</v>
      </c>
      <c r="E2423" s="38" t="s">
        <v>3316</v>
      </c>
      <c r="F2423" s="38" t="s">
        <v>8819</v>
      </c>
      <c r="G2423" s="38" t="s">
        <v>8820</v>
      </c>
      <c r="H2423" s="39">
        <v>700</v>
      </c>
      <c r="I2423" s="38">
        <v>155</v>
      </c>
      <c r="J2423" s="41">
        <v>46037</v>
      </c>
      <c r="K2423" s="38">
        <v>31825465</v>
      </c>
      <c r="L2423" s="39">
        <v>-33.25</v>
      </c>
      <c r="M2423" s="39">
        <v>-10.94</v>
      </c>
      <c r="N2423" s="41">
        <v>46037</v>
      </c>
    </row>
    <row r="2424" spans="1:14" ht="15.75" x14ac:dyDescent="0.25">
      <c r="A2424" s="38" t="s">
        <v>3284</v>
      </c>
      <c r="B2424" s="38">
        <v>530021472</v>
      </c>
      <c r="C2424" s="38" t="s">
        <v>8821</v>
      </c>
      <c r="D2424" s="45">
        <v>46037.795069444444</v>
      </c>
      <c r="E2424" s="38" t="s">
        <v>3286</v>
      </c>
      <c r="F2424" s="38" t="s">
        <v>8822</v>
      </c>
      <c r="G2424" s="38" t="s">
        <v>8823</v>
      </c>
      <c r="H2424" s="39">
        <v>475</v>
      </c>
      <c r="I2424" s="38">
        <v>152</v>
      </c>
      <c r="J2424" s="41">
        <v>46037</v>
      </c>
      <c r="K2424" s="38">
        <v>31826327</v>
      </c>
      <c r="L2424" s="39">
        <v>-22.56</v>
      </c>
      <c r="M2424" s="39">
        <v>-9.5</v>
      </c>
      <c r="N2424" s="41">
        <v>46037</v>
      </c>
    </row>
    <row r="2425" spans="1:14" ht="15.75" x14ac:dyDescent="0.25">
      <c r="A2425" s="38" t="s">
        <v>3284</v>
      </c>
      <c r="B2425" s="38">
        <v>530021472</v>
      </c>
      <c r="C2425" s="38" t="s">
        <v>8821</v>
      </c>
      <c r="D2425" s="45">
        <v>46037.819155092591</v>
      </c>
      <c r="E2425" s="38" t="s">
        <v>3286</v>
      </c>
      <c r="F2425" s="38" t="s">
        <v>8822</v>
      </c>
      <c r="G2425" s="38" t="s">
        <v>8824</v>
      </c>
      <c r="H2425" s="39">
        <v>275</v>
      </c>
      <c r="I2425" s="38">
        <v>152</v>
      </c>
      <c r="J2425" s="41">
        <v>46037</v>
      </c>
      <c r="K2425" s="38">
        <v>31826327</v>
      </c>
      <c r="L2425" s="39">
        <v>-13.06</v>
      </c>
      <c r="M2425" s="39">
        <v>-5.5</v>
      </c>
      <c r="N2425" s="41">
        <v>46037</v>
      </c>
    </row>
    <row r="2426" spans="1:14" ht="15.75" x14ac:dyDescent="0.25">
      <c r="A2426" s="38" t="s">
        <v>3284</v>
      </c>
      <c r="B2426" s="38">
        <v>530021492</v>
      </c>
      <c r="C2426" s="38" t="s">
        <v>8825</v>
      </c>
      <c r="D2426" s="45">
        <v>46037.770902777775</v>
      </c>
      <c r="E2426" s="38" t="s">
        <v>3286</v>
      </c>
      <c r="F2426" s="38" t="s">
        <v>8826</v>
      </c>
      <c r="G2426" s="38" t="s">
        <v>8827</v>
      </c>
      <c r="H2426" s="39">
        <v>870</v>
      </c>
      <c r="I2426" s="38">
        <v>336</v>
      </c>
      <c r="J2426" s="41">
        <v>46037</v>
      </c>
      <c r="K2426" s="38">
        <v>72110107</v>
      </c>
      <c r="L2426" s="39">
        <v>-41.33</v>
      </c>
      <c r="M2426" s="39">
        <v>-17.399999999999999</v>
      </c>
      <c r="N2426" s="41">
        <v>46037</v>
      </c>
    </row>
    <row r="2427" spans="1:14" ht="15.75" x14ac:dyDescent="0.25">
      <c r="A2427" s="38" t="s">
        <v>3284</v>
      </c>
      <c r="B2427" s="38">
        <v>530021492</v>
      </c>
      <c r="C2427" s="38" t="s">
        <v>8825</v>
      </c>
      <c r="D2427" s="45">
        <v>46037.850752314815</v>
      </c>
      <c r="E2427" s="38" t="s">
        <v>3316</v>
      </c>
      <c r="F2427" s="38" t="s">
        <v>8737</v>
      </c>
      <c r="G2427" s="38" t="s">
        <v>8828</v>
      </c>
      <c r="H2427" s="39">
        <v>310</v>
      </c>
      <c r="I2427" s="38">
        <v>336</v>
      </c>
      <c r="J2427" s="41">
        <v>46037</v>
      </c>
      <c r="K2427" s="38">
        <v>72110107</v>
      </c>
      <c r="L2427" s="39">
        <v>-14.73</v>
      </c>
      <c r="M2427" s="39">
        <v>-6.2</v>
      </c>
      <c r="N2427" s="41">
        <v>46037</v>
      </c>
    </row>
    <row r="2428" spans="1:14" ht="15.75" x14ac:dyDescent="0.25">
      <c r="A2428" s="38" t="s">
        <v>3284</v>
      </c>
      <c r="B2428" s="38">
        <v>530021492</v>
      </c>
      <c r="C2428" s="38" t="s">
        <v>8825</v>
      </c>
      <c r="D2428" s="45">
        <v>46037.414675925924</v>
      </c>
      <c r="E2428" s="38" t="s">
        <v>3286</v>
      </c>
      <c r="F2428" s="38" t="s">
        <v>8829</v>
      </c>
      <c r="G2428" s="38" t="s">
        <v>8830</v>
      </c>
      <c r="H2428" s="39">
        <v>105</v>
      </c>
      <c r="I2428" s="38">
        <v>336</v>
      </c>
      <c r="J2428" s="41">
        <v>46037</v>
      </c>
      <c r="K2428" s="38">
        <v>72110107</v>
      </c>
      <c r="L2428" s="39">
        <v>-4.99</v>
      </c>
      <c r="M2428" s="39">
        <v>-2.1</v>
      </c>
      <c r="N2428" s="41">
        <v>46037</v>
      </c>
    </row>
    <row r="2429" spans="1:14" ht="15.75" x14ac:dyDescent="0.25">
      <c r="A2429" s="38" t="s">
        <v>3284</v>
      </c>
      <c r="B2429" s="38">
        <v>530021492</v>
      </c>
      <c r="C2429" s="38" t="s">
        <v>8825</v>
      </c>
      <c r="D2429" s="45">
        <v>46037.716631944444</v>
      </c>
      <c r="E2429" s="38" t="s">
        <v>3316</v>
      </c>
      <c r="F2429" s="38" t="s">
        <v>8831</v>
      </c>
      <c r="G2429" s="38" t="s">
        <v>8832</v>
      </c>
      <c r="H2429" s="39">
        <v>2150</v>
      </c>
      <c r="I2429" s="38">
        <v>336</v>
      </c>
      <c r="J2429" s="41">
        <v>46037</v>
      </c>
      <c r="K2429" s="38">
        <v>72110107</v>
      </c>
      <c r="L2429" s="39">
        <v>-102.13</v>
      </c>
      <c r="M2429" s="39">
        <v>-43</v>
      </c>
      <c r="N2429" s="41">
        <v>46037</v>
      </c>
    </row>
    <row r="2430" spans="1:14" ht="15.75" x14ac:dyDescent="0.25">
      <c r="A2430" s="38" t="s">
        <v>3284</v>
      </c>
      <c r="B2430" s="38">
        <v>530021498</v>
      </c>
      <c r="C2430" s="38" t="s">
        <v>8833</v>
      </c>
      <c r="D2430" s="45">
        <v>46037.695393518516</v>
      </c>
      <c r="E2430" s="38" t="s">
        <v>3300</v>
      </c>
      <c r="F2430" s="38" t="s">
        <v>8834</v>
      </c>
      <c r="G2430" s="38" t="s">
        <v>8835</v>
      </c>
      <c r="H2430" s="39">
        <v>1050</v>
      </c>
      <c r="I2430" s="38">
        <v>110</v>
      </c>
      <c r="J2430" s="41">
        <v>46037</v>
      </c>
      <c r="K2430" s="38">
        <v>31831034</v>
      </c>
      <c r="L2430" s="39">
        <v>-49.88</v>
      </c>
      <c r="M2430" s="39">
        <v>-17.8</v>
      </c>
      <c r="N2430" s="41">
        <v>46037</v>
      </c>
    </row>
    <row r="2431" spans="1:14" ht="15.75" x14ac:dyDescent="0.25">
      <c r="A2431" s="38" t="s">
        <v>3284</v>
      </c>
      <c r="B2431" s="38">
        <v>530021501</v>
      </c>
      <c r="C2431" s="38" t="s">
        <v>8836</v>
      </c>
      <c r="D2431" s="45">
        <v>46037.485520833332</v>
      </c>
      <c r="E2431" s="38" t="s">
        <v>3292</v>
      </c>
      <c r="F2431" s="38" t="s">
        <v>8837</v>
      </c>
      <c r="G2431" s="38" t="s">
        <v>8838</v>
      </c>
      <c r="H2431" s="39">
        <v>150</v>
      </c>
      <c r="I2431" s="38">
        <v>324</v>
      </c>
      <c r="J2431" s="41">
        <v>46037</v>
      </c>
      <c r="K2431" s="38">
        <v>31825610</v>
      </c>
      <c r="L2431" s="39">
        <v>-7.13</v>
      </c>
      <c r="M2431" s="39">
        <v>-3</v>
      </c>
      <c r="N2431" s="41">
        <v>46037</v>
      </c>
    </row>
    <row r="2432" spans="1:14" ht="15.75" x14ac:dyDescent="0.25">
      <c r="A2432" s="38" t="s">
        <v>3284</v>
      </c>
      <c r="B2432" s="38">
        <v>530021501</v>
      </c>
      <c r="C2432" s="38" t="s">
        <v>8836</v>
      </c>
      <c r="D2432" s="45">
        <v>46037.524965277778</v>
      </c>
      <c r="E2432" s="38" t="s">
        <v>3300</v>
      </c>
      <c r="F2432" s="38" t="s">
        <v>8669</v>
      </c>
      <c r="G2432" s="38" t="s">
        <v>8839</v>
      </c>
      <c r="H2432" s="39">
        <v>150</v>
      </c>
      <c r="I2432" s="38">
        <v>324</v>
      </c>
      <c r="J2432" s="41">
        <v>46037</v>
      </c>
      <c r="K2432" s="38">
        <v>31825610</v>
      </c>
      <c r="L2432" s="39">
        <v>-7.13</v>
      </c>
      <c r="M2432" s="39">
        <v>-3</v>
      </c>
      <c r="N2432" s="41">
        <v>46037</v>
      </c>
    </row>
    <row r="2433" spans="1:14" ht="15.75" x14ac:dyDescent="0.25">
      <c r="A2433" s="38" t="s">
        <v>3284</v>
      </c>
      <c r="B2433" s="38">
        <v>530021504</v>
      </c>
      <c r="C2433" s="38" t="s">
        <v>8840</v>
      </c>
      <c r="D2433" s="45">
        <v>46037.314953703702</v>
      </c>
      <c r="E2433" s="38" t="s">
        <v>3316</v>
      </c>
      <c r="F2433" s="38" t="s">
        <v>8841</v>
      </c>
      <c r="G2433" s="38" t="s">
        <v>8842</v>
      </c>
      <c r="H2433" s="39">
        <v>700</v>
      </c>
      <c r="I2433" s="38">
        <v>298</v>
      </c>
      <c r="J2433" s="41">
        <v>46037</v>
      </c>
      <c r="K2433" s="38">
        <v>31834155</v>
      </c>
      <c r="L2433" s="39">
        <v>-33.25</v>
      </c>
      <c r="M2433" s="39">
        <v>-14</v>
      </c>
      <c r="N2433" s="41">
        <v>46037</v>
      </c>
    </row>
    <row r="2434" spans="1:14" ht="15.75" x14ac:dyDescent="0.25">
      <c r="A2434" s="38" t="s">
        <v>3284</v>
      </c>
      <c r="B2434" s="38">
        <v>530021506</v>
      </c>
      <c r="C2434" s="38" t="s">
        <v>8843</v>
      </c>
      <c r="D2434" s="45">
        <v>46037.579444444447</v>
      </c>
      <c r="E2434" s="38" t="s">
        <v>3286</v>
      </c>
      <c r="F2434" s="38" t="s">
        <v>8844</v>
      </c>
      <c r="G2434" s="38" t="s">
        <v>8845</v>
      </c>
      <c r="H2434" s="39">
        <v>1900</v>
      </c>
      <c r="I2434" s="38">
        <v>275</v>
      </c>
      <c r="J2434" s="41">
        <v>46037</v>
      </c>
      <c r="K2434" s="38">
        <v>31826312</v>
      </c>
      <c r="L2434" s="39">
        <v>-90.25</v>
      </c>
      <c r="M2434" s="39">
        <v>-32.21</v>
      </c>
      <c r="N2434" s="41">
        <v>46037</v>
      </c>
    </row>
    <row r="2435" spans="1:14" ht="15.75" x14ac:dyDescent="0.25">
      <c r="A2435" s="38" t="s">
        <v>3284</v>
      </c>
      <c r="B2435" s="38">
        <v>530021506</v>
      </c>
      <c r="C2435" s="38" t="s">
        <v>8843</v>
      </c>
      <c r="D2435" s="45">
        <v>46037.715358796297</v>
      </c>
      <c r="E2435" s="38" t="s">
        <v>3286</v>
      </c>
      <c r="F2435" s="38" t="s">
        <v>8846</v>
      </c>
      <c r="G2435" s="38" t="s">
        <v>8847</v>
      </c>
      <c r="H2435" s="39">
        <v>2300</v>
      </c>
      <c r="I2435" s="38">
        <v>275</v>
      </c>
      <c r="J2435" s="41">
        <v>46037</v>
      </c>
      <c r="K2435" s="38">
        <v>31826312</v>
      </c>
      <c r="L2435" s="39">
        <v>-109.25</v>
      </c>
      <c r="M2435" s="39">
        <v>-38.99</v>
      </c>
      <c r="N2435" s="41">
        <v>46037</v>
      </c>
    </row>
    <row r="2436" spans="1:14" ht="15.75" x14ac:dyDescent="0.25">
      <c r="A2436" s="38" t="s">
        <v>3284</v>
      </c>
      <c r="B2436" s="38">
        <v>530021509</v>
      </c>
      <c r="C2436" s="38" t="s">
        <v>8848</v>
      </c>
      <c r="D2436" s="45">
        <v>46037.752280092594</v>
      </c>
      <c r="E2436" s="38" t="s">
        <v>3300</v>
      </c>
      <c r="F2436" s="38" t="s">
        <v>8849</v>
      </c>
      <c r="G2436" s="38" t="s">
        <v>8850</v>
      </c>
      <c r="H2436" s="39">
        <v>360</v>
      </c>
      <c r="I2436" s="38">
        <v>395</v>
      </c>
      <c r="J2436" s="41">
        <v>46037</v>
      </c>
      <c r="K2436" s="38">
        <v>72110849</v>
      </c>
      <c r="L2436" s="39">
        <v>-17.100000000000001</v>
      </c>
      <c r="M2436" s="39">
        <v>-6.1</v>
      </c>
      <c r="N2436" s="41">
        <v>46037</v>
      </c>
    </row>
    <row r="2437" spans="1:14" ht="15.75" x14ac:dyDescent="0.25">
      <c r="A2437" s="38" t="s">
        <v>3284</v>
      </c>
      <c r="B2437" s="38">
        <v>530021509</v>
      </c>
      <c r="C2437" s="38" t="s">
        <v>8848</v>
      </c>
      <c r="D2437" s="45">
        <v>46037.712141203701</v>
      </c>
      <c r="E2437" s="38" t="s">
        <v>3300</v>
      </c>
      <c r="F2437" s="38" t="s">
        <v>8851</v>
      </c>
      <c r="G2437" s="38" t="s">
        <v>8852</v>
      </c>
      <c r="H2437" s="39">
        <v>2100.27</v>
      </c>
      <c r="I2437" s="38">
        <v>395</v>
      </c>
      <c r="J2437" s="41">
        <v>46037</v>
      </c>
      <c r="K2437" s="38">
        <v>72110849</v>
      </c>
      <c r="L2437" s="39">
        <v>-99.76</v>
      </c>
      <c r="M2437" s="39">
        <v>-35.6</v>
      </c>
      <c r="N2437" s="41">
        <v>46037</v>
      </c>
    </row>
    <row r="2438" spans="1:14" ht="15.75" x14ac:dyDescent="0.25">
      <c r="A2438" s="38" t="s">
        <v>3284</v>
      </c>
      <c r="B2438" s="38">
        <v>530021516</v>
      </c>
      <c r="C2438" s="38" t="s">
        <v>8853</v>
      </c>
      <c r="D2438" s="45">
        <v>46037.46947916667</v>
      </c>
      <c r="E2438" s="38" t="s">
        <v>3316</v>
      </c>
      <c r="F2438" s="38" t="s">
        <v>8854</v>
      </c>
      <c r="G2438" s="38" t="s">
        <v>8855</v>
      </c>
      <c r="H2438" s="39">
        <v>650</v>
      </c>
      <c r="I2438" s="38">
        <v>289</v>
      </c>
      <c r="J2438" s="41">
        <v>46037</v>
      </c>
      <c r="K2438" s="38">
        <v>31605646</v>
      </c>
      <c r="L2438" s="39">
        <v>-30.88</v>
      </c>
      <c r="M2438" s="39">
        <v>-13</v>
      </c>
      <c r="N2438" s="41">
        <v>46037</v>
      </c>
    </row>
    <row r="2439" spans="1:14" ht="15.75" x14ac:dyDescent="0.25">
      <c r="A2439" s="38" t="s">
        <v>3284</v>
      </c>
      <c r="B2439" s="38">
        <v>530021524</v>
      </c>
      <c r="C2439" s="38" t="s">
        <v>8856</v>
      </c>
      <c r="D2439" s="45">
        <v>46037.521111111113</v>
      </c>
      <c r="E2439" s="38" t="s">
        <v>3316</v>
      </c>
      <c r="F2439" s="38" t="s">
        <v>8857</v>
      </c>
      <c r="G2439" s="38" t="s">
        <v>8858</v>
      </c>
      <c r="H2439" s="39">
        <v>1700</v>
      </c>
      <c r="I2439" s="38">
        <v>123</v>
      </c>
      <c r="J2439" s="41">
        <v>46037</v>
      </c>
      <c r="K2439" s="38">
        <v>31834180</v>
      </c>
      <c r="L2439" s="39">
        <v>-80.75</v>
      </c>
      <c r="M2439" s="39">
        <v>-34</v>
      </c>
      <c r="N2439" s="41">
        <v>46037</v>
      </c>
    </row>
    <row r="2440" spans="1:14" ht="15.75" x14ac:dyDescent="0.25">
      <c r="A2440" s="38" t="s">
        <v>3284</v>
      </c>
      <c r="B2440" s="38">
        <v>530021529</v>
      </c>
      <c r="C2440" s="38" t="s">
        <v>8859</v>
      </c>
      <c r="D2440" s="45">
        <v>46037.687094907407</v>
      </c>
      <c r="E2440" s="38" t="s">
        <v>3286</v>
      </c>
      <c r="F2440" s="38" t="s">
        <v>8860</v>
      </c>
      <c r="G2440" s="38" t="s">
        <v>8861</v>
      </c>
      <c r="H2440" s="39">
        <v>430</v>
      </c>
      <c r="I2440" s="38">
        <v>122</v>
      </c>
      <c r="J2440" s="41">
        <v>46037</v>
      </c>
      <c r="K2440" s="38">
        <v>31827442</v>
      </c>
      <c r="L2440" s="39">
        <v>-20.43</v>
      </c>
      <c r="M2440" s="39">
        <v>-8.6</v>
      </c>
      <c r="N2440" s="41">
        <v>46037</v>
      </c>
    </row>
    <row r="2441" spans="1:14" ht="15.75" x14ac:dyDescent="0.25">
      <c r="A2441" s="38" t="s">
        <v>3284</v>
      </c>
      <c r="B2441" s="38">
        <v>530021575</v>
      </c>
      <c r="C2441" s="38" t="s">
        <v>8862</v>
      </c>
      <c r="D2441" s="45">
        <v>46037.498206018521</v>
      </c>
      <c r="E2441" s="38" t="s">
        <v>3300</v>
      </c>
      <c r="F2441" s="38" t="s">
        <v>8863</v>
      </c>
      <c r="G2441" s="38" t="s">
        <v>8864</v>
      </c>
      <c r="H2441" s="39">
        <v>6040</v>
      </c>
      <c r="I2441" s="38">
        <v>98</v>
      </c>
      <c r="J2441" s="41">
        <v>46037</v>
      </c>
      <c r="K2441" s="38">
        <v>31823590</v>
      </c>
      <c r="L2441" s="39">
        <v>-286.89999999999998</v>
      </c>
      <c r="M2441" s="39">
        <v>-102.37</v>
      </c>
      <c r="N2441" s="41">
        <v>46037</v>
      </c>
    </row>
    <row r="2442" spans="1:14" ht="15.75" x14ac:dyDescent="0.25">
      <c r="A2442" s="38" t="s">
        <v>3284</v>
      </c>
      <c r="B2442" s="38">
        <v>530021575</v>
      </c>
      <c r="C2442" s="38" t="s">
        <v>8862</v>
      </c>
      <c r="D2442" s="45">
        <v>46037.605717592596</v>
      </c>
      <c r="E2442" s="38" t="s">
        <v>3292</v>
      </c>
      <c r="F2442" s="38" t="s">
        <v>8865</v>
      </c>
      <c r="G2442" s="38" t="s">
        <v>8866</v>
      </c>
      <c r="H2442" s="39">
        <v>250</v>
      </c>
      <c r="I2442" s="38">
        <v>98</v>
      </c>
      <c r="J2442" s="41">
        <v>46037</v>
      </c>
      <c r="K2442" s="38">
        <v>31823590</v>
      </c>
      <c r="L2442" s="39">
        <v>-11.88</v>
      </c>
      <c r="M2442" s="39">
        <v>-4.24</v>
      </c>
      <c r="N2442" s="41">
        <v>46037</v>
      </c>
    </row>
    <row r="2443" spans="1:14" ht="15.75" x14ac:dyDescent="0.25">
      <c r="A2443" s="38" t="s">
        <v>3284</v>
      </c>
      <c r="B2443" s="38">
        <v>530021578</v>
      </c>
      <c r="C2443" s="38" t="s">
        <v>8867</v>
      </c>
      <c r="D2443" s="45">
        <v>46037.898125</v>
      </c>
      <c r="E2443" s="38" t="s">
        <v>3316</v>
      </c>
      <c r="F2443" s="38" t="s">
        <v>8868</v>
      </c>
      <c r="G2443" s="38" t="s">
        <v>8869</v>
      </c>
      <c r="H2443" s="39">
        <v>2250</v>
      </c>
      <c r="I2443" s="38">
        <v>70</v>
      </c>
      <c r="J2443" s="41">
        <v>46037</v>
      </c>
      <c r="K2443" s="38">
        <v>31824721</v>
      </c>
      <c r="L2443" s="39">
        <v>-106.88</v>
      </c>
      <c r="M2443" s="39">
        <v>-38.14</v>
      </c>
      <c r="N2443" s="41">
        <v>46037</v>
      </c>
    </row>
    <row r="2444" spans="1:14" ht="15.75" x14ac:dyDescent="0.25">
      <c r="A2444" s="38" t="s">
        <v>3284</v>
      </c>
      <c r="B2444" s="38">
        <v>530021618</v>
      </c>
      <c r="C2444" s="38" t="s">
        <v>8870</v>
      </c>
      <c r="D2444" s="45">
        <v>46037.689444444448</v>
      </c>
      <c r="E2444" s="38" t="s">
        <v>3286</v>
      </c>
      <c r="F2444" s="38" t="s">
        <v>8871</v>
      </c>
      <c r="G2444" s="38" t="s">
        <v>8872</v>
      </c>
      <c r="H2444" s="39">
        <v>350</v>
      </c>
      <c r="I2444" s="38">
        <v>222</v>
      </c>
      <c r="J2444" s="41">
        <v>46037</v>
      </c>
      <c r="K2444" s="38">
        <v>31835050</v>
      </c>
      <c r="L2444" s="39">
        <v>-16.63</v>
      </c>
      <c r="M2444" s="39">
        <v>-7</v>
      </c>
      <c r="N2444" s="41">
        <v>46037</v>
      </c>
    </row>
    <row r="2445" spans="1:14" ht="15.75" x14ac:dyDescent="0.25">
      <c r="A2445" s="38" t="s">
        <v>3284</v>
      </c>
      <c r="B2445" s="38">
        <v>530021633</v>
      </c>
      <c r="C2445" s="38" t="s">
        <v>8873</v>
      </c>
      <c r="D2445" s="45">
        <v>46037.647557870368</v>
      </c>
      <c r="E2445" s="38" t="s">
        <v>3286</v>
      </c>
      <c r="F2445" s="38" t="s">
        <v>8874</v>
      </c>
      <c r="G2445" s="38" t="s">
        <v>8875</v>
      </c>
      <c r="H2445" s="39">
        <v>535</v>
      </c>
      <c r="I2445" s="38">
        <v>151</v>
      </c>
      <c r="J2445" s="41">
        <v>46037</v>
      </c>
      <c r="K2445" s="38">
        <v>72110360</v>
      </c>
      <c r="L2445" s="39">
        <v>-25.41</v>
      </c>
      <c r="M2445" s="39">
        <v>-10.7</v>
      </c>
      <c r="N2445" s="41">
        <v>46037</v>
      </c>
    </row>
    <row r="2446" spans="1:14" ht="15.75" x14ac:dyDescent="0.25">
      <c r="A2446" s="38" t="s">
        <v>3284</v>
      </c>
      <c r="B2446" s="38">
        <v>530021653</v>
      </c>
      <c r="C2446" s="38" t="s">
        <v>8876</v>
      </c>
      <c r="D2446" s="45">
        <v>46037.478518518517</v>
      </c>
      <c r="E2446" s="38" t="s">
        <v>3286</v>
      </c>
      <c r="F2446" s="38" t="s">
        <v>8877</v>
      </c>
      <c r="G2446" s="38" t="s">
        <v>8878</v>
      </c>
      <c r="H2446" s="39">
        <v>7000</v>
      </c>
      <c r="I2446" s="38">
        <v>8</v>
      </c>
      <c r="J2446" s="41">
        <v>46037</v>
      </c>
      <c r="K2446" s="38">
        <v>31830645</v>
      </c>
      <c r="L2446" s="39">
        <v>-332.5</v>
      </c>
      <c r="M2446" s="39">
        <v>-118.64</v>
      </c>
      <c r="N2446" s="41">
        <v>46037</v>
      </c>
    </row>
    <row r="2447" spans="1:14" ht="15.75" x14ac:dyDescent="0.25">
      <c r="A2447" s="38" t="s">
        <v>3284</v>
      </c>
      <c r="B2447" s="38">
        <v>530021659</v>
      </c>
      <c r="C2447" s="38" t="s">
        <v>8879</v>
      </c>
      <c r="D2447" s="45">
        <v>46037.856446759259</v>
      </c>
      <c r="E2447" s="38" t="s">
        <v>3292</v>
      </c>
      <c r="F2447" s="38" t="s">
        <v>8880</v>
      </c>
      <c r="G2447" s="38" t="s">
        <v>8881</v>
      </c>
      <c r="H2447" s="39">
        <v>220</v>
      </c>
      <c r="I2447" s="38">
        <v>443</v>
      </c>
      <c r="J2447" s="41">
        <v>46037</v>
      </c>
      <c r="K2447" s="38">
        <v>31825628</v>
      </c>
      <c r="L2447" s="39">
        <v>-10.45</v>
      </c>
      <c r="M2447" s="39">
        <v>-4.4000000000000004</v>
      </c>
      <c r="N2447" s="41">
        <v>46037</v>
      </c>
    </row>
    <row r="2448" spans="1:14" ht="15.75" x14ac:dyDescent="0.25">
      <c r="A2448" s="38" t="s">
        <v>3284</v>
      </c>
      <c r="B2448" s="38">
        <v>530021703</v>
      </c>
      <c r="C2448" s="38" t="s">
        <v>8882</v>
      </c>
      <c r="D2448" s="45">
        <v>46037.733900462961</v>
      </c>
      <c r="E2448" s="38" t="s">
        <v>3300</v>
      </c>
      <c r="F2448" s="38" t="s">
        <v>8883</v>
      </c>
      <c r="G2448" s="38" t="s">
        <v>8884</v>
      </c>
      <c r="H2448" s="39">
        <v>185</v>
      </c>
      <c r="I2448" s="38">
        <v>247</v>
      </c>
      <c r="J2448" s="41">
        <v>46037</v>
      </c>
      <c r="K2448" s="38">
        <v>31833838</v>
      </c>
      <c r="L2448" s="39">
        <v>-8.7899999999999991</v>
      </c>
      <c r="M2448" s="39">
        <v>-3.7</v>
      </c>
      <c r="N2448" s="41">
        <v>46037</v>
      </c>
    </row>
    <row r="2449" spans="1:14" ht="15.75" x14ac:dyDescent="0.25">
      <c r="A2449" s="38" t="s">
        <v>3284</v>
      </c>
      <c r="B2449" s="38">
        <v>530021708</v>
      </c>
      <c r="C2449" s="38" t="s">
        <v>8885</v>
      </c>
      <c r="D2449" s="45">
        <v>46036.973460648151</v>
      </c>
      <c r="E2449" s="38" t="s">
        <v>3316</v>
      </c>
      <c r="F2449" s="38" t="s">
        <v>8886</v>
      </c>
      <c r="G2449" s="38" t="s">
        <v>8887</v>
      </c>
      <c r="H2449" s="39">
        <v>934.4</v>
      </c>
      <c r="I2449" s="38">
        <v>374</v>
      </c>
      <c r="J2449" s="41">
        <v>46037</v>
      </c>
      <c r="K2449" s="38">
        <v>31825541</v>
      </c>
      <c r="L2449" s="39">
        <v>-44.38</v>
      </c>
      <c r="M2449" s="39">
        <v>-15.84</v>
      </c>
      <c r="N2449" s="41">
        <v>46037</v>
      </c>
    </row>
    <row r="2450" spans="1:14" ht="15.75" x14ac:dyDescent="0.25">
      <c r="A2450" s="38" t="s">
        <v>3284</v>
      </c>
      <c r="B2450" s="38">
        <v>530021708</v>
      </c>
      <c r="C2450" s="38" t="s">
        <v>8885</v>
      </c>
      <c r="D2450" s="45">
        <v>46036.97215277778</v>
      </c>
      <c r="E2450" s="38" t="s">
        <v>3300</v>
      </c>
      <c r="F2450" s="38" t="s">
        <v>8888</v>
      </c>
      <c r="G2450" s="38" t="s">
        <v>8889</v>
      </c>
      <c r="H2450" s="39">
        <v>1382.4</v>
      </c>
      <c r="I2450" s="38">
        <v>374</v>
      </c>
      <c r="J2450" s="41">
        <v>46037</v>
      </c>
      <c r="K2450" s="38">
        <v>31825541</v>
      </c>
      <c r="L2450" s="39">
        <v>-65.66</v>
      </c>
      <c r="M2450" s="39">
        <v>-23.43</v>
      </c>
      <c r="N2450" s="41">
        <v>46037</v>
      </c>
    </row>
    <row r="2451" spans="1:14" ht="15.75" x14ac:dyDescent="0.25">
      <c r="A2451" s="38" t="s">
        <v>3284</v>
      </c>
      <c r="B2451" s="38">
        <v>530021708</v>
      </c>
      <c r="C2451" s="38" t="s">
        <v>8885</v>
      </c>
      <c r="D2451" s="45">
        <v>46037.956886574073</v>
      </c>
      <c r="E2451" s="38" t="s">
        <v>3286</v>
      </c>
      <c r="F2451" s="38" t="s">
        <v>8890</v>
      </c>
      <c r="G2451" s="38" t="s">
        <v>8891</v>
      </c>
      <c r="H2451" s="39">
        <v>220</v>
      </c>
      <c r="I2451" s="38">
        <v>374</v>
      </c>
      <c r="J2451" s="41">
        <v>46037</v>
      </c>
      <c r="K2451" s="38">
        <v>31825541</v>
      </c>
      <c r="L2451" s="39">
        <v>-10.45</v>
      </c>
      <c r="M2451" s="39">
        <v>-3.73</v>
      </c>
      <c r="N2451" s="41">
        <v>46037</v>
      </c>
    </row>
    <row r="2452" spans="1:14" ht="15.75" x14ac:dyDescent="0.25">
      <c r="A2452" s="38" t="s">
        <v>3284</v>
      </c>
      <c r="B2452" s="38">
        <v>530021737</v>
      </c>
      <c r="C2452" s="38" t="s">
        <v>8892</v>
      </c>
      <c r="D2452" s="45">
        <v>46037.419305555559</v>
      </c>
      <c r="E2452" s="38" t="s">
        <v>3300</v>
      </c>
      <c r="F2452" s="38" t="s">
        <v>8863</v>
      </c>
      <c r="G2452" s="38" t="s">
        <v>8893</v>
      </c>
      <c r="H2452" s="39">
        <v>300</v>
      </c>
      <c r="I2452" s="38">
        <v>287</v>
      </c>
      <c r="J2452" s="41">
        <v>46037</v>
      </c>
      <c r="K2452" s="38">
        <v>31827033</v>
      </c>
      <c r="L2452" s="39">
        <v>-14.25</v>
      </c>
      <c r="M2452" s="39">
        <v>-4.6900000000000004</v>
      </c>
      <c r="N2452" s="41">
        <v>46037</v>
      </c>
    </row>
    <row r="2453" spans="1:14" ht="15.75" x14ac:dyDescent="0.25">
      <c r="A2453" s="38" t="s">
        <v>3284</v>
      </c>
      <c r="B2453" s="38">
        <v>530021770</v>
      </c>
      <c r="C2453" s="38" t="s">
        <v>8894</v>
      </c>
      <c r="D2453" s="45">
        <v>46037.431493055556</v>
      </c>
      <c r="E2453" s="38" t="s">
        <v>3286</v>
      </c>
      <c r="F2453" s="38" t="s">
        <v>8895</v>
      </c>
      <c r="G2453" s="38" t="s">
        <v>8896</v>
      </c>
      <c r="H2453" s="39">
        <v>6000</v>
      </c>
      <c r="I2453" s="38">
        <v>88</v>
      </c>
      <c r="J2453" s="41">
        <v>46037</v>
      </c>
      <c r="K2453" s="38">
        <v>31826412</v>
      </c>
      <c r="L2453" s="39">
        <v>-285</v>
      </c>
      <c r="M2453" s="39">
        <v>-120</v>
      </c>
      <c r="N2453" s="41">
        <v>46037</v>
      </c>
    </row>
    <row r="2454" spans="1:14" ht="15.75" x14ac:dyDescent="0.25">
      <c r="A2454" s="38" t="s">
        <v>3284</v>
      </c>
      <c r="B2454" s="38">
        <v>530021770</v>
      </c>
      <c r="C2454" s="38" t="s">
        <v>8894</v>
      </c>
      <c r="D2454" s="45">
        <v>46037.428564814814</v>
      </c>
      <c r="E2454" s="38" t="s">
        <v>3300</v>
      </c>
      <c r="F2454" s="38" t="s">
        <v>7390</v>
      </c>
      <c r="G2454" s="38" t="s">
        <v>8897</v>
      </c>
      <c r="H2454" s="39">
        <v>600</v>
      </c>
      <c r="I2454" s="38">
        <v>88</v>
      </c>
      <c r="J2454" s="41">
        <v>46037</v>
      </c>
      <c r="K2454" s="38">
        <v>31826412</v>
      </c>
      <c r="L2454" s="39">
        <v>-28.5</v>
      </c>
      <c r="M2454" s="39">
        <v>-12</v>
      </c>
      <c r="N2454" s="41">
        <v>46037</v>
      </c>
    </row>
    <row r="2455" spans="1:14" ht="15.75" x14ac:dyDescent="0.25">
      <c r="A2455" s="38" t="s">
        <v>3284</v>
      </c>
      <c r="B2455" s="38">
        <v>530021797</v>
      </c>
      <c r="C2455" s="38" t="s">
        <v>8898</v>
      </c>
      <c r="D2455" s="45">
        <v>46037.485185185185</v>
      </c>
      <c r="E2455" s="38" t="s">
        <v>3286</v>
      </c>
      <c r="F2455" s="38" t="s">
        <v>8899</v>
      </c>
      <c r="G2455" s="38" t="s">
        <v>8900</v>
      </c>
      <c r="H2455" s="39">
        <v>530</v>
      </c>
      <c r="I2455" s="38">
        <v>24</v>
      </c>
      <c r="J2455" s="41">
        <v>46037</v>
      </c>
      <c r="K2455" s="38">
        <v>31834408</v>
      </c>
      <c r="L2455" s="39">
        <v>-25.18</v>
      </c>
      <c r="M2455" s="39">
        <v>-8.98</v>
      </c>
      <c r="N2455" s="41">
        <v>46037</v>
      </c>
    </row>
    <row r="2456" spans="1:14" ht="15.75" x14ac:dyDescent="0.25">
      <c r="A2456" s="38" t="s">
        <v>3284</v>
      </c>
      <c r="B2456" s="38">
        <v>530021804</v>
      </c>
      <c r="C2456" s="38" t="s">
        <v>8901</v>
      </c>
      <c r="D2456" s="45">
        <v>46037.876793981479</v>
      </c>
      <c r="E2456" s="38" t="s">
        <v>3316</v>
      </c>
      <c r="F2456" s="38" t="s">
        <v>4200</v>
      </c>
      <c r="G2456" s="38" t="s">
        <v>8902</v>
      </c>
      <c r="H2456" s="39">
        <v>630</v>
      </c>
      <c r="I2456" s="38">
        <v>274</v>
      </c>
      <c r="J2456" s="41">
        <v>46037</v>
      </c>
      <c r="K2456" s="38">
        <v>31829074</v>
      </c>
      <c r="L2456" s="39">
        <v>-29.93</v>
      </c>
      <c r="M2456" s="39">
        <v>-12.6</v>
      </c>
      <c r="N2456" s="41">
        <v>46037</v>
      </c>
    </row>
    <row r="2457" spans="1:14" ht="15.75" x14ac:dyDescent="0.25">
      <c r="A2457" s="38" t="s">
        <v>3284</v>
      </c>
      <c r="B2457" s="38">
        <v>530021804</v>
      </c>
      <c r="C2457" s="38" t="s">
        <v>8901</v>
      </c>
      <c r="D2457" s="45">
        <v>46037.800439814811</v>
      </c>
      <c r="E2457" s="38" t="s">
        <v>3286</v>
      </c>
      <c r="F2457" s="38" t="s">
        <v>8903</v>
      </c>
      <c r="G2457" s="38" t="s">
        <v>8904</v>
      </c>
      <c r="H2457" s="39">
        <v>250</v>
      </c>
      <c r="I2457" s="38">
        <v>274</v>
      </c>
      <c r="J2457" s="41">
        <v>46037</v>
      </c>
      <c r="K2457" s="38">
        <v>31829074</v>
      </c>
      <c r="L2457" s="39">
        <v>-11.88</v>
      </c>
      <c r="M2457" s="39">
        <v>-5</v>
      </c>
      <c r="N2457" s="41">
        <v>46037</v>
      </c>
    </row>
    <row r="2458" spans="1:14" ht="15.75" x14ac:dyDescent="0.25">
      <c r="A2458" s="38" t="s">
        <v>3284</v>
      </c>
      <c r="B2458" s="38">
        <v>530021811</v>
      </c>
      <c r="C2458" s="38" t="s">
        <v>8905</v>
      </c>
      <c r="D2458" s="45">
        <v>46037.532083333332</v>
      </c>
      <c r="E2458" s="38" t="s">
        <v>3316</v>
      </c>
      <c r="F2458" s="38" t="s">
        <v>8906</v>
      </c>
      <c r="G2458" s="38" t="s">
        <v>8907</v>
      </c>
      <c r="H2458" s="39">
        <v>650</v>
      </c>
      <c r="I2458" s="38">
        <v>128</v>
      </c>
      <c r="J2458" s="41">
        <v>46037</v>
      </c>
      <c r="K2458" s="38">
        <v>31830339</v>
      </c>
      <c r="L2458" s="39">
        <v>-30.88</v>
      </c>
      <c r="M2458" s="39">
        <v>-13</v>
      </c>
      <c r="N2458" s="41">
        <v>46037</v>
      </c>
    </row>
    <row r="2459" spans="1:14" ht="15.75" x14ac:dyDescent="0.25">
      <c r="A2459" s="38" t="s">
        <v>3284</v>
      </c>
      <c r="B2459" s="38">
        <v>530021811</v>
      </c>
      <c r="C2459" s="38" t="s">
        <v>8905</v>
      </c>
      <c r="D2459" s="45">
        <v>46037.808055555557</v>
      </c>
      <c r="E2459" s="38" t="s">
        <v>3286</v>
      </c>
      <c r="F2459" s="38" t="s">
        <v>8908</v>
      </c>
      <c r="G2459" s="38" t="s">
        <v>8909</v>
      </c>
      <c r="H2459" s="39">
        <v>400</v>
      </c>
      <c r="I2459" s="38">
        <v>128</v>
      </c>
      <c r="J2459" s="41">
        <v>46037</v>
      </c>
      <c r="K2459" s="38">
        <v>31830339</v>
      </c>
      <c r="L2459" s="39">
        <v>-19</v>
      </c>
      <c r="M2459" s="39">
        <v>-8</v>
      </c>
      <c r="N2459" s="41">
        <v>46037</v>
      </c>
    </row>
    <row r="2460" spans="1:14" ht="15.75" x14ac:dyDescent="0.25">
      <c r="A2460" s="38" t="s">
        <v>3284</v>
      </c>
      <c r="B2460" s="38">
        <v>530021824</v>
      </c>
      <c r="C2460" s="38" t="s">
        <v>8910</v>
      </c>
      <c r="D2460" s="45">
        <v>46037.958819444444</v>
      </c>
      <c r="E2460" s="38" t="s">
        <v>3286</v>
      </c>
      <c r="F2460" s="38" t="s">
        <v>8911</v>
      </c>
      <c r="G2460" s="38" t="s">
        <v>8912</v>
      </c>
      <c r="H2460" s="39">
        <v>105</v>
      </c>
      <c r="I2460" s="38">
        <v>150</v>
      </c>
      <c r="J2460" s="41">
        <v>46037</v>
      </c>
      <c r="K2460" s="38">
        <v>31834665</v>
      </c>
      <c r="L2460" s="39">
        <v>-4.99</v>
      </c>
      <c r="M2460" s="39">
        <v>-1.78</v>
      </c>
      <c r="N2460" s="41">
        <v>46037</v>
      </c>
    </row>
    <row r="2461" spans="1:14" ht="15.75" x14ac:dyDescent="0.25">
      <c r="A2461" s="38" t="s">
        <v>3284</v>
      </c>
      <c r="B2461" s="38">
        <v>530021824</v>
      </c>
      <c r="C2461" s="38" t="s">
        <v>8910</v>
      </c>
      <c r="D2461" s="45">
        <v>46037.467233796298</v>
      </c>
      <c r="E2461" s="38" t="s">
        <v>3286</v>
      </c>
      <c r="F2461" s="38" t="s">
        <v>8913</v>
      </c>
      <c r="G2461" s="38" t="s">
        <v>8914</v>
      </c>
      <c r="H2461" s="39">
        <v>158</v>
      </c>
      <c r="I2461" s="38">
        <v>150</v>
      </c>
      <c r="J2461" s="41">
        <v>46037</v>
      </c>
      <c r="K2461" s="38">
        <v>31834665</v>
      </c>
      <c r="L2461" s="39">
        <v>-7.51</v>
      </c>
      <c r="M2461" s="39">
        <v>-2.68</v>
      </c>
      <c r="N2461" s="41">
        <v>46037</v>
      </c>
    </row>
    <row r="2462" spans="1:14" ht="15.75" x14ac:dyDescent="0.25">
      <c r="A2462" s="38" t="s">
        <v>3284</v>
      </c>
      <c r="B2462" s="38">
        <v>530021877</v>
      </c>
      <c r="C2462" s="38" t="s">
        <v>8915</v>
      </c>
      <c r="D2462" s="45">
        <v>46037.818877314814</v>
      </c>
      <c r="E2462" s="38" t="s">
        <v>3292</v>
      </c>
      <c r="F2462" s="38" t="s">
        <v>8916</v>
      </c>
      <c r="G2462" s="38" t="s">
        <v>8917</v>
      </c>
      <c r="H2462" s="39">
        <v>750</v>
      </c>
      <c r="I2462" s="38">
        <v>14</v>
      </c>
      <c r="J2462" s="41">
        <v>46037</v>
      </c>
      <c r="K2462" s="38">
        <v>31834695</v>
      </c>
      <c r="L2462" s="39">
        <v>-35.630000000000003</v>
      </c>
      <c r="M2462" s="39">
        <v>-15</v>
      </c>
      <c r="N2462" s="41">
        <v>46037</v>
      </c>
    </row>
    <row r="2463" spans="1:14" ht="15.75" x14ac:dyDescent="0.25">
      <c r="A2463" s="38" t="s">
        <v>3284</v>
      </c>
      <c r="B2463" s="38">
        <v>530021901</v>
      </c>
      <c r="C2463" s="38" t="s">
        <v>8918</v>
      </c>
      <c r="D2463" s="45">
        <v>46037.586550925924</v>
      </c>
      <c r="E2463" s="38" t="s">
        <v>3292</v>
      </c>
      <c r="F2463" s="38" t="s">
        <v>8919</v>
      </c>
      <c r="G2463" s="38" t="s">
        <v>8920</v>
      </c>
      <c r="H2463" s="39">
        <v>363</v>
      </c>
      <c r="I2463" s="38">
        <v>402</v>
      </c>
      <c r="J2463" s="41">
        <v>46037</v>
      </c>
      <c r="K2463" s="38">
        <v>31826788</v>
      </c>
      <c r="L2463" s="39">
        <v>-17.239999999999998</v>
      </c>
      <c r="M2463" s="39">
        <v>-5.67</v>
      </c>
      <c r="N2463" s="41">
        <v>46037</v>
      </c>
    </row>
    <row r="2464" spans="1:14" ht="15.75" x14ac:dyDescent="0.25">
      <c r="A2464" s="38" t="s">
        <v>3284</v>
      </c>
      <c r="B2464" s="38">
        <v>530021901</v>
      </c>
      <c r="C2464" s="38" t="s">
        <v>8918</v>
      </c>
      <c r="D2464" s="45">
        <v>46037.522569444445</v>
      </c>
      <c r="E2464" s="38" t="s">
        <v>3292</v>
      </c>
      <c r="F2464" s="38" t="s">
        <v>8921</v>
      </c>
      <c r="G2464" s="38" t="s">
        <v>8922</v>
      </c>
      <c r="H2464" s="39">
        <v>210</v>
      </c>
      <c r="I2464" s="38">
        <v>402</v>
      </c>
      <c r="J2464" s="41">
        <v>46037</v>
      </c>
      <c r="K2464" s="38">
        <v>31826788</v>
      </c>
      <c r="L2464" s="39">
        <v>-9.98</v>
      </c>
      <c r="M2464" s="39">
        <v>-3.28</v>
      </c>
      <c r="N2464" s="41">
        <v>46037</v>
      </c>
    </row>
    <row r="2465" spans="1:14" ht="15.75" x14ac:dyDescent="0.25">
      <c r="A2465" s="38" t="s">
        <v>3284</v>
      </c>
      <c r="B2465" s="38">
        <v>530021901</v>
      </c>
      <c r="C2465" s="38" t="s">
        <v>8918</v>
      </c>
      <c r="D2465" s="45">
        <v>46037.588356481479</v>
      </c>
      <c r="E2465" s="38" t="s">
        <v>3316</v>
      </c>
      <c r="F2465" s="38" t="s">
        <v>8923</v>
      </c>
      <c r="G2465" s="38" t="s">
        <v>8924</v>
      </c>
      <c r="H2465" s="39">
        <v>258</v>
      </c>
      <c r="I2465" s="38">
        <v>402</v>
      </c>
      <c r="J2465" s="41">
        <v>46037</v>
      </c>
      <c r="K2465" s="38">
        <v>31826788</v>
      </c>
      <c r="L2465" s="39">
        <v>-12.26</v>
      </c>
      <c r="M2465" s="39">
        <v>-4.03</v>
      </c>
      <c r="N2465" s="41">
        <v>46037</v>
      </c>
    </row>
    <row r="2466" spans="1:14" ht="15.75" x14ac:dyDescent="0.25">
      <c r="A2466" s="38" t="s">
        <v>3284</v>
      </c>
      <c r="B2466" s="38">
        <v>530021901</v>
      </c>
      <c r="C2466" s="38" t="s">
        <v>8918</v>
      </c>
      <c r="D2466" s="45">
        <v>46037.588969907411</v>
      </c>
      <c r="E2466" s="38" t="s">
        <v>3286</v>
      </c>
      <c r="F2466" s="38" t="s">
        <v>8925</v>
      </c>
      <c r="G2466" s="38" t="s">
        <v>8926</v>
      </c>
      <c r="H2466" s="39">
        <v>378</v>
      </c>
      <c r="I2466" s="38">
        <v>402</v>
      </c>
      <c r="J2466" s="41">
        <v>46037</v>
      </c>
      <c r="K2466" s="38">
        <v>31826788</v>
      </c>
      <c r="L2466" s="39">
        <v>-17.96</v>
      </c>
      <c r="M2466" s="39">
        <v>-5.91</v>
      </c>
      <c r="N2466" s="41">
        <v>46037</v>
      </c>
    </row>
    <row r="2467" spans="1:14" ht="15.75" x14ac:dyDescent="0.25">
      <c r="A2467" s="38" t="s">
        <v>3284</v>
      </c>
      <c r="B2467" s="38">
        <v>530021901</v>
      </c>
      <c r="C2467" s="38" t="s">
        <v>8918</v>
      </c>
      <c r="D2467" s="45">
        <v>46037.570081018515</v>
      </c>
      <c r="E2467" s="38" t="s">
        <v>3316</v>
      </c>
      <c r="F2467" s="38" t="s">
        <v>8927</v>
      </c>
      <c r="G2467" s="38" t="s">
        <v>8928</v>
      </c>
      <c r="H2467" s="39">
        <v>888</v>
      </c>
      <c r="I2467" s="38">
        <v>402</v>
      </c>
      <c r="J2467" s="41">
        <v>46037</v>
      </c>
      <c r="K2467" s="38">
        <v>31826788</v>
      </c>
      <c r="L2467" s="39">
        <v>-42.18</v>
      </c>
      <c r="M2467" s="39">
        <v>-13.88</v>
      </c>
      <c r="N2467" s="41">
        <v>46037</v>
      </c>
    </row>
    <row r="2468" spans="1:14" ht="15.75" x14ac:dyDescent="0.25">
      <c r="A2468" s="38" t="s">
        <v>3284</v>
      </c>
      <c r="B2468" s="38">
        <v>530021901</v>
      </c>
      <c r="C2468" s="38" t="s">
        <v>8918</v>
      </c>
      <c r="D2468" s="45">
        <v>46037.597395833334</v>
      </c>
      <c r="E2468" s="38" t="s">
        <v>3300</v>
      </c>
      <c r="F2468" s="38" t="s">
        <v>8929</v>
      </c>
      <c r="G2468" s="38" t="s">
        <v>8930</v>
      </c>
      <c r="H2468" s="39">
        <v>284</v>
      </c>
      <c r="I2468" s="38">
        <v>402</v>
      </c>
      <c r="J2468" s="41">
        <v>46037</v>
      </c>
      <c r="K2468" s="38">
        <v>31826788</v>
      </c>
      <c r="L2468" s="39">
        <v>-13.49</v>
      </c>
      <c r="M2468" s="39">
        <v>-4.4400000000000004</v>
      </c>
      <c r="N2468" s="41">
        <v>46037</v>
      </c>
    </row>
    <row r="2469" spans="1:14" ht="15.75" x14ac:dyDescent="0.25">
      <c r="A2469" s="38" t="s">
        <v>3284</v>
      </c>
      <c r="B2469" s="38">
        <v>530021901</v>
      </c>
      <c r="C2469" s="38" t="s">
        <v>8918</v>
      </c>
      <c r="D2469" s="45">
        <v>46037.586018518516</v>
      </c>
      <c r="E2469" s="38" t="s">
        <v>3300</v>
      </c>
      <c r="F2469" s="38" t="s">
        <v>8931</v>
      </c>
      <c r="G2469" s="38" t="s">
        <v>8932</v>
      </c>
      <c r="H2469" s="39">
        <v>237</v>
      </c>
      <c r="I2469" s="38">
        <v>402</v>
      </c>
      <c r="J2469" s="41">
        <v>46037</v>
      </c>
      <c r="K2469" s="38">
        <v>31826788</v>
      </c>
      <c r="L2469" s="39">
        <v>-11.26</v>
      </c>
      <c r="M2469" s="39">
        <v>-3.7</v>
      </c>
      <c r="N2469" s="41">
        <v>46037</v>
      </c>
    </row>
    <row r="2470" spans="1:14" ht="15.75" x14ac:dyDescent="0.25">
      <c r="A2470" s="38" t="s">
        <v>3284</v>
      </c>
      <c r="B2470" s="38">
        <v>530021901</v>
      </c>
      <c r="C2470" s="38" t="s">
        <v>8918</v>
      </c>
      <c r="D2470" s="45">
        <v>46037.546342592592</v>
      </c>
      <c r="E2470" s="38" t="s">
        <v>3316</v>
      </c>
      <c r="F2470" s="38" t="s">
        <v>8933</v>
      </c>
      <c r="G2470" s="38" t="s">
        <v>8934</v>
      </c>
      <c r="H2470" s="39">
        <v>231</v>
      </c>
      <c r="I2470" s="38">
        <v>402</v>
      </c>
      <c r="J2470" s="41">
        <v>46037</v>
      </c>
      <c r="K2470" s="38">
        <v>31826788</v>
      </c>
      <c r="L2470" s="39">
        <v>-10.97</v>
      </c>
      <c r="M2470" s="39">
        <v>-3.61</v>
      </c>
      <c r="N2470" s="41">
        <v>46037</v>
      </c>
    </row>
    <row r="2471" spans="1:14" ht="15.75" x14ac:dyDescent="0.25">
      <c r="A2471" s="38" t="s">
        <v>3284</v>
      </c>
      <c r="B2471" s="38">
        <v>530021901</v>
      </c>
      <c r="C2471" s="38" t="s">
        <v>8918</v>
      </c>
      <c r="D2471" s="45">
        <v>46037.471307870372</v>
      </c>
      <c r="E2471" s="38" t="s">
        <v>3316</v>
      </c>
      <c r="F2471" s="38" t="s">
        <v>8935</v>
      </c>
      <c r="G2471" s="38" t="s">
        <v>8936</v>
      </c>
      <c r="H2471" s="39">
        <v>279</v>
      </c>
      <c r="I2471" s="38">
        <v>402</v>
      </c>
      <c r="J2471" s="41">
        <v>46037</v>
      </c>
      <c r="K2471" s="38">
        <v>31826788</v>
      </c>
      <c r="L2471" s="39">
        <v>-13.25</v>
      </c>
      <c r="M2471" s="39">
        <v>-4.3600000000000003</v>
      </c>
      <c r="N2471" s="41">
        <v>46037</v>
      </c>
    </row>
    <row r="2472" spans="1:14" ht="15.75" x14ac:dyDescent="0.25">
      <c r="A2472" s="38" t="s">
        <v>3284</v>
      </c>
      <c r="B2472" s="38">
        <v>530021901</v>
      </c>
      <c r="C2472" s="38" t="s">
        <v>8918</v>
      </c>
      <c r="D2472" s="45">
        <v>46037.54315972222</v>
      </c>
      <c r="E2472" s="38" t="s">
        <v>3286</v>
      </c>
      <c r="F2472" s="38" t="s">
        <v>8937</v>
      </c>
      <c r="G2472" s="38" t="s">
        <v>8938</v>
      </c>
      <c r="H2472" s="39">
        <v>258</v>
      </c>
      <c r="I2472" s="38">
        <v>402</v>
      </c>
      <c r="J2472" s="41">
        <v>46037</v>
      </c>
      <c r="K2472" s="38">
        <v>31826788</v>
      </c>
      <c r="L2472" s="39">
        <v>-12.26</v>
      </c>
      <c r="M2472" s="39">
        <v>-4.03</v>
      </c>
      <c r="N2472" s="41">
        <v>46037</v>
      </c>
    </row>
    <row r="2473" spans="1:14" ht="15.75" x14ac:dyDescent="0.25">
      <c r="A2473" s="38" t="s">
        <v>3284</v>
      </c>
      <c r="B2473" s="38">
        <v>530021901</v>
      </c>
      <c r="C2473" s="38" t="s">
        <v>8918</v>
      </c>
      <c r="D2473" s="45">
        <v>46037.560069444444</v>
      </c>
      <c r="E2473" s="38" t="s">
        <v>3286</v>
      </c>
      <c r="F2473" s="38" t="s">
        <v>8939</v>
      </c>
      <c r="G2473" s="38" t="s">
        <v>8940</v>
      </c>
      <c r="H2473" s="39">
        <v>258</v>
      </c>
      <c r="I2473" s="38">
        <v>402</v>
      </c>
      <c r="J2473" s="41">
        <v>46037</v>
      </c>
      <c r="K2473" s="38">
        <v>31826788</v>
      </c>
      <c r="L2473" s="39">
        <v>-12.26</v>
      </c>
      <c r="M2473" s="39">
        <v>-4.03</v>
      </c>
      <c r="N2473" s="41">
        <v>46037</v>
      </c>
    </row>
    <row r="2474" spans="1:14" ht="15.75" x14ac:dyDescent="0.25">
      <c r="A2474" s="38" t="s">
        <v>3284</v>
      </c>
      <c r="B2474" s="38">
        <v>530021901</v>
      </c>
      <c r="C2474" s="38" t="s">
        <v>8918</v>
      </c>
      <c r="D2474" s="45">
        <v>46037.518506944441</v>
      </c>
      <c r="E2474" s="38" t="s">
        <v>3286</v>
      </c>
      <c r="F2474" s="38" t="s">
        <v>8941</v>
      </c>
      <c r="G2474" s="38" t="s">
        <v>8942</v>
      </c>
      <c r="H2474" s="39">
        <v>210</v>
      </c>
      <c r="I2474" s="38">
        <v>402</v>
      </c>
      <c r="J2474" s="41">
        <v>46037</v>
      </c>
      <c r="K2474" s="38">
        <v>31826788</v>
      </c>
      <c r="L2474" s="39">
        <v>-9.98</v>
      </c>
      <c r="M2474" s="39">
        <v>-3.28</v>
      </c>
      <c r="N2474" s="41">
        <v>46037</v>
      </c>
    </row>
    <row r="2475" spans="1:14" ht="15.75" x14ac:dyDescent="0.25">
      <c r="A2475" s="38" t="s">
        <v>3284</v>
      </c>
      <c r="B2475" s="38">
        <v>530021901</v>
      </c>
      <c r="C2475" s="38" t="s">
        <v>8918</v>
      </c>
      <c r="D2475" s="45">
        <v>46037.521608796298</v>
      </c>
      <c r="E2475" s="38" t="s">
        <v>3286</v>
      </c>
      <c r="F2475" s="38" t="s">
        <v>8943</v>
      </c>
      <c r="G2475" s="38" t="s">
        <v>8944</v>
      </c>
      <c r="H2475" s="39">
        <v>237</v>
      </c>
      <c r="I2475" s="38">
        <v>402</v>
      </c>
      <c r="J2475" s="41">
        <v>46037</v>
      </c>
      <c r="K2475" s="38">
        <v>31826788</v>
      </c>
      <c r="L2475" s="39">
        <v>-11.26</v>
      </c>
      <c r="M2475" s="39">
        <v>-3.7</v>
      </c>
      <c r="N2475" s="41">
        <v>46037</v>
      </c>
    </row>
    <row r="2476" spans="1:14" ht="15.75" x14ac:dyDescent="0.25">
      <c r="A2476" s="38" t="s">
        <v>3284</v>
      </c>
      <c r="B2476" s="38">
        <v>530021921</v>
      </c>
      <c r="C2476" s="38" t="s">
        <v>8945</v>
      </c>
      <c r="D2476" s="45">
        <v>46036.997824074075</v>
      </c>
      <c r="E2476" s="38" t="s">
        <v>3316</v>
      </c>
      <c r="F2476" s="38" t="s">
        <v>8946</v>
      </c>
      <c r="G2476" s="38" t="s">
        <v>8947</v>
      </c>
      <c r="H2476" s="39">
        <v>200</v>
      </c>
      <c r="I2476" s="38">
        <v>4</v>
      </c>
      <c r="J2476" s="41">
        <v>46037</v>
      </c>
      <c r="K2476" s="38">
        <v>72108916</v>
      </c>
      <c r="L2476" s="39">
        <v>-9.5</v>
      </c>
      <c r="M2476" s="39">
        <v>-4</v>
      </c>
      <c r="N2476" s="41">
        <v>46037</v>
      </c>
    </row>
    <row r="2477" spans="1:14" ht="15.75" x14ac:dyDescent="0.25">
      <c r="A2477" s="38" t="s">
        <v>3284</v>
      </c>
      <c r="B2477" s="38">
        <v>530021933</v>
      </c>
      <c r="C2477" s="38" t="s">
        <v>8948</v>
      </c>
      <c r="D2477" s="45">
        <v>46037.806539351855</v>
      </c>
      <c r="E2477" s="38" t="s">
        <v>3286</v>
      </c>
      <c r="F2477" s="38" t="s">
        <v>8949</v>
      </c>
      <c r="G2477" s="38" t="s">
        <v>8950</v>
      </c>
      <c r="H2477" s="39">
        <v>150</v>
      </c>
      <c r="I2477" s="38">
        <v>322</v>
      </c>
      <c r="J2477" s="41">
        <v>46037</v>
      </c>
      <c r="K2477" s="38">
        <v>31825288</v>
      </c>
      <c r="L2477" s="39">
        <v>-7.13</v>
      </c>
      <c r="M2477" s="39">
        <v>-2.54</v>
      </c>
      <c r="N2477" s="41">
        <v>46037</v>
      </c>
    </row>
    <row r="2478" spans="1:14" ht="15.75" x14ac:dyDescent="0.25">
      <c r="A2478" s="38" t="s">
        <v>3284</v>
      </c>
      <c r="B2478" s="38">
        <v>530021940</v>
      </c>
      <c r="C2478" s="38" t="s">
        <v>8951</v>
      </c>
      <c r="D2478" s="45">
        <v>46037.571666666663</v>
      </c>
      <c r="E2478" s="38" t="s">
        <v>3286</v>
      </c>
      <c r="F2478" s="38" t="s">
        <v>3337</v>
      </c>
      <c r="G2478" s="38" t="s">
        <v>8952</v>
      </c>
      <c r="H2478" s="39">
        <v>275</v>
      </c>
      <c r="I2478" s="38">
        <v>360</v>
      </c>
      <c r="J2478" s="41">
        <v>46037</v>
      </c>
      <c r="K2478" s="38">
        <v>31834674</v>
      </c>
      <c r="L2478" s="39">
        <v>-13.06</v>
      </c>
      <c r="M2478" s="39">
        <v>-4.3</v>
      </c>
      <c r="N2478" s="41">
        <v>46037</v>
      </c>
    </row>
    <row r="2479" spans="1:14" ht="15.75" x14ac:dyDescent="0.25">
      <c r="A2479" s="38" t="s">
        <v>3284</v>
      </c>
      <c r="B2479" s="38">
        <v>530021940</v>
      </c>
      <c r="C2479" s="38" t="s">
        <v>8951</v>
      </c>
      <c r="D2479" s="45">
        <v>46037.822789351849</v>
      </c>
      <c r="E2479" s="38" t="s">
        <v>3286</v>
      </c>
      <c r="F2479" s="38" t="s">
        <v>8953</v>
      </c>
      <c r="G2479" s="38" t="s">
        <v>8954</v>
      </c>
      <c r="H2479" s="39">
        <v>852.5</v>
      </c>
      <c r="I2479" s="38">
        <v>360</v>
      </c>
      <c r="J2479" s="41">
        <v>46037</v>
      </c>
      <c r="K2479" s="38">
        <v>31834674</v>
      </c>
      <c r="L2479" s="39">
        <v>-40.49</v>
      </c>
      <c r="M2479" s="39">
        <v>-13.32</v>
      </c>
      <c r="N2479" s="41">
        <v>46037</v>
      </c>
    </row>
    <row r="2480" spans="1:14" ht="15.75" x14ac:dyDescent="0.25">
      <c r="A2480" s="38" t="s">
        <v>3284</v>
      </c>
      <c r="B2480" s="38">
        <v>530021940</v>
      </c>
      <c r="C2480" s="38" t="s">
        <v>8951</v>
      </c>
      <c r="D2480" s="45">
        <v>46037.85434027778</v>
      </c>
      <c r="E2480" s="38" t="s">
        <v>3286</v>
      </c>
      <c r="F2480" s="38" t="s">
        <v>8955</v>
      </c>
      <c r="G2480" s="38" t="s">
        <v>8956</v>
      </c>
      <c r="H2480" s="39">
        <v>275</v>
      </c>
      <c r="I2480" s="38">
        <v>360</v>
      </c>
      <c r="J2480" s="41">
        <v>46037</v>
      </c>
      <c r="K2480" s="38">
        <v>31834674</v>
      </c>
      <c r="L2480" s="39">
        <v>-13.06</v>
      </c>
      <c r="M2480" s="39">
        <v>-4.3</v>
      </c>
      <c r="N2480" s="41">
        <v>46037</v>
      </c>
    </row>
    <row r="2481" spans="1:14" ht="15.75" x14ac:dyDescent="0.25">
      <c r="A2481" s="38" t="s">
        <v>3284</v>
      </c>
      <c r="B2481" s="38">
        <v>530021940</v>
      </c>
      <c r="C2481" s="38" t="s">
        <v>8951</v>
      </c>
      <c r="D2481" s="45">
        <v>46037.875532407408</v>
      </c>
      <c r="E2481" s="38" t="s">
        <v>3286</v>
      </c>
      <c r="F2481" s="38" t="s">
        <v>8957</v>
      </c>
      <c r="G2481" s="38" t="s">
        <v>8958</v>
      </c>
      <c r="H2481" s="39">
        <v>275</v>
      </c>
      <c r="I2481" s="38">
        <v>360</v>
      </c>
      <c r="J2481" s="41">
        <v>46037</v>
      </c>
      <c r="K2481" s="38">
        <v>31834674</v>
      </c>
      <c r="L2481" s="39">
        <v>-13.06</v>
      </c>
      <c r="M2481" s="39">
        <v>-4.3</v>
      </c>
      <c r="N2481" s="41">
        <v>46037</v>
      </c>
    </row>
    <row r="2482" spans="1:14" ht="15.75" x14ac:dyDescent="0.25">
      <c r="A2482" s="38" t="s">
        <v>3284</v>
      </c>
      <c r="B2482" s="38">
        <v>530021940</v>
      </c>
      <c r="C2482" s="38" t="s">
        <v>8951</v>
      </c>
      <c r="D2482" s="45">
        <v>46037.643171296295</v>
      </c>
      <c r="E2482" s="38" t="s">
        <v>3292</v>
      </c>
      <c r="F2482" s="38" t="s">
        <v>8959</v>
      </c>
      <c r="G2482" s="38" t="s">
        <v>8960</v>
      </c>
      <c r="H2482" s="39">
        <v>275</v>
      </c>
      <c r="I2482" s="38">
        <v>360</v>
      </c>
      <c r="J2482" s="41">
        <v>46037</v>
      </c>
      <c r="K2482" s="38">
        <v>31834674</v>
      </c>
      <c r="L2482" s="39">
        <v>-13.06</v>
      </c>
      <c r="M2482" s="39">
        <v>-4.3</v>
      </c>
      <c r="N2482" s="41">
        <v>46037</v>
      </c>
    </row>
    <row r="2483" spans="1:14" ht="15.75" x14ac:dyDescent="0.25">
      <c r="A2483" s="38" t="s">
        <v>3284</v>
      </c>
      <c r="B2483" s="38">
        <v>530021940</v>
      </c>
      <c r="C2483" s="38" t="s">
        <v>8951</v>
      </c>
      <c r="D2483" s="45">
        <v>46037.907719907409</v>
      </c>
      <c r="E2483" s="38" t="s">
        <v>3292</v>
      </c>
      <c r="F2483" s="38" t="s">
        <v>8961</v>
      </c>
      <c r="G2483" s="38" t="s">
        <v>8962</v>
      </c>
      <c r="H2483" s="39">
        <v>660</v>
      </c>
      <c r="I2483" s="38">
        <v>360</v>
      </c>
      <c r="J2483" s="41">
        <v>46037</v>
      </c>
      <c r="K2483" s="38">
        <v>31834674</v>
      </c>
      <c r="L2483" s="39">
        <v>-31.35</v>
      </c>
      <c r="M2483" s="39">
        <v>-10.31</v>
      </c>
      <c r="N2483" s="41">
        <v>46037</v>
      </c>
    </row>
    <row r="2484" spans="1:14" ht="15.75" x14ac:dyDescent="0.25">
      <c r="A2484" s="38" t="s">
        <v>3284</v>
      </c>
      <c r="B2484" s="38">
        <v>530021946</v>
      </c>
      <c r="C2484" s="38" t="s">
        <v>8963</v>
      </c>
      <c r="D2484" s="45">
        <v>46037.770370370374</v>
      </c>
      <c r="E2484" s="38" t="s">
        <v>3316</v>
      </c>
      <c r="F2484" s="38" t="s">
        <v>8964</v>
      </c>
      <c r="G2484" s="38" t="s">
        <v>8965</v>
      </c>
      <c r="H2484" s="39">
        <v>1015</v>
      </c>
      <c r="I2484" s="38">
        <v>184</v>
      </c>
      <c r="J2484" s="41">
        <v>46037</v>
      </c>
      <c r="K2484" s="38">
        <v>31833528</v>
      </c>
      <c r="L2484" s="39">
        <v>-48.21</v>
      </c>
      <c r="M2484" s="39">
        <v>-20.3</v>
      </c>
      <c r="N2484" s="41">
        <v>46037</v>
      </c>
    </row>
    <row r="2485" spans="1:14" ht="15.75" x14ac:dyDescent="0.25">
      <c r="A2485" s="38" t="s">
        <v>3284</v>
      </c>
      <c r="B2485" s="38">
        <v>530022039</v>
      </c>
      <c r="C2485" s="38" t="s">
        <v>8966</v>
      </c>
      <c r="D2485" s="45">
        <v>46037.58452546296</v>
      </c>
      <c r="E2485" s="38" t="s">
        <v>3292</v>
      </c>
      <c r="F2485" s="38" t="s">
        <v>8967</v>
      </c>
      <c r="G2485" s="38" t="s">
        <v>8968</v>
      </c>
      <c r="H2485" s="39">
        <v>620</v>
      </c>
      <c r="I2485" s="38">
        <v>375</v>
      </c>
      <c r="J2485" s="41">
        <v>46037</v>
      </c>
      <c r="K2485" s="38">
        <v>72109652</v>
      </c>
      <c r="L2485" s="39">
        <v>-29.45</v>
      </c>
      <c r="M2485" s="39">
        <v>-12.4</v>
      </c>
      <c r="N2485" s="41">
        <v>46037</v>
      </c>
    </row>
    <row r="2486" spans="1:14" ht="15.75" x14ac:dyDescent="0.25">
      <c r="A2486" s="38" t="s">
        <v>3284</v>
      </c>
      <c r="B2486" s="38">
        <v>530022039</v>
      </c>
      <c r="C2486" s="38" t="s">
        <v>8966</v>
      </c>
      <c r="D2486" s="45">
        <v>46037.424143518518</v>
      </c>
      <c r="E2486" s="38" t="s">
        <v>3292</v>
      </c>
      <c r="F2486" s="38" t="s">
        <v>8969</v>
      </c>
      <c r="G2486" s="38" t="s">
        <v>8970</v>
      </c>
      <c r="H2486" s="39">
        <v>255</v>
      </c>
      <c r="I2486" s="38">
        <v>375</v>
      </c>
      <c r="J2486" s="41">
        <v>46037</v>
      </c>
      <c r="K2486" s="38">
        <v>72109652</v>
      </c>
      <c r="L2486" s="39">
        <v>-12.11</v>
      </c>
      <c r="M2486" s="39">
        <v>-5.0999999999999996</v>
      </c>
      <c r="N2486" s="41">
        <v>46037</v>
      </c>
    </row>
    <row r="2487" spans="1:14" ht="15.75" x14ac:dyDescent="0.25">
      <c r="A2487" s="38" t="s">
        <v>3284</v>
      </c>
      <c r="B2487" s="38">
        <v>530022039</v>
      </c>
      <c r="C2487" s="38" t="s">
        <v>8966</v>
      </c>
      <c r="D2487" s="45">
        <v>46037.815601851849</v>
      </c>
      <c r="E2487" s="38" t="s">
        <v>3292</v>
      </c>
      <c r="F2487" s="38" t="s">
        <v>8967</v>
      </c>
      <c r="G2487" s="38" t="s">
        <v>8971</v>
      </c>
      <c r="H2487" s="39">
        <v>520</v>
      </c>
      <c r="I2487" s="38">
        <v>375</v>
      </c>
      <c r="J2487" s="41">
        <v>46037</v>
      </c>
      <c r="K2487" s="38">
        <v>72109652</v>
      </c>
      <c r="L2487" s="39">
        <v>-24.7</v>
      </c>
      <c r="M2487" s="39">
        <v>-10.4</v>
      </c>
      <c r="N2487" s="41">
        <v>46037</v>
      </c>
    </row>
    <row r="2488" spans="1:14" ht="15.75" x14ac:dyDescent="0.25">
      <c r="A2488" s="38" t="s">
        <v>3284</v>
      </c>
      <c r="B2488" s="38">
        <v>530022039</v>
      </c>
      <c r="C2488" s="38" t="s">
        <v>8966</v>
      </c>
      <c r="D2488" s="45">
        <v>46037.851354166669</v>
      </c>
      <c r="E2488" s="38" t="s">
        <v>3292</v>
      </c>
      <c r="F2488" s="38" t="s">
        <v>8972</v>
      </c>
      <c r="G2488" s="38" t="s">
        <v>8973</v>
      </c>
      <c r="H2488" s="39">
        <v>115</v>
      </c>
      <c r="I2488" s="38">
        <v>375</v>
      </c>
      <c r="J2488" s="41">
        <v>46037</v>
      </c>
      <c r="K2488" s="38">
        <v>72109652</v>
      </c>
      <c r="L2488" s="39">
        <v>-5.46</v>
      </c>
      <c r="M2488" s="39">
        <v>-2.2999999999999998</v>
      </c>
      <c r="N2488" s="41">
        <v>46037</v>
      </c>
    </row>
    <row r="2489" spans="1:14" ht="15.75" x14ac:dyDescent="0.25">
      <c r="A2489" s="38" t="s">
        <v>3284</v>
      </c>
      <c r="B2489" s="38">
        <v>530022132</v>
      </c>
      <c r="C2489" s="38" t="s">
        <v>8974</v>
      </c>
      <c r="D2489" s="45">
        <v>46037.642800925925</v>
      </c>
      <c r="E2489" s="38" t="s">
        <v>3286</v>
      </c>
      <c r="F2489" s="38" t="s">
        <v>8975</v>
      </c>
      <c r="G2489" s="38" t="s">
        <v>8976</v>
      </c>
      <c r="H2489" s="39">
        <v>100</v>
      </c>
      <c r="I2489" s="38">
        <v>147</v>
      </c>
      <c r="J2489" s="41">
        <v>46037</v>
      </c>
      <c r="K2489" s="38">
        <v>72121974</v>
      </c>
      <c r="L2489" s="39">
        <v>-4.75</v>
      </c>
      <c r="M2489" s="39">
        <v>-2</v>
      </c>
      <c r="N2489" s="41">
        <v>46037</v>
      </c>
    </row>
    <row r="2490" spans="1:14" ht="15.75" x14ac:dyDescent="0.25">
      <c r="A2490" s="38" t="s">
        <v>3284</v>
      </c>
      <c r="B2490" s="38">
        <v>530022160</v>
      </c>
      <c r="C2490" s="38" t="s">
        <v>8977</v>
      </c>
      <c r="D2490" s="45">
        <v>46037.532384259262</v>
      </c>
      <c r="E2490" s="38" t="s">
        <v>3292</v>
      </c>
      <c r="F2490" s="38" t="s">
        <v>8978</v>
      </c>
      <c r="G2490" s="38" t="s">
        <v>8979</v>
      </c>
      <c r="H2490" s="39">
        <v>120</v>
      </c>
      <c r="I2490" s="38">
        <v>10</v>
      </c>
      <c r="J2490" s="41">
        <v>46037</v>
      </c>
      <c r="K2490" s="38">
        <v>72119163</v>
      </c>
      <c r="L2490" s="39">
        <v>-5.7</v>
      </c>
      <c r="M2490" s="39">
        <v>-1.87</v>
      </c>
      <c r="N2490" s="41">
        <v>46037</v>
      </c>
    </row>
    <row r="2491" spans="1:14" ht="15.75" x14ac:dyDescent="0.25">
      <c r="A2491" s="38" t="s">
        <v>3284</v>
      </c>
      <c r="B2491" s="38">
        <v>530022189</v>
      </c>
      <c r="C2491" s="38" t="s">
        <v>8980</v>
      </c>
      <c r="D2491" s="45">
        <v>46037.946828703702</v>
      </c>
      <c r="E2491" s="38" t="s">
        <v>3292</v>
      </c>
      <c r="F2491" s="38" t="s">
        <v>8981</v>
      </c>
      <c r="G2491" s="38" t="s">
        <v>8982</v>
      </c>
      <c r="H2491" s="39">
        <v>370</v>
      </c>
      <c r="I2491" s="38">
        <v>355</v>
      </c>
      <c r="J2491" s="41">
        <v>46037</v>
      </c>
      <c r="K2491" s="38">
        <v>31824945</v>
      </c>
      <c r="L2491" s="39">
        <v>-17.579999999999998</v>
      </c>
      <c r="M2491" s="39">
        <v>-7.4</v>
      </c>
      <c r="N2491" s="41">
        <v>46037</v>
      </c>
    </row>
    <row r="2492" spans="1:14" ht="15.75" x14ac:dyDescent="0.25">
      <c r="A2492" s="38" t="s">
        <v>3284</v>
      </c>
      <c r="B2492" s="38">
        <v>530022189</v>
      </c>
      <c r="C2492" s="38" t="s">
        <v>8980</v>
      </c>
      <c r="D2492" s="45">
        <v>46037.92690972222</v>
      </c>
      <c r="E2492" s="38" t="s">
        <v>3300</v>
      </c>
      <c r="F2492" s="38" t="s">
        <v>8983</v>
      </c>
      <c r="G2492" s="38" t="s">
        <v>8984</v>
      </c>
      <c r="H2492" s="39">
        <v>285</v>
      </c>
      <c r="I2492" s="38">
        <v>355</v>
      </c>
      <c r="J2492" s="41">
        <v>46037</v>
      </c>
      <c r="K2492" s="38">
        <v>31824945</v>
      </c>
      <c r="L2492" s="39">
        <v>-13.54</v>
      </c>
      <c r="M2492" s="39">
        <v>-5.7</v>
      </c>
      <c r="N2492" s="41">
        <v>46037</v>
      </c>
    </row>
    <row r="2493" spans="1:14" ht="15.75" x14ac:dyDescent="0.25">
      <c r="A2493" s="38" t="s">
        <v>3284</v>
      </c>
      <c r="B2493" s="38">
        <v>530022189</v>
      </c>
      <c r="C2493" s="38" t="s">
        <v>8980</v>
      </c>
      <c r="D2493" s="45">
        <v>46037.829930555556</v>
      </c>
      <c r="E2493" s="38" t="s">
        <v>3316</v>
      </c>
      <c r="F2493" s="38" t="s">
        <v>8985</v>
      </c>
      <c r="G2493" s="38" t="s">
        <v>8986</v>
      </c>
      <c r="H2493" s="39">
        <v>1500</v>
      </c>
      <c r="I2493" s="38">
        <v>355</v>
      </c>
      <c r="J2493" s="41">
        <v>46037</v>
      </c>
      <c r="K2493" s="38">
        <v>31824945</v>
      </c>
      <c r="L2493" s="39">
        <v>-71.25</v>
      </c>
      <c r="M2493" s="39">
        <v>-30</v>
      </c>
      <c r="N2493" s="41">
        <v>46037</v>
      </c>
    </row>
    <row r="2494" spans="1:14" ht="15.75" x14ac:dyDescent="0.25">
      <c r="A2494" s="38" t="s">
        <v>3284</v>
      </c>
      <c r="B2494" s="38">
        <v>530022189</v>
      </c>
      <c r="C2494" s="38" t="s">
        <v>8980</v>
      </c>
      <c r="D2494" s="45">
        <v>46037.891562500001</v>
      </c>
      <c r="E2494" s="38" t="s">
        <v>3286</v>
      </c>
      <c r="F2494" s="38" t="s">
        <v>8987</v>
      </c>
      <c r="G2494" s="38" t="s">
        <v>8988</v>
      </c>
      <c r="H2494" s="39">
        <v>250</v>
      </c>
      <c r="I2494" s="38">
        <v>355</v>
      </c>
      <c r="J2494" s="41">
        <v>46037</v>
      </c>
      <c r="K2494" s="38">
        <v>31824945</v>
      </c>
      <c r="L2494" s="39">
        <v>-11.88</v>
      </c>
      <c r="M2494" s="39">
        <v>-5</v>
      </c>
      <c r="N2494" s="41">
        <v>46037</v>
      </c>
    </row>
    <row r="2495" spans="1:14" ht="15.75" x14ac:dyDescent="0.25">
      <c r="A2495" s="38" t="s">
        <v>3284</v>
      </c>
      <c r="B2495" s="38">
        <v>530022189</v>
      </c>
      <c r="C2495" s="38" t="s">
        <v>8980</v>
      </c>
      <c r="D2495" s="45">
        <v>46037.948611111111</v>
      </c>
      <c r="E2495" s="38" t="s">
        <v>3286</v>
      </c>
      <c r="F2495" s="38" t="s">
        <v>8987</v>
      </c>
      <c r="G2495" s="38" t="s">
        <v>8989</v>
      </c>
      <c r="H2495" s="39">
        <v>1500</v>
      </c>
      <c r="I2495" s="38">
        <v>355</v>
      </c>
      <c r="J2495" s="41">
        <v>46037</v>
      </c>
      <c r="K2495" s="38">
        <v>31824945</v>
      </c>
      <c r="L2495" s="39">
        <v>-71.25</v>
      </c>
      <c r="M2495" s="39">
        <v>-30</v>
      </c>
      <c r="N2495" s="41">
        <v>46037</v>
      </c>
    </row>
    <row r="2496" spans="1:14" ht="15.75" x14ac:dyDescent="0.25">
      <c r="A2496" s="38" t="s">
        <v>3284</v>
      </c>
      <c r="B2496" s="38">
        <v>530022189</v>
      </c>
      <c r="C2496" s="38" t="s">
        <v>8980</v>
      </c>
      <c r="D2496" s="45">
        <v>46037.94971064815</v>
      </c>
      <c r="E2496" s="38" t="s">
        <v>3286</v>
      </c>
      <c r="F2496" s="38" t="s">
        <v>8987</v>
      </c>
      <c r="G2496" s="38" t="s">
        <v>8990</v>
      </c>
      <c r="H2496" s="39">
        <v>250</v>
      </c>
      <c r="I2496" s="38">
        <v>355</v>
      </c>
      <c r="J2496" s="41">
        <v>46037</v>
      </c>
      <c r="K2496" s="38">
        <v>31824945</v>
      </c>
      <c r="L2496" s="39">
        <v>-11.88</v>
      </c>
      <c r="M2496" s="39">
        <v>-5</v>
      </c>
      <c r="N2496" s="41">
        <v>46037</v>
      </c>
    </row>
    <row r="2497" spans="1:14" ht="15.75" x14ac:dyDescent="0.25">
      <c r="A2497" s="38" t="s">
        <v>3284</v>
      </c>
      <c r="B2497" s="38">
        <v>530022204</v>
      </c>
      <c r="C2497" s="38" t="s">
        <v>8991</v>
      </c>
      <c r="D2497" s="45">
        <v>46037.423680555556</v>
      </c>
      <c r="E2497" s="38" t="s">
        <v>3286</v>
      </c>
      <c r="F2497" s="38" t="s">
        <v>8992</v>
      </c>
      <c r="G2497" s="38" t="s">
        <v>8993</v>
      </c>
      <c r="H2497" s="39">
        <v>110</v>
      </c>
      <c r="I2497" s="38">
        <v>298</v>
      </c>
      <c r="J2497" s="41">
        <v>46037</v>
      </c>
      <c r="K2497" s="38">
        <v>31827138</v>
      </c>
      <c r="L2497" s="39">
        <v>-5.23</v>
      </c>
      <c r="M2497" s="39">
        <v>-1.72</v>
      </c>
      <c r="N2497" s="41">
        <v>46037</v>
      </c>
    </row>
    <row r="2498" spans="1:14" ht="15.75" x14ac:dyDescent="0.25">
      <c r="A2498" s="38" t="s">
        <v>3284</v>
      </c>
      <c r="B2498" s="38">
        <v>530022204</v>
      </c>
      <c r="C2498" s="38" t="s">
        <v>8991</v>
      </c>
      <c r="D2498" s="45">
        <v>46037.43613425926</v>
      </c>
      <c r="E2498" s="38" t="s">
        <v>3286</v>
      </c>
      <c r="F2498" s="38" t="s">
        <v>8994</v>
      </c>
      <c r="G2498" s="38" t="s">
        <v>8995</v>
      </c>
      <c r="H2498" s="39">
        <v>395</v>
      </c>
      <c r="I2498" s="38">
        <v>298</v>
      </c>
      <c r="J2498" s="41">
        <v>46037</v>
      </c>
      <c r="K2498" s="38">
        <v>31827138</v>
      </c>
      <c r="L2498" s="39">
        <v>-18.760000000000002</v>
      </c>
      <c r="M2498" s="39">
        <v>-6.17</v>
      </c>
      <c r="N2498" s="41">
        <v>46037</v>
      </c>
    </row>
    <row r="2499" spans="1:14" ht="15.75" x14ac:dyDescent="0.25">
      <c r="A2499" s="38" t="s">
        <v>3284</v>
      </c>
      <c r="B2499" s="38">
        <v>530022204</v>
      </c>
      <c r="C2499" s="38" t="s">
        <v>8991</v>
      </c>
      <c r="D2499" s="45">
        <v>46037.384293981479</v>
      </c>
      <c r="E2499" s="38" t="s">
        <v>3316</v>
      </c>
      <c r="F2499" s="38" t="s">
        <v>8996</v>
      </c>
      <c r="G2499" s="38" t="s">
        <v>8997</v>
      </c>
      <c r="H2499" s="39">
        <v>100</v>
      </c>
      <c r="I2499" s="38">
        <v>298</v>
      </c>
      <c r="J2499" s="41">
        <v>46037</v>
      </c>
      <c r="K2499" s="38">
        <v>31827138</v>
      </c>
      <c r="L2499" s="39">
        <v>-4.75</v>
      </c>
      <c r="M2499" s="39">
        <v>-1.57</v>
      </c>
      <c r="N2499" s="41">
        <v>46037</v>
      </c>
    </row>
    <row r="2500" spans="1:14" ht="15.75" x14ac:dyDescent="0.25">
      <c r="A2500" s="38" t="s">
        <v>3284</v>
      </c>
      <c r="B2500" s="38">
        <v>530022204</v>
      </c>
      <c r="C2500" s="38" t="s">
        <v>8991</v>
      </c>
      <c r="D2500" s="45">
        <v>46037.600243055553</v>
      </c>
      <c r="E2500" s="38" t="s">
        <v>3286</v>
      </c>
      <c r="F2500" s="38" t="s">
        <v>8998</v>
      </c>
      <c r="G2500" s="38" t="s">
        <v>8999</v>
      </c>
      <c r="H2500" s="39">
        <v>300</v>
      </c>
      <c r="I2500" s="38">
        <v>298</v>
      </c>
      <c r="J2500" s="41">
        <v>46037</v>
      </c>
      <c r="K2500" s="38">
        <v>31827138</v>
      </c>
      <c r="L2500" s="39">
        <v>-14.25</v>
      </c>
      <c r="M2500" s="39">
        <v>-4.6900000000000004</v>
      </c>
      <c r="N2500" s="41">
        <v>46037</v>
      </c>
    </row>
    <row r="2501" spans="1:14" ht="15.75" x14ac:dyDescent="0.25">
      <c r="A2501" s="38" t="s">
        <v>3284</v>
      </c>
      <c r="B2501" s="38">
        <v>530022204</v>
      </c>
      <c r="C2501" s="38" t="s">
        <v>8991</v>
      </c>
      <c r="D2501" s="45">
        <v>46037.604120370372</v>
      </c>
      <c r="E2501" s="38" t="s">
        <v>3286</v>
      </c>
      <c r="F2501" s="38" t="s">
        <v>8998</v>
      </c>
      <c r="G2501" s="38" t="s">
        <v>9000</v>
      </c>
      <c r="H2501" s="39">
        <v>80</v>
      </c>
      <c r="I2501" s="38">
        <v>298</v>
      </c>
      <c r="J2501" s="41">
        <v>46037</v>
      </c>
      <c r="K2501" s="38">
        <v>31827138</v>
      </c>
      <c r="L2501" s="39">
        <v>-3.8</v>
      </c>
      <c r="M2501" s="39">
        <v>-1.25</v>
      </c>
      <c r="N2501" s="41">
        <v>46037</v>
      </c>
    </row>
    <row r="2502" spans="1:14" ht="15.75" x14ac:dyDescent="0.25">
      <c r="A2502" s="38" t="s">
        <v>3284</v>
      </c>
      <c r="B2502" s="38">
        <v>530022204</v>
      </c>
      <c r="C2502" s="38" t="s">
        <v>8991</v>
      </c>
      <c r="D2502" s="45">
        <v>46037.676122685189</v>
      </c>
      <c r="E2502" s="38" t="s">
        <v>3292</v>
      </c>
      <c r="F2502" s="38" t="s">
        <v>9001</v>
      </c>
      <c r="G2502" s="38" t="s">
        <v>9002</v>
      </c>
      <c r="H2502" s="39">
        <v>49</v>
      </c>
      <c r="I2502" s="38">
        <v>298</v>
      </c>
      <c r="J2502" s="41">
        <v>46037</v>
      </c>
      <c r="K2502" s="38">
        <v>31827138</v>
      </c>
      <c r="L2502" s="39">
        <v>-2.33</v>
      </c>
      <c r="M2502" s="39">
        <v>-0.77</v>
      </c>
      <c r="N2502" s="41">
        <v>46037</v>
      </c>
    </row>
    <row r="2503" spans="1:14" ht="15.75" x14ac:dyDescent="0.25">
      <c r="A2503" s="38" t="s">
        <v>3284</v>
      </c>
      <c r="B2503" s="38">
        <v>530022204</v>
      </c>
      <c r="C2503" s="38" t="s">
        <v>8991</v>
      </c>
      <c r="D2503" s="45">
        <v>46037.417511574073</v>
      </c>
      <c r="E2503" s="38" t="s">
        <v>3316</v>
      </c>
      <c r="F2503" s="38" t="s">
        <v>9003</v>
      </c>
      <c r="G2503" s="38" t="s">
        <v>9004</v>
      </c>
      <c r="H2503" s="39">
        <v>575</v>
      </c>
      <c r="I2503" s="38">
        <v>298</v>
      </c>
      <c r="J2503" s="41">
        <v>46037</v>
      </c>
      <c r="K2503" s="38">
        <v>31827138</v>
      </c>
      <c r="L2503" s="39">
        <v>-27.31</v>
      </c>
      <c r="M2503" s="39">
        <v>-8.99</v>
      </c>
      <c r="N2503" s="41">
        <v>46037</v>
      </c>
    </row>
    <row r="2504" spans="1:14" ht="15.75" x14ac:dyDescent="0.25">
      <c r="A2504" s="38" t="s">
        <v>3284</v>
      </c>
      <c r="B2504" s="38">
        <v>530022204</v>
      </c>
      <c r="C2504" s="38" t="s">
        <v>8991</v>
      </c>
      <c r="D2504" s="45">
        <v>46037.410092592596</v>
      </c>
      <c r="E2504" s="38" t="s">
        <v>3300</v>
      </c>
      <c r="F2504" s="38" t="s">
        <v>9005</v>
      </c>
      <c r="G2504" s="38" t="s">
        <v>9006</v>
      </c>
      <c r="H2504" s="39">
        <v>75</v>
      </c>
      <c r="I2504" s="38">
        <v>298</v>
      </c>
      <c r="J2504" s="41">
        <v>46037</v>
      </c>
      <c r="K2504" s="38">
        <v>31827138</v>
      </c>
      <c r="L2504" s="39">
        <v>-3.56</v>
      </c>
      <c r="M2504" s="39">
        <v>-1.17</v>
      </c>
      <c r="N2504" s="41">
        <v>46037</v>
      </c>
    </row>
    <row r="2505" spans="1:14" ht="15.75" x14ac:dyDescent="0.25">
      <c r="A2505" s="38" t="s">
        <v>3284</v>
      </c>
      <c r="B2505" s="38">
        <v>530022204</v>
      </c>
      <c r="C2505" s="38" t="s">
        <v>8991</v>
      </c>
      <c r="D2505" s="45">
        <v>46037.408854166664</v>
      </c>
      <c r="E2505" s="38" t="s">
        <v>3300</v>
      </c>
      <c r="F2505" s="38" t="s">
        <v>9007</v>
      </c>
      <c r="G2505" s="38" t="s">
        <v>9008</v>
      </c>
      <c r="H2505" s="39">
        <v>150</v>
      </c>
      <c r="I2505" s="38">
        <v>298</v>
      </c>
      <c r="J2505" s="41">
        <v>46037</v>
      </c>
      <c r="K2505" s="38">
        <v>31827138</v>
      </c>
      <c r="L2505" s="39">
        <v>-7.13</v>
      </c>
      <c r="M2505" s="39">
        <v>-2.34</v>
      </c>
      <c r="N2505" s="41">
        <v>46037</v>
      </c>
    </row>
    <row r="2506" spans="1:14" ht="15.75" x14ac:dyDescent="0.25">
      <c r="A2506" s="38" t="s">
        <v>3284</v>
      </c>
      <c r="B2506" s="38">
        <v>530022204</v>
      </c>
      <c r="C2506" s="38" t="s">
        <v>8991</v>
      </c>
      <c r="D2506" s="45">
        <v>46037.585844907408</v>
      </c>
      <c r="E2506" s="38" t="s">
        <v>3286</v>
      </c>
      <c r="F2506" s="38" t="s">
        <v>5295</v>
      </c>
      <c r="G2506" s="38" t="s">
        <v>9009</v>
      </c>
      <c r="H2506" s="39">
        <v>250</v>
      </c>
      <c r="I2506" s="38">
        <v>298</v>
      </c>
      <c r="J2506" s="41">
        <v>46037</v>
      </c>
      <c r="K2506" s="38">
        <v>31827138</v>
      </c>
      <c r="L2506" s="39">
        <v>-11.88</v>
      </c>
      <c r="M2506" s="39">
        <v>-3.91</v>
      </c>
      <c r="N2506" s="41">
        <v>46037</v>
      </c>
    </row>
    <row r="2507" spans="1:14" ht="15.75" x14ac:dyDescent="0.25">
      <c r="A2507" s="38" t="s">
        <v>3284</v>
      </c>
      <c r="B2507" s="38">
        <v>530022204</v>
      </c>
      <c r="C2507" s="38" t="s">
        <v>8991</v>
      </c>
      <c r="D2507" s="45">
        <v>46037.660011574073</v>
      </c>
      <c r="E2507" s="38" t="s">
        <v>3286</v>
      </c>
      <c r="F2507" s="38" t="s">
        <v>9010</v>
      </c>
      <c r="G2507" s="38" t="s">
        <v>9011</v>
      </c>
      <c r="H2507" s="39">
        <v>75</v>
      </c>
      <c r="I2507" s="38">
        <v>298</v>
      </c>
      <c r="J2507" s="41">
        <v>46037</v>
      </c>
      <c r="K2507" s="38">
        <v>31827138</v>
      </c>
      <c r="L2507" s="39">
        <v>-3.56</v>
      </c>
      <c r="M2507" s="39">
        <v>-1.17</v>
      </c>
      <c r="N2507" s="41">
        <v>46037</v>
      </c>
    </row>
    <row r="2508" spans="1:14" ht="15.75" x14ac:dyDescent="0.25">
      <c r="A2508" s="38" t="s">
        <v>3284</v>
      </c>
      <c r="B2508" s="38">
        <v>530022204</v>
      </c>
      <c r="C2508" s="38" t="s">
        <v>8991</v>
      </c>
      <c r="D2508" s="45">
        <v>46037.418321759258</v>
      </c>
      <c r="E2508" s="38" t="s">
        <v>3316</v>
      </c>
      <c r="F2508" s="38" t="s">
        <v>9012</v>
      </c>
      <c r="G2508" s="38" t="s">
        <v>9013</v>
      </c>
      <c r="H2508" s="39">
        <v>660</v>
      </c>
      <c r="I2508" s="38">
        <v>298</v>
      </c>
      <c r="J2508" s="41">
        <v>46037</v>
      </c>
      <c r="K2508" s="38">
        <v>31827138</v>
      </c>
      <c r="L2508" s="39">
        <v>-31.35</v>
      </c>
      <c r="M2508" s="39">
        <v>-10.31</v>
      </c>
      <c r="N2508" s="41">
        <v>46037</v>
      </c>
    </row>
    <row r="2509" spans="1:14" ht="15.75" x14ac:dyDescent="0.25">
      <c r="A2509" s="38" t="s">
        <v>3284</v>
      </c>
      <c r="B2509" s="38">
        <v>530022204</v>
      </c>
      <c r="C2509" s="38" t="s">
        <v>8991</v>
      </c>
      <c r="D2509" s="45">
        <v>46037.454444444447</v>
      </c>
      <c r="E2509" s="38" t="s">
        <v>3300</v>
      </c>
      <c r="F2509" s="38" t="s">
        <v>9014</v>
      </c>
      <c r="G2509" s="38" t="s">
        <v>9015</v>
      </c>
      <c r="H2509" s="39">
        <v>150</v>
      </c>
      <c r="I2509" s="38">
        <v>298</v>
      </c>
      <c r="J2509" s="41">
        <v>46037</v>
      </c>
      <c r="K2509" s="38">
        <v>31827138</v>
      </c>
      <c r="L2509" s="39">
        <v>-7.13</v>
      </c>
      <c r="M2509" s="39">
        <v>-2.34</v>
      </c>
      <c r="N2509" s="41">
        <v>46037</v>
      </c>
    </row>
    <row r="2510" spans="1:14" ht="15.75" x14ac:dyDescent="0.25">
      <c r="A2510" s="38" t="s">
        <v>3284</v>
      </c>
      <c r="B2510" s="38">
        <v>530022204</v>
      </c>
      <c r="C2510" s="38" t="s">
        <v>8991</v>
      </c>
      <c r="D2510" s="45">
        <v>46037.586828703701</v>
      </c>
      <c r="E2510" s="38" t="s">
        <v>3300</v>
      </c>
      <c r="F2510" s="38" t="s">
        <v>9016</v>
      </c>
      <c r="G2510" s="38" t="s">
        <v>9017</v>
      </c>
      <c r="H2510" s="39">
        <v>250</v>
      </c>
      <c r="I2510" s="38">
        <v>298</v>
      </c>
      <c r="J2510" s="41">
        <v>46037</v>
      </c>
      <c r="K2510" s="38">
        <v>31827138</v>
      </c>
      <c r="L2510" s="39">
        <v>-11.88</v>
      </c>
      <c r="M2510" s="39">
        <v>-3.91</v>
      </c>
      <c r="N2510" s="41">
        <v>46037</v>
      </c>
    </row>
    <row r="2511" spans="1:14" ht="15.75" x14ac:dyDescent="0.25">
      <c r="A2511" s="38" t="s">
        <v>3284</v>
      </c>
      <c r="B2511" s="38">
        <v>530022204</v>
      </c>
      <c r="C2511" s="38" t="s">
        <v>8991</v>
      </c>
      <c r="D2511" s="45">
        <v>46037.367997685185</v>
      </c>
      <c r="E2511" s="38" t="s">
        <v>3316</v>
      </c>
      <c r="F2511" s="38" t="s">
        <v>8996</v>
      </c>
      <c r="G2511" s="38" t="s">
        <v>9018</v>
      </c>
      <c r="H2511" s="39">
        <v>100</v>
      </c>
      <c r="I2511" s="38">
        <v>298</v>
      </c>
      <c r="J2511" s="41">
        <v>46037</v>
      </c>
      <c r="K2511" s="38">
        <v>31827138</v>
      </c>
      <c r="L2511" s="39">
        <v>-4.75</v>
      </c>
      <c r="M2511" s="39">
        <v>-1.57</v>
      </c>
      <c r="N2511" s="41">
        <v>46037</v>
      </c>
    </row>
    <row r="2512" spans="1:14" ht="15.75" x14ac:dyDescent="0.25">
      <c r="A2512" s="38" t="s">
        <v>3284</v>
      </c>
      <c r="B2512" s="38">
        <v>530022336</v>
      </c>
      <c r="C2512" s="38" t="s">
        <v>3251</v>
      </c>
      <c r="D2512" s="45">
        <v>46037.707060185188</v>
      </c>
      <c r="E2512" s="38" t="s">
        <v>3286</v>
      </c>
      <c r="F2512" s="38" t="s">
        <v>9019</v>
      </c>
      <c r="G2512" s="38" t="s">
        <v>9020</v>
      </c>
      <c r="H2512" s="39">
        <v>340</v>
      </c>
      <c r="I2512" s="38">
        <v>426</v>
      </c>
      <c r="J2512" s="41">
        <v>46037</v>
      </c>
      <c r="K2512" s="38">
        <v>72114478</v>
      </c>
      <c r="L2512" s="39">
        <v>-16.149999999999999</v>
      </c>
      <c r="M2512" s="39">
        <v>-6.8</v>
      </c>
      <c r="N2512" s="41">
        <v>46037</v>
      </c>
    </row>
    <row r="2513" spans="1:14" ht="15.75" x14ac:dyDescent="0.25">
      <c r="A2513" s="38" t="s">
        <v>3284</v>
      </c>
      <c r="B2513" s="38">
        <v>530022336</v>
      </c>
      <c r="C2513" s="38" t="s">
        <v>3251</v>
      </c>
      <c r="D2513" s="45">
        <v>46037.863761574074</v>
      </c>
      <c r="E2513" s="38" t="s">
        <v>3286</v>
      </c>
      <c r="F2513" s="38" t="s">
        <v>9021</v>
      </c>
      <c r="G2513" s="38" t="s">
        <v>9022</v>
      </c>
      <c r="H2513" s="39">
        <v>330</v>
      </c>
      <c r="I2513" s="38">
        <v>426</v>
      </c>
      <c r="J2513" s="41">
        <v>46037</v>
      </c>
      <c r="K2513" s="38">
        <v>72114478</v>
      </c>
      <c r="L2513" s="39">
        <v>-15.68</v>
      </c>
      <c r="M2513" s="39">
        <v>-6.6</v>
      </c>
      <c r="N2513" s="41">
        <v>46037</v>
      </c>
    </row>
    <row r="2514" spans="1:14" ht="15.75" x14ac:dyDescent="0.25">
      <c r="A2514" s="38" t="s">
        <v>3284</v>
      </c>
      <c r="B2514" s="38">
        <v>530022336</v>
      </c>
      <c r="C2514" s="38" t="s">
        <v>3251</v>
      </c>
      <c r="D2514" s="45">
        <v>46037.812210648146</v>
      </c>
      <c r="E2514" s="38" t="s">
        <v>3286</v>
      </c>
      <c r="F2514" s="38" t="s">
        <v>9023</v>
      </c>
      <c r="G2514" s="38" t="s">
        <v>9024</v>
      </c>
      <c r="H2514" s="39">
        <v>305</v>
      </c>
      <c r="I2514" s="38">
        <v>426</v>
      </c>
      <c r="J2514" s="41">
        <v>46037</v>
      </c>
      <c r="K2514" s="38">
        <v>72114478</v>
      </c>
      <c r="L2514" s="39">
        <v>-14.49</v>
      </c>
      <c r="M2514" s="39">
        <v>-6.1</v>
      </c>
      <c r="N2514" s="41">
        <v>46037</v>
      </c>
    </row>
    <row r="2515" spans="1:14" ht="15.75" x14ac:dyDescent="0.25">
      <c r="A2515" s="38" t="s">
        <v>3284</v>
      </c>
      <c r="B2515" s="38">
        <v>530022336</v>
      </c>
      <c r="C2515" s="38" t="s">
        <v>3251</v>
      </c>
      <c r="D2515" s="45">
        <v>46037.82917824074</v>
      </c>
      <c r="E2515" s="38" t="s">
        <v>3286</v>
      </c>
      <c r="F2515" s="38" t="s">
        <v>9025</v>
      </c>
      <c r="G2515" s="38" t="s">
        <v>9026</v>
      </c>
      <c r="H2515" s="39">
        <v>439</v>
      </c>
      <c r="I2515" s="38">
        <v>426</v>
      </c>
      <c r="J2515" s="41">
        <v>46037</v>
      </c>
      <c r="K2515" s="38">
        <v>72114478</v>
      </c>
      <c r="L2515" s="39">
        <v>-20.85</v>
      </c>
      <c r="M2515" s="39">
        <v>-8.7799999999999994</v>
      </c>
      <c r="N2515" s="41">
        <v>46037</v>
      </c>
    </row>
    <row r="2516" spans="1:14" ht="15.75" x14ac:dyDescent="0.25">
      <c r="A2516" s="38" t="s">
        <v>3284</v>
      </c>
      <c r="B2516" s="38">
        <v>530022340</v>
      </c>
      <c r="C2516" s="38" t="s">
        <v>9027</v>
      </c>
      <c r="D2516" s="45">
        <v>46037.710706018515</v>
      </c>
      <c r="E2516" s="38" t="s">
        <v>3316</v>
      </c>
      <c r="F2516" s="38" t="s">
        <v>9028</v>
      </c>
      <c r="G2516" s="38" t="s">
        <v>9029</v>
      </c>
      <c r="H2516" s="39">
        <v>1300</v>
      </c>
      <c r="I2516" s="38">
        <v>85</v>
      </c>
      <c r="J2516" s="41">
        <v>46037</v>
      </c>
      <c r="K2516" s="38">
        <v>72115600</v>
      </c>
      <c r="L2516" s="39">
        <v>-61.75</v>
      </c>
      <c r="M2516" s="39">
        <v>-26</v>
      </c>
      <c r="N2516" s="41">
        <v>46037</v>
      </c>
    </row>
    <row r="2517" spans="1:14" ht="15.75" x14ac:dyDescent="0.25">
      <c r="A2517" s="38" t="s">
        <v>3284</v>
      </c>
      <c r="B2517" s="38">
        <v>530022350</v>
      </c>
      <c r="C2517" s="38" t="s">
        <v>9030</v>
      </c>
      <c r="D2517" s="45">
        <v>46037.734143518515</v>
      </c>
      <c r="E2517" s="38" t="s">
        <v>3316</v>
      </c>
      <c r="F2517" s="38" t="s">
        <v>9031</v>
      </c>
      <c r="G2517" s="38" t="s">
        <v>9032</v>
      </c>
      <c r="H2517" s="39">
        <v>525</v>
      </c>
      <c r="I2517" s="38">
        <v>117</v>
      </c>
      <c r="J2517" s="41">
        <v>46037</v>
      </c>
      <c r="K2517" s="38">
        <v>31832813</v>
      </c>
      <c r="L2517" s="39">
        <v>-24.94</v>
      </c>
      <c r="M2517" s="39">
        <v>-10.5</v>
      </c>
      <c r="N2517" s="41">
        <v>46037</v>
      </c>
    </row>
    <row r="2518" spans="1:14" ht="15.75" x14ac:dyDescent="0.25">
      <c r="A2518" s="38" t="s">
        <v>3284</v>
      </c>
      <c r="B2518" s="38">
        <v>530022362</v>
      </c>
      <c r="C2518" s="38" t="s">
        <v>9033</v>
      </c>
      <c r="D2518" s="45">
        <v>46037.456585648149</v>
      </c>
      <c r="E2518" s="38" t="s">
        <v>3300</v>
      </c>
      <c r="F2518" s="38" t="s">
        <v>9034</v>
      </c>
      <c r="G2518" s="38" t="s">
        <v>9035</v>
      </c>
      <c r="H2518" s="39">
        <v>1085</v>
      </c>
      <c r="I2518" s="38">
        <v>236</v>
      </c>
      <c r="J2518" s="41">
        <v>46037</v>
      </c>
      <c r="K2518" s="38">
        <v>31834197</v>
      </c>
      <c r="L2518" s="39">
        <v>-51.54</v>
      </c>
      <c r="M2518" s="39">
        <v>-21.7</v>
      </c>
      <c r="N2518" s="41">
        <v>46037</v>
      </c>
    </row>
    <row r="2519" spans="1:14" ht="15.75" x14ac:dyDescent="0.25">
      <c r="A2519" s="38" t="s">
        <v>3284</v>
      </c>
      <c r="B2519" s="38">
        <v>530022376</v>
      </c>
      <c r="C2519" s="38" t="s">
        <v>9036</v>
      </c>
      <c r="D2519" s="45">
        <v>46037.413981481484</v>
      </c>
      <c r="E2519" s="38" t="s">
        <v>3316</v>
      </c>
      <c r="F2519" s="38" t="s">
        <v>5387</v>
      </c>
      <c r="G2519" s="38" t="s">
        <v>9037</v>
      </c>
      <c r="H2519" s="39">
        <v>500</v>
      </c>
      <c r="I2519" s="38">
        <v>146</v>
      </c>
      <c r="J2519" s="41">
        <v>46037</v>
      </c>
      <c r="K2519" s="38">
        <v>72108944</v>
      </c>
      <c r="L2519" s="39">
        <v>-23.75</v>
      </c>
      <c r="M2519" s="39">
        <v>-10</v>
      </c>
      <c r="N2519" s="41">
        <v>46037</v>
      </c>
    </row>
    <row r="2520" spans="1:14" ht="15.75" x14ac:dyDescent="0.25">
      <c r="A2520" s="38" t="s">
        <v>3284</v>
      </c>
      <c r="B2520" s="38">
        <v>530022409</v>
      </c>
      <c r="C2520" s="38" t="s">
        <v>9038</v>
      </c>
      <c r="D2520" s="45">
        <v>46037.710115740738</v>
      </c>
      <c r="E2520" s="38" t="s">
        <v>3300</v>
      </c>
      <c r="F2520" s="38" t="s">
        <v>9039</v>
      </c>
      <c r="G2520" s="38" t="s">
        <v>9040</v>
      </c>
      <c r="H2520" s="39">
        <v>600</v>
      </c>
      <c r="I2520" s="38">
        <v>333</v>
      </c>
      <c r="J2520" s="41">
        <v>46037</v>
      </c>
      <c r="K2520" s="38">
        <v>31825977</v>
      </c>
      <c r="L2520" s="39">
        <v>-28.5</v>
      </c>
      <c r="M2520" s="39">
        <v>-12</v>
      </c>
      <c r="N2520" s="41">
        <v>46037</v>
      </c>
    </row>
    <row r="2521" spans="1:14" ht="15.75" x14ac:dyDescent="0.25">
      <c r="A2521" s="38" t="s">
        <v>3284</v>
      </c>
      <c r="B2521" s="38">
        <v>530022415</v>
      </c>
      <c r="C2521" s="38" t="s">
        <v>9041</v>
      </c>
      <c r="D2521" s="45">
        <v>46037.798877314817</v>
      </c>
      <c r="E2521" s="38" t="s">
        <v>3286</v>
      </c>
      <c r="F2521" s="38" t="s">
        <v>9042</v>
      </c>
      <c r="G2521" s="38" t="s">
        <v>9043</v>
      </c>
      <c r="H2521" s="39">
        <v>225</v>
      </c>
      <c r="I2521" s="38">
        <v>86</v>
      </c>
      <c r="J2521" s="41">
        <v>46037</v>
      </c>
      <c r="K2521" s="38">
        <v>31823400</v>
      </c>
      <c r="L2521" s="39">
        <v>-10.69</v>
      </c>
      <c r="M2521" s="39">
        <v>-3.81</v>
      </c>
      <c r="N2521" s="41">
        <v>46037</v>
      </c>
    </row>
    <row r="2522" spans="1:14" ht="15.75" x14ac:dyDescent="0.25">
      <c r="A2522" s="38" t="s">
        <v>3284</v>
      </c>
      <c r="B2522" s="38">
        <v>530022415</v>
      </c>
      <c r="C2522" s="38" t="s">
        <v>9041</v>
      </c>
      <c r="D2522" s="45">
        <v>46037.621562499997</v>
      </c>
      <c r="E2522" s="38" t="s">
        <v>3316</v>
      </c>
      <c r="F2522" s="38" t="s">
        <v>9044</v>
      </c>
      <c r="G2522" s="38" t="s">
        <v>9045</v>
      </c>
      <c r="H2522" s="39">
        <v>2270</v>
      </c>
      <c r="I2522" s="38">
        <v>86</v>
      </c>
      <c r="J2522" s="41">
        <v>46037</v>
      </c>
      <c r="K2522" s="38">
        <v>31823400</v>
      </c>
      <c r="L2522" s="39">
        <v>-107.83</v>
      </c>
      <c r="M2522" s="39">
        <v>-38.47</v>
      </c>
      <c r="N2522" s="41">
        <v>46037</v>
      </c>
    </row>
    <row r="2523" spans="1:14" ht="15.75" x14ac:dyDescent="0.25">
      <c r="A2523" s="38" t="s">
        <v>3284</v>
      </c>
      <c r="B2523" s="38">
        <v>530022428</v>
      </c>
      <c r="C2523" s="38" t="s">
        <v>9046</v>
      </c>
      <c r="D2523" s="45">
        <v>46037.779340277775</v>
      </c>
      <c r="E2523" s="38" t="s">
        <v>3292</v>
      </c>
      <c r="F2523" s="38" t="s">
        <v>9047</v>
      </c>
      <c r="G2523" s="38" t="s">
        <v>9048</v>
      </c>
      <c r="H2523" s="39">
        <v>600</v>
      </c>
      <c r="I2523" s="38">
        <v>183</v>
      </c>
      <c r="J2523" s="41">
        <v>46037</v>
      </c>
      <c r="K2523" s="38">
        <v>72109126</v>
      </c>
      <c r="L2523" s="39">
        <v>-28.5</v>
      </c>
      <c r="M2523" s="39">
        <v>-12</v>
      </c>
      <c r="N2523" s="41">
        <v>46037</v>
      </c>
    </row>
    <row r="2524" spans="1:14" ht="15.75" x14ac:dyDescent="0.25">
      <c r="A2524" s="38" t="s">
        <v>3284</v>
      </c>
      <c r="B2524" s="38">
        <v>530022442</v>
      </c>
      <c r="C2524" s="38" t="s">
        <v>9049</v>
      </c>
      <c r="D2524" s="45">
        <v>46037.489259259259</v>
      </c>
      <c r="E2524" s="38" t="s">
        <v>3286</v>
      </c>
      <c r="F2524" s="38" t="s">
        <v>9050</v>
      </c>
      <c r="G2524" s="38" t="s">
        <v>9051</v>
      </c>
      <c r="H2524" s="39">
        <v>277.3</v>
      </c>
      <c r="I2524" s="38">
        <v>76</v>
      </c>
      <c r="J2524" s="41">
        <v>46037</v>
      </c>
      <c r="K2524" s="38">
        <v>72118733</v>
      </c>
      <c r="L2524" s="39">
        <v>-13.17</v>
      </c>
      <c r="M2524" s="39">
        <v>-4.7</v>
      </c>
      <c r="N2524" s="41">
        <v>46037</v>
      </c>
    </row>
    <row r="2525" spans="1:14" ht="15.75" x14ac:dyDescent="0.25">
      <c r="A2525" s="38" t="s">
        <v>3284</v>
      </c>
      <c r="B2525" s="38">
        <v>530022456</v>
      </c>
      <c r="C2525" s="38" t="s">
        <v>9052</v>
      </c>
      <c r="D2525" s="45">
        <v>46037.860266203701</v>
      </c>
      <c r="E2525" s="38" t="s">
        <v>3300</v>
      </c>
      <c r="F2525" s="38" t="s">
        <v>9053</v>
      </c>
      <c r="G2525" s="38" t="s">
        <v>9054</v>
      </c>
      <c r="H2525" s="39">
        <v>1180</v>
      </c>
      <c r="I2525" s="38">
        <v>200</v>
      </c>
      <c r="J2525" s="41">
        <v>46037</v>
      </c>
      <c r="K2525" s="38">
        <v>72110447</v>
      </c>
      <c r="L2525" s="39">
        <v>-56.05</v>
      </c>
      <c r="M2525" s="39">
        <v>-23.6</v>
      </c>
      <c r="N2525" s="41">
        <v>46037</v>
      </c>
    </row>
    <row r="2526" spans="1:14" ht="15.75" x14ac:dyDescent="0.25">
      <c r="A2526" s="38" t="s">
        <v>3284</v>
      </c>
      <c r="B2526" s="38">
        <v>530022461</v>
      </c>
      <c r="C2526" s="38" t="s">
        <v>9055</v>
      </c>
      <c r="D2526" s="45">
        <v>46037.568344907406</v>
      </c>
      <c r="E2526" s="38" t="s">
        <v>3286</v>
      </c>
      <c r="F2526" s="38" t="s">
        <v>9056</v>
      </c>
      <c r="G2526" s="38" t="s">
        <v>9057</v>
      </c>
      <c r="H2526" s="39">
        <v>403</v>
      </c>
      <c r="I2526" s="38">
        <v>160</v>
      </c>
      <c r="J2526" s="41">
        <v>46037</v>
      </c>
      <c r="K2526" s="38">
        <v>31823032</v>
      </c>
      <c r="L2526" s="39">
        <v>-19.14</v>
      </c>
      <c r="M2526" s="39">
        <v>-6.3</v>
      </c>
      <c r="N2526" s="41">
        <v>46037</v>
      </c>
    </row>
    <row r="2527" spans="1:14" ht="15.75" x14ac:dyDescent="0.25">
      <c r="A2527" s="38" t="s">
        <v>3284</v>
      </c>
      <c r="B2527" s="38">
        <v>530022509</v>
      </c>
      <c r="C2527" s="38" t="s">
        <v>9058</v>
      </c>
      <c r="D2527" s="45">
        <v>46037.56113425926</v>
      </c>
      <c r="E2527" s="38" t="s">
        <v>3316</v>
      </c>
      <c r="F2527" s="38" t="s">
        <v>9059</v>
      </c>
      <c r="G2527" s="38" t="s">
        <v>9060</v>
      </c>
      <c r="H2527" s="39">
        <v>3000</v>
      </c>
      <c r="I2527" s="38">
        <v>59</v>
      </c>
      <c r="J2527" s="41">
        <v>46037</v>
      </c>
      <c r="K2527" s="38">
        <v>31827331</v>
      </c>
      <c r="L2527" s="39">
        <v>-142.5</v>
      </c>
      <c r="M2527" s="39">
        <v>-60</v>
      </c>
      <c r="N2527" s="41">
        <v>46037</v>
      </c>
    </row>
    <row r="2528" spans="1:14" ht="15.75" x14ac:dyDescent="0.25">
      <c r="A2528" s="38" t="s">
        <v>3284</v>
      </c>
      <c r="B2528" s="38">
        <v>530022514</v>
      </c>
      <c r="C2528" s="38" t="s">
        <v>9061</v>
      </c>
      <c r="D2528" s="45">
        <v>46037.780474537038</v>
      </c>
      <c r="E2528" s="38" t="s">
        <v>3300</v>
      </c>
      <c r="F2528" s="38" t="s">
        <v>9062</v>
      </c>
      <c r="G2528" s="38" t="s">
        <v>9063</v>
      </c>
      <c r="H2528" s="39">
        <v>350</v>
      </c>
      <c r="I2528" s="38">
        <v>74</v>
      </c>
      <c r="J2528" s="41">
        <v>46037</v>
      </c>
      <c r="K2528" s="38">
        <v>31830943</v>
      </c>
      <c r="L2528" s="39">
        <v>-16.63</v>
      </c>
      <c r="M2528" s="39">
        <v>-7</v>
      </c>
      <c r="N2528" s="41">
        <v>46037</v>
      </c>
    </row>
    <row r="2529" spans="1:14" ht="15.75" x14ac:dyDescent="0.25">
      <c r="A2529" s="38" t="s">
        <v>3284</v>
      </c>
      <c r="B2529" s="38">
        <v>530022516</v>
      </c>
      <c r="C2529" s="38" t="s">
        <v>9064</v>
      </c>
      <c r="D2529" s="45">
        <v>46037.788101851853</v>
      </c>
      <c r="E2529" s="38" t="s">
        <v>3286</v>
      </c>
      <c r="F2529" s="38" t="s">
        <v>9065</v>
      </c>
      <c r="G2529" s="38" t="s">
        <v>9066</v>
      </c>
      <c r="H2529" s="39">
        <v>660</v>
      </c>
      <c r="I2529" s="38">
        <v>131</v>
      </c>
      <c r="J2529" s="41">
        <v>46037</v>
      </c>
      <c r="K2529" s="38">
        <v>72113225</v>
      </c>
      <c r="L2529" s="39">
        <v>-31.35</v>
      </c>
      <c r="M2529" s="39">
        <v>-13.2</v>
      </c>
      <c r="N2529" s="41">
        <v>46037</v>
      </c>
    </row>
    <row r="2530" spans="1:14" ht="15.75" x14ac:dyDescent="0.25">
      <c r="A2530" s="38" t="s">
        <v>3284</v>
      </c>
      <c r="B2530" s="38">
        <v>530022526</v>
      </c>
      <c r="C2530" s="38" t="s">
        <v>9067</v>
      </c>
      <c r="D2530" s="45">
        <v>46037.35800925926</v>
      </c>
      <c r="E2530" s="38" t="s">
        <v>3316</v>
      </c>
      <c r="F2530" s="38" t="s">
        <v>9068</v>
      </c>
      <c r="G2530" s="38" t="s">
        <v>9069</v>
      </c>
      <c r="H2530" s="39">
        <v>3465</v>
      </c>
      <c r="I2530" s="38">
        <v>30</v>
      </c>
      <c r="J2530" s="41">
        <v>46037</v>
      </c>
      <c r="K2530" s="38">
        <v>31834698</v>
      </c>
      <c r="L2530" s="39">
        <v>-164.59</v>
      </c>
      <c r="M2530" s="39">
        <v>-58.73</v>
      </c>
      <c r="N2530" s="41">
        <v>46037</v>
      </c>
    </row>
    <row r="2531" spans="1:14" ht="15.75" x14ac:dyDescent="0.25">
      <c r="A2531" s="38" t="s">
        <v>3284</v>
      </c>
      <c r="B2531" s="38">
        <v>530022565</v>
      </c>
      <c r="C2531" s="38" t="s">
        <v>9070</v>
      </c>
      <c r="D2531" s="45">
        <v>46037.924675925926</v>
      </c>
      <c r="E2531" s="38" t="s">
        <v>3292</v>
      </c>
      <c r="F2531" s="38" t="s">
        <v>9071</v>
      </c>
      <c r="G2531" s="38" t="s">
        <v>9072</v>
      </c>
      <c r="H2531" s="39">
        <v>187</v>
      </c>
      <c r="I2531" s="38">
        <v>349</v>
      </c>
      <c r="J2531" s="41">
        <v>46037</v>
      </c>
      <c r="K2531" s="38">
        <v>31829721</v>
      </c>
      <c r="L2531" s="39">
        <v>-8.8800000000000008</v>
      </c>
      <c r="M2531" s="39">
        <v>-3.17</v>
      </c>
      <c r="N2531" s="41">
        <v>46037</v>
      </c>
    </row>
    <row r="2532" spans="1:14" ht="15.75" x14ac:dyDescent="0.25">
      <c r="A2532" s="38" t="s">
        <v>3284</v>
      </c>
      <c r="B2532" s="38">
        <v>530022565</v>
      </c>
      <c r="C2532" s="38" t="s">
        <v>9070</v>
      </c>
      <c r="D2532" s="45">
        <v>46037.097766203704</v>
      </c>
      <c r="E2532" s="38" t="s">
        <v>3292</v>
      </c>
      <c r="F2532" s="38" t="s">
        <v>9073</v>
      </c>
      <c r="G2532" s="38" t="s">
        <v>9074</v>
      </c>
      <c r="H2532" s="39">
        <v>1893</v>
      </c>
      <c r="I2532" s="38">
        <v>349</v>
      </c>
      <c r="J2532" s="41">
        <v>46037</v>
      </c>
      <c r="K2532" s="38">
        <v>31829721</v>
      </c>
      <c r="L2532" s="39">
        <v>-89.92</v>
      </c>
      <c r="M2532" s="39">
        <v>-32.08</v>
      </c>
      <c r="N2532" s="41">
        <v>46037</v>
      </c>
    </row>
    <row r="2533" spans="1:14" ht="15.75" x14ac:dyDescent="0.25">
      <c r="A2533" s="38" t="s">
        <v>3284</v>
      </c>
      <c r="B2533" s="38">
        <v>530022565</v>
      </c>
      <c r="C2533" s="38" t="s">
        <v>9070</v>
      </c>
      <c r="D2533" s="45">
        <v>46037.85560185185</v>
      </c>
      <c r="E2533" s="38" t="s">
        <v>3286</v>
      </c>
      <c r="F2533" s="38" t="s">
        <v>9075</v>
      </c>
      <c r="G2533" s="38" t="s">
        <v>9076</v>
      </c>
      <c r="H2533" s="39">
        <v>187</v>
      </c>
      <c r="I2533" s="38">
        <v>349</v>
      </c>
      <c r="J2533" s="41">
        <v>46037</v>
      </c>
      <c r="K2533" s="38">
        <v>31829721</v>
      </c>
      <c r="L2533" s="39">
        <v>-8.8800000000000008</v>
      </c>
      <c r="M2533" s="39">
        <v>-3.17</v>
      </c>
      <c r="N2533" s="41">
        <v>46037</v>
      </c>
    </row>
    <row r="2534" spans="1:14" ht="15.75" x14ac:dyDescent="0.25">
      <c r="A2534" s="38" t="s">
        <v>3284</v>
      </c>
      <c r="B2534" s="38">
        <v>530022565</v>
      </c>
      <c r="C2534" s="38" t="s">
        <v>9070</v>
      </c>
      <c r="D2534" s="45">
        <v>46037.093495370369</v>
      </c>
      <c r="E2534" s="38" t="s">
        <v>3286</v>
      </c>
      <c r="F2534" s="38" t="s">
        <v>9077</v>
      </c>
      <c r="G2534" s="38" t="s">
        <v>9078</v>
      </c>
      <c r="H2534" s="39">
        <v>642</v>
      </c>
      <c r="I2534" s="38">
        <v>349</v>
      </c>
      <c r="J2534" s="41">
        <v>46037</v>
      </c>
      <c r="K2534" s="38">
        <v>31829721</v>
      </c>
      <c r="L2534" s="39">
        <v>-30.5</v>
      </c>
      <c r="M2534" s="39">
        <v>-10.88</v>
      </c>
      <c r="N2534" s="41">
        <v>46037</v>
      </c>
    </row>
    <row r="2535" spans="1:14" ht="15.75" x14ac:dyDescent="0.25">
      <c r="A2535" s="38" t="s">
        <v>3284</v>
      </c>
      <c r="B2535" s="38">
        <v>530022595</v>
      </c>
      <c r="C2535" s="38" t="s">
        <v>9079</v>
      </c>
      <c r="D2535" s="45">
        <v>46037.753518518519</v>
      </c>
      <c r="E2535" s="38" t="s">
        <v>3286</v>
      </c>
      <c r="F2535" s="38" t="s">
        <v>9080</v>
      </c>
      <c r="G2535" s="38" t="s">
        <v>9081</v>
      </c>
      <c r="H2535" s="39">
        <v>1150</v>
      </c>
      <c r="I2535" s="38">
        <v>211</v>
      </c>
      <c r="J2535" s="41">
        <v>46037</v>
      </c>
      <c r="K2535" s="38">
        <v>31835590</v>
      </c>
      <c r="L2535" s="39">
        <v>-54.63</v>
      </c>
      <c r="M2535" s="39">
        <v>-23</v>
      </c>
      <c r="N2535" s="41">
        <v>46037</v>
      </c>
    </row>
    <row r="2536" spans="1:14" ht="15.75" x14ac:dyDescent="0.25">
      <c r="A2536" s="38" t="s">
        <v>3284</v>
      </c>
      <c r="B2536" s="38">
        <v>530022610</v>
      </c>
      <c r="C2536" s="38" t="s">
        <v>9082</v>
      </c>
      <c r="D2536" s="45">
        <v>46037.531064814815</v>
      </c>
      <c r="E2536" s="38" t="s">
        <v>3316</v>
      </c>
      <c r="F2536" s="38" t="s">
        <v>9083</v>
      </c>
      <c r="G2536" s="38" t="s">
        <v>9084</v>
      </c>
      <c r="H2536" s="39">
        <v>74390</v>
      </c>
      <c r="I2536" s="38">
        <v>77</v>
      </c>
      <c r="J2536" s="41">
        <v>46037</v>
      </c>
      <c r="K2536" s="38">
        <v>72111129</v>
      </c>
      <c r="L2536" s="39">
        <v>-3533.53</v>
      </c>
      <c r="M2536" s="39">
        <v>-1487.8</v>
      </c>
      <c r="N2536" s="41">
        <v>46037</v>
      </c>
    </row>
    <row r="2537" spans="1:14" ht="15.75" x14ac:dyDescent="0.25">
      <c r="A2537" s="38" t="s">
        <v>3284</v>
      </c>
      <c r="B2537" s="38">
        <v>530022610</v>
      </c>
      <c r="C2537" s="38" t="s">
        <v>9082</v>
      </c>
      <c r="D2537" s="45">
        <v>46037.527453703704</v>
      </c>
      <c r="E2537" s="38" t="s">
        <v>3286</v>
      </c>
      <c r="F2537" s="38" t="s">
        <v>9085</v>
      </c>
      <c r="G2537" s="38" t="s">
        <v>9086</v>
      </c>
      <c r="H2537" s="39">
        <v>26500</v>
      </c>
      <c r="I2537" s="38">
        <v>77</v>
      </c>
      <c r="J2537" s="41">
        <v>46037</v>
      </c>
      <c r="K2537" s="38">
        <v>72111129</v>
      </c>
      <c r="L2537" s="39">
        <v>-1258.75</v>
      </c>
      <c r="M2537" s="39">
        <v>-530</v>
      </c>
      <c r="N2537" s="41">
        <v>46037</v>
      </c>
    </row>
    <row r="2538" spans="1:14" ht="15.75" x14ac:dyDescent="0.25">
      <c r="A2538" s="38" t="s">
        <v>3284</v>
      </c>
      <c r="B2538" s="38">
        <v>530022610</v>
      </c>
      <c r="C2538" s="38" t="s">
        <v>9082</v>
      </c>
      <c r="D2538" s="45">
        <v>46037.536527777775</v>
      </c>
      <c r="E2538" s="38" t="s">
        <v>3316</v>
      </c>
      <c r="F2538" s="38" t="s">
        <v>9083</v>
      </c>
      <c r="G2538" s="38" t="s">
        <v>9087</v>
      </c>
      <c r="H2538" s="39">
        <v>5750</v>
      </c>
      <c r="I2538" s="38">
        <v>77</v>
      </c>
      <c r="J2538" s="41">
        <v>46037</v>
      </c>
      <c r="K2538" s="38">
        <v>72111129</v>
      </c>
      <c r="L2538" s="39">
        <v>-273.13</v>
      </c>
      <c r="M2538" s="39">
        <v>-115</v>
      </c>
      <c r="N2538" s="41">
        <v>46037</v>
      </c>
    </row>
    <row r="2539" spans="1:14" ht="15.75" x14ac:dyDescent="0.25">
      <c r="A2539" s="38" t="s">
        <v>3284</v>
      </c>
      <c r="B2539" s="38">
        <v>530022627</v>
      </c>
      <c r="C2539" s="38" t="s">
        <v>9088</v>
      </c>
      <c r="D2539" s="45">
        <v>46037.725925925923</v>
      </c>
      <c r="E2539" s="38" t="s">
        <v>3286</v>
      </c>
      <c r="F2539" s="38" t="s">
        <v>9089</v>
      </c>
      <c r="G2539" s="38" t="s">
        <v>9090</v>
      </c>
      <c r="H2539" s="39">
        <v>70</v>
      </c>
      <c r="I2539" s="38">
        <v>232</v>
      </c>
      <c r="J2539" s="41">
        <v>46037</v>
      </c>
      <c r="K2539" s="38">
        <v>31835063</v>
      </c>
      <c r="L2539" s="39">
        <v>-3.33</v>
      </c>
      <c r="M2539" s="39">
        <v>-1.4</v>
      </c>
      <c r="N2539" s="41">
        <v>46037</v>
      </c>
    </row>
    <row r="2540" spans="1:14" ht="15.75" x14ac:dyDescent="0.25">
      <c r="A2540" s="38" t="s">
        <v>3284</v>
      </c>
      <c r="B2540" s="38">
        <v>530022671</v>
      </c>
      <c r="C2540" s="38" t="s">
        <v>9091</v>
      </c>
      <c r="D2540" s="45">
        <v>46037.454745370371</v>
      </c>
      <c r="E2540" s="38" t="s">
        <v>3286</v>
      </c>
      <c r="F2540" s="38" t="s">
        <v>9092</v>
      </c>
      <c r="G2540" s="38" t="s">
        <v>9093</v>
      </c>
      <c r="H2540" s="39">
        <v>1000</v>
      </c>
      <c r="I2540" s="38">
        <v>291</v>
      </c>
      <c r="J2540" s="41">
        <v>46037</v>
      </c>
      <c r="K2540" s="38">
        <v>72110211</v>
      </c>
      <c r="L2540" s="39">
        <v>-47.5</v>
      </c>
      <c r="M2540" s="39">
        <v>-20</v>
      </c>
      <c r="N2540" s="41">
        <v>46037</v>
      </c>
    </row>
    <row r="2541" spans="1:14" ht="15.75" x14ac:dyDescent="0.25">
      <c r="A2541" s="38" t="s">
        <v>3284</v>
      </c>
      <c r="B2541" s="38">
        <v>530022729</v>
      </c>
      <c r="C2541" s="38" t="s">
        <v>3022</v>
      </c>
      <c r="D2541" s="45">
        <v>46037.860474537039</v>
      </c>
      <c r="E2541" s="38" t="s">
        <v>3286</v>
      </c>
      <c r="F2541" s="38" t="s">
        <v>9094</v>
      </c>
      <c r="G2541" s="38" t="s">
        <v>9095</v>
      </c>
      <c r="H2541" s="39">
        <v>660</v>
      </c>
      <c r="I2541" s="38">
        <v>431</v>
      </c>
      <c r="J2541" s="41">
        <v>46037</v>
      </c>
      <c r="K2541" s="38">
        <v>31831520</v>
      </c>
      <c r="L2541" s="39">
        <v>-31.35</v>
      </c>
      <c r="M2541" s="39">
        <v>-13.2</v>
      </c>
      <c r="N2541" s="41">
        <v>46037</v>
      </c>
    </row>
    <row r="2542" spans="1:14" ht="15.75" x14ac:dyDescent="0.25">
      <c r="A2542" s="38" t="s">
        <v>3284</v>
      </c>
      <c r="B2542" s="38">
        <v>530022729</v>
      </c>
      <c r="C2542" s="38" t="s">
        <v>3022</v>
      </c>
      <c r="D2542" s="45">
        <v>46037.885138888887</v>
      </c>
      <c r="E2542" s="38" t="s">
        <v>3286</v>
      </c>
      <c r="F2542" s="38" t="s">
        <v>9096</v>
      </c>
      <c r="G2542" s="38" t="s">
        <v>9097</v>
      </c>
      <c r="H2542" s="39">
        <v>1575</v>
      </c>
      <c r="I2542" s="38">
        <v>431</v>
      </c>
      <c r="J2542" s="41">
        <v>46037</v>
      </c>
      <c r="K2542" s="38">
        <v>31831520</v>
      </c>
      <c r="L2542" s="39">
        <v>-74.81</v>
      </c>
      <c r="M2542" s="39">
        <v>-31.5</v>
      </c>
      <c r="N2542" s="41">
        <v>46037</v>
      </c>
    </row>
    <row r="2543" spans="1:14" ht="15.75" x14ac:dyDescent="0.25">
      <c r="A2543" s="38" t="s">
        <v>3284</v>
      </c>
      <c r="B2543" s="38">
        <v>530022729</v>
      </c>
      <c r="C2543" s="38" t="s">
        <v>3022</v>
      </c>
      <c r="D2543" s="45">
        <v>46037.765081018515</v>
      </c>
      <c r="E2543" s="38" t="s">
        <v>3286</v>
      </c>
      <c r="F2543" s="38" t="s">
        <v>9098</v>
      </c>
      <c r="G2543" s="38" t="s">
        <v>9099</v>
      </c>
      <c r="H2543" s="39">
        <v>450</v>
      </c>
      <c r="I2543" s="38">
        <v>431</v>
      </c>
      <c r="J2543" s="41">
        <v>46037</v>
      </c>
      <c r="K2543" s="38">
        <v>31831520</v>
      </c>
      <c r="L2543" s="39">
        <v>-21.38</v>
      </c>
      <c r="M2543" s="39">
        <v>-9</v>
      </c>
      <c r="N2543" s="41">
        <v>46037</v>
      </c>
    </row>
    <row r="2544" spans="1:14" ht="15.75" x14ac:dyDescent="0.25">
      <c r="A2544" s="38" t="s">
        <v>3284</v>
      </c>
      <c r="B2544" s="38">
        <v>530022729</v>
      </c>
      <c r="C2544" s="38" t="s">
        <v>3022</v>
      </c>
      <c r="D2544" s="45">
        <v>46037.850324074076</v>
      </c>
      <c r="E2544" s="38" t="s">
        <v>3286</v>
      </c>
      <c r="F2544" s="38" t="s">
        <v>9094</v>
      </c>
      <c r="G2544" s="38" t="s">
        <v>9100</v>
      </c>
      <c r="H2544" s="39">
        <v>410</v>
      </c>
      <c r="I2544" s="38">
        <v>431</v>
      </c>
      <c r="J2544" s="41">
        <v>46037</v>
      </c>
      <c r="K2544" s="38">
        <v>31831520</v>
      </c>
      <c r="L2544" s="39">
        <v>-19.48</v>
      </c>
      <c r="M2544" s="39">
        <v>-8.1999999999999993</v>
      </c>
      <c r="N2544" s="41">
        <v>46037</v>
      </c>
    </row>
    <row r="2545" spans="1:14" ht="15.75" x14ac:dyDescent="0.25">
      <c r="A2545" s="38" t="s">
        <v>3284</v>
      </c>
      <c r="B2545" s="38">
        <v>530022750</v>
      </c>
      <c r="C2545" s="38" t="s">
        <v>9101</v>
      </c>
      <c r="D2545" s="45">
        <v>46037.841203703705</v>
      </c>
      <c r="E2545" s="38" t="s">
        <v>3286</v>
      </c>
      <c r="F2545" s="38" t="s">
        <v>9102</v>
      </c>
      <c r="G2545" s="38" t="s">
        <v>9103</v>
      </c>
      <c r="H2545" s="39">
        <v>184</v>
      </c>
      <c r="I2545" s="38">
        <v>374</v>
      </c>
      <c r="J2545" s="41">
        <v>46037</v>
      </c>
      <c r="K2545" s="38">
        <v>31831508</v>
      </c>
      <c r="L2545" s="39">
        <v>-8.74</v>
      </c>
      <c r="M2545" s="39">
        <v>-2.87</v>
      </c>
      <c r="N2545" s="41">
        <v>46037</v>
      </c>
    </row>
    <row r="2546" spans="1:14" ht="15.75" x14ac:dyDescent="0.25">
      <c r="A2546" s="38" t="s">
        <v>3284</v>
      </c>
      <c r="B2546" s="38">
        <v>530022790</v>
      </c>
      <c r="C2546" s="38" t="s">
        <v>9104</v>
      </c>
      <c r="D2546" s="45">
        <v>46037.775983796295</v>
      </c>
      <c r="E2546" s="38" t="s">
        <v>3286</v>
      </c>
      <c r="F2546" s="38" t="s">
        <v>9105</v>
      </c>
      <c r="G2546" s="38" t="s">
        <v>9106</v>
      </c>
      <c r="H2546" s="39">
        <v>115</v>
      </c>
      <c r="I2546" s="38">
        <v>158</v>
      </c>
      <c r="J2546" s="41">
        <v>46037</v>
      </c>
      <c r="K2546" s="38">
        <v>31824944</v>
      </c>
      <c r="L2546" s="39">
        <v>-5.46</v>
      </c>
      <c r="M2546" s="39">
        <v>-2.2999999999999998</v>
      </c>
      <c r="N2546" s="41">
        <v>46037</v>
      </c>
    </row>
    <row r="2547" spans="1:14" ht="15.75" x14ac:dyDescent="0.25">
      <c r="A2547" s="38" t="s">
        <v>3284</v>
      </c>
      <c r="B2547" s="38">
        <v>530022791</v>
      </c>
      <c r="C2547" s="38" t="s">
        <v>9107</v>
      </c>
      <c r="D2547" s="45">
        <v>46037.799201388887</v>
      </c>
      <c r="E2547" s="38" t="s">
        <v>3292</v>
      </c>
      <c r="F2547" s="38" t="s">
        <v>9108</v>
      </c>
      <c r="G2547" s="38" t="s">
        <v>9109</v>
      </c>
      <c r="H2547" s="39">
        <v>561.75</v>
      </c>
      <c r="I2547" s="38">
        <v>190</v>
      </c>
      <c r="J2547" s="41">
        <v>46037</v>
      </c>
      <c r="K2547" s="38">
        <v>72121997</v>
      </c>
      <c r="L2547" s="39">
        <v>-26.68</v>
      </c>
      <c r="M2547" s="39">
        <v>-9.52</v>
      </c>
      <c r="N2547" s="41">
        <v>46037</v>
      </c>
    </row>
    <row r="2548" spans="1:14" ht="15.75" x14ac:dyDescent="0.25">
      <c r="A2548" s="38" t="s">
        <v>3284</v>
      </c>
      <c r="B2548" s="38">
        <v>530022798</v>
      </c>
      <c r="C2548" s="38" t="s">
        <v>9110</v>
      </c>
      <c r="D2548" s="45">
        <v>46037.908773148149</v>
      </c>
      <c r="E2548" s="38" t="s">
        <v>3292</v>
      </c>
      <c r="F2548" s="38" t="s">
        <v>9111</v>
      </c>
      <c r="G2548" s="38" t="s">
        <v>9112</v>
      </c>
      <c r="H2548" s="39">
        <v>825</v>
      </c>
      <c r="I2548" s="38">
        <v>137</v>
      </c>
      <c r="J2548" s="41">
        <v>46037</v>
      </c>
      <c r="K2548" s="38">
        <v>31835839</v>
      </c>
      <c r="L2548" s="39">
        <v>-39.19</v>
      </c>
      <c r="M2548" s="39">
        <v>-12.89</v>
      </c>
      <c r="N2548" s="41">
        <v>46037</v>
      </c>
    </row>
    <row r="2549" spans="1:14" ht="15.75" x14ac:dyDescent="0.25">
      <c r="A2549" s="38" t="s">
        <v>3284</v>
      </c>
      <c r="B2549" s="38">
        <v>530022798</v>
      </c>
      <c r="C2549" s="38" t="s">
        <v>9110</v>
      </c>
      <c r="D2549" s="45">
        <v>46037.943807870368</v>
      </c>
      <c r="E2549" s="38" t="s">
        <v>3286</v>
      </c>
      <c r="F2549" s="38" t="s">
        <v>9113</v>
      </c>
      <c r="G2549" s="38" t="s">
        <v>9114</v>
      </c>
      <c r="H2549" s="39">
        <v>605</v>
      </c>
      <c r="I2549" s="38">
        <v>137</v>
      </c>
      <c r="J2549" s="41">
        <v>46037</v>
      </c>
      <c r="K2549" s="38">
        <v>31835839</v>
      </c>
      <c r="L2549" s="39">
        <v>-28.74</v>
      </c>
      <c r="M2549" s="39">
        <v>-9.4499999999999993</v>
      </c>
      <c r="N2549" s="41">
        <v>46037</v>
      </c>
    </row>
    <row r="2550" spans="1:14" ht="15.75" x14ac:dyDescent="0.25">
      <c r="A2550" s="38" t="s">
        <v>3284</v>
      </c>
      <c r="B2550" s="38">
        <v>530022805</v>
      </c>
      <c r="C2550" s="38" t="s">
        <v>3273</v>
      </c>
      <c r="D2550" s="45">
        <v>46037.4609375</v>
      </c>
      <c r="E2550" s="38" t="s">
        <v>3316</v>
      </c>
      <c r="F2550" s="38" t="s">
        <v>9115</v>
      </c>
      <c r="G2550" s="38" t="s">
        <v>9116</v>
      </c>
      <c r="H2550" s="39">
        <v>650</v>
      </c>
      <c r="I2550" s="38">
        <v>191</v>
      </c>
      <c r="J2550" s="41">
        <v>46037</v>
      </c>
      <c r="K2550" s="38">
        <v>31831190</v>
      </c>
      <c r="L2550" s="39">
        <v>-30.88</v>
      </c>
      <c r="M2550" s="39">
        <v>-11.02</v>
      </c>
      <c r="N2550" s="41">
        <v>46037</v>
      </c>
    </row>
    <row r="2551" spans="1:14" ht="15.75" x14ac:dyDescent="0.25">
      <c r="A2551" s="38" t="s">
        <v>3284</v>
      </c>
      <c r="B2551" s="38">
        <v>530022842</v>
      </c>
      <c r="C2551" s="38" t="s">
        <v>9117</v>
      </c>
      <c r="D2551" s="45">
        <v>46037.387499999997</v>
      </c>
      <c r="E2551" s="38" t="s">
        <v>3316</v>
      </c>
      <c r="F2551" s="38" t="s">
        <v>9118</v>
      </c>
      <c r="G2551" s="38" t="s">
        <v>9119</v>
      </c>
      <c r="H2551" s="39">
        <v>8000</v>
      </c>
      <c r="I2551" s="38">
        <v>105</v>
      </c>
      <c r="J2551" s="41">
        <v>46037</v>
      </c>
      <c r="K2551" s="38">
        <v>72114831</v>
      </c>
      <c r="L2551" s="39">
        <v>-380</v>
      </c>
      <c r="M2551" s="39">
        <v>-160</v>
      </c>
      <c r="N2551" s="41">
        <v>46037</v>
      </c>
    </row>
    <row r="2552" spans="1:14" ht="15.75" x14ac:dyDescent="0.25">
      <c r="A2552" s="38" t="s">
        <v>3284</v>
      </c>
      <c r="B2552" s="38">
        <v>530022858</v>
      </c>
      <c r="C2552" s="38" t="s">
        <v>2028</v>
      </c>
      <c r="D2552" s="45">
        <v>46037.592442129629</v>
      </c>
      <c r="E2552" s="38" t="s">
        <v>3292</v>
      </c>
      <c r="F2552" s="38" t="s">
        <v>9120</v>
      </c>
      <c r="G2552" s="38" t="s">
        <v>9121</v>
      </c>
      <c r="H2552" s="39">
        <v>100</v>
      </c>
      <c r="I2552" s="38">
        <v>399</v>
      </c>
      <c r="J2552" s="41">
        <v>46037</v>
      </c>
      <c r="K2552" s="38">
        <v>31823168</v>
      </c>
      <c r="L2552" s="39">
        <v>-4.75</v>
      </c>
      <c r="M2552" s="39">
        <v>-2</v>
      </c>
      <c r="N2552" s="41">
        <v>46037</v>
      </c>
    </row>
    <row r="2553" spans="1:14" ht="15.75" x14ac:dyDescent="0.25">
      <c r="A2553" s="38" t="s">
        <v>3284</v>
      </c>
      <c r="B2553" s="38">
        <v>530022858</v>
      </c>
      <c r="C2553" s="38" t="s">
        <v>2028</v>
      </c>
      <c r="D2553" s="45">
        <v>46037.511562500003</v>
      </c>
      <c r="E2553" s="38" t="s">
        <v>3286</v>
      </c>
      <c r="F2553" s="38" t="s">
        <v>9122</v>
      </c>
      <c r="G2553" s="38" t="s">
        <v>9123</v>
      </c>
      <c r="H2553" s="39">
        <v>110</v>
      </c>
      <c r="I2553" s="38">
        <v>399</v>
      </c>
      <c r="J2553" s="41">
        <v>46037</v>
      </c>
      <c r="K2553" s="38">
        <v>31823168</v>
      </c>
      <c r="L2553" s="39">
        <v>-5.23</v>
      </c>
      <c r="M2553" s="39">
        <v>-2.2000000000000002</v>
      </c>
      <c r="N2553" s="41">
        <v>46037</v>
      </c>
    </row>
    <row r="2554" spans="1:14" ht="15.75" x14ac:dyDescent="0.25">
      <c r="A2554" s="38" t="s">
        <v>3284</v>
      </c>
      <c r="B2554" s="38">
        <v>530022858</v>
      </c>
      <c r="C2554" s="38" t="s">
        <v>2028</v>
      </c>
      <c r="D2554" s="45">
        <v>46037.878159722219</v>
      </c>
      <c r="E2554" s="38" t="s">
        <v>3286</v>
      </c>
      <c r="F2554" s="38" t="s">
        <v>9124</v>
      </c>
      <c r="G2554" s="38" t="s">
        <v>9125</v>
      </c>
      <c r="H2554" s="39">
        <v>280</v>
      </c>
      <c r="I2554" s="38">
        <v>399</v>
      </c>
      <c r="J2554" s="41">
        <v>46037</v>
      </c>
      <c r="K2554" s="38">
        <v>31823168</v>
      </c>
      <c r="L2554" s="39">
        <v>-13.3</v>
      </c>
      <c r="M2554" s="39">
        <v>-5.6</v>
      </c>
      <c r="N2554" s="41">
        <v>46037</v>
      </c>
    </row>
    <row r="2555" spans="1:14" ht="15.75" x14ac:dyDescent="0.25">
      <c r="A2555" s="38" t="s">
        <v>3284</v>
      </c>
      <c r="B2555" s="38">
        <v>530022858</v>
      </c>
      <c r="C2555" s="38" t="s">
        <v>2028</v>
      </c>
      <c r="D2555" s="45">
        <v>46037.679803240739</v>
      </c>
      <c r="E2555" s="38" t="s">
        <v>3292</v>
      </c>
      <c r="F2555" s="38" t="s">
        <v>9126</v>
      </c>
      <c r="G2555" s="38" t="s">
        <v>9127</v>
      </c>
      <c r="H2555" s="39">
        <v>770</v>
      </c>
      <c r="I2555" s="38">
        <v>399</v>
      </c>
      <c r="J2555" s="41">
        <v>46037</v>
      </c>
      <c r="K2555" s="38">
        <v>31823168</v>
      </c>
      <c r="L2555" s="39">
        <v>-36.58</v>
      </c>
      <c r="M2555" s="39">
        <v>-15.4</v>
      </c>
      <c r="N2555" s="41">
        <v>46037</v>
      </c>
    </row>
    <row r="2556" spans="1:14" ht="15.75" x14ac:dyDescent="0.25">
      <c r="A2556" s="38" t="s">
        <v>3284</v>
      </c>
      <c r="B2556" s="38">
        <v>530022858</v>
      </c>
      <c r="C2556" s="38" t="s">
        <v>2028</v>
      </c>
      <c r="D2556" s="45">
        <v>46037.520925925928</v>
      </c>
      <c r="E2556" s="38" t="s">
        <v>3286</v>
      </c>
      <c r="F2556" s="38" t="s">
        <v>9128</v>
      </c>
      <c r="G2556" s="38" t="s">
        <v>9129</v>
      </c>
      <c r="H2556" s="39">
        <v>310</v>
      </c>
      <c r="I2556" s="38">
        <v>399</v>
      </c>
      <c r="J2556" s="41">
        <v>46037</v>
      </c>
      <c r="K2556" s="38">
        <v>31823168</v>
      </c>
      <c r="L2556" s="39">
        <v>-14.73</v>
      </c>
      <c r="M2556" s="39">
        <v>-6.2</v>
      </c>
      <c r="N2556" s="41">
        <v>46037</v>
      </c>
    </row>
    <row r="2557" spans="1:14" ht="15.75" x14ac:dyDescent="0.25">
      <c r="A2557" s="38" t="s">
        <v>3284</v>
      </c>
      <c r="B2557" s="38">
        <v>530022861</v>
      </c>
      <c r="C2557" s="38" t="s">
        <v>2218</v>
      </c>
      <c r="D2557" s="45">
        <v>46037.653831018521</v>
      </c>
      <c r="E2557" s="38" t="s">
        <v>3286</v>
      </c>
      <c r="F2557" s="38" t="s">
        <v>9130</v>
      </c>
      <c r="G2557" s="38" t="s">
        <v>9131</v>
      </c>
      <c r="H2557" s="39">
        <v>650</v>
      </c>
      <c r="I2557" s="38">
        <v>397</v>
      </c>
      <c r="J2557" s="41">
        <v>46037</v>
      </c>
      <c r="K2557" s="38">
        <v>72109267</v>
      </c>
      <c r="L2557" s="39">
        <v>-30.88</v>
      </c>
      <c r="M2557" s="39">
        <v>-13</v>
      </c>
      <c r="N2557" s="41">
        <v>46037</v>
      </c>
    </row>
    <row r="2558" spans="1:14" ht="15.75" x14ac:dyDescent="0.25">
      <c r="A2558" s="38" t="s">
        <v>3284</v>
      </c>
      <c r="B2558" s="38">
        <v>530022873</v>
      </c>
      <c r="C2558" s="38" t="s">
        <v>9132</v>
      </c>
      <c r="D2558" s="45">
        <v>46037.511203703703</v>
      </c>
      <c r="E2558" s="38" t="s">
        <v>3286</v>
      </c>
      <c r="F2558" s="38" t="s">
        <v>9133</v>
      </c>
      <c r="G2558" s="38" t="s">
        <v>9134</v>
      </c>
      <c r="H2558" s="39">
        <v>260</v>
      </c>
      <c r="I2558" s="38">
        <v>434</v>
      </c>
      <c r="J2558" s="41">
        <v>46037</v>
      </c>
      <c r="K2558" s="38">
        <v>31826932</v>
      </c>
      <c r="L2558" s="39">
        <v>-12.35</v>
      </c>
      <c r="M2558" s="39">
        <v>-4.41</v>
      </c>
      <c r="N2558" s="41">
        <v>46037</v>
      </c>
    </row>
    <row r="2559" spans="1:14" ht="15.75" x14ac:dyDescent="0.25">
      <c r="A2559" s="38" t="s">
        <v>3284</v>
      </c>
      <c r="B2559" s="38">
        <v>530022873</v>
      </c>
      <c r="C2559" s="38" t="s">
        <v>9132</v>
      </c>
      <c r="D2559" s="45">
        <v>46037.520798611113</v>
      </c>
      <c r="E2559" s="38" t="s">
        <v>3286</v>
      </c>
      <c r="F2559" s="38" t="s">
        <v>9135</v>
      </c>
      <c r="G2559" s="38" t="s">
        <v>9136</v>
      </c>
      <c r="H2559" s="39">
        <v>350</v>
      </c>
      <c r="I2559" s="38">
        <v>434</v>
      </c>
      <c r="J2559" s="41">
        <v>46037</v>
      </c>
      <c r="K2559" s="38">
        <v>31826932</v>
      </c>
      <c r="L2559" s="39">
        <v>-16.63</v>
      </c>
      <c r="M2559" s="39">
        <v>-5.93</v>
      </c>
      <c r="N2559" s="41">
        <v>46037</v>
      </c>
    </row>
    <row r="2560" spans="1:14" ht="15.75" x14ac:dyDescent="0.25">
      <c r="A2560" s="38" t="s">
        <v>3284</v>
      </c>
      <c r="B2560" s="38">
        <v>530022873</v>
      </c>
      <c r="C2560" s="38" t="s">
        <v>9132</v>
      </c>
      <c r="D2560" s="45">
        <v>46037.521724537037</v>
      </c>
      <c r="E2560" s="38" t="s">
        <v>3286</v>
      </c>
      <c r="F2560" s="38" t="s">
        <v>9137</v>
      </c>
      <c r="G2560" s="38" t="s">
        <v>9138</v>
      </c>
      <c r="H2560" s="39">
        <v>325</v>
      </c>
      <c r="I2560" s="38">
        <v>434</v>
      </c>
      <c r="J2560" s="41">
        <v>46037</v>
      </c>
      <c r="K2560" s="38">
        <v>31826932</v>
      </c>
      <c r="L2560" s="39">
        <v>-15.44</v>
      </c>
      <c r="M2560" s="39">
        <v>-5.51</v>
      </c>
      <c r="N2560" s="41">
        <v>46037</v>
      </c>
    </row>
    <row r="2561" spans="1:14" ht="15.75" x14ac:dyDescent="0.25">
      <c r="A2561" s="38" t="s">
        <v>3284</v>
      </c>
      <c r="B2561" s="38">
        <v>530022948</v>
      </c>
      <c r="C2561" s="38" t="s">
        <v>9139</v>
      </c>
      <c r="D2561" s="45">
        <v>46036.963946759257</v>
      </c>
      <c r="E2561" s="38" t="s">
        <v>3292</v>
      </c>
      <c r="F2561" s="38" t="s">
        <v>9140</v>
      </c>
      <c r="G2561" s="38" t="s">
        <v>9141</v>
      </c>
      <c r="H2561" s="39">
        <v>340</v>
      </c>
      <c r="I2561" s="38">
        <v>22</v>
      </c>
      <c r="J2561" s="41">
        <v>46037</v>
      </c>
      <c r="K2561" s="38">
        <v>72118248</v>
      </c>
      <c r="L2561" s="39">
        <v>-16.149999999999999</v>
      </c>
      <c r="M2561" s="39">
        <v>-6.8</v>
      </c>
      <c r="N2561" s="41">
        <v>46037</v>
      </c>
    </row>
    <row r="2562" spans="1:14" ht="15.75" x14ac:dyDescent="0.25">
      <c r="A2562" s="38" t="s">
        <v>3284</v>
      </c>
      <c r="B2562" s="38">
        <v>530022948</v>
      </c>
      <c r="C2562" s="38" t="s">
        <v>9139</v>
      </c>
      <c r="D2562" s="45">
        <v>46037.734293981484</v>
      </c>
      <c r="E2562" s="38" t="s">
        <v>3286</v>
      </c>
      <c r="F2562" s="38" t="s">
        <v>9142</v>
      </c>
      <c r="G2562" s="38" t="s">
        <v>9143</v>
      </c>
      <c r="H2562" s="39">
        <v>145</v>
      </c>
      <c r="I2562" s="38">
        <v>22</v>
      </c>
      <c r="J2562" s="41">
        <v>46037</v>
      </c>
      <c r="K2562" s="38">
        <v>72118248</v>
      </c>
      <c r="L2562" s="39">
        <v>-6.89</v>
      </c>
      <c r="M2562" s="39">
        <v>-2.9</v>
      </c>
      <c r="N2562" s="41">
        <v>46037</v>
      </c>
    </row>
    <row r="2563" spans="1:14" ht="15.75" x14ac:dyDescent="0.25">
      <c r="A2563" s="38" t="s">
        <v>3284</v>
      </c>
      <c r="B2563" s="38">
        <v>530022960</v>
      </c>
      <c r="C2563" s="38" t="s">
        <v>9144</v>
      </c>
      <c r="D2563" s="45">
        <v>46037.907766203702</v>
      </c>
      <c r="E2563" s="38" t="s">
        <v>3286</v>
      </c>
      <c r="F2563" s="38" t="s">
        <v>9145</v>
      </c>
      <c r="G2563" s="38" t="s">
        <v>9146</v>
      </c>
      <c r="H2563" s="39">
        <v>175</v>
      </c>
      <c r="I2563" s="38">
        <v>97</v>
      </c>
      <c r="J2563" s="41">
        <v>46037</v>
      </c>
      <c r="K2563" s="38">
        <v>31826408</v>
      </c>
      <c r="L2563" s="39">
        <v>-8.31</v>
      </c>
      <c r="M2563" s="39">
        <v>-2.97</v>
      </c>
      <c r="N2563" s="41">
        <v>46037</v>
      </c>
    </row>
    <row r="2564" spans="1:14" ht="15.75" x14ac:dyDescent="0.25">
      <c r="A2564" s="38" t="s">
        <v>3284</v>
      </c>
      <c r="B2564" s="38">
        <v>530022968</v>
      </c>
      <c r="C2564" s="38" t="s">
        <v>9147</v>
      </c>
      <c r="D2564" s="45">
        <v>46037.343784722223</v>
      </c>
      <c r="E2564" s="38" t="s">
        <v>3316</v>
      </c>
      <c r="F2564" s="38" t="s">
        <v>9148</v>
      </c>
      <c r="G2564" s="38" t="s">
        <v>9149</v>
      </c>
      <c r="H2564" s="39">
        <v>6350</v>
      </c>
      <c r="I2564" s="38">
        <v>19</v>
      </c>
      <c r="J2564" s="41">
        <v>46037</v>
      </c>
      <c r="K2564" s="38">
        <v>31830267</v>
      </c>
      <c r="L2564" s="39">
        <v>-301.63</v>
      </c>
      <c r="M2564" s="39">
        <v>-127</v>
      </c>
      <c r="N2564" s="41">
        <v>46037</v>
      </c>
    </row>
    <row r="2565" spans="1:14" ht="15.75" x14ac:dyDescent="0.25">
      <c r="A2565" s="38" t="s">
        <v>3284</v>
      </c>
      <c r="B2565" s="38">
        <v>530022989</v>
      </c>
      <c r="C2565" s="38" t="s">
        <v>9150</v>
      </c>
      <c r="D2565" s="45">
        <v>46037.523761574077</v>
      </c>
      <c r="E2565" s="38" t="s">
        <v>3292</v>
      </c>
      <c r="F2565" s="38" t="s">
        <v>9151</v>
      </c>
      <c r="G2565" s="38" t="s">
        <v>9152</v>
      </c>
      <c r="H2565" s="39">
        <v>142</v>
      </c>
      <c r="I2565" s="38">
        <v>180</v>
      </c>
      <c r="J2565" s="41">
        <v>46037</v>
      </c>
      <c r="K2565" s="38">
        <v>31829627</v>
      </c>
      <c r="L2565" s="39">
        <v>-6.75</v>
      </c>
      <c r="M2565" s="39">
        <v>-2.2200000000000002</v>
      </c>
      <c r="N2565" s="41">
        <v>46037</v>
      </c>
    </row>
    <row r="2566" spans="1:14" ht="15.75" x14ac:dyDescent="0.25">
      <c r="A2566" s="38" t="s">
        <v>3284</v>
      </c>
      <c r="B2566" s="38">
        <v>530022989</v>
      </c>
      <c r="C2566" s="38" t="s">
        <v>9150</v>
      </c>
      <c r="D2566" s="45">
        <v>46037.601851851854</v>
      </c>
      <c r="E2566" s="38" t="s">
        <v>3316</v>
      </c>
      <c r="F2566" s="38" t="s">
        <v>9153</v>
      </c>
      <c r="G2566" s="38" t="s">
        <v>9154</v>
      </c>
      <c r="H2566" s="39">
        <v>288.88</v>
      </c>
      <c r="I2566" s="38">
        <v>180</v>
      </c>
      <c r="J2566" s="41">
        <v>46037</v>
      </c>
      <c r="K2566" s="38">
        <v>31829627</v>
      </c>
      <c r="L2566" s="39">
        <v>-13.72</v>
      </c>
      <c r="M2566" s="39">
        <v>-4.51</v>
      </c>
      <c r="N2566" s="41">
        <v>46037</v>
      </c>
    </row>
    <row r="2567" spans="1:14" ht="15.75" x14ac:dyDescent="0.25">
      <c r="A2567" s="38" t="s">
        <v>3284</v>
      </c>
      <c r="B2567" s="38">
        <v>530022990</v>
      </c>
      <c r="C2567" s="38" t="s">
        <v>9155</v>
      </c>
      <c r="D2567" s="45">
        <v>46037.597951388889</v>
      </c>
      <c r="E2567" s="38" t="s">
        <v>3300</v>
      </c>
      <c r="F2567" s="38" t="s">
        <v>9156</v>
      </c>
      <c r="G2567" s="38" t="s">
        <v>9157</v>
      </c>
      <c r="H2567" s="39">
        <v>5000</v>
      </c>
      <c r="I2567" s="38">
        <v>74</v>
      </c>
      <c r="J2567" s="41">
        <v>46037</v>
      </c>
      <c r="K2567" s="38">
        <v>31829251</v>
      </c>
      <c r="L2567" s="39">
        <v>-237.5</v>
      </c>
      <c r="M2567" s="39">
        <v>-100</v>
      </c>
      <c r="N2567" s="41">
        <v>46037</v>
      </c>
    </row>
    <row r="2568" spans="1:14" ht="15.75" x14ac:dyDescent="0.25">
      <c r="A2568" s="38" t="s">
        <v>3284</v>
      </c>
      <c r="B2568" s="38">
        <v>530023002</v>
      </c>
      <c r="C2568" s="38" t="s">
        <v>9158</v>
      </c>
      <c r="D2568" s="45">
        <v>46037.942083333335</v>
      </c>
      <c r="E2568" s="38" t="s">
        <v>3286</v>
      </c>
      <c r="F2568" s="38" t="s">
        <v>9159</v>
      </c>
      <c r="G2568" s="38" t="s">
        <v>9160</v>
      </c>
      <c r="H2568" s="39">
        <v>158</v>
      </c>
      <c r="I2568" s="38">
        <v>154</v>
      </c>
      <c r="J2568" s="41">
        <v>46037</v>
      </c>
      <c r="K2568" s="38">
        <v>31830495</v>
      </c>
      <c r="L2568" s="39">
        <v>-7.51</v>
      </c>
      <c r="M2568" s="39">
        <v>-3.16</v>
      </c>
      <c r="N2568" s="41">
        <v>46037</v>
      </c>
    </row>
    <row r="2569" spans="1:14" ht="15.75" x14ac:dyDescent="0.25">
      <c r="A2569" s="38" t="s">
        <v>3284</v>
      </c>
      <c r="B2569" s="38">
        <v>530023002</v>
      </c>
      <c r="C2569" s="38" t="s">
        <v>9158</v>
      </c>
      <c r="D2569" s="45">
        <v>46037.40384259259</v>
      </c>
      <c r="E2569" s="38" t="s">
        <v>3286</v>
      </c>
      <c r="F2569" s="38" t="s">
        <v>9159</v>
      </c>
      <c r="G2569" s="38" t="s">
        <v>9161</v>
      </c>
      <c r="H2569" s="39">
        <v>230</v>
      </c>
      <c r="I2569" s="38">
        <v>154</v>
      </c>
      <c r="J2569" s="41">
        <v>46037</v>
      </c>
      <c r="K2569" s="38">
        <v>31830495</v>
      </c>
      <c r="L2569" s="39">
        <v>-10.93</v>
      </c>
      <c r="M2569" s="39">
        <v>-4.5999999999999996</v>
      </c>
      <c r="N2569" s="41">
        <v>46037</v>
      </c>
    </row>
    <row r="2570" spans="1:14" ht="15.75" x14ac:dyDescent="0.25">
      <c r="A2570" s="38" t="s">
        <v>3284</v>
      </c>
      <c r="B2570" s="38">
        <v>530023019</v>
      </c>
      <c r="C2570" s="38" t="s">
        <v>9162</v>
      </c>
      <c r="D2570" s="45">
        <v>46037.821030092593</v>
      </c>
      <c r="E2570" s="38" t="s">
        <v>3292</v>
      </c>
      <c r="F2570" s="38" t="s">
        <v>6030</v>
      </c>
      <c r="G2570" s="38" t="s">
        <v>9163</v>
      </c>
      <c r="H2570" s="39">
        <v>2000</v>
      </c>
      <c r="I2570" s="38">
        <v>119</v>
      </c>
      <c r="J2570" s="41">
        <v>46037</v>
      </c>
      <c r="K2570" s="38">
        <v>31836153</v>
      </c>
      <c r="L2570" s="39">
        <v>-95</v>
      </c>
      <c r="M2570" s="39">
        <v>-33.9</v>
      </c>
      <c r="N2570" s="41">
        <v>46037</v>
      </c>
    </row>
    <row r="2571" spans="1:14" ht="15.75" x14ac:dyDescent="0.25">
      <c r="A2571" s="38" t="s">
        <v>3284</v>
      </c>
      <c r="B2571" s="38">
        <v>530023019</v>
      </c>
      <c r="C2571" s="38" t="s">
        <v>9162</v>
      </c>
      <c r="D2571" s="45">
        <v>46037.384085648147</v>
      </c>
      <c r="E2571" s="38" t="s">
        <v>3286</v>
      </c>
      <c r="F2571" s="38" t="s">
        <v>9164</v>
      </c>
      <c r="G2571" s="38" t="s">
        <v>9165</v>
      </c>
      <c r="H2571" s="39">
        <v>3304</v>
      </c>
      <c r="I2571" s="38">
        <v>119</v>
      </c>
      <c r="J2571" s="41">
        <v>46037</v>
      </c>
      <c r="K2571" s="38">
        <v>31836153</v>
      </c>
      <c r="L2571" s="39">
        <v>-156.94</v>
      </c>
      <c r="M2571" s="39">
        <v>-56</v>
      </c>
      <c r="N2571" s="41">
        <v>46037</v>
      </c>
    </row>
    <row r="2572" spans="1:14" ht="15.75" x14ac:dyDescent="0.25">
      <c r="A2572" s="38" t="s">
        <v>3284</v>
      </c>
      <c r="B2572" s="38">
        <v>530023061</v>
      </c>
      <c r="C2572" s="38" t="s">
        <v>9166</v>
      </c>
      <c r="D2572" s="45">
        <v>46037.854525462964</v>
      </c>
      <c r="E2572" s="38" t="s">
        <v>3286</v>
      </c>
      <c r="F2572" s="38" t="s">
        <v>9167</v>
      </c>
      <c r="G2572" s="38" t="s">
        <v>9168</v>
      </c>
      <c r="H2572" s="39">
        <v>125</v>
      </c>
      <c r="I2572" s="38">
        <v>443</v>
      </c>
      <c r="J2572" s="41">
        <v>46037</v>
      </c>
      <c r="K2572" s="38">
        <v>72109263</v>
      </c>
      <c r="L2572" s="39">
        <v>-5.94</v>
      </c>
      <c r="M2572" s="39">
        <v>-2.5</v>
      </c>
      <c r="N2572" s="41">
        <v>46037</v>
      </c>
    </row>
    <row r="2573" spans="1:14" ht="15.75" x14ac:dyDescent="0.25">
      <c r="A2573" s="38" t="s">
        <v>3284</v>
      </c>
      <c r="B2573" s="38">
        <v>530023061</v>
      </c>
      <c r="C2573" s="38" t="s">
        <v>9166</v>
      </c>
      <c r="D2573" s="45">
        <v>46037.661215277774</v>
      </c>
      <c r="E2573" s="38" t="s">
        <v>3286</v>
      </c>
      <c r="F2573" s="38" t="s">
        <v>9169</v>
      </c>
      <c r="G2573" s="38" t="s">
        <v>9170</v>
      </c>
      <c r="H2573" s="39">
        <v>1165</v>
      </c>
      <c r="I2573" s="38">
        <v>443</v>
      </c>
      <c r="J2573" s="41">
        <v>46037</v>
      </c>
      <c r="K2573" s="38">
        <v>72109263</v>
      </c>
      <c r="L2573" s="39">
        <v>-55.34</v>
      </c>
      <c r="M2573" s="39">
        <v>-23.3</v>
      </c>
      <c r="N2573" s="41">
        <v>46037</v>
      </c>
    </row>
    <row r="2574" spans="1:14" ht="15.75" x14ac:dyDescent="0.25">
      <c r="A2574" s="38" t="s">
        <v>3284</v>
      </c>
      <c r="B2574" s="38">
        <v>530023061</v>
      </c>
      <c r="C2574" s="38" t="s">
        <v>9166</v>
      </c>
      <c r="D2574" s="45">
        <v>46037.646805555552</v>
      </c>
      <c r="E2574" s="38" t="s">
        <v>3292</v>
      </c>
      <c r="F2574" s="38" t="s">
        <v>9171</v>
      </c>
      <c r="G2574" s="38" t="s">
        <v>9172</v>
      </c>
      <c r="H2574" s="39">
        <v>100</v>
      </c>
      <c r="I2574" s="38">
        <v>443</v>
      </c>
      <c r="J2574" s="41">
        <v>46037</v>
      </c>
      <c r="K2574" s="38">
        <v>72109263</v>
      </c>
      <c r="L2574" s="39">
        <v>-4.75</v>
      </c>
      <c r="M2574" s="39">
        <v>-2</v>
      </c>
      <c r="N2574" s="41">
        <v>46037</v>
      </c>
    </row>
    <row r="2575" spans="1:14" ht="15.75" x14ac:dyDescent="0.25">
      <c r="A2575" s="38" t="s">
        <v>3284</v>
      </c>
      <c r="B2575" s="38">
        <v>530023067</v>
      </c>
      <c r="C2575" s="38" t="s">
        <v>9173</v>
      </c>
      <c r="D2575" s="45">
        <v>46037.801064814812</v>
      </c>
      <c r="E2575" s="38" t="s">
        <v>3286</v>
      </c>
      <c r="F2575" s="38" t="s">
        <v>9174</v>
      </c>
      <c r="G2575" s="38" t="s">
        <v>9175</v>
      </c>
      <c r="H2575" s="39">
        <v>80</v>
      </c>
      <c r="I2575" s="38">
        <v>191</v>
      </c>
      <c r="J2575" s="41">
        <v>46037</v>
      </c>
      <c r="K2575" s="38">
        <v>31829261</v>
      </c>
      <c r="L2575" s="39">
        <v>-3.8</v>
      </c>
      <c r="M2575" s="39">
        <v>-1.6</v>
      </c>
      <c r="N2575" s="41">
        <v>46037</v>
      </c>
    </row>
    <row r="2576" spans="1:14" ht="15.75" x14ac:dyDescent="0.25">
      <c r="A2576" s="38" t="s">
        <v>3284</v>
      </c>
      <c r="B2576" s="38">
        <v>530023067</v>
      </c>
      <c r="C2576" s="38" t="s">
        <v>9173</v>
      </c>
      <c r="D2576" s="45">
        <v>46037.925000000003</v>
      </c>
      <c r="E2576" s="38" t="s">
        <v>3292</v>
      </c>
      <c r="F2576" s="38" t="s">
        <v>9176</v>
      </c>
      <c r="G2576" s="38" t="s">
        <v>9177</v>
      </c>
      <c r="H2576" s="39">
        <v>635</v>
      </c>
      <c r="I2576" s="38">
        <v>191</v>
      </c>
      <c r="J2576" s="41">
        <v>46037</v>
      </c>
      <c r="K2576" s="38">
        <v>31829261</v>
      </c>
      <c r="L2576" s="39">
        <v>-30.16</v>
      </c>
      <c r="M2576" s="39">
        <v>-12.7</v>
      </c>
      <c r="N2576" s="41">
        <v>46037</v>
      </c>
    </row>
    <row r="2577" spans="1:14" ht="15.75" x14ac:dyDescent="0.25">
      <c r="A2577" s="38" t="s">
        <v>3284</v>
      </c>
      <c r="B2577" s="38">
        <v>530023067</v>
      </c>
      <c r="C2577" s="38" t="s">
        <v>9173</v>
      </c>
      <c r="D2577" s="45">
        <v>46037.690162037034</v>
      </c>
      <c r="E2577" s="38" t="s">
        <v>3292</v>
      </c>
      <c r="F2577" s="38" t="s">
        <v>9178</v>
      </c>
      <c r="G2577" s="38" t="s">
        <v>9179</v>
      </c>
      <c r="H2577" s="39">
        <v>530</v>
      </c>
      <c r="I2577" s="38">
        <v>191</v>
      </c>
      <c r="J2577" s="41">
        <v>46037</v>
      </c>
      <c r="K2577" s="38">
        <v>31829261</v>
      </c>
      <c r="L2577" s="39">
        <v>-25.18</v>
      </c>
      <c r="M2577" s="39">
        <v>-10.6</v>
      </c>
      <c r="N2577" s="41">
        <v>46037</v>
      </c>
    </row>
    <row r="2578" spans="1:14" ht="15.75" x14ac:dyDescent="0.25">
      <c r="A2578" s="38" t="s">
        <v>3284</v>
      </c>
      <c r="B2578" s="38">
        <v>530023067</v>
      </c>
      <c r="C2578" s="38" t="s">
        <v>9173</v>
      </c>
      <c r="D2578" s="45">
        <v>46037.909930555557</v>
      </c>
      <c r="E2578" s="38" t="s">
        <v>3286</v>
      </c>
      <c r="F2578" s="38" t="s">
        <v>9180</v>
      </c>
      <c r="G2578" s="38" t="s">
        <v>9181</v>
      </c>
      <c r="H2578" s="39">
        <v>200</v>
      </c>
      <c r="I2578" s="38">
        <v>191</v>
      </c>
      <c r="J2578" s="41">
        <v>46037</v>
      </c>
      <c r="K2578" s="38">
        <v>31829261</v>
      </c>
      <c r="L2578" s="39">
        <v>-9.5</v>
      </c>
      <c r="M2578" s="39">
        <v>-4</v>
      </c>
      <c r="N2578" s="41">
        <v>46037</v>
      </c>
    </row>
    <row r="2579" spans="1:14" ht="15.75" x14ac:dyDescent="0.25">
      <c r="A2579" s="38" t="s">
        <v>3284</v>
      </c>
      <c r="B2579" s="38">
        <v>530023067</v>
      </c>
      <c r="C2579" s="38" t="s">
        <v>9173</v>
      </c>
      <c r="D2579" s="45">
        <v>46037.453043981484</v>
      </c>
      <c r="E2579" s="38" t="s">
        <v>3286</v>
      </c>
      <c r="F2579" s="38" t="s">
        <v>9174</v>
      </c>
      <c r="G2579" s="38" t="s">
        <v>9182</v>
      </c>
      <c r="H2579" s="39">
        <v>265</v>
      </c>
      <c r="I2579" s="38">
        <v>191</v>
      </c>
      <c r="J2579" s="41">
        <v>46037</v>
      </c>
      <c r="K2579" s="38">
        <v>31829261</v>
      </c>
      <c r="L2579" s="39">
        <v>-12.59</v>
      </c>
      <c r="M2579" s="39">
        <v>-5.3</v>
      </c>
      <c r="N2579" s="41">
        <v>46037</v>
      </c>
    </row>
    <row r="2580" spans="1:14" ht="15.75" x14ac:dyDescent="0.25">
      <c r="A2580" s="38" t="s">
        <v>3284</v>
      </c>
      <c r="B2580" s="38">
        <v>530023067</v>
      </c>
      <c r="C2580" s="38" t="s">
        <v>9173</v>
      </c>
      <c r="D2580" s="45">
        <v>46037.474791666667</v>
      </c>
      <c r="E2580" s="38" t="s">
        <v>3286</v>
      </c>
      <c r="F2580" s="38" t="s">
        <v>9174</v>
      </c>
      <c r="G2580" s="38" t="s">
        <v>9183</v>
      </c>
      <c r="H2580" s="39">
        <v>90</v>
      </c>
      <c r="I2580" s="38">
        <v>191</v>
      </c>
      <c r="J2580" s="41">
        <v>46037</v>
      </c>
      <c r="K2580" s="38">
        <v>31829261</v>
      </c>
      <c r="L2580" s="39">
        <v>-4.28</v>
      </c>
      <c r="M2580" s="39">
        <v>-1.8</v>
      </c>
      <c r="N2580" s="41">
        <v>46037</v>
      </c>
    </row>
    <row r="2581" spans="1:14" ht="15.75" x14ac:dyDescent="0.25">
      <c r="A2581" s="38" t="s">
        <v>3284</v>
      </c>
      <c r="B2581" s="38">
        <v>530023067</v>
      </c>
      <c r="C2581" s="38" t="s">
        <v>9173</v>
      </c>
      <c r="D2581" s="45">
        <v>46037.856817129628</v>
      </c>
      <c r="E2581" s="38" t="s">
        <v>3286</v>
      </c>
      <c r="F2581" s="38" t="s">
        <v>9184</v>
      </c>
      <c r="G2581" s="38" t="s">
        <v>9185</v>
      </c>
      <c r="H2581" s="39">
        <v>425</v>
      </c>
      <c r="I2581" s="38">
        <v>191</v>
      </c>
      <c r="J2581" s="41">
        <v>46037</v>
      </c>
      <c r="K2581" s="38">
        <v>31829261</v>
      </c>
      <c r="L2581" s="39">
        <v>-20.190000000000001</v>
      </c>
      <c r="M2581" s="39">
        <v>-8.5</v>
      </c>
      <c r="N2581" s="41">
        <v>46037</v>
      </c>
    </row>
    <row r="2582" spans="1:14" ht="15.75" x14ac:dyDescent="0.25">
      <c r="A2582" s="38" t="s">
        <v>3284</v>
      </c>
      <c r="B2582" s="38">
        <v>530023067</v>
      </c>
      <c r="C2582" s="38" t="s">
        <v>9173</v>
      </c>
      <c r="D2582" s="45">
        <v>46037.843182870369</v>
      </c>
      <c r="E2582" s="38" t="s">
        <v>3286</v>
      </c>
      <c r="F2582" s="38" t="s">
        <v>9186</v>
      </c>
      <c r="G2582" s="38" t="s">
        <v>9187</v>
      </c>
      <c r="H2582" s="39">
        <v>218</v>
      </c>
      <c r="I2582" s="38">
        <v>191</v>
      </c>
      <c r="J2582" s="41">
        <v>46037</v>
      </c>
      <c r="K2582" s="38">
        <v>31829261</v>
      </c>
      <c r="L2582" s="39">
        <v>-10.36</v>
      </c>
      <c r="M2582" s="39">
        <v>-4.3600000000000003</v>
      </c>
      <c r="N2582" s="41">
        <v>46037</v>
      </c>
    </row>
    <row r="2583" spans="1:14" ht="15.75" x14ac:dyDescent="0.25">
      <c r="A2583" s="38" t="s">
        <v>3284</v>
      </c>
      <c r="B2583" s="38">
        <v>530023067</v>
      </c>
      <c r="C2583" s="38" t="s">
        <v>9173</v>
      </c>
      <c r="D2583" s="45">
        <v>46037.810636574075</v>
      </c>
      <c r="E2583" s="38" t="s">
        <v>3292</v>
      </c>
      <c r="F2583" s="38" t="s">
        <v>9188</v>
      </c>
      <c r="G2583" s="38" t="s">
        <v>9189</v>
      </c>
      <c r="H2583" s="39">
        <v>395</v>
      </c>
      <c r="I2583" s="38">
        <v>191</v>
      </c>
      <c r="J2583" s="41">
        <v>46037</v>
      </c>
      <c r="K2583" s="38">
        <v>31829261</v>
      </c>
      <c r="L2583" s="39">
        <v>-18.760000000000002</v>
      </c>
      <c r="M2583" s="39">
        <v>-7.9</v>
      </c>
      <c r="N2583" s="41">
        <v>46037</v>
      </c>
    </row>
    <row r="2584" spans="1:14" ht="15.75" x14ac:dyDescent="0.25">
      <c r="A2584" s="38" t="s">
        <v>3284</v>
      </c>
      <c r="B2584" s="38">
        <v>530023067</v>
      </c>
      <c r="C2584" s="38" t="s">
        <v>9173</v>
      </c>
      <c r="D2584" s="45">
        <v>46037.867905092593</v>
      </c>
      <c r="E2584" s="38" t="s">
        <v>3286</v>
      </c>
      <c r="F2584" s="38" t="s">
        <v>9190</v>
      </c>
      <c r="G2584" s="38" t="s">
        <v>9191</v>
      </c>
      <c r="H2584" s="39">
        <v>3816</v>
      </c>
      <c r="I2584" s="38">
        <v>191</v>
      </c>
      <c r="J2584" s="41">
        <v>46037</v>
      </c>
      <c r="K2584" s="38">
        <v>31829261</v>
      </c>
      <c r="L2584" s="39">
        <v>-181.26</v>
      </c>
      <c r="M2584" s="39">
        <v>-76.319999999999993</v>
      </c>
      <c r="N2584" s="41">
        <v>46037</v>
      </c>
    </row>
    <row r="2585" spans="1:14" ht="15.75" x14ac:dyDescent="0.25">
      <c r="A2585" s="38" t="s">
        <v>3284</v>
      </c>
      <c r="B2585" s="38">
        <v>530023102</v>
      </c>
      <c r="C2585" s="38" t="s">
        <v>9192</v>
      </c>
      <c r="D2585" s="45">
        <v>46037.686400462961</v>
      </c>
      <c r="E2585" s="38" t="s">
        <v>3316</v>
      </c>
      <c r="F2585" s="38" t="s">
        <v>9193</v>
      </c>
      <c r="G2585" s="38" t="s">
        <v>9194</v>
      </c>
      <c r="H2585" s="39">
        <v>253</v>
      </c>
      <c r="I2585" s="38">
        <v>379</v>
      </c>
      <c r="J2585" s="41">
        <v>46037</v>
      </c>
      <c r="K2585" s="38">
        <v>31825455</v>
      </c>
      <c r="L2585" s="39">
        <v>-12.02</v>
      </c>
      <c r="M2585" s="39">
        <v>-5.0599999999999996</v>
      </c>
      <c r="N2585" s="41">
        <v>46037</v>
      </c>
    </row>
    <row r="2586" spans="1:14" ht="15.75" x14ac:dyDescent="0.25">
      <c r="A2586" s="38" t="s">
        <v>3284</v>
      </c>
      <c r="B2586" s="38">
        <v>530023106</v>
      </c>
      <c r="C2586" s="38" t="s">
        <v>9195</v>
      </c>
      <c r="D2586" s="45">
        <v>46037.638993055552</v>
      </c>
      <c r="E2586" s="38" t="s">
        <v>3316</v>
      </c>
      <c r="F2586" s="38" t="s">
        <v>9196</v>
      </c>
      <c r="G2586" s="38" t="s">
        <v>9197</v>
      </c>
      <c r="H2586" s="39">
        <v>2700</v>
      </c>
      <c r="I2586" s="38">
        <v>59</v>
      </c>
      <c r="J2586" s="41">
        <v>46037</v>
      </c>
      <c r="K2586" s="38">
        <v>31826225</v>
      </c>
      <c r="L2586" s="39">
        <v>-128.25</v>
      </c>
      <c r="M2586" s="39">
        <v>-54</v>
      </c>
      <c r="N2586" s="41">
        <v>46037</v>
      </c>
    </row>
    <row r="2587" spans="1:14" ht="15.75" x14ac:dyDescent="0.25">
      <c r="A2587" s="38" t="s">
        <v>3284</v>
      </c>
      <c r="B2587" s="38">
        <v>530023137</v>
      </c>
      <c r="C2587" s="38" t="s">
        <v>9198</v>
      </c>
      <c r="D2587" s="45">
        <v>46037.639479166668</v>
      </c>
      <c r="E2587" s="38" t="s">
        <v>3300</v>
      </c>
      <c r="F2587" s="38" t="s">
        <v>9199</v>
      </c>
      <c r="G2587" s="38" t="s">
        <v>9200</v>
      </c>
      <c r="H2587" s="39">
        <v>1400</v>
      </c>
      <c r="I2587" s="38">
        <v>58</v>
      </c>
      <c r="J2587" s="41">
        <v>46037</v>
      </c>
      <c r="K2587" s="38">
        <v>31828488</v>
      </c>
      <c r="L2587" s="39">
        <v>-66.5</v>
      </c>
      <c r="M2587" s="39">
        <v>-28</v>
      </c>
      <c r="N2587" s="41">
        <v>46037</v>
      </c>
    </row>
    <row r="2588" spans="1:14" ht="15.75" x14ac:dyDescent="0.25">
      <c r="A2588" s="38" t="s">
        <v>3284</v>
      </c>
      <c r="B2588" s="38">
        <v>530023156</v>
      </c>
      <c r="C2588" s="38" t="s">
        <v>9201</v>
      </c>
      <c r="D2588" s="45">
        <v>46037.512199074074</v>
      </c>
      <c r="E2588" s="38" t="s">
        <v>3316</v>
      </c>
      <c r="F2588" s="38" t="s">
        <v>9202</v>
      </c>
      <c r="G2588" s="38" t="s">
        <v>9203</v>
      </c>
      <c r="H2588" s="39">
        <v>1050.01</v>
      </c>
      <c r="I2588" s="38">
        <v>126</v>
      </c>
      <c r="J2588" s="41">
        <v>46037</v>
      </c>
      <c r="K2588" s="38">
        <v>31827572</v>
      </c>
      <c r="L2588" s="39">
        <v>-49.88</v>
      </c>
      <c r="M2588" s="39">
        <v>-21</v>
      </c>
      <c r="N2588" s="41">
        <v>46037</v>
      </c>
    </row>
    <row r="2589" spans="1:14" ht="15.75" x14ac:dyDescent="0.25">
      <c r="A2589" s="38" t="s">
        <v>3284</v>
      </c>
      <c r="B2589" s="38">
        <v>530023181</v>
      </c>
      <c r="C2589" s="38" t="s">
        <v>9204</v>
      </c>
      <c r="D2589" s="45">
        <v>46037.62027777778</v>
      </c>
      <c r="E2589" s="38" t="s">
        <v>3300</v>
      </c>
      <c r="F2589" s="38" t="s">
        <v>9205</v>
      </c>
      <c r="G2589" s="38" t="s">
        <v>9206</v>
      </c>
      <c r="H2589" s="39">
        <v>2915</v>
      </c>
      <c r="I2589" s="38">
        <v>36</v>
      </c>
      <c r="J2589" s="41">
        <v>46037</v>
      </c>
      <c r="K2589" s="38">
        <v>31829803</v>
      </c>
      <c r="L2589" s="39">
        <v>-138.46</v>
      </c>
      <c r="M2589" s="39">
        <v>-58.3</v>
      </c>
      <c r="N2589" s="41">
        <v>46037</v>
      </c>
    </row>
    <row r="2590" spans="1:14" ht="15.75" x14ac:dyDescent="0.25">
      <c r="A2590" s="38" t="s">
        <v>3284</v>
      </c>
      <c r="B2590" s="38">
        <v>530023198</v>
      </c>
      <c r="C2590" s="38" t="s">
        <v>9207</v>
      </c>
      <c r="D2590" s="45">
        <v>46037.752905092595</v>
      </c>
      <c r="E2590" s="38" t="s">
        <v>3286</v>
      </c>
      <c r="F2590" s="38" t="s">
        <v>6195</v>
      </c>
      <c r="G2590" s="38" t="s">
        <v>9208</v>
      </c>
      <c r="H2590" s="39">
        <v>570</v>
      </c>
      <c r="I2590" s="38">
        <v>212</v>
      </c>
      <c r="J2590" s="41">
        <v>46037</v>
      </c>
      <c r="K2590" s="38">
        <v>31829622</v>
      </c>
      <c r="L2590" s="39">
        <v>-27.08</v>
      </c>
      <c r="M2590" s="39">
        <v>-11.4</v>
      </c>
      <c r="N2590" s="41">
        <v>46037</v>
      </c>
    </row>
    <row r="2591" spans="1:14" ht="15.75" x14ac:dyDescent="0.25">
      <c r="A2591" s="38" t="s">
        <v>3284</v>
      </c>
      <c r="B2591" s="38">
        <v>530023199</v>
      </c>
      <c r="C2591" s="38" t="s">
        <v>9209</v>
      </c>
      <c r="D2591" s="45">
        <v>46037.584317129629</v>
      </c>
      <c r="E2591" s="38" t="s">
        <v>3292</v>
      </c>
      <c r="F2591" s="38" t="s">
        <v>9210</v>
      </c>
      <c r="G2591" s="38" t="s">
        <v>9211</v>
      </c>
      <c r="H2591" s="39">
        <v>1813</v>
      </c>
      <c r="I2591" s="38">
        <v>366</v>
      </c>
      <c r="J2591" s="41">
        <v>46037</v>
      </c>
      <c r="K2591" s="38">
        <v>31826428</v>
      </c>
      <c r="L2591" s="39">
        <v>-86.12</v>
      </c>
      <c r="M2591" s="39">
        <v>-28.33</v>
      </c>
      <c r="N2591" s="41">
        <v>46037</v>
      </c>
    </row>
    <row r="2592" spans="1:14" ht="15.75" x14ac:dyDescent="0.25">
      <c r="A2592" s="38" t="s">
        <v>3284</v>
      </c>
      <c r="B2592" s="38">
        <v>530023237</v>
      </c>
      <c r="C2592" s="38" t="s">
        <v>9212</v>
      </c>
      <c r="D2592" s="45">
        <v>46037.831666666665</v>
      </c>
      <c r="E2592" s="38" t="s">
        <v>3292</v>
      </c>
      <c r="F2592" s="38" t="s">
        <v>9213</v>
      </c>
      <c r="G2592" s="38" t="s">
        <v>9214</v>
      </c>
      <c r="H2592" s="39">
        <v>305</v>
      </c>
      <c r="I2592" s="38">
        <v>151</v>
      </c>
      <c r="J2592" s="41">
        <v>46037</v>
      </c>
      <c r="K2592" s="38">
        <v>31830487</v>
      </c>
      <c r="L2592" s="39">
        <v>-14.49</v>
      </c>
      <c r="M2592" s="39">
        <v>-6.1</v>
      </c>
      <c r="N2592" s="41">
        <v>46037</v>
      </c>
    </row>
    <row r="2593" spans="1:14" ht="15.75" x14ac:dyDescent="0.25">
      <c r="A2593" s="38" t="s">
        <v>3284</v>
      </c>
      <c r="B2593" s="38">
        <v>530023244</v>
      </c>
      <c r="C2593" s="38" t="s">
        <v>9215</v>
      </c>
      <c r="D2593" s="45">
        <v>46036.958773148152</v>
      </c>
      <c r="E2593" s="38" t="s">
        <v>3286</v>
      </c>
      <c r="F2593" s="38" t="s">
        <v>9216</v>
      </c>
      <c r="G2593" s="38" t="s">
        <v>9217</v>
      </c>
      <c r="H2593" s="39">
        <v>1300</v>
      </c>
      <c r="I2593" s="38">
        <v>206</v>
      </c>
      <c r="J2593" s="41">
        <v>46037</v>
      </c>
      <c r="K2593" s="38">
        <v>72118726</v>
      </c>
      <c r="L2593" s="39">
        <v>-61.75</v>
      </c>
      <c r="M2593" s="39">
        <v>-26</v>
      </c>
      <c r="N2593" s="41">
        <v>46037</v>
      </c>
    </row>
    <row r="2594" spans="1:14" ht="15.75" x14ac:dyDescent="0.25">
      <c r="A2594" s="38" t="s">
        <v>3284</v>
      </c>
      <c r="B2594" s="38">
        <v>530023245</v>
      </c>
      <c r="C2594" s="38" t="s">
        <v>9218</v>
      </c>
      <c r="D2594" s="45">
        <v>46037.489317129628</v>
      </c>
      <c r="E2594" s="38" t="s">
        <v>3292</v>
      </c>
      <c r="F2594" s="38" t="s">
        <v>9219</v>
      </c>
      <c r="G2594" s="38" t="s">
        <v>9220</v>
      </c>
      <c r="H2594" s="39">
        <v>280</v>
      </c>
      <c r="I2594" s="38">
        <v>386</v>
      </c>
      <c r="J2594" s="41">
        <v>46037</v>
      </c>
      <c r="K2594" s="38">
        <v>31831980</v>
      </c>
      <c r="L2594" s="39">
        <v>-13.3</v>
      </c>
      <c r="M2594" s="39">
        <v>-4.37</v>
      </c>
      <c r="N2594" s="41">
        <v>46037</v>
      </c>
    </row>
    <row r="2595" spans="1:14" ht="15.75" x14ac:dyDescent="0.25">
      <c r="A2595" s="38" t="s">
        <v>3284</v>
      </c>
      <c r="B2595" s="38">
        <v>530023245</v>
      </c>
      <c r="C2595" s="38" t="s">
        <v>9218</v>
      </c>
      <c r="D2595" s="45">
        <v>46037.904456018521</v>
      </c>
      <c r="E2595" s="38" t="s">
        <v>3286</v>
      </c>
      <c r="F2595" s="38" t="s">
        <v>9221</v>
      </c>
      <c r="G2595" s="38" t="s">
        <v>9222</v>
      </c>
      <c r="H2595" s="39">
        <v>850</v>
      </c>
      <c r="I2595" s="38">
        <v>386</v>
      </c>
      <c r="J2595" s="41">
        <v>46037</v>
      </c>
      <c r="K2595" s="38">
        <v>31831980</v>
      </c>
      <c r="L2595" s="39">
        <v>-40.380000000000003</v>
      </c>
      <c r="M2595" s="39">
        <v>-13.28</v>
      </c>
      <c r="N2595" s="41">
        <v>46037</v>
      </c>
    </row>
    <row r="2596" spans="1:14" ht="15.75" x14ac:dyDescent="0.25">
      <c r="A2596" s="38" t="s">
        <v>3284</v>
      </c>
      <c r="B2596" s="38">
        <v>530023245</v>
      </c>
      <c r="C2596" s="38" t="s">
        <v>9218</v>
      </c>
      <c r="D2596" s="45">
        <v>46037.55201388889</v>
      </c>
      <c r="E2596" s="38" t="s">
        <v>3286</v>
      </c>
      <c r="F2596" s="38" t="s">
        <v>9223</v>
      </c>
      <c r="G2596" s="38" t="s">
        <v>9224</v>
      </c>
      <c r="H2596" s="39">
        <v>605</v>
      </c>
      <c r="I2596" s="38">
        <v>386</v>
      </c>
      <c r="J2596" s="41">
        <v>46037</v>
      </c>
      <c r="K2596" s="38">
        <v>31831980</v>
      </c>
      <c r="L2596" s="39">
        <v>-28.74</v>
      </c>
      <c r="M2596" s="39">
        <v>-9.4499999999999993</v>
      </c>
      <c r="N2596" s="41">
        <v>46037</v>
      </c>
    </row>
    <row r="2597" spans="1:14" ht="15.75" x14ac:dyDescent="0.25">
      <c r="A2597" s="38" t="s">
        <v>3284</v>
      </c>
      <c r="B2597" s="38">
        <v>530023245</v>
      </c>
      <c r="C2597" s="38" t="s">
        <v>9218</v>
      </c>
      <c r="D2597" s="45">
        <v>46037.885937500003</v>
      </c>
      <c r="E2597" s="38" t="s">
        <v>3286</v>
      </c>
      <c r="F2597" s="38" t="s">
        <v>9225</v>
      </c>
      <c r="G2597" s="38" t="s">
        <v>9226</v>
      </c>
      <c r="H2597" s="39">
        <v>770</v>
      </c>
      <c r="I2597" s="38">
        <v>386</v>
      </c>
      <c r="J2597" s="41">
        <v>46037</v>
      </c>
      <c r="K2597" s="38">
        <v>31831980</v>
      </c>
      <c r="L2597" s="39">
        <v>-36.58</v>
      </c>
      <c r="M2597" s="39">
        <v>-12.03</v>
      </c>
      <c r="N2597" s="41">
        <v>46037</v>
      </c>
    </row>
    <row r="2598" spans="1:14" ht="15.75" x14ac:dyDescent="0.25">
      <c r="A2598" s="38" t="s">
        <v>3284</v>
      </c>
      <c r="B2598" s="38">
        <v>530023247</v>
      </c>
      <c r="C2598" s="38" t="s">
        <v>9227</v>
      </c>
      <c r="D2598" s="45">
        <v>46037.895474537036</v>
      </c>
      <c r="E2598" s="38" t="s">
        <v>3286</v>
      </c>
      <c r="F2598" s="38" t="s">
        <v>9228</v>
      </c>
      <c r="G2598" s="38" t="s">
        <v>9229</v>
      </c>
      <c r="H2598" s="39">
        <v>355</v>
      </c>
      <c r="I2598" s="38">
        <v>462</v>
      </c>
      <c r="J2598" s="41">
        <v>46037</v>
      </c>
      <c r="K2598" s="38">
        <v>31830280</v>
      </c>
      <c r="L2598" s="39">
        <v>-16.86</v>
      </c>
      <c r="M2598" s="39">
        <v>-6.02</v>
      </c>
      <c r="N2598" s="41">
        <v>46037</v>
      </c>
    </row>
    <row r="2599" spans="1:14" ht="15.75" x14ac:dyDescent="0.25">
      <c r="A2599" s="38" t="s">
        <v>3284</v>
      </c>
      <c r="B2599" s="38">
        <v>530023247</v>
      </c>
      <c r="C2599" s="38" t="s">
        <v>9227</v>
      </c>
      <c r="D2599" s="45">
        <v>46036.970381944448</v>
      </c>
      <c r="E2599" s="38" t="s">
        <v>3316</v>
      </c>
      <c r="F2599" s="38" t="s">
        <v>9230</v>
      </c>
      <c r="G2599" s="38" t="s">
        <v>9231</v>
      </c>
      <c r="H2599" s="39">
        <v>1819</v>
      </c>
      <c r="I2599" s="38">
        <v>462</v>
      </c>
      <c r="J2599" s="41">
        <v>46037</v>
      </c>
      <c r="K2599" s="38">
        <v>31830280</v>
      </c>
      <c r="L2599" s="39">
        <v>-86.4</v>
      </c>
      <c r="M2599" s="39">
        <v>-30.83</v>
      </c>
      <c r="N2599" s="41">
        <v>46037</v>
      </c>
    </row>
    <row r="2600" spans="1:14" ht="15.75" x14ac:dyDescent="0.25">
      <c r="A2600" s="38" t="s">
        <v>3284</v>
      </c>
      <c r="B2600" s="38">
        <v>530023247</v>
      </c>
      <c r="C2600" s="38" t="s">
        <v>9227</v>
      </c>
      <c r="D2600" s="45">
        <v>46037.881956018522</v>
      </c>
      <c r="E2600" s="38" t="s">
        <v>3300</v>
      </c>
      <c r="F2600" s="38" t="s">
        <v>9232</v>
      </c>
      <c r="G2600" s="38" t="s">
        <v>9233</v>
      </c>
      <c r="H2600" s="39">
        <v>2501</v>
      </c>
      <c r="I2600" s="38">
        <v>462</v>
      </c>
      <c r="J2600" s="41">
        <v>46037</v>
      </c>
      <c r="K2600" s="38">
        <v>31830280</v>
      </c>
      <c r="L2600" s="39">
        <v>-118.8</v>
      </c>
      <c r="M2600" s="39">
        <v>-42.39</v>
      </c>
      <c r="N2600" s="41">
        <v>46037</v>
      </c>
    </row>
    <row r="2601" spans="1:14" ht="15.75" x14ac:dyDescent="0.25">
      <c r="A2601" s="38" t="s">
        <v>3284</v>
      </c>
      <c r="B2601" s="38">
        <v>530023249</v>
      </c>
      <c r="C2601" s="38" t="s">
        <v>9234</v>
      </c>
      <c r="D2601" s="45">
        <v>46037.501423611109</v>
      </c>
      <c r="E2601" s="38" t="s">
        <v>3292</v>
      </c>
      <c r="F2601" s="38" t="s">
        <v>6785</v>
      </c>
      <c r="G2601" s="38" t="s">
        <v>9235</v>
      </c>
      <c r="H2601" s="39">
        <v>378</v>
      </c>
      <c r="I2601" s="38">
        <v>91</v>
      </c>
      <c r="J2601" s="41">
        <v>46037</v>
      </c>
      <c r="K2601" s="38">
        <v>31830463</v>
      </c>
      <c r="L2601" s="39">
        <v>-17.96</v>
      </c>
      <c r="M2601" s="39">
        <v>-6.41</v>
      </c>
      <c r="N2601" s="41">
        <v>46037</v>
      </c>
    </row>
    <row r="2602" spans="1:14" ht="15.75" x14ac:dyDescent="0.25">
      <c r="A2602" s="38" t="s">
        <v>3284</v>
      </c>
      <c r="B2602" s="38">
        <v>530023249</v>
      </c>
      <c r="C2602" s="38" t="s">
        <v>9234</v>
      </c>
      <c r="D2602" s="45">
        <v>46037.471435185187</v>
      </c>
      <c r="E2602" s="38" t="s">
        <v>3292</v>
      </c>
      <c r="F2602" s="38" t="s">
        <v>9236</v>
      </c>
      <c r="G2602" s="38" t="s">
        <v>9237</v>
      </c>
      <c r="H2602" s="39">
        <v>378</v>
      </c>
      <c r="I2602" s="38">
        <v>91</v>
      </c>
      <c r="J2602" s="41">
        <v>46037</v>
      </c>
      <c r="K2602" s="38">
        <v>31830463</v>
      </c>
      <c r="L2602" s="39">
        <v>-17.96</v>
      </c>
      <c r="M2602" s="39">
        <v>-6.41</v>
      </c>
      <c r="N2602" s="41">
        <v>46037</v>
      </c>
    </row>
    <row r="2603" spans="1:14" ht="15.75" x14ac:dyDescent="0.25">
      <c r="A2603" s="38" t="s">
        <v>3284</v>
      </c>
      <c r="B2603" s="38">
        <v>530023291</v>
      </c>
      <c r="C2603" s="38" t="s">
        <v>9238</v>
      </c>
      <c r="D2603" s="45">
        <v>46037.511701388888</v>
      </c>
      <c r="E2603" s="38" t="s">
        <v>3316</v>
      </c>
      <c r="F2603" s="38" t="s">
        <v>9239</v>
      </c>
      <c r="G2603" s="38" t="s">
        <v>9240</v>
      </c>
      <c r="H2603" s="39">
        <v>11480</v>
      </c>
      <c r="I2603" s="38">
        <v>322</v>
      </c>
      <c r="J2603" s="41">
        <v>46037</v>
      </c>
      <c r="K2603" s="38">
        <v>31832793</v>
      </c>
      <c r="L2603" s="39">
        <v>-545.29999999999995</v>
      </c>
      <c r="M2603" s="39">
        <v>-229.6</v>
      </c>
      <c r="N2603" s="41">
        <v>46037</v>
      </c>
    </row>
    <row r="2604" spans="1:14" ht="15.75" x14ac:dyDescent="0.25">
      <c r="A2604" s="38" t="s">
        <v>3284</v>
      </c>
      <c r="B2604" s="38">
        <v>530023302</v>
      </c>
      <c r="C2604" s="38" t="s">
        <v>9241</v>
      </c>
      <c r="D2604" s="45">
        <v>46037.858124999999</v>
      </c>
      <c r="E2604" s="38" t="s">
        <v>3300</v>
      </c>
      <c r="F2604" s="38" t="s">
        <v>9242</v>
      </c>
      <c r="G2604" s="38" t="s">
        <v>9243</v>
      </c>
      <c r="H2604" s="39">
        <v>230</v>
      </c>
      <c r="I2604" s="38">
        <v>255</v>
      </c>
      <c r="J2604" s="41">
        <v>46037</v>
      </c>
      <c r="K2604" s="38">
        <v>31831539</v>
      </c>
      <c r="L2604" s="39">
        <v>-10.93</v>
      </c>
      <c r="M2604" s="39">
        <v>-4.5999999999999996</v>
      </c>
      <c r="N2604" s="41">
        <v>46037</v>
      </c>
    </row>
    <row r="2605" spans="1:14" ht="15.75" x14ac:dyDescent="0.25">
      <c r="A2605" s="38" t="s">
        <v>3284</v>
      </c>
      <c r="B2605" s="38">
        <v>530023302</v>
      </c>
      <c r="C2605" s="38" t="s">
        <v>9241</v>
      </c>
      <c r="D2605" s="45">
        <v>46037.666967592595</v>
      </c>
      <c r="E2605" s="38" t="s">
        <v>3300</v>
      </c>
      <c r="F2605" s="38" t="s">
        <v>9242</v>
      </c>
      <c r="G2605" s="38" t="s">
        <v>9244</v>
      </c>
      <c r="H2605" s="39">
        <v>195</v>
      </c>
      <c r="I2605" s="38">
        <v>255</v>
      </c>
      <c r="J2605" s="41">
        <v>46037</v>
      </c>
      <c r="K2605" s="38">
        <v>31831539</v>
      </c>
      <c r="L2605" s="39">
        <v>-9.26</v>
      </c>
      <c r="M2605" s="39">
        <v>-3.9</v>
      </c>
      <c r="N2605" s="41">
        <v>46037</v>
      </c>
    </row>
    <row r="2606" spans="1:14" ht="15.75" x14ac:dyDescent="0.25">
      <c r="A2606" s="38" t="s">
        <v>3284</v>
      </c>
      <c r="B2606" s="38">
        <v>530023302</v>
      </c>
      <c r="C2606" s="38" t="s">
        <v>9241</v>
      </c>
      <c r="D2606" s="45">
        <v>46037.527361111112</v>
      </c>
      <c r="E2606" s="38" t="s">
        <v>3300</v>
      </c>
      <c r="F2606" s="38" t="s">
        <v>9242</v>
      </c>
      <c r="G2606" s="38" t="s">
        <v>9245</v>
      </c>
      <c r="H2606" s="39">
        <v>195</v>
      </c>
      <c r="I2606" s="38">
        <v>255</v>
      </c>
      <c r="J2606" s="41">
        <v>46037</v>
      </c>
      <c r="K2606" s="38">
        <v>31831539</v>
      </c>
      <c r="L2606" s="39">
        <v>-9.26</v>
      </c>
      <c r="M2606" s="39">
        <v>-3.9</v>
      </c>
      <c r="N2606" s="41">
        <v>46037</v>
      </c>
    </row>
    <row r="2607" spans="1:14" ht="15.75" x14ac:dyDescent="0.25">
      <c r="A2607" s="38" t="s">
        <v>3284</v>
      </c>
      <c r="B2607" s="38">
        <v>530023311</v>
      </c>
      <c r="C2607" s="38" t="s">
        <v>9246</v>
      </c>
      <c r="D2607" s="45">
        <v>46037.822847222225</v>
      </c>
      <c r="E2607" s="38" t="s">
        <v>3286</v>
      </c>
      <c r="F2607" s="38" t="s">
        <v>9247</v>
      </c>
      <c r="G2607" s="38" t="s">
        <v>9248</v>
      </c>
      <c r="H2607" s="39">
        <v>5200</v>
      </c>
      <c r="I2607" s="38">
        <v>112</v>
      </c>
      <c r="J2607" s="41">
        <v>46037</v>
      </c>
      <c r="K2607" s="38">
        <v>31830486</v>
      </c>
      <c r="L2607" s="39">
        <v>-247</v>
      </c>
      <c r="M2607" s="39">
        <v>-88.13</v>
      </c>
      <c r="N2607" s="41">
        <v>46037</v>
      </c>
    </row>
    <row r="2608" spans="1:14" ht="15.75" x14ac:dyDescent="0.25">
      <c r="A2608" s="38" t="s">
        <v>3284</v>
      </c>
      <c r="B2608" s="38">
        <v>530023311</v>
      </c>
      <c r="C2608" s="38" t="s">
        <v>9246</v>
      </c>
      <c r="D2608" s="45">
        <v>46037.816886574074</v>
      </c>
      <c r="E2608" s="38" t="s">
        <v>3286</v>
      </c>
      <c r="F2608" s="38" t="s">
        <v>9249</v>
      </c>
      <c r="G2608" s="38" t="s">
        <v>9250</v>
      </c>
      <c r="H2608" s="39">
        <v>1525</v>
      </c>
      <c r="I2608" s="38">
        <v>112</v>
      </c>
      <c r="J2608" s="41">
        <v>46037</v>
      </c>
      <c r="K2608" s="38">
        <v>31830486</v>
      </c>
      <c r="L2608" s="39">
        <v>-72.44</v>
      </c>
      <c r="M2608" s="39">
        <v>-25.85</v>
      </c>
      <c r="N2608" s="41">
        <v>46037</v>
      </c>
    </row>
    <row r="2609" spans="1:14" ht="15.75" x14ac:dyDescent="0.25">
      <c r="A2609" s="38" t="s">
        <v>3284</v>
      </c>
      <c r="B2609" s="38">
        <v>530023311</v>
      </c>
      <c r="C2609" s="38" t="s">
        <v>9246</v>
      </c>
      <c r="D2609" s="45">
        <v>46037.725914351853</v>
      </c>
      <c r="E2609" s="38" t="s">
        <v>3316</v>
      </c>
      <c r="F2609" s="38" t="s">
        <v>9251</v>
      </c>
      <c r="G2609" s="38" t="s">
        <v>9252</v>
      </c>
      <c r="H2609" s="39">
        <v>9150</v>
      </c>
      <c r="I2609" s="38">
        <v>112</v>
      </c>
      <c r="J2609" s="41">
        <v>46037</v>
      </c>
      <c r="K2609" s="38">
        <v>31830486</v>
      </c>
      <c r="L2609" s="39">
        <v>-434.63</v>
      </c>
      <c r="M2609" s="39">
        <v>-155.08000000000001</v>
      </c>
      <c r="N2609" s="41">
        <v>46037</v>
      </c>
    </row>
    <row r="2610" spans="1:14" ht="15.75" x14ac:dyDescent="0.25">
      <c r="A2610" s="38" t="s">
        <v>3284</v>
      </c>
      <c r="B2610" s="38">
        <v>530023332</v>
      </c>
      <c r="C2610" s="38" t="s">
        <v>9253</v>
      </c>
      <c r="D2610" s="45">
        <v>46037.701249999998</v>
      </c>
      <c r="E2610" s="38" t="s">
        <v>3286</v>
      </c>
      <c r="F2610" s="38" t="s">
        <v>9254</v>
      </c>
      <c r="G2610" s="38" t="s">
        <v>9255</v>
      </c>
      <c r="H2610" s="39">
        <v>1300</v>
      </c>
      <c r="I2610" s="38">
        <v>94</v>
      </c>
      <c r="J2610" s="41">
        <v>46037</v>
      </c>
      <c r="K2610" s="38">
        <v>31830475</v>
      </c>
      <c r="L2610" s="39">
        <v>-61.75</v>
      </c>
      <c r="M2610" s="39">
        <v>-26</v>
      </c>
      <c r="N2610" s="41">
        <v>46037</v>
      </c>
    </row>
    <row r="2611" spans="1:14" ht="15.75" x14ac:dyDescent="0.25">
      <c r="A2611" s="38" t="s">
        <v>3284</v>
      </c>
      <c r="B2611" s="38">
        <v>530023334</v>
      </c>
      <c r="C2611" s="38" t="s">
        <v>9256</v>
      </c>
      <c r="D2611" s="45">
        <v>46037.804837962962</v>
      </c>
      <c r="E2611" s="38" t="s">
        <v>3316</v>
      </c>
      <c r="F2611" s="38" t="s">
        <v>9257</v>
      </c>
      <c r="G2611" s="38" t="s">
        <v>9258</v>
      </c>
      <c r="H2611" s="39">
        <v>2200</v>
      </c>
      <c r="I2611" s="38">
        <v>147</v>
      </c>
      <c r="J2611" s="41">
        <v>46037</v>
      </c>
      <c r="K2611" s="38">
        <v>31831522</v>
      </c>
      <c r="L2611" s="39">
        <v>-104.5</v>
      </c>
      <c r="M2611" s="39">
        <v>-44</v>
      </c>
      <c r="N2611" s="41">
        <v>46037</v>
      </c>
    </row>
    <row r="2612" spans="1:14" ht="15.75" x14ac:dyDescent="0.25">
      <c r="A2612" s="38" t="s">
        <v>3284</v>
      </c>
      <c r="B2612" s="38">
        <v>530023339</v>
      </c>
      <c r="C2612" s="38" t="s">
        <v>9259</v>
      </c>
      <c r="D2612" s="45">
        <v>46037.755486111113</v>
      </c>
      <c r="E2612" s="38" t="s">
        <v>3292</v>
      </c>
      <c r="F2612" s="38" t="s">
        <v>9260</v>
      </c>
      <c r="G2612" s="38" t="s">
        <v>9261</v>
      </c>
      <c r="H2612" s="39">
        <v>1550</v>
      </c>
      <c r="I2612" s="38">
        <v>296</v>
      </c>
      <c r="J2612" s="41">
        <v>46037</v>
      </c>
      <c r="K2612" s="38">
        <v>31835542</v>
      </c>
      <c r="L2612" s="39">
        <v>-73.63</v>
      </c>
      <c r="M2612" s="39">
        <v>-31</v>
      </c>
      <c r="N2612" s="41">
        <v>46037</v>
      </c>
    </row>
    <row r="2613" spans="1:14" ht="15.75" x14ac:dyDescent="0.25">
      <c r="A2613" s="38" t="s">
        <v>3284</v>
      </c>
      <c r="B2613" s="38">
        <v>530023339</v>
      </c>
      <c r="C2613" s="38" t="s">
        <v>9259</v>
      </c>
      <c r="D2613" s="45">
        <v>46037.773344907408</v>
      </c>
      <c r="E2613" s="38" t="s">
        <v>3286</v>
      </c>
      <c r="F2613" s="38" t="s">
        <v>9262</v>
      </c>
      <c r="G2613" s="38" t="s">
        <v>9263</v>
      </c>
      <c r="H2613" s="39">
        <v>550</v>
      </c>
      <c r="I2613" s="38">
        <v>296</v>
      </c>
      <c r="J2613" s="41">
        <v>46037</v>
      </c>
      <c r="K2613" s="38">
        <v>31835542</v>
      </c>
      <c r="L2613" s="39">
        <v>-26.13</v>
      </c>
      <c r="M2613" s="39">
        <v>-11</v>
      </c>
      <c r="N2613" s="41">
        <v>46037</v>
      </c>
    </row>
    <row r="2614" spans="1:14" ht="15.75" x14ac:dyDescent="0.25">
      <c r="A2614" s="38" t="s">
        <v>3284</v>
      </c>
      <c r="B2614" s="38">
        <v>530023421</v>
      </c>
      <c r="C2614" s="38" t="s">
        <v>9264</v>
      </c>
      <c r="D2614" s="45">
        <v>46037.516481481478</v>
      </c>
      <c r="E2614" s="38" t="s">
        <v>3300</v>
      </c>
      <c r="F2614" s="38" t="s">
        <v>9265</v>
      </c>
      <c r="G2614" s="38" t="s">
        <v>9266</v>
      </c>
      <c r="H2614" s="39">
        <v>290</v>
      </c>
      <c r="I2614" s="38">
        <v>223</v>
      </c>
      <c r="J2614" s="41">
        <v>46037</v>
      </c>
      <c r="K2614" s="38">
        <v>31827269</v>
      </c>
      <c r="L2614" s="39">
        <v>-13.78</v>
      </c>
      <c r="M2614" s="39">
        <v>-5.8</v>
      </c>
      <c r="N2614" s="41">
        <v>46037</v>
      </c>
    </row>
    <row r="2615" spans="1:14" ht="15.75" x14ac:dyDescent="0.25">
      <c r="A2615" s="38" t="s">
        <v>3284</v>
      </c>
      <c r="B2615" s="38">
        <v>530023436</v>
      </c>
      <c r="C2615" s="38" t="s">
        <v>9267</v>
      </c>
      <c r="D2615" s="45">
        <v>46037.374861111108</v>
      </c>
      <c r="E2615" s="38" t="s">
        <v>3286</v>
      </c>
      <c r="F2615" s="38" t="s">
        <v>9268</v>
      </c>
      <c r="G2615" s="38" t="s">
        <v>9269</v>
      </c>
      <c r="H2615" s="39">
        <v>430</v>
      </c>
      <c r="I2615" s="38">
        <v>314</v>
      </c>
      <c r="J2615" s="41">
        <v>46037</v>
      </c>
      <c r="K2615" s="38">
        <v>31827279</v>
      </c>
      <c r="L2615" s="39">
        <v>-20.43</v>
      </c>
      <c r="M2615" s="39">
        <v>-7.29</v>
      </c>
      <c r="N2615" s="41">
        <v>46037</v>
      </c>
    </row>
    <row r="2616" spans="1:14" ht="15.75" x14ac:dyDescent="0.25">
      <c r="A2616" s="38" t="s">
        <v>3284</v>
      </c>
      <c r="B2616" s="38">
        <v>530023436</v>
      </c>
      <c r="C2616" s="38" t="s">
        <v>9267</v>
      </c>
      <c r="D2616" s="45">
        <v>46037.709976851853</v>
      </c>
      <c r="E2616" s="38" t="s">
        <v>3286</v>
      </c>
      <c r="F2616" s="38" t="s">
        <v>9270</v>
      </c>
      <c r="G2616" s="38" t="s">
        <v>9271</v>
      </c>
      <c r="H2616" s="39">
        <v>320</v>
      </c>
      <c r="I2616" s="38">
        <v>314</v>
      </c>
      <c r="J2616" s="41">
        <v>46037</v>
      </c>
      <c r="K2616" s="38">
        <v>31827279</v>
      </c>
      <c r="L2616" s="39">
        <v>-15.2</v>
      </c>
      <c r="M2616" s="39">
        <v>-5.42</v>
      </c>
      <c r="N2616" s="41">
        <v>46037</v>
      </c>
    </row>
    <row r="2617" spans="1:14" ht="15.75" x14ac:dyDescent="0.25">
      <c r="A2617" s="38" t="s">
        <v>3284</v>
      </c>
      <c r="B2617" s="38">
        <v>530023451</v>
      </c>
      <c r="C2617" s="38" t="s">
        <v>9272</v>
      </c>
      <c r="D2617" s="45">
        <v>46037.457638888889</v>
      </c>
      <c r="E2617" s="38" t="s">
        <v>3286</v>
      </c>
      <c r="F2617" s="38" t="s">
        <v>9273</v>
      </c>
      <c r="G2617" s="38" t="s">
        <v>9274</v>
      </c>
      <c r="H2617" s="39">
        <v>4851</v>
      </c>
      <c r="I2617" s="38">
        <v>53</v>
      </c>
      <c r="J2617" s="41">
        <v>46037</v>
      </c>
      <c r="K2617" s="38">
        <v>31823219</v>
      </c>
      <c r="L2617" s="39">
        <v>-230.42</v>
      </c>
      <c r="M2617" s="39">
        <v>-97.02</v>
      </c>
      <c r="N2617" s="41">
        <v>46037</v>
      </c>
    </row>
    <row r="2618" spans="1:14" ht="15.75" x14ac:dyDescent="0.25">
      <c r="A2618" s="38" t="s">
        <v>3284</v>
      </c>
      <c r="B2618" s="38">
        <v>530023451</v>
      </c>
      <c r="C2618" s="38" t="s">
        <v>9272</v>
      </c>
      <c r="D2618" s="45">
        <v>46037.458518518521</v>
      </c>
      <c r="E2618" s="38" t="s">
        <v>3286</v>
      </c>
      <c r="F2618" s="38" t="s">
        <v>9275</v>
      </c>
      <c r="G2618" s="38" t="s">
        <v>9276</v>
      </c>
      <c r="H2618" s="39">
        <v>4851</v>
      </c>
      <c r="I2618" s="38">
        <v>53</v>
      </c>
      <c r="J2618" s="41">
        <v>46037</v>
      </c>
      <c r="K2618" s="38">
        <v>31823219</v>
      </c>
      <c r="L2618" s="39">
        <v>-230.42</v>
      </c>
      <c r="M2618" s="39">
        <v>-97.02</v>
      </c>
      <c r="N2618" s="41">
        <v>46037</v>
      </c>
    </row>
    <row r="2619" spans="1:14" ht="15.75" x14ac:dyDescent="0.25">
      <c r="A2619" s="38" t="s">
        <v>3284</v>
      </c>
      <c r="B2619" s="38">
        <v>530023461</v>
      </c>
      <c r="C2619" s="38" t="s">
        <v>9277</v>
      </c>
      <c r="D2619" s="45">
        <v>46037.158946759257</v>
      </c>
      <c r="E2619" s="38" t="s">
        <v>3286</v>
      </c>
      <c r="F2619" s="38" t="s">
        <v>9278</v>
      </c>
      <c r="G2619" s="38" t="s">
        <v>9279</v>
      </c>
      <c r="H2619" s="39">
        <v>1500</v>
      </c>
      <c r="I2619" s="38">
        <v>181</v>
      </c>
      <c r="J2619" s="41">
        <v>46037</v>
      </c>
      <c r="K2619" s="38">
        <v>77770626</v>
      </c>
      <c r="L2619" s="39">
        <v>-71.25</v>
      </c>
      <c r="M2619" s="39">
        <v>-25.42</v>
      </c>
      <c r="N2619" s="41">
        <v>46037</v>
      </c>
    </row>
    <row r="2620" spans="1:14" ht="15.75" x14ac:dyDescent="0.25">
      <c r="A2620" s="38" t="s">
        <v>3284</v>
      </c>
      <c r="B2620" s="38">
        <v>530023461</v>
      </c>
      <c r="C2620" s="38" t="s">
        <v>9277</v>
      </c>
      <c r="D2620" s="45">
        <v>46037.150416666664</v>
      </c>
      <c r="E2620" s="38" t="s">
        <v>3286</v>
      </c>
      <c r="F2620" s="38" t="s">
        <v>9280</v>
      </c>
      <c r="G2620" s="38" t="s">
        <v>9281</v>
      </c>
      <c r="H2620" s="39">
        <v>1000</v>
      </c>
      <c r="I2620" s="38">
        <v>181</v>
      </c>
      <c r="J2620" s="41">
        <v>46037</v>
      </c>
      <c r="K2620" s="38">
        <v>77770626</v>
      </c>
      <c r="L2620" s="39">
        <v>-47.5</v>
      </c>
      <c r="M2620" s="39">
        <v>-16.95</v>
      </c>
      <c r="N2620" s="41">
        <v>46037</v>
      </c>
    </row>
    <row r="2621" spans="1:14" ht="15.75" x14ac:dyDescent="0.25">
      <c r="A2621" s="38" t="s">
        <v>3284</v>
      </c>
      <c r="B2621" s="38">
        <v>530023461</v>
      </c>
      <c r="C2621" s="38" t="s">
        <v>9277</v>
      </c>
      <c r="D2621" s="45">
        <v>46037.151724537034</v>
      </c>
      <c r="E2621" s="38" t="s">
        <v>3286</v>
      </c>
      <c r="F2621" s="38" t="s">
        <v>9282</v>
      </c>
      <c r="G2621" s="38" t="s">
        <v>9283</v>
      </c>
      <c r="H2621" s="39">
        <v>5000</v>
      </c>
      <c r="I2621" s="38">
        <v>181</v>
      </c>
      <c r="J2621" s="41">
        <v>46037</v>
      </c>
      <c r="K2621" s="38">
        <v>77770626</v>
      </c>
      <c r="L2621" s="39">
        <v>-237.5</v>
      </c>
      <c r="M2621" s="39">
        <v>-84.75</v>
      </c>
      <c r="N2621" s="41">
        <v>46037</v>
      </c>
    </row>
    <row r="2622" spans="1:14" ht="15.75" x14ac:dyDescent="0.25">
      <c r="A2622" s="38" t="s">
        <v>3284</v>
      </c>
      <c r="B2622" s="38">
        <v>530023461</v>
      </c>
      <c r="C2622" s="38" t="s">
        <v>9277</v>
      </c>
      <c r="D2622" s="45">
        <v>46037.154374999998</v>
      </c>
      <c r="E2622" s="38" t="s">
        <v>3286</v>
      </c>
      <c r="F2622" s="38" t="s">
        <v>9284</v>
      </c>
      <c r="G2622" s="38" t="s">
        <v>9285</v>
      </c>
      <c r="H2622" s="39">
        <v>525</v>
      </c>
      <c r="I2622" s="38">
        <v>181</v>
      </c>
      <c r="J2622" s="41">
        <v>46037</v>
      </c>
      <c r="K2622" s="38">
        <v>77770626</v>
      </c>
      <c r="L2622" s="39">
        <v>-24.94</v>
      </c>
      <c r="M2622" s="39">
        <v>-8.9</v>
      </c>
      <c r="N2622" s="41">
        <v>46037</v>
      </c>
    </row>
    <row r="2623" spans="1:14" ht="15.75" x14ac:dyDescent="0.25">
      <c r="A2623" s="38" t="s">
        <v>3284</v>
      </c>
      <c r="B2623" s="38">
        <v>530023529</v>
      </c>
      <c r="C2623" s="38" t="s">
        <v>9286</v>
      </c>
      <c r="D2623" s="45">
        <v>46037.340358796297</v>
      </c>
      <c r="E2623" s="38" t="s">
        <v>3286</v>
      </c>
      <c r="F2623" s="38" t="s">
        <v>9287</v>
      </c>
      <c r="G2623" s="38" t="s">
        <v>9288</v>
      </c>
      <c r="H2623" s="39">
        <v>162</v>
      </c>
      <c r="I2623" s="38">
        <v>299</v>
      </c>
      <c r="J2623" s="41">
        <v>46037</v>
      </c>
      <c r="K2623" s="38">
        <v>31835558</v>
      </c>
      <c r="L2623" s="39">
        <v>-7.7</v>
      </c>
      <c r="M2623" s="39">
        <v>-3.24</v>
      </c>
      <c r="N2623" s="41">
        <v>46037</v>
      </c>
    </row>
    <row r="2624" spans="1:14" ht="15.75" x14ac:dyDescent="0.25">
      <c r="A2624" s="38" t="s">
        <v>3284</v>
      </c>
      <c r="B2624" s="38">
        <v>530023530</v>
      </c>
      <c r="C2624" s="38" t="s">
        <v>9289</v>
      </c>
      <c r="D2624" s="45">
        <v>46037.717638888891</v>
      </c>
      <c r="E2624" s="38" t="s">
        <v>3286</v>
      </c>
      <c r="F2624" s="38" t="s">
        <v>9290</v>
      </c>
      <c r="G2624" s="38" t="s">
        <v>9291</v>
      </c>
      <c r="H2624" s="39">
        <v>623</v>
      </c>
      <c r="I2624" s="38">
        <v>398</v>
      </c>
      <c r="J2624" s="41">
        <v>46037</v>
      </c>
      <c r="K2624" s="38">
        <v>31832096</v>
      </c>
      <c r="L2624" s="39">
        <v>-29.59</v>
      </c>
      <c r="M2624" s="39">
        <v>-12.46</v>
      </c>
      <c r="N2624" s="41">
        <v>46037</v>
      </c>
    </row>
    <row r="2625" spans="1:14" ht="15.75" x14ac:dyDescent="0.25">
      <c r="A2625" s="38" t="s">
        <v>3284</v>
      </c>
      <c r="B2625" s="38">
        <v>530023530</v>
      </c>
      <c r="C2625" s="38" t="s">
        <v>9289</v>
      </c>
      <c r="D2625" s="45">
        <v>46037.672256944446</v>
      </c>
      <c r="E2625" s="38" t="s">
        <v>3286</v>
      </c>
      <c r="F2625" s="38" t="s">
        <v>9292</v>
      </c>
      <c r="G2625" s="38" t="s">
        <v>9293</v>
      </c>
      <c r="H2625" s="39">
        <v>410</v>
      </c>
      <c r="I2625" s="38">
        <v>398</v>
      </c>
      <c r="J2625" s="41">
        <v>46037</v>
      </c>
      <c r="K2625" s="38">
        <v>31832096</v>
      </c>
      <c r="L2625" s="39">
        <v>-19.48</v>
      </c>
      <c r="M2625" s="39">
        <v>-8.1999999999999993</v>
      </c>
      <c r="N2625" s="41">
        <v>46037</v>
      </c>
    </row>
    <row r="2626" spans="1:14" ht="15.75" x14ac:dyDescent="0.25">
      <c r="A2626" s="38" t="s">
        <v>3284</v>
      </c>
      <c r="B2626" s="38">
        <v>530023530</v>
      </c>
      <c r="C2626" s="38" t="s">
        <v>9289</v>
      </c>
      <c r="D2626" s="45">
        <v>46037.362071759257</v>
      </c>
      <c r="E2626" s="38" t="s">
        <v>3292</v>
      </c>
      <c r="F2626" s="38" t="s">
        <v>9294</v>
      </c>
      <c r="G2626" s="38" t="s">
        <v>9295</v>
      </c>
      <c r="H2626" s="39">
        <v>600</v>
      </c>
      <c r="I2626" s="38">
        <v>398</v>
      </c>
      <c r="J2626" s="41">
        <v>46037</v>
      </c>
      <c r="K2626" s="38">
        <v>31832096</v>
      </c>
      <c r="L2626" s="39">
        <v>-28.5</v>
      </c>
      <c r="M2626" s="39">
        <v>-12</v>
      </c>
      <c r="N2626" s="41">
        <v>46037</v>
      </c>
    </row>
    <row r="2627" spans="1:14" ht="15.75" x14ac:dyDescent="0.25">
      <c r="A2627" s="38" t="s">
        <v>3284</v>
      </c>
      <c r="B2627" s="38">
        <v>530023530</v>
      </c>
      <c r="C2627" s="38" t="s">
        <v>9289</v>
      </c>
      <c r="D2627" s="45">
        <v>46037.688831018517</v>
      </c>
      <c r="E2627" s="38" t="s">
        <v>3300</v>
      </c>
      <c r="F2627" s="38" t="s">
        <v>9296</v>
      </c>
      <c r="G2627" s="38" t="s">
        <v>9297</v>
      </c>
      <c r="H2627" s="39">
        <v>1745</v>
      </c>
      <c r="I2627" s="38">
        <v>398</v>
      </c>
      <c r="J2627" s="41">
        <v>46037</v>
      </c>
      <c r="K2627" s="38">
        <v>31832096</v>
      </c>
      <c r="L2627" s="39">
        <v>-82.89</v>
      </c>
      <c r="M2627" s="39">
        <v>-34.9</v>
      </c>
      <c r="N2627" s="41">
        <v>46037</v>
      </c>
    </row>
    <row r="2628" spans="1:14" ht="15.75" x14ac:dyDescent="0.25">
      <c r="A2628" s="38" t="s">
        <v>3284</v>
      </c>
      <c r="B2628" s="38">
        <v>530023530</v>
      </c>
      <c r="C2628" s="38" t="s">
        <v>9289</v>
      </c>
      <c r="D2628" s="45">
        <v>46037.678726851853</v>
      </c>
      <c r="E2628" s="38" t="s">
        <v>3300</v>
      </c>
      <c r="F2628" s="38" t="s">
        <v>9298</v>
      </c>
      <c r="G2628" s="38" t="s">
        <v>9299</v>
      </c>
      <c r="H2628" s="39">
        <v>2640</v>
      </c>
      <c r="I2628" s="38">
        <v>398</v>
      </c>
      <c r="J2628" s="41">
        <v>46037</v>
      </c>
      <c r="K2628" s="38">
        <v>31832096</v>
      </c>
      <c r="L2628" s="39">
        <v>-125.4</v>
      </c>
      <c r="M2628" s="39">
        <v>-52.8</v>
      </c>
      <c r="N2628" s="41">
        <v>46037</v>
      </c>
    </row>
    <row r="2629" spans="1:14" ht="15.75" x14ac:dyDescent="0.25">
      <c r="A2629" s="38" t="s">
        <v>3284</v>
      </c>
      <c r="B2629" s="38">
        <v>530023530</v>
      </c>
      <c r="C2629" s="38" t="s">
        <v>9289</v>
      </c>
      <c r="D2629" s="45">
        <v>46037.609247685185</v>
      </c>
      <c r="E2629" s="38" t="s">
        <v>3316</v>
      </c>
      <c r="F2629" s="38" t="s">
        <v>9300</v>
      </c>
      <c r="G2629" s="38" t="s">
        <v>9301</v>
      </c>
      <c r="H2629" s="39">
        <v>4750</v>
      </c>
      <c r="I2629" s="38">
        <v>398</v>
      </c>
      <c r="J2629" s="41">
        <v>46037</v>
      </c>
      <c r="K2629" s="38">
        <v>31832096</v>
      </c>
      <c r="L2629" s="39">
        <v>-225.63</v>
      </c>
      <c r="M2629" s="39">
        <v>-95</v>
      </c>
      <c r="N2629" s="41">
        <v>46037</v>
      </c>
    </row>
    <row r="2630" spans="1:14" ht="15.75" x14ac:dyDescent="0.25">
      <c r="A2630" s="38" t="s">
        <v>3284</v>
      </c>
      <c r="B2630" s="38">
        <v>530023530</v>
      </c>
      <c r="C2630" s="38" t="s">
        <v>9289</v>
      </c>
      <c r="D2630" s="45">
        <v>46037.66642361111</v>
      </c>
      <c r="E2630" s="38" t="s">
        <v>3316</v>
      </c>
      <c r="F2630" s="38" t="s">
        <v>9302</v>
      </c>
      <c r="G2630" s="38" t="s">
        <v>9303</v>
      </c>
      <c r="H2630" s="39">
        <v>125</v>
      </c>
      <c r="I2630" s="38">
        <v>398</v>
      </c>
      <c r="J2630" s="41">
        <v>46037</v>
      </c>
      <c r="K2630" s="38">
        <v>31832096</v>
      </c>
      <c r="L2630" s="39">
        <v>-5.94</v>
      </c>
      <c r="M2630" s="39">
        <v>-2.5</v>
      </c>
      <c r="N2630" s="41">
        <v>46037</v>
      </c>
    </row>
    <row r="2631" spans="1:14" ht="15.75" x14ac:dyDescent="0.25">
      <c r="A2631" s="38" t="s">
        <v>3284</v>
      </c>
      <c r="B2631" s="38">
        <v>530023530</v>
      </c>
      <c r="C2631" s="38" t="s">
        <v>9289</v>
      </c>
      <c r="D2631" s="45">
        <v>46037.414814814816</v>
      </c>
      <c r="E2631" s="38" t="s">
        <v>3292</v>
      </c>
      <c r="F2631" s="38" t="s">
        <v>9304</v>
      </c>
      <c r="G2631" s="38" t="s">
        <v>9305</v>
      </c>
      <c r="H2631" s="39">
        <v>560</v>
      </c>
      <c r="I2631" s="38">
        <v>398</v>
      </c>
      <c r="J2631" s="41">
        <v>46037</v>
      </c>
      <c r="K2631" s="38">
        <v>31832096</v>
      </c>
      <c r="L2631" s="39">
        <v>-26.6</v>
      </c>
      <c r="M2631" s="39">
        <v>-11.2</v>
      </c>
      <c r="N2631" s="41">
        <v>46037</v>
      </c>
    </row>
    <row r="2632" spans="1:14" ht="15.75" x14ac:dyDescent="0.25">
      <c r="A2632" s="38" t="s">
        <v>3284</v>
      </c>
      <c r="B2632" s="38">
        <v>530023576</v>
      </c>
      <c r="C2632" s="38" t="s">
        <v>9306</v>
      </c>
      <c r="D2632" s="45">
        <v>46037.883310185185</v>
      </c>
      <c r="E2632" s="38" t="s">
        <v>3292</v>
      </c>
      <c r="F2632" s="38" t="s">
        <v>9307</v>
      </c>
      <c r="G2632" s="38" t="s">
        <v>9308</v>
      </c>
      <c r="H2632" s="39">
        <v>1010</v>
      </c>
      <c r="I2632" s="38">
        <v>122</v>
      </c>
      <c r="J2632" s="41">
        <v>46037</v>
      </c>
      <c r="K2632" s="38">
        <v>72119193</v>
      </c>
      <c r="L2632" s="39">
        <v>-47.98</v>
      </c>
      <c r="M2632" s="39">
        <v>-20.2</v>
      </c>
      <c r="N2632" s="41">
        <v>46037</v>
      </c>
    </row>
    <row r="2633" spans="1:14" ht="15.75" x14ac:dyDescent="0.25">
      <c r="A2633" s="38" t="s">
        <v>3284</v>
      </c>
      <c r="B2633" s="38">
        <v>530023579</v>
      </c>
      <c r="C2633" s="38" t="s">
        <v>3252</v>
      </c>
      <c r="D2633" s="45">
        <v>46037.708784722221</v>
      </c>
      <c r="E2633" s="38" t="s">
        <v>3292</v>
      </c>
      <c r="F2633" s="38" t="s">
        <v>9309</v>
      </c>
      <c r="G2633" s="38" t="s">
        <v>9310</v>
      </c>
      <c r="H2633" s="39">
        <v>315</v>
      </c>
      <c r="I2633" s="38">
        <v>234</v>
      </c>
      <c r="J2633" s="41">
        <v>46037</v>
      </c>
      <c r="K2633" s="38">
        <v>31827474</v>
      </c>
      <c r="L2633" s="39">
        <v>-14.96</v>
      </c>
      <c r="M2633" s="39">
        <v>-6.3</v>
      </c>
      <c r="N2633" s="41">
        <v>46037</v>
      </c>
    </row>
    <row r="2634" spans="1:14" ht="15.75" x14ac:dyDescent="0.25">
      <c r="A2634" s="38" t="s">
        <v>3284</v>
      </c>
      <c r="B2634" s="38">
        <v>530023579</v>
      </c>
      <c r="C2634" s="38" t="s">
        <v>3252</v>
      </c>
      <c r="D2634" s="45">
        <v>46037.738483796296</v>
      </c>
      <c r="E2634" s="38" t="s">
        <v>3286</v>
      </c>
      <c r="F2634" s="38" t="s">
        <v>9311</v>
      </c>
      <c r="G2634" s="38" t="s">
        <v>9312</v>
      </c>
      <c r="H2634" s="39">
        <v>170</v>
      </c>
      <c r="I2634" s="38">
        <v>234</v>
      </c>
      <c r="J2634" s="41">
        <v>46037</v>
      </c>
      <c r="K2634" s="38">
        <v>31827474</v>
      </c>
      <c r="L2634" s="39">
        <v>-8.08</v>
      </c>
      <c r="M2634" s="39">
        <v>-3.4</v>
      </c>
      <c r="N2634" s="41">
        <v>46037</v>
      </c>
    </row>
    <row r="2635" spans="1:14" ht="15.75" x14ac:dyDescent="0.25">
      <c r="A2635" s="38" t="s">
        <v>3284</v>
      </c>
      <c r="B2635" s="38">
        <v>530023579</v>
      </c>
      <c r="C2635" s="38" t="s">
        <v>3252</v>
      </c>
      <c r="D2635" s="45">
        <v>46037.604895833334</v>
      </c>
      <c r="E2635" s="38" t="s">
        <v>3316</v>
      </c>
      <c r="F2635" s="38" t="s">
        <v>4150</v>
      </c>
      <c r="G2635" s="38" t="s">
        <v>9313</v>
      </c>
      <c r="H2635" s="39">
        <v>220</v>
      </c>
      <c r="I2635" s="38">
        <v>234</v>
      </c>
      <c r="J2635" s="41">
        <v>46037</v>
      </c>
      <c r="K2635" s="38">
        <v>31827474</v>
      </c>
      <c r="L2635" s="39">
        <v>-10.45</v>
      </c>
      <c r="M2635" s="39">
        <v>-4.4000000000000004</v>
      </c>
      <c r="N2635" s="41">
        <v>46037</v>
      </c>
    </row>
    <row r="2636" spans="1:14" ht="15.75" x14ac:dyDescent="0.25">
      <c r="A2636" s="38" t="s">
        <v>3284</v>
      </c>
      <c r="B2636" s="38">
        <v>530023579</v>
      </c>
      <c r="C2636" s="38" t="s">
        <v>3252</v>
      </c>
      <c r="D2636" s="45">
        <v>46037.851909722223</v>
      </c>
      <c r="E2636" s="38" t="s">
        <v>3286</v>
      </c>
      <c r="F2636" s="38" t="s">
        <v>9314</v>
      </c>
      <c r="G2636" s="38" t="s">
        <v>9315</v>
      </c>
      <c r="H2636" s="39">
        <v>115</v>
      </c>
      <c r="I2636" s="38">
        <v>234</v>
      </c>
      <c r="J2636" s="41">
        <v>46037</v>
      </c>
      <c r="K2636" s="38">
        <v>31827474</v>
      </c>
      <c r="L2636" s="39">
        <v>-5.46</v>
      </c>
      <c r="M2636" s="39">
        <v>-2.2999999999999998</v>
      </c>
      <c r="N2636" s="41">
        <v>46037</v>
      </c>
    </row>
    <row r="2637" spans="1:14" ht="15.75" x14ac:dyDescent="0.25">
      <c r="A2637" s="38" t="s">
        <v>3284</v>
      </c>
      <c r="B2637" s="38">
        <v>530023579</v>
      </c>
      <c r="C2637" s="38" t="s">
        <v>3252</v>
      </c>
      <c r="D2637" s="45">
        <v>46037.605243055557</v>
      </c>
      <c r="E2637" s="38" t="s">
        <v>3286</v>
      </c>
      <c r="F2637" s="38" t="s">
        <v>9316</v>
      </c>
      <c r="G2637" s="38" t="s">
        <v>9317</v>
      </c>
      <c r="H2637" s="39">
        <v>220</v>
      </c>
      <c r="I2637" s="38">
        <v>234</v>
      </c>
      <c r="J2637" s="41">
        <v>46037</v>
      </c>
      <c r="K2637" s="38">
        <v>31827474</v>
      </c>
      <c r="L2637" s="39">
        <v>-10.45</v>
      </c>
      <c r="M2637" s="39">
        <v>-4.4000000000000004</v>
      </c>
      <c r="N2637" s="41">
        <v>46037</v>
      </c>
    </row>
    <row r="2638" spans="1:14" ht="15.75" x14ac:dyDescent="0.25">
      <c r="A2638" s="38" t="s">
        <v>3284</v>
      </c>
      <c r="B2638" s="38">
        <v>530023587</v>
      </c>
      <c r="C2638" s="38" t="s">
        <v>9318</v>
      </c>
      <c r="D2638" s="45">
        <v>46037.083275462966</v>
      </c>
      <c r="E2638" s="38" t="s">
        <v>3286</v>
      </c>
      <c r="F2638" s="38" t="s">
        <v>9319</v>
      </c>
      <c r="G2638" s="38" t="s">
        <v>9320</v>
      </c>
      <c r="H2638" s="39">
        <v>10000</v>
      </c>
      <c r="I2638" s="38">
        <v>30</v>
      </c>
      <c r="J2638" s="41">
        <v>46037</v>
      </c>
      <c r="K2638" s="38">
        <v>31836164</v>
      </c>
      <c r="L2638" s="39">
        <v>-475</v>
      </c>
      <c r="M2638" s="39">
        <v>-169.49</v>
      </c>
      <c r="N2638" s="41">
        <v>46037</v>
      </c>
    </row>
    <row r="2639" spans="1:14" ht="15.75" x14ac:dyDescent="0.25">
      <c r="A2639" s="38" t="s">
        <v>3284</v>
      </c>
      <c r="B2639" s="38">
        <v>530023603</v>
      </c>
      <c r="C2639" s="38" t="s">
        <v>9321</v>
      </c>
      <c r="D2639" s="45">
        <v>46037.759675925925</v>
      </c>
      <c r="E2639" s="38" t="s">
        <v>3316</v>
      </c>
      <c r="F2639" s="38" t="s">
        <v>9322</v>
      </c>
      <c r="G2639" s="38" t="s">
        <v>9323</v>
      </c>
      <c r="H2639" s="39">
        <v>495</v>
      </c>
      <c r="I2639" s="38">
        <v>295</v>
      </c>
      <c r="J2639" s="41">
        <v>46037</v>
      </c>
      <c r="K2639" s="38">
        <v>31830971</v>
      </c>
      <c r="L2639" s="39">
        <v>-23.51</v>
      </c>
      <c r="M2639" s="39">
        <v>-9.9</v>
      </c>
      <c r="N2639" s="41">
        <v>46037</v>
      </c>
    </row>
    <row r="2640" spans="1:14" ht="15.75" x14ac:dyDescent="0.25">
      <c r="A2640" s="38" t="s">
        <v>3284</v>
      </c>
      <c r="B2640" s="38">
        <v>530023617</v>
      </c>
      <c r="C2640" s="38" t="s">
        <v>9324</v>
      </c>
      <c r="D2640" s="45">
        <v>46037.691400462965</v>
      </c>
      <c r="E2640" s="38" t="s">
        <v>3300</v>
      </c>
      <c r="F2640" s="38" t="s">
        <v>9325</v>
      </c>
      <c r="G2640" s="38" t="s">
        <v>9326</v>
      </c>
      <c r="H2640" s="39">
        <v>1700</v>
      </c>
      <c r="I2640" s="38">
        <v>227</v>
      </c>
      <c r="J2640" s="41">
        <v>46037</v>
      </c>
      <c r="K2640" s="38">
        <v>31832094</v>
      </c>
      <c r="L2640" s="39">
        <v>-80.75</v>
      </c>
      <c r="M2640" s="39">
        <v>-28.81</v>
      </c>
      <c r="N2640" s="41">
        <v>46037</v>
      </c>
    </row>
    <row r="2641" spans="1:14" ht="15.75" x14ac:dyDescent="0.25">
      <c r="A2641" s="38" t="s">
        <v>3284</v>
      </c>
      <c r="B2641" s="38">
        <v>530023642</v>
      </c>
      <c r="C2641" s="38" t="s">
        <v>9327</v>
      </c>
      <c r="D2641" s="45">
        <v>46037.738229166665</v>
      </c>
      <c r="E2641" s="38" t="s">
        <v>3286</v>
      </c>
      <c r="F2641" s="38" t="s">
        <v>9328</v>
      </c>
      <c r="G2641" s="38" t="s">
        <v>9329</v>
      </c>
      <c r="H2641" s="39">
        <v>13125</v>
      </c>
      <c r="I2641" s="38">
        <v>41</v>
      </c>
      <c r="J2641" s="41">
        <v>46037</v>
      </c>
      <c r="K2641" s="38">
        <v>31831516</v>
      </c>
      <c r="L2641" s="39">
        <v>-623.44000000000005</v>
      </c>
      <c r="M2641" s="39">
        <v>-262.5</v>
      </c>
      <c r="N2641" s="41">
        <v>46037</v>
      </c>
    </row>
    <row r="2642" spans="1:14" ht="15.75" x14ac:dyDescent="0.25">
      <c r="A2642" s="38" t="s">
        <v>3284</v>
      </c>
      <c r="B2642" s="38">
        <v>530023669</v>
      </c>
      <c r="C2642" s="38" t="s">
        <v>9330</v>
      </c>
      <c r="D2642" s="45">
        <v>46037.516111111108</v>
      </c>
      <c r="E2642" s="38" t="s">
        <v>3286</v>
      </c>
      <c r="F2642" s="38" t="s">
        <v>9331</v>
      </c>
      <c r="G2642" s="38" t="s">
        <v>9332</v>
      </c>
      <c r="H2642" s="39">
        <v>1850</v>
      </c>
      <c r="I2642" s="38">
        <v>226</v>
      </c>
      <c r="J2642" s="41">
        <v>46037</v>
      </c>
      <c r="K2642" s="38">
        <v>31825957</v>
      </c>
      <c r="L2642" s="39">
        <v>-87.88</v>
      </c>
      <c r="M2642" s="39">
        <v>-31.35</v>
      </c>
      <c r="N2642" s="41">
        <v>46037</v>
      </c>
    </row>
    <row r="2643" spans="1:14" ht="15.75" x14ac:dyDescent="0.25">
      <c r="A2643" s="38" t="s">
        <v>3284</v>
      </c>
      <c r="B2643" s="38">
        <v>530023669</v>
      </c>
      <c r="C2643" s="38" t="s">
        <v>9330</v>
      </c>
      <c r="D2643" s="45">
        <v>46037.631967592592</v>
      </c>
      <c r="E2643" s="38" t="s">
        <v>3286</v>
      </c>
      <c r="F2643" s="38" t="s">
        <v>9331</v>
      </c>
      <c r="G2643" s="38" t="s">
        <v>9333</v>
      </c>
      <c r="H2643" s="39">
        <v>950</v>
      </c>
      <c r="I2643" s="38">
        <v>226</v>
      </c>
      <c r="J2643" s="41">
        <v>46037</v>
      </c>
      <c r="K2643" s="38">
        <v>31825957</v>
      </c>
      <c r="L2643" s="39">
        <v>-45.13</v>
      </c>
      <c r="M2643" s="39">
        <v>-16.100000000000001</v>
      </c>
      <c r="N2643" s="41">
        <v>46037</v>
      </c>
    </row>
    <row r="2644" spans="1:14" ht="15.75" x14ac:dyDescent="0.25">
      <c r="A2644" s="38" t="s">
        <v>3284</v>
      </c>
      <c r="B2644" s="38">
        <v>530023669</v>
      </c>
      <c r="C2644" s="38" t="s">
        <v>9330</v>
      </c>
      <c r="D2644" s="45">
        <v>46037.680324074077</v>
      </c>
      <c r="E2644" s="38" t="s">
        <v>3286</v>
      </c>
      <c r="F2644" s="38" t="s">
        <v>9334</v>
      </c>
      <c r="G2644" s="38" t="s">
        <v>9335</v>
      </c>
      <c r="H2644" s="39">
        <v>1850</v>
      </c>
      <c r="I2644" s="38">
        <v>226</v>
      </c>
      <c r="J2644" s="41">
        <v>46037</v>
      </c>
      <c r="K2644" s="38">
        <v>31825957</v>
      </c>
      <c r="L2644" s="39">
        <v>-87.88</v>
      </c>
      <c r="M2644" s="39">
        <v>-31.35</v>
      </c>
      <c r="N2644" s="41">
        <v>46037</v>
      </c>
    </row>
    <row r="2645" spans="1:14" ht="15.75" x14ac:dyDescent="0.25">
      <c r="A2645" s="38" t="s">
        <v>3284</v>
      </c>
      <c r="B2645" s="38">
        <v>530023681</v>
      </c>
      <c r="C2645" s="38" t="s">
        <v>9336</v>
      </c>
      <c r="D2645" s="45">
        <v>46037.850717592592</v>
      </c>
      <c r="E2645" s="38" t="s">
        <v>3286</v>
      </c>
      <c r="F2645" s="38" t="s">
        <v>9337</v>
      </c>
      <c r="G2645" s="38" t="s">
        <v>9338</v>
      </c>
      <c r="H2645" s="39">
        <v>200</v>
      </c>
      <c r="I2645" s="38">
        <v>359</v>
      </c>
      <c r="J2645" s="41">
        <v>46037</v>
      </c>
      <c r="K2645" s="38">
        <v>31833734</v>
      </c>
      <c r="L2645" s="39">
        <v>-9.5</v>
      </c>
      <c r="M2645" s="39">
        <v>-3.13</v>
      </c>
      <c r="N2645" s="41">
        <v>46037</v>
      </c>
    </row>
    <row r="2646" spans="1:14" ht="15.75" x14ac:dyDescent="0.25">
      <c r="A2646" s="38" t="s">
        <v>3284</v>
      </c>
      <c r="B2646" s="38">
        <v>530023681</v>
      </c>
      <c r="C2646" s="38" t="s">
        <v>9336</v>
      </c>
      <c r="D2646" s="45">
        <v>46037.912326388891</v>
      </c>
      <c r="E2646" s="38" t="s">
        <v>3286</v>
      </c>
      <c r="F2646" s="38" t="s">
        <v>9339</v>
      </c>
      <c r="G2646" s="38" t="s">
        <v>9340</v>
      </c>
      <c r="H2646" s="39">
        <v>450</v>
      </c>
      <c r="I2646" s="38">
        <v>359</v>
      </c>
      <c r="J2646" s="41">
        <v>46037</v>
      </c>
      <c r="K2646" s="38">
        <v>31833734</v>
      </c>
      <c r="L2646" s="39">
        <v>-21.38</v>
      </c>
      <c r="M2646" s="39">
        <v>-7.03</v>
      </c>
      <c r="N2646" s="41">
        <v>46037</v>
      </c>
    </row>
    <row r="2647" spans="1:14" ht="15.75" x14ac:dyDescent="0.25">
      <c r="A2647" s="38" t="s">
        <v>3284</v>
      </c>
      <c r="B2647" s="38">
        <v>530023681</v>
      </c>
      <c r="C2647" s="38" t="s">
        <v>9336</v>
      </c>
      <c r="D2647" s="45">
        <v>46036.965486111112</v>
      </c>
      <c r="E2647" s="38" t="s">
        <v>3286</v>
      </c>
      <c r="F2647" s="38" t="s">
        <v>9341</v>
      </c>
      <c r="G2647" s="38" t="s">
        <v>9342</v>
      </c>
      <c r="H2647" s="39">
        <v>350</v>
      </c>
      <c r="I2647" s="38">
        <v>359</v>
      </c>
      <c r="J2647" s="41">
        <v>46037</v>
      </c>
      <c r="K2647" s="38">
        <v>31833734</v>
      </c>
      <c r="L2647" s="39">
        <v>-16.63</v>
      </c>
      <c r="M2647" s="39">
        <v>-5.47</v>
      </c>
      <c r="N2647" s="41">
        <v>46037</v>
      </c>
    </row>
    <row r="2648" spans="1:14" ht="15.75" x14ac:dyDescent="0.25">
      <c r="A2648" s="38" t="s">
        <v>3284</v>
      </c>
      <c r="B2648" s="38">
        <v>530023702</v>
      </c>
      <c r="C2648" s="38" t="s">
        <v>9343</v>
      </c>
      <c r="D2648" s="45">
        <v>46037.507939814815</v>
      </c>
      <c r="E2648" s="38" t="s">
        <v>3292</v>
      </c>
      <c r="F2648" s="38" t="s">
        <v>9344</v>
      </c>
      <c r="G2648" s="38" t="s">
        <v>9345</v>
      </c>
      <c r="H2648" s="39">
        <v>300</v>
      </c>
      <c r="I2648" s="38">
        <v>265</v>
      </c>
      <c r="J2648" s="41">
        <v>46037</v>
      </c>
      <c r="K2648" s="38">
        <v>31831514</v>
      </c>
      <c r="L2648" s="39">
        <v>-14.25</v>
      </c>
      <c r="M2648" s="39">
        <v>-4.6900000000000004</v>
      </c>
      <c r="N2648" s="41">
        <v>46037</v>
      </c>
    </row>
    <row r="2649" spans="1:14" ht="15.75" x14ac:dyDescent="0.25">
      <c r="A2649" s="38" t="s">
        <v>3284</v>
      </c>
      <c r="B2649" s="38">
        <v>530023702</v>
      </c>
      <c r="C2649" s="38" t="s">
        <v>9343</v>
      </c>
      <c r="D2649" s="45">
        <v>46037.385636574072</v>
      </c>
      <c r="E2649" s="38" t="s">
        <v>3300</v>
      </c>
      <c r="F2649" s="38" t="s">
        <v>7822</v>
      </c>
      <c r="G2649" s="38" t="s">
        <v>9346</v>
      </c>
      <c r="H2649" s="39">
        <v>325</v>
      </c>
      <c r="I2649" s="38">
        <v>265</v>
      </c>
      <c r="J2649" s="41">
        <v>46037</v>
      </c>
      <c r="K2649" s="38">
        <v>31831514</v>
      </c>
      <c r="L2649" s="39">
        <v>-15.44</v>
      </c>
      <c r="M2649" s="39">
        <v>-5.08</v>
      </c>
      <c r="N2649" s="41">
        <v>46037</v>
      </c>
    </row>
    <row r="2650" spans="1:14" ht="15.75" x14ac:dyDescent="0.25">
      <c r="A2650" s="38" t="s">
        <v>3284</v>
      </c>
      <c r="B2650" s="38">
        <v>530023702</v>
      </c>
      <c r="C2650" s="38" t="s">
        <v>9343</v>
      </c>
      <c r="D2650" s="45">
        <v>46037.575266203705</v>
      </c>
      <c r="E2650" s="38" t="s">
        <v>3292</v>
      </c>
      <c r="F2650" s="38" t="s">
        <v>9347</v>
      </c>
      <c r="G2650" s="38" t="s">
        <v>9348</v>
      </c>
      <c r="H2650" s="39">
        <v>290</v>
      </c>
      <c r="I2650" s="38">
        <v>265</v>
      </c>
      <c r="J2650" s="41">
        <v>46037</v>
      </c>
      <c r="K2650" s="38">
        <v>31831514</v>
      </c>
      <c r="L2650" s="39">
        <v>-13.78</v>
      </c>
      <c r="M2650" s="39">
        <v>-4.53</v>
      </c>
      <c r="N2650" s="41">
        <v>46037</v>
      </c>
    </row>
    <row r="2651" spans="1:14" ht="15.75" x14ac:dyDescent="0.25">
      <c r="A2651" s="38" t="s">
        <v>3284</v>
      </c>
      <c r="B2651" s="38">
        <v>530023702</v>
      </c>
      <c r="C2651" s="38" t="s">
        <v>9343</v>
      </c>
      <c r="D2651" s="45">
        <v>46037.53392361111</v>
      </c>
      <c r="E2651" s="38" t="s">
        <v>3292</v>
      </c>
      <c r="F2651" s="38" t="s">
        <v>9349</v>
      </c>
      <c r="G2651" s="38" t="s">
        <v>9350</v>
      </c>
      <c r="H2651" s="39">
        <v>600</v>
      </c>
      <c r="I2651" s="38">
        <v>265</v>
      </c>
      <c r="J2651" s="41">
        <v>46037</v>
      </c>
      <c r="K2651" s="38">
        <v>31831514</v>
      </c>
      <c r="L2651" s="39">
        <v>-28.5</v>
      </c>
      <c r="M2651" s="39">
        <v>-9.3699999999999992</v>
      </c>
      <c r="N2651" s="41">
        <v>46037</v>
      </c>
    </row>
    <row r="2652" spans="1:14" ht="15.75" x14ac:dyDescent="0.25">
      <c r="A2652" s="38" t="s">
        <v>3284</v>
      </c>
      <c r="B2652" s="38">
        <v>530023702</v>
      </c>
      <c r="C2652" s="38" t="s">
        <v>9343</v>
      </c>
      <c r="D2652" s="45">
        <v>46037.521296296298</v>
      </c>
      <c r="E2652" s="38" t="s">
        <v>3316</v>
      </c>
      <c r="F2652" s="38" t="s">
        <v>9351</v>
      </c>
      <c r="G2652" s="38" t="s">
        <v>9352</v>
      </c>
      <c r="H2652" s="39">
        <v>475</v>
      </c>
      <c r="I2652" s="38">
        <v>265</v>
      </c>
      <c r="J2652" s="41">
        <v>46037</v>
      </c>
      <c r="K2652" s="38">
        <v>31831514</v>
      </c>
      <c r="L2652" s="39">
        <v>-22.56</v>
      </c>
      <c r="M2652" s="39">
        <v>-7.42</v>
      </c>
      <c r="N2652" s="41">
        <v>46037</v>
      </c>
    </row>
    <row r="2653" spans="1:14" ht="15.75" x14ac:dyDescent="0.25">
      <c r="A2653" s="38" t="s">
        <v>3284</v>
      </c>
      <c r="B2653" s="38">
        <v>530023742</v>
      </c>
      <c r="C2653" s="38" t="s">
        <v>9353</v>
      </c>
      <c r="D2653" s="45">
        <v>46037.819502314815</v>
      </c>
      <c r="E2653" s="38" t="s">
        <v>3316</v>
      </c>
      <c r="F2653" s="38" t="s">
        <v>9354</v>
      </c>
      <c r="G2653" s="38" t="s">
        <v>9355</v>
      </c>
      <c r="H2653" s="39">
        <v>2200</v>
      </c>
      <c r="I2653" s="38">
        <v>93</v>
      </c>
      <c r="J2653" s="41">
        <v>46037</v>
      </c>
      <c r="K2653" s="38">
        <v>31823498</v>
      </c>
      <c r="L2653" s="39">
        <v>-104.5</v>
      </c>
      <c r="M2653" s="39">
        <v>-44</v>
      </c>
      <c r="N2653" s="41">
        <v>46037</v>
      </c>
    </row>
    <row r="2654" spans="1:14" ht="15.75" x14ac:dyDescent="0.25">
      <c r="A2654" s="38" t="s">
        <v>3284</v>
      </c>
      <c r="B2654" s="38">
        <v>530023744</v>
      </c>
      <c r="C2654" s="38" t="s">
        <v>9356</v>
      </c>
      <c r="D2654" s="45">
        <v>46037.431192129632</v>
      </c>
      <c r="E2654" s="38" t="s">
        <v>3286</v>
      </c>
      <c r="F2654" s="38" t="s">
        <v>9357</v>
      </c>
      <c r="G2654" s="38" t="s">
        <v>9358</v>
      </c>
      <c r="H2654" s="39">
        <v>1200</v>
      </c>
      <c r="I2654" s="38">
        <v>322</v>
      </c>
      <c r="J2654" s="41">
        <v>46037</v>
      </c>
      <c r="K2654" s="38">
        <v>31822337</v>
      </c>
      <c r="L2654" s="39">
        <v>-57</v>
      </c>
      <c r="M2654" s="39">
        <v>-24</v>
      </c>
      <c r="N2654" s="41">
        <v>46037</v>
      </c>
    </row>
    <row r="2655" spans="1:14" ht="15.75" x14ac:dyDescent="0.25">
      <c r="A2655" s="38" t="s">
        <v>3284</v>
      </c>
      <c r="B2655" s="38">
        <v>530023744</v>
      </c>
      <c r="C2655" s="38" t="s">
        <v>9356</v>
      </c>
      <c r="D2655" s="45">
        <v>46037.425185185188</v>
      </c>
      <c r="E2655" s="38" t="s">
        <v>3286</v>
      </c>
      <c r="F2655" s="38" t="s">
        <v>5137</v>
      </c>
      <c r="G2655" s="38" t="s">
        <v>9359</v>
      </c>
      <c r="H2655" s="39">
        <v>700</v>
      </c>
      <c r="I2655" s="38">
        <v>322</v>
      </c>
      <c r="J2655" s="41">
        <v>46037</v>
      </c>
      <c r="K2655" s="38">
        <v>31822337</v>
      </c>
      <c r="L2655" s="39">
        <v>-33.25</v>
      </c>
      <c r="M2655" s="39">
        <v>-14</v>
      </c>
      <c r="N2655" s="41">
        <v>46037</v>
      </c>
    </row>
    <row r="2656" spans="1:14" ht="15.75" x14ac:dyDescent="0.25">
      <c r="A2656" s="38" t="s">
        <v>3284</v>
      </c>
      <c r="B2656" s="38">
        <v>530023805</v>
      </c>
      <c r="C2656" s="38" t="s">
        <v>9360</v>
      </c>
      <c r="D2656" s="45">
        <v>46037.732835648145</v>
      </c>
      <c r="E2656" s="38" t="s">
        <v>3292</v>
      </c>
      <c r="F2656" s="38" t="s">
        <v>9361</v>
      </c>
      <c r="G2656" s="38" t="s">
        <v>9362</v>
      </c>
      <c r="H2656" s="39">
        <v>3331</v>
      </c>
      <c r="I2656" s="38">
        <v>354</v>
      </c>
      <c r="J2656" s="41">
        <v>46037</v>
      </c>
      <c r="K2656" s="38">
        <v>31827355</v>
      </c>
      <c r="L2656" s="39">
        <v>-158.22</v>
      </c>
      <c r="M2656" s="39">
        <v>-56.46</v>
      </c>
      <c r="N2656" s="41">
        <v>46037</v>
      </c>
    </row>
    <row r="2657" spans="1:14" ht="15.75" x14ac:dyDescent="0.25">
      <c r="A2657" s="38" t="s">
        <v>3284</v>
      </c>
      <c r="B2657" s="38">
        <v>530023805</v>
      </c>
      <c r="C2657" s="38" t="s">
        <v>9360</v>
      </c>
      <c r="D2657" s="45">
        <v>46037.748981481483</v>
      </c>
      <c r="E2657" s="38" t="s">
        <v>3286</v>
      </c>
      <c r="F2657" s="38" t="s">
        <v>9363</v>
      </c>
      <c r="G2657" s="38" t="s">
        <v>9364</v>
      </c>
      <c r="H2657" s="39">
        <v>160</v>
      </c>
      <c r="I2657" s="38">
        <v>354</v>
      </c>
      <c r="J2657" s="41">
        <v>46037</v>
      </c>
      <c r="K2657" s="38">
        <v>31827355</v>
      </c>
      <c r="L2657" s="39">
        <v>-7.6</v>
      </c>
      <c r="M2657" s="39">
        <v>-2.71</v>
      </c>
      <c r="N2657" s="41">
        <v>46037</v>
      </c>
    </row>
    <row r="2658" spans="1:14" ht="15.75" x14ac:dyDescent="0.25">
      <c r="A2658" s="38" t="s">
        <v>3284</v>
      </c>
      <c r="B2658" s="38">
        <v>530023805</v>
      </c>
      <c r="C2658" s="38" t="s">
        <v>9360</v>
      </c>
      <c r="D2658" s="45">
        <v>46037.666886574072</v>
      </c>
      <c r="E2658" s="38" t="s">
        <v>3286</v>
      </c>
      <c r="F2658" s="38" t="s">
        <v>9365</v>
      </c>
      <c r="G2658" s="38" t="s">
        <v>9366</v>
      </c>
      <c r="H2658" s="39">
        <v>330</v>
      </c>
      <c r="I2658" s="38">
        <v>354</v>
      </c>
      <c r="J2658" s="41">
        <v>46037</v>
      </c>
      <c r="K2658" s="38">
        <v>31827355</v>
      </c>
      <c r="L2658" s="39">
        <v>-15.68</v>
      </c>
      <c r="M2658" s="39">
        <v>-5.6</v>
      </c>
      <c r="N2658" s="41">
        <v>46037</v>
      </c>
    </row>
    <row r="2659" spans="1:14" ht="15.75" x14ac:dyDescent="0.25">
      <c r="A2659" s="38" t="s">
        <v>3284</v>
      </c>
      <c r="B2659" s="38">
        <v>530023810</v>
      </c>
      <c r="C2659" s="38" t="s">
        <v>9367</v>
      </c>
      <c r="D2659" s="45">
        <v>46037.368402777778</v>
      </c>
      <c r="E2659" s="38" t="s">
        <v>3292</v>
      </c>
      <c r="F2659" s="38" t="s">
        <v>9368</v>
      </c>
      <c r="G2659" s="38" t="s">
        <v>9369</v>
      </c>
      <c r="H2659" s="39">
        <v>5</v>
      </c>
      <c r="I2659" s="38">
        <v>26</v>
      </c>
      <c r="J2659" s="41">
        <v>46037</v>
      </c>
      <c r="K2659" s="38">
        <v>31835056</v>
      </c>
      <c r="L2659" s="39">
        <v>-0.24</v>
      </c>
      <c r="M2659" s="39">
        <v>-0.1</v>
      </c>
      <c r="N2659" s="41">
        <v>46037</v>
      </c>
    </row>
    <row r="2660" spans="1:14" ht="15.75" x14ac:dyDescent="0.25">
      <c r="A2660" s="38" t="s">
        <v>3284</v>
      </c>
      <c r="B2660" s="38">
        <v>530023826</v>
      </c>
      <c r="C2660" s="38" t="s">
        <v>9370</v>
      </c>
      <c r="D2660" s="45">
        <v>46037.626886574071</v>
      </c>
      <c r="E2660" s="38" t="s">
        <v>3286</v>
      </c>
      <c r="F2660" s="38" t="s">
        <v>9371</v>
      </c>
      <c r="G2660" s="38" t="s">
        <v>9372</v>
      </c>
      <c r="H2660" s="39">
        <v>825</v>
      </c>
      <c r="I2660" s="38">
        <v>449</v>
      </c>
      <c r="J2660" s="41">
        <v>46037</v>
      </c>
      <c r="K2660" s="38">
        <v>72107190</v>
      </c>
      <c r="L2660" s="39">
        <v>-39.19</v>
      </c>
      <c r="M2660" s="39">
        <v>-13.98</v>
      </c>
      <c r="N2660" s="41">
        <v>46037</v>
      </c>
    </row>
    <row r="2661" spans="1:14" ht="15.75" x14ac:dyDescent="0.25">
      <c r="A2661" s="38" t="s">
        <v>3284</v>
      </c>
      <c r="B2661" s="38">
        <v>530023826</v>
      </c>
      <c r="C2661" s="38" t="s">
        <v>9370</v>
      </c>
      <c r="D2661" s="45">
        <v>46037.734872685185</v>
      </c>
      <c r="E2661" s="38" t="s">
        <v>3292</v>
      </c>
      <c r="F2661" s="38" t="s">
        <v>9373</v>
      </c>
      <c r="G2661" s="38" t="s">
        <v>9374</v>
      </c>
      <c r="H2661" s="39">
        <v>1300</v>
      </c>
      <c r="I2661" s="38">
        <v>449</v>
      </c>
      <c r="J2661" s="41">
        <v>46037</v>
      </c>
      <c r="K2661" s="38">
        <v>72107190</v>
      </c>
      <c r="L2661" s="39">
        <v>-61.75</v>
      </c>
      <c r="M2661" s="39">
        <v>-22.03</v>
      </c>
      <c r="N2661" s="41">
        <v>46037</v>
      </c>
    </row>
    <row r="2662" spans="1:14" ht="15.75" x14ac:dyDescent="0.25">
      <c r="A2662" s="38" t="s">
        <v>3284</v>
      </c>
      <c r="B2662" s="38">
        <v>530023826</v>
      </c>
      <c r="C2662" s="38" t="s">
        <v>9370</v>
      </c>
      <c r="D2662" s="45">
        <v>46037.726215277777</v>
      </c>
      <c r="E2662" s="38" t="s">
        <v>3316</v>
      </c>
      <c r="F2662" s="38" t="s">
        <v>9375</v>
      </c>
      <c r="G2662" s="38" t="s">
        <v>9376</v>
      </c>
      <c r="H2662" s="39">
        <v>700</v>
      </c>
      <c r="I2662" s="38">
        <v>449</v>
      </c>
      <c r="J2662" s="41">
        <v>46037</v>
      </c>
      <c r="K2662" s="38">
        <v>72107190</v>
      </c>
      <c r="L2662" s="39">
        <v>-33.25</v>
      </c>
      <c r="M2662" s="39">
        <v>-11.86</v>
      </c>
      <c r="N2662" s="41">
        <v>46037</v>
      </c>
    </row>
    <row r="2663" spans="1:14" ht="15.75" x14ac:dyDescent="0.25">
      <c r="A2663" s="38" t="s">
        <v>3284</v>
      </c>
      <c r="B2663" s="38">
        <v>530023904</v>
      </c>
      <c r="C2663" s="38" t="s">
        <v>9377</v>
      </c>
      <c r="D2663" s="45">
        <v>46037.536365740743</v>
      </c>
      <c r="E2663" s="38" t="s">
        <v>3316</v>
      </c>
      <c r="F2663" s="38" t="s">
        <v>9378</v>
      </c>
      <c r="G2663" s="38" t="s">
        <v>9379</v>
      </c>
      <c r="H2663" s="39">
        <v>100</v>
      </c>
      <c r="I2663" s="38">
        <v>366</v>
      </c>
      <c r="J2663" s="41">
        <v>46037</v>
      </c>
      <c r="K2663" s="38">
        <v>72118191</v>
      </c>
      <c r="L2663" s="39">
        <v>-4.75</v>
      </c>
      <c r="M2663" s="39">
        <v>-2</v>
      </c>
      <c r="N2663" s="41">
        <v>46037</v>
      </c>
    </row>
    <row r="2664" spans="1:14" ht="15.75" x14ac:dyDescent="0.25">
      <c r="A2664" s="38" t="s">
        <v>3284</v>
      </c>
      <c r="B2664" s="38">
        <v>530023904</v>
      </c>
      <c r="C2664" s="38" t="s">
        <v>9377</v>
      </c>
      <c r="D2664" s="45">
        <v>46037.898576388892</v>
      </c>
      <c r="E2664" s="38" t="s">
        <v>3292</v>
      </c>
      <c r="F2664" s="38" t="s">
        <v>9380</v>
      </c>
      <c r="G2664" s="38" t="s">
        <v>9381</v>
      </c>
      <c r="H2664" s="39">
        <v>110</v>
      </c>
      <c r="I2664" s="38">
        <v>366</v>
      </c>
      <c r="J2664" s="41">
        <v>46037</v>
      </c>
      <c r="K2664" s="38">
        <v>72118191</v>
      </c>
      <c r="L2664" s="39">
        <v>-5.23</v>
      </c>
      <c r="M2664" s="39">
        <v>-2.2000000000000002</v>
      </c>
      <c r="N2664" s="41">
        <v>46037</v>
      </c>
    </row>
    <row r="2665" spans="1:14" ht="15.75" x14ac:dyDescent="0.25">
      <c r="A2665" s="38" t="s">
        <v>3284</v>
      </c>
      <c r="B2665" s="38">
        <v>530023904</v>
      </c>
      <c r="C2665" s="38" t="s">
        <v>9377</v>
      </c>
      <c r="D2665" s="45">
        <v>46037.506053240744</v>
      </c>
      <c r="E2665" s="38" t="s">
        <v>3286</v>
      </c>
      <c r="F2665" s="38" t="s">
        <v>9382</v>
      </c>
      <c r="G2665" s="38" t="s">
        <v>9383</v>
      </c>
      <c r="H2665" s="39">
        <v>275</v>
      </c>
      <c r="I2665" s="38">
        <v>366</v>
      </c>
      <c r="J2665" s="41">
        <v>46037</v>
      </c>
      <c r="K2665" s="38">
        <v>72118191</v>
      </c>
      <c r="L2665" s="39">
        <v>-13.06</v>
      </c>
      <c r="M2665" s="39">
        <v>-5.5</v>
      </c>
      <c r="N2665" s="41">
        <v>46037</v>
      </c>
    </row>
    <row r="2666" spans="1:14" ht="15.75" x14ac:dyDescent="0.25">
      <c r="A2666" s="38" t="s">
        <v>3284</v>
      </c>
      <c r="B2666" s="38">
        <v>530023908</v>
      </c>
      <c r="C2666" s="38" t="s">
        <v>9384</v>
      </c>
      <c r="D2666" s="45">
        <v>46037.957650462966</v>
      </c>
      <c r="E2666" s="38" t="s">
        <v>3292</v>
      </c>
      <c r="F2666" s="38" t="s">
        <v>9385</v>
      </c>
      <c r="G2666" s="38" t="s">
        <v>9386</v>
      </c>
      <c r="H2666" s="39">
        <v>525</v>
      </c>
      <c r="I2666" s="38">
        <v>142</v>
      </c>
      <c r="J2666" s="41">
        <v>46037</v>
      </c>
      <c r="K2666" s="38">
        <v>72108540</v>
      </c>
      <c r="L2666" s="39">
        <v>-24.94</v>
      </c>
      <c r="M2666" s="39">
        <v>-10.5</v>
      </c>
      <c r="N2666" s="41">
        <v>46037</v>
      </c>
    </row>
    <row r="2667" spans="1:14" ht="15.75" x14ac:dyDescent="0.25">
      <c r="A2667" s="38" t="s">
        <v>3284</v>
      </c>
      <c r="B2667" s="38">
        <v>530024070</v>
      </c>
      <c r="C2667" s="38" t="s">
        <v>9387</v>
      </c>
      <c r="D2667" s="45">
        <v>46037.556423611109</v>
      </c>
      <c r="E2667" s="38" t="s">
        <v>3286</v>
      </c>
      <c r="F2667" s="38" t="s">
        <v>9388</v>
      </c>
      <c r="G2667" s="38" t="s">
        <v>9389</v>
      </c>
      <c r="H2667" s="39">
        <v>2000</v>
      </c>
      <c r="I2667" s="38">
        <v>467</v>
      </c>
      <c r="J2667" s="41">
        <v>46037</v>
      </c>
      <c r="K2667" s="38">
        <v>72110428</v>
      </c>
      <c r="L2667" s="39">
        <v>-95</v>
      </c>
      <c r="M2667" s="39">
        <v>-40</v>
      </c>
      <c r="N2667" s="41">
        <v>46037</v>
      </c>
    </row>
    <row r="2668" spans="1:14" ht="15.75" x14ac:dyDescent="0.25">
      <c r="A2668" s="38" t="s">
        <v>3284</v>
      </c>
      <c r="B2668" s="38">
        <v>530024070</v>
      </c>
      <c r="C2668" s="38" t="s">
        <v>9387</v>
      </c>
      <c r="D2668" s="45">
        <v>46037.453194444446</v>
      </c>
      <c r="E2668" s="38" t="s">
        <v>3286</v>
      </c>
      <c r="F2668" s="38" t="s">
        <v>9390</v>
      </c>
      <c r="G2668" s="38" t="s">
        <v>9391</v>
      </c>
      <c r="H2668" s="39">
        <v>455</v>
      </c>
      <c r="I2668" s="38">
        <v>467</v>
      </c>
      <c r="J2668" s="41">
        <v>46037</v>
      </c>
      <c r="K2668" s="38">
        <v>72110428</v>
      </c>
      <c r="L2668" s="39">
        <v>-21.61</v>
      </c>
      <c r="M2668" s="39">
        <v>-9.1</v>
      </c>
      <c r="N2668" s="41">
        <v>46037</v>
      </c>
    </row>
    <row r="2669" spans="1:14" ht="15.75" x14ac:dyDescent="0.25">
      <c r="A2669" s="38" t="s">
        <v>3284</v>
      </c>
      <c r="B2669" s="38">
        <v>530024101</v>
      </c>
      <c r="C2669" s="38" t="s">
        <v>9392</v>
      </c>
      <c r="D2669" s="45">
        <v>46037.815335648149</v>
      </c>
      <c r="E2669" s="38" t="s">
        <v>3292</v>
      </c>
      <c r="F2669" s="38" t="s">
        <v>9393</v>
      </c>
      <c r="G2669" s="38" t="s">
        <v>9394</v>
      </c>
      <c r="H2669" s="39">
        <v>1885</v>
      </c>
      <c r="I2669" s="38">
        <v>149</v>
      </c>
      <c r="J2669" s="41">
        <v>46037</v>
      </c>
      <c r="K2669" s="38">
        <v>72107481</v>
      </c>
      <c r="L2669" s="39">
        <v>-89.54</v>
      </c>
      <c r="M2669" s="39">
        <v>-37.700000000000003</v>
      </c>
      <c r="N2669" s="41">
        <v>46037</v>
      </c>
    </row>
    <row r="2670" spans="1:14" ht="15.75" x14ac:dyDescent="0.25">
      <c r="A2670" s="38" t="s">
        <v>3284</v>
      </c>
      <c r="B2670" s="38">
        <v>530024101</v>
      </c>
      <c r="C2670" s="38" t="s">
        <v>9392</v>
      </c>
      <c r="D2670" s="45">
        <v>46037.464270833334</v>
      </c>
      <c r="E2670" s="38" t="s">
        <v>3286</v>
      </c>
      <c r="F2670" s="38" t="s">
        <v>3880</v>
      </c>
      <c r="G2670" s="38" t="s">
        <v>9395</v>
      </c>
      <c r="H2670" s="39">
        <v>523</v>
      </c>
      <c r="I2670" s="38">
        <v>149</v>
      </c>
      <c r="J2670" s="41">
        <v>46037</v>
      </c>
      <c r="K2670" s="38">
        <v>72107481</v>
      </c>
      <c r="L2670" s="39">
        <v>-24.84</v>
      </c>
      <c r="M2670" s="39">
        <v>-10.46</v>
      </c>
      <c r="N2670" s="41">
        <v>46037</v>
      </c>
    </row>
    <row r="2671" spans="1:14" ht="15.75" x14ac:dyDescent="0.25">
      <c r="A2671" s="38" t="s">
        <v>3284</v>
      </c>
      <c r="B2671" s="38">
        <v>530024111</v>
      </c>
      <c r="C2671" s="38" t="s">
        <v>9396</v>
      </c>
      <c r="D2671" s="45">
        <v>46037.809212962966</v>
      </c>
      <c r="E2671" s="38" t="s">
        <v>3292</v>
      </c>
      <c r="F2671" s="38" t="s">
        <v>9397</v>
      </c>
      <c r="G2671" s="38" t="s">
        <v>9398</v>
      </c>
      <c r="H2671" s="39">
        <v>500</v>
      </c>
      <c r="I2671" s="38">
        <v>377</v>
      </c>
      <c r="J2671" s="41">
        <v>46037</v>
      </c>
      <c r="K2671" s="38">
        <v>31830471</v>
      </c>
      <c r="L2671" s="39">
        <v>-23.75</v>
      </c>
      <c r="M2671" s="39">
        <v>-8.4700000000000006</v>
      </c>
      <c r="N2671" s="41">
        <v>46037</v>
      </c>
    </row>
    <row r="2672" spans="1:14" ht="15.75" x14ac:dyDescent="0.25">
      <c r="A2672" s="38" t="s">
        <v>3284</v>
      </c>
      <c r="B2672" s="38">
        <v>530024111</v>
      </c>
      <c r="C2672" s="38" t="s">
        <v>9396</v>
      </c>
      <c r="D2672" s="45">
        <v>46037.766261574077</v>
      </c>
      <c r="E2672" s="38" t="s">
        <v>3292</v>
      </c>
      <c r="F2672" s="38" t="s">
        <v>9399</v>
      </c>
      <c r="G2672" s="38" t="s">
        <v>9400</v>
      </c>
      <c r="H2672" s="39">
        <v>400</v>
      </c>
      <c r="I2672" s="38">
        <v>377</v>
      </c>
      <c r="J2672" s="41">
        <v>46037</v>
      </c>
      <c r="K2672" s="38">
        <v>31830471</v>
      </c>
      <c r="L2672" s="39">
        <v>-19</v>
      </c>
      <c r="M2672" s="39">
        <v>-6.78</v>
      </c>
      <c r="N2672" s="41">
        <v>46037</v>
      </c>
    </row>
    <row r="2673" spans="1:14" ht="15.75" x14ac:dyDescent="0.25">
      <c r="A2673" s="38" t="s">
        <v>3284</v>
      </c>
      <c r="B2673" s="38">
        <v>530024111</v>
      </c>
      <c r="C2673" s="38" t="s">
        <v>9396</v>
      </c>
      <c r="D2673" s="45">
        <v>46037.905682870369</v>
      </c>
      <c r="E2673" s="38" t="s">
        <v>3316</v>
      </c>
      <c r="F2673" s="38" t="s">
        <v>9401</v>
      </c>
      <c r="G2673" s="38" t="s">
        <v>9402</v>
      </c>
      <c r="H2673" s="39">
        <v>1000</v>
      </c>
      <c r="I2673" s="38">
        <v>377</v>
      </c>
      <c r="J2673" s="41">
        <v>46037</v>
      </c>
      <c r="K2673" s="38">
        <v>31830471</v>
      </c>
      <c r="L2673" s="39">
        <v>-47.5</v>
      </c>
      <c r="M2673" s="39">
        <v>-16.95</v>
      </c>
      <c r="N2673" s="41">
        <v>46037</v>
      </c>
    </row>
    <row r="2674" spans="1:14" ht="15.75" x14ac:dyDescent="0.25">
      <c r="A2674" s="38" t="s">
        <v>3284</v>
      </c>
      <c r="B2674" s="38">
        <v>530024124</v>
      </c>
      <c r="C2674" s="38" t="s">
        <v>9403</v>
      </c>
      <c r="D2674" s="45">
        <v>46037.715601851851</v>
      </c>
      <c r="E2674" s="38" t="s">
        <v>3300</v>
      </c>
      <c r="F2674" s="38" t="s">
        <v>9404</v>
      </c>
      <c r="G2674" s="38" t="s">
        <v>9405</v>
      </c>
      <c r="H2674" s="39">
        <v>2200</v>
      </c>
      <c r="I2674" s="38">
        <v>146</v>
      </c>
      <c r="J2674" s="41">
        <v>46037</v>
      </c>
      <c r="K2674" s="38">
        <v>31824249</v>
      </c>
      <c r="L2674" s="39">
        <v>-104.5</v>
      </c>
      <c r="M2674" s="39">
        <v>-44</v>
      </c>
      <c r="N2674" s="41">
        <v>46037</v>
      </c>
    </row>
    <row r="2675" spans="1:14" ht="15.75" x14ac:dyDescent="0.25">
      <c r="A2675" s="38" t="s">
        <v>3284</v>
      </c>
      <c r="B2675" s="38">
        <v>530024132</v>
      </c>
      <c r="C2675" s="38" t="s">
        <v>9406</v>
      </c>
      <c r="D2675" s="45">
        <v>46037.867025462961</v>
      </c>
      <c r="E2675" s="38" t="s">
        <v>3300</v>
      </c>
      <c r="F2675" s="38" t="s">
        <v>9407</v>
      </c>
      <c r="G2675" s="38" t="s">
        <v>9408</v>
      </c>
      <c r="H2675" s="39">
        <v>460</v>
      </c>
      <c r="I2675" s="38">
        <v>126</v>
      </c>
      <c r="J2675" s="41">
        <v>46037</v>
      </c>
      <c r="K2675" s="38">
        <v>31829176</v>
      </c>
      <c r="L2675" s="39">
        <v>-21.85</v>
      </c>
      <c r="M2675" s="39">
        <v>-9.1999999999999993</v>
      </c>
      <c r="N2675" s="41">
        <v>46037</v>
      </c>
    </row>
    <row r="2676" spans="1:14" ht="15.75" x14ac:dyDescent="0.25">
      <c r="A2676" s="38" t="s">
        <v>3284</v>
      </c>
      <c r="B2676" s="38">
        <v>530024146</v>
      </c>
      <c r="C2676" s="38" t="s">
        <v>9409</v>
      </c>
      <c r="D2676" s="45">
        <v>46037.911296296297</v>
      </c>
      <c r="E2676" s="38" t="s">
        <v>3286</v>
      </c>
      <c r="F2676" s="38" t="s">
        <v>9410</v>
      </c>
      <c r="G2676" s="38" t="s">
        <v>9411</v>
      </c>
      <c r="H2676" s="39">
        <v>262</v>
      </c>
      <c r="I2676" s="38">
        <v>400</v>
      </c>
      <c r="J2676" s="41">
        <v>46037</v>
      </c>
      <c r="K2676" s="38">
        <v>31832150</v>
      </c>
      <c r="L2676" s="39">
        <v>-12.45</v>
      </c>
      <c r="M2676" s="39">
        <v>-5.24</v>
      </c>
      <c r="N2676" s="41">
        <v>46037</v>
      </c>
    </row>
    <row r="2677" spans="1:14" ht="15.75" x14ac:dyDescent="0.25">
      <c r="A2677" s="38" t="s">
        <v>3284</v>
      </c>
      <c r="B2677" s="38">
        <v>530024171</v>
      </c>
      <c r="C2677" s="38" t="s">
        <v>9412</v>
      </c>
      <c r="D2677" s="45">
        <v>46037.877256944441</v>
      </c>
      <c r="E2677" s="38" t="s">
        <v>3316</v>
      </c>
      <c r="F2677" s="38" t="s">
        <v>9413</v>
      </c>
      <c r="G2677" s="38" t="s">
        <v>9414</v>
      </c>
      <c r="H2677" s="39">
        <v>550</v>
      </c>
      <c r="I2677" s="38">
        <v>194</v>
      </c>
      <c r="J2677" s="41">
        <v>46037</v>
      </c>
      <c r="K2677" s="38">
        <v>31605828</v>
      </c>
      <c r="L2677" s="39">
        <v>-26.13</v>
      </c>
      <c r="M2677" s="39">
        <v>-11</v>
      </c>
      <c r="N2677" s="41">
        <v>46037</v>
      </c>
    </row>
    <row r="2678" spans="1:14" ht="15.75" x14ac:dyDescent="0.25">
      <c r="A2678" s="38" t="s">
        <v>3284</v>
      </c>
      <c r="B2678" s="38">
        <v>530024174</v>
      </c>
      <c r="C2678" s="38" t="s">
        <v>9415</v>
      </c>
      <c r="D2678" s="45">
        <v>46037.772083333337</v>
      </c>
      <c r="E2678" s="38" t="s">
        <v>3292</v>
      </c>
      <c r="F2678" s="38" t="s">
        <v>9416</v>
      </c>
      <c r="G2678" s="38" t="s">
        <v>9417</v>
      </c>
      <c r="H2678" s="39">
        <v>235</v>
      </c>
      <c r="I2678" s="38">
        <v>152</v>
      </c>
      <c r="J2678" s="41">
        <v>46037</v>
      </c>
      <c r="K2678" s="38">
        <v>31832133</v>
      </c>
      <c r="L2678" s="39">
        <v>-11.16</v>
      </c>
      <c r="M2678" s="39">
        <v>-3.98</v>
      </c>
      <c r="N2678" s="41">
        <v>46037</v>
      </c>
    </row>
    <row r="2679" spans="1:14" ht="15.75" x14ac:dyDescent="0.25">
      <c r="A2679" s="38" t="s">
        <v>3284</v>
      </c>
      <c r="B2679" s="38">
        <v>530024175</v>
      </c>
      <c r="C2679" s="38" t="s">
        <v>9418</v>
      </c>
      <c r="D2679" s="45">
        <v>46037.336759259262</v>
      </c>
      <c r="E2679" s="38" t="s">
        <v>3286</v>
      </c>
      <c r="F2679" s="38" t="s">
        <v>9419</v>
      </c>
      <c r="G2679" s="38" t="s">
        <v>9420</v>
      </c>
      <c r="H2679" s="39">
        <v>200</v>
      </c>
      <c r="I2679" s="38">
        <v>105</v>
      </c>
      <c r="J2679" s="41">
        <v>46037</v>
      </c>
      <c r="K2679" s="38">
        <v>31825992</v>
      </c>
      <c r="L2679" s="39">
        <v>-9.5</v>
      </c>
      <c r="M2679" s="39">
        <v>-3.12</v>
      </c>
      <c r="N2679" s="41">
        <v>46037</v>
      </c>
    </row>
    <row r="2680" spans="1:14" ht="15.75" x14ac:dyDescent="0.25">
      <c r="A2680" s="38" t="s">
        <v>3284</v>
      </c>
      <c r="B2680" s="38">
        <v>530024175</v>
      </c>
      <c r="C2680" s="38" t="s">
        <v>9418</v>
      </c>
      <c r="D2680" s="45">
        <v>46037.516840277778</v>
      </c>
      <c r="E2680" s="38" t="s">
        <v>3286</v>
      </c>
      <c r="F2680" s="38" t="s">
        <v>9421</v>
      </c>
      <c r="G2680" s="38" t="s">
        <v>9422</v>
      </c>
      <c r="H2680" s="39">
        <v>1550</v>
      </c>
      <c r="I2680" s="38">
        <v>105</v>
      </c>
      <c r="J2680" s="41">
        <v>46037</v>
      </c>
      <c r="K2680" s="38">
        <v>31825992</v>
      </c>
      <c r="L2680" s="39">
        <v>-73.63</v>
      </c>
      <c r="M2680" s="39">
        <v>-24.22</v>
      </c>
      <c r="N2680" s="41">
        <v>46037</v>
      </c>
    </row>
    <row r="2681" spans="1:14" ht="15.75" x14ac:dyDescent="0.25">
      <c r="A2681" s="38" t="s">
        <v>3284</v>
      </c>
      <c r="B2681" s="38">
        <v>530024253</v>
      </c>
      <c r="C2681" s="38" t="s">
        <v>9423</v>
      </c>
      <c r="D2681" s="45">
        <v>46037.738518518519</v>
      </c>
      <c r="E2681" s="38" t="s">
        <v>3300</v>
      </c>
      <c r="F2681" s="38" t="s">
        <v>9424</v>
      </c>
      <c r="G2681" s="38" t="s">
        <v>9425</v>
      </c>
      <c r="H2681" s="39">
        <v>1550</v>
      </c>
      <c r="I2681" s="38">
        <v>238</v>
      </c>
      <c r="J2681" s="41">
        <v>46037</v>
      </c>
      <c r="K2681" s="38">
        <v>31824508</v>
      </c>
      <c r="L2681" s="39">
        <v>-73.63</v>
      </c>
      <c r="M2681" s="39">
        <v>-31</v>
      </c>
      <c r="N2681" s="41">
        <v>46037</v>
      </c>
    </row>
    <row r="2682" spans="1:14" ht="15.75" x14ac:dyDescent="0.25">
      <c r="A2682" s="38" t="s">
        <v>3284</v>
      </c>
      <c r="B2682" s="38">
        <v>530024266</v>
      </c>
      <c r="C2682" s="38" t="s">
        <v>9426</v>
      </c>
      <c r="D2682" s="45">
        <v>46037.720173611109</v>
      </c>
      <c r="E2682" s="38" t="s">
        <v>3292</v>
      </c>
      <c r="F2682" s="38" t="s">
        <v>9427</v>
      </c>
      <c r="G2682" s="38" t="s">
        <v>9428</v>
      </c>
      <c r="H2682" s="39">
        <v>650</v>
      </c>
      <c r="I2682" s="38">
        <v>481</v>
      </c>
      <c r="J2682" s="41">
        <v>46037</v>
      </c>
      <c r="K2682" s="38">
        <v>72109526</v>
      </c>
      <c r="L2682" s="39">
        <v>-30.88</v>
      </c>
      <c r="M2682" s="39">
        <v>-13</v>
      </c>
      <c r="N2682" s="41">
        <v>46037</v>
      </c>
    </row>
    <row r="2683" spans="1:14" ht="15.75" x14ac:dyDescent="0.25">
      <c r="A2683" s="38" t="s">
        <v>3284</v>
      </c>
      <c r="B2683" s="38">
        <v>530024266</v>
      </c>
      <c r="C2683" s="38" t="s">
        <v>9426</v>
      </c>
      <c r="D2683" s="45">
        <v>46037.699664351851</v>
      </c>
      <c r="E2683" s="38" t="s">
        <v>3316</v>
      </c>
      <c r="F2683" s="38" t="s">
        <v>9429</v>
      </c>
      <c r="G2683" s="38" t="s">
        <v>9430</v>
      </c>
      <c r="H2683" s="39">
        <v>1100</v>
      </c>
      <c r="I2683" s="38">
        <v>481</v>
      </c>
      <c r="J2683" s="41">
        <v>46037</v>
      </c>
      <c r="K2683" s="38">
        <v>72109526</v>
      </c>
      <c r="L2683" s="39">
        <v>-52.25</v>
      </c>
      <c r="M2683" s="39">
        <v>-22</v>
      </c>
      <c r="N2683" s="41">
        <v>46037</v>
      </c>
    </row>
    <row r="2684" spans="1:14" ht="15.75" x14ac:dyDescent="0.25">
      <c r="A2684" s="38" t="s">
        <v>3284</v>
      </c>
      <c r="B2684" s="38">
        <v>530024266</v>
      </c>
      <c r="C2684" s="38" t="s">
        <v>9426</v>
      </c>
      <c r="D2684" s="45">
        <v>46037.811597222222</v>
      </c>
      <c r="E2684" s="38" t="s">
        <v>3286</v>
      </c>
      <c r="F2684" s="38" t="s">
        <v>9431</v>
      </c>
      <c r="G2684" s="38" t="s">
        <v>9432</v>
      </c>
      <c r="H2684" s="39">
        <v>650</v>
      </c>
      <c r="I2684" s="38">
        <v>481</v>
      </c>
      <c r="J2684" s="41">
        <v>46037</v>
      </c>
      <c r="K2684" s="38">
        <v>72109526</v>
      </c>
      <c r="L2684" s="39">
        <v>-30.88</v>
      </c>
      <c r="M2684" s="39">
        <v>-13</v>
      </c>
      <c r="N2684" s="41">
        <v>46037</v>
      </c>
    </row>
    <row r="2685" spans="1:14" ht="15.75" x14ac:dyDescent="0.25">
      <c r="A2685" s="38" t="s">
        <v>3284</v>
      </c>
      <c r="B2685" s="38">
        <v>530024266</v>
      </c>
      <c r="C2685" s="38" t="s">
        <v>9426</v>
      </c>
      <c r="D2685" s="45">
        <v>46037.785173611112</v>
      </c>
      <c r="E2685" s="38" t="s">
        <v>3286</v>
      </c>
      <c r="F2685" s="38" t="s">
        <v>9433</v>
      </c>
      <c r="G2685" s="38" t="s">
        <v>9434</v>
      </c>
      <c r="H2685" s="39">
        <v>650</v>
      </c>
      <c r="I2685" s="38">
        <v>481</v>
      </c>
      <c r="J2685" s="41">
        <v>46037</v>
      </c>
      <c r="K2685" s="38">
        <v>72109526</v>
      </c>
      <c r="L2685" s="39">
        <v>-30.88</v>
      </c>
      <c r="M2685" s="39">
        <v>-13</v>
      </c>
      <c r="N2685" s="41">
        <v>46037</v>
      </c>
    </row>
    <row r="2686" spans="1:14" ht="15.75" x14ac:dyDescent="0.25">
      <c r="A2686" s="38" t="s">
        <v>3284</v>
      </c>
      <c r="B2686" s="38">
        <v>530024266</v>
      </c>
      <c r="C2686" s="38" t="s">
        <v>9426</v>
      </c>
      <c r="D2686" s="45">
        <v>46037.435173611113</v>
      </c>
      <c r="E2686" s="38" t="s">
        <v>3286</v>
      </c>
      <c r="F2686" s="38" t="s">
        <v>9435</v>
      </c>
      <c r="G2686" s="38" t="s">
        <v>9436</v>
      </c>
      <c r="H2686" s="39">
        <v>250</v>
      </c>
      <c r="I2686" s="38">
        <v>481</v>
      </c>
      <c r="J2686" s="41">
        <v>46037</v>
      </c>
      <c r="K2686" s="38">
        <v>72109526</v>
      </c>
      <c r="L2686" s="39">
        <v>-11.88</v>
      </c>
      <c r="M2686" s="39">
        <v>-5</v>
      </c>
      <c r="N2686" s="41">
        <v>46037</v>
      </c>
    </row>
    <row r="2687" spans="1:14" ht="15.75" x14ac:dyDescent="0.25">
      <c r="A2687" s="38" t="s">
        <v>3284</v>
      </c>
      <c r="B2687" s="38">
        <v>530024266</v>
      </c>
      <c r="C2687" s="38" t="s">
        <v>9426</v>
      </c>
      <c r="D2687" s="45">
        <v>46037.423252314817</v>
      </c>
      <c r="E2687" s="38" t="s">
        <v>3292</v>
      </c>
      <c r="F2687" s="38" t="s">
        <v>9437</v>
      </c>
      <c r="G2687" s="38" t="s">
        <v>9438</v>
      </c>
      <c r="H2687" s="39">
        <v>900</v>
      </c>
      <c r="I2687" s="38">
        <v>481</v>
      </c>
      <c r="J2687" s="41">
        <v>46037</v>
      </c>
      <c r="K2687" s="38">
        <v>72109526</v>
      </c>
      <c r="L2687" s="39">
        <v>-42.75</v>
      </c>
      <c r="M2687" s="39">
        <v>-18</v>
      </c>
      <c r="N2687" s="41">
        <v>46037</v>
      </c>
    </row>
    <row r="2688" spans="1:14" ht="15.75" x14ac:dyDescent="0.25">
      <c r="A2688" s="38" t="s">
        <v>3284</v>
      </c>
      <c r="B2688" s="38">
        <v>530024266</v>
      </c>
      <c r="C2688" s="38" t="s">
        <v>9426</v>
      </c>
      <c r="D2688" s="45">
        <v>46037.768240740741</v>
      </c>
      <c r="E2688" s="38" t="s">
        <v>3300</v>
      </c>
      <c r="F2688" s="38" t="s">
        <v>9439</v>
      </c>
      <c r="G2688" s="38" t="s">
        <v>9440</v>
      </c>
      <c r="H2688" s="39">
        <v>2400</v>
      </c>
      <c r="I2688" s="38">
        <v>481</v>
      </c>
      <c r="J2688" s="41">
        <v>46037</v>
      </c>
      <c r="K2688" s="38">
        <v>72109526</v>
      </c>
      <c r="L2688" s="39">
        <v>-114</v>
      </c>
      <c r="M2688" s="39">
        <v>-48</v>
      </c>
      <c r="N2688" s="41">
        <v>46037</v>
      </c>
    </row>
    <row r="2689" spans="1:14" ht="15.75" x14ac:dyDescent="0.25">
      <c r="A2689" s="38" t="s">
        <v>3284</v>
      </c>
      <c r="B2689" s="38">
        <v>530024266</v>
      </c>
      <c r="C2689" s="38" t="s">
        <v>9426</v>
      </c>
      <c r="D2689" s="45">
        <v>46037.737581018519</v>
      </c>
      <c r="E2689" s="38" t="s">
        <v>3286</v>
      </c>
      <c r="F2689" s="38" t="s">
        <v>9441</v>
      </c>
      <c r="G2689" s="38" t="s">
        <v>9442</v>
      </c>
      <c r="H2689" s="39">
        <v>850</v>
      </c>
      <c r="I2689" s="38">
        <v>481</v>
      </c>
      <c r="J2689" s="41">
        <v>46037</v>
      </c>
      <c r="K2689" s="38">
        <v>72109526</v>
      </c>
      <c r="L2689" s="39">
        <v>-40.380000000000003</v>
      </c>
      <c r="M2689" s="39">
        <v>-17</v>
      </c>
      <c r="N2689" s="41">
        <v>46037</v>
      </c>
    </row>
    <row r="2690" spans="1:14" ht="15.75" x14ac:dyDescent="0.25">
      <c r="A2690" s="38" t="s">
        <v>3284</v>
      </c>
      <c r="B2690" s="38">
        <v>530024266</v>
      </c>
      <c r="C2690" s="38" t="s">
        <v>9426</v>
      </c>
      <c r="D2690" s="45">
        <v>46037.778344907405</v>
      </c>
      <c r="E2690" s="38" t="s">
        <v>3286</v>
      </c>
      <c r="F2690" s="38" t="s">
        <v>5079</v>
      </c>
      <c r="G2690" s="38" t="s">
        <v>9443</v>
      </c>
      <c r="H2690" s="39">
        <v>650</v>
      </c>
      <c r="I2690" s="38">
        <v>481</v>
      </c>
      <c r="J2690" s="41">
        <v>46037</v>
      </c>
      <c r="K2690" s="38">
        <v>72109526</v>
      </c>
      <c r="L2690" s="39">
        <v>-30.88</v>
      </c>
      <c r="M2690" s="39">
        <v>-13</v>
      </c>
      <c r="N2690" s="41">
        <v>46037</v>
      </c>
    </row>
    <row r="2691" spans="1:14" ht="15.75" x14ac:dyDescent="0.25">
      <c r="A2691" s="38" t="s">
        <v>3284</v>
      </c>
      <c r="B2691" s="38">
        <v>530024266</v>
      </c>
      <c r="C2691" s="38" t="s">
        <v>9426</v>
      </c>
      <c r="D2691" s="45">
        <v>46037.776388888888</v>
      </c>
      <c r="E2691" s="38" t="s">
        <v>3292</v>
      </c>
      <c r="F2691" s="38" t="s">
        <v>9444</v>
      </c>
      <c r="G2691" s="38" t="s">
        <v>9445</v>
      </c>
      <c r="H2691" s="39">
        <v>1050</v>
      </c>
      <c r="I2691" s="38">
        <v>481</v>
      </c>
      <c r="J2691" s="41">
        <v>46037</v>
      </c>
      <c r="K2691" s="38">
        <v>72109526</v>
      </c>
      <c r="L2691" s="39">
        <v>-49.88</v>
      </c>
      <c r="M2691" s="39">
        <v>-21</v>
      </c>
      <c r="N2691" s="41">
        <v>46037</v>
      </c>
    </row>
    <row r="2692" spans="1:14" ht="15.75" x14ac:dyDescent="0.25">
      <c r="A2692" s="38" t="s">
        <v>3284</v>
      </c>
      <c r="B2692" s="38">
        <v>530024328</v>
      </c>
      <c r="C2692" s="38" t="s">
        <v>9446</v>
      </c>
      <c r="D2692" s="45">
        <v>46037.760428240741</v>
      </c>
      <c r="E2692" s="38" t="s">
        <v>3300</v>
      </c>
      <c r="F2692" s="38" t="s">
        <v>9447</v>
      </c>
      <c r="G2692" s="38" t="s">
        <v>9448</v>
      </c>
      <c r="H2692" s="39">
        <v>381.05</v>
      </c>
      <c r="I2692" s="38">
        <v>161</v>
      </c>
      <c r="J2692" s="41">
        <v>46037</v>
      </c>
      <c r="K2692" s="38">
        <v>31827000</v>
      </c>
      <c r="L2692" s="39">
        <v>-18.100000000000001</v>
      </c>
      <c r="M2692" s="39">
        <v>-7.62</v>
      </c>
      <c r="N2692" s="41">
        <v>46037</v>
      </c>
    </row>
    <row r="2693" spans="1:14" ht="15.75" x14ac:dyDescent="0.25">
      <c r="A2693" s="38" t="s">
        <v>3284</v>
      </c>
      <c r="B2693" s="38">
        <v>530024347</v>
      </c>
      <c r="C2693" s="38" t="s">
        <v>3253</v>
      </c>
      <c r="D2693" s="45">
        <v>46037.764004629629</v>
      </c>
      <c r="E2693" s="38" t="s">
        <v>3316</v>
      </c>
      <c r="F2693" s="38" t="s">
        <v>9449</v>
      </c>
      <c r="G2693" s="38" t="s">
        <v>9450</v>
      </c>
      <c r="H2693" s="39">
        <v>400</v>
      </c>
      <c r="I2693" s="38">
        <v>497</v>
      </c>
      <c r="J2693" s="41">
        <v>46037</v>
      </c>
      <c r="K2693" s="38">
        <v>31831670</v>
      </c>
      <c r="L2693" s="39">
        <v>-19</v>
      </c>
      <c r="M2693" s="39">
        <v>-8</v>
      </c>
      <c r="N2693" s="41">
        <v>46037</v>
      </c>
    </row>
    <row r="2694" spans="1:14" ht="15.75" x14ac:dyDescent="0.25">
      <c r="A2694" s="38" t="s">
        <v>3284</v>
      </c>
      <c r="B2694" s="38">
        <v>530024347</v>
      </c>
      <c r="C2694" s="38" t="s">
        <v>3253</v>
      </c>
      <c r="D2694" s="45">
        <v>46037.811435185184</v>
      </c>
      <c r="E2694" s="38" t="s">
        <v>3292</v>
      </c>
      <c r="F2694" s="38" t="s">
        <v>9451</v>
      </c>
      <c r="G2694" s="38" t="s">
        <v>9452</v>
      </c>
      <c r="H2694" s="39">
        <v>510</v>
      </c>
      <c r="I2694" s="38">
        <v>497</v>
      </c>
      <c r="J2694" s="41">
        <v>46037</v>
      </c>
      <c r="K2694" s="38">
        <v>31831670</v>
      </c>
      <c r="L2694" s="39">
        <v>-24.23</v>
      </c>
      <c r="M2694" s="39">
        <v>-10.199999999999999</v>
      </c>
      <c r="N2694" s="41">
        <v>46037</v>
      </c>
    </row>
    <row r="2695" spans="1:14" ht="15.75" x14ac:dyDescent="0.25">
      <c r="A2695" s="38" t="s">
        <v>3284</v>
      </c>
      <c r="B2695" s="38">
        <v>530024347</v>
      </c>
      <c r="C2695" s="38" t="s">
        <v>3253</v>
      </c>
      <c r="D2695" s="45">
        <v>46037.813032407408</v>
      </c>
      <c r="E2695" s="38" t="s">
        <v>3286</v>
      </c>
      <c r="F2695" s="38" t="s">
        <v>9453</v>
      </c>
      <c r="G2695" s="38" t="s">
        <v>9454</v>
      </c>
      <c r="H2695" s="39">
        <v>360</v>
      </c>
      <c r="I2695" s="38">
        <v>497</v>
      </c>
      <c r="J2695" s="41">
        <v>46037</v>
      </c>
      <c r="K2695" s="38">
        <v>31831670</v>
      </c>
      <c r="L2695" s="39">
        <v>-17.100000000000001</v>
      </c>
      <c r="M2695" s="39">
        <v>-7.2</v>
      </c>
      <c r="N2695" s="41">
        <v>46037</v>
      </c>
    </row>
    <row r="2696" spans="1:14" ht="15.75" x14ac:dyDescent="0.25">
      <c r="A2696" s="38" t="s">
        <v>3284</v>
      </c>
      <c r="B2696" s="38">
        <v>530024347</v>
      </c>
      <c r="C2696" s="38" t="s">
        <v>3253</v>
      </c>
      <c r="D2696" s="45">
        <v>46037.88795138889</v>
      </c>
      <c r="E2696" s="38" t="s">
        <v>3286</v>
      </c>
      <c r="F2696" s="38" t="s">
        <v>9455</v>
      </c>
      <c r="G2696" s="38" t="s">
        <v>9456</v>
      </c>
      <c r="H2696" s="39">
        <v>120</v>
      </c>
      <c r="I2696" s="38">
        <v>497</v>
      </c>
      <c r="J2696" s="41">
        <v>46037</v>
      </c>
      <c r="K2696" s="38">
        <v>31831670</v>
      </c>
      <c r="L2696" s="39">
        <v>-5.7</v>
      </c>
      <c r="M2696" s="39">
        <v>-2.4</v>
      </c>
      <c r="N2696" s="41">
        <v>46037</v>
      </c>
    </row>
    <row r="2697" spans="1:14" ht="15.75" x14ac:dyDescent="0.25">
      <c r="A2697" s="38" t="s">
        <v>3284</v>
      </c>
      <c r="B2697" s="38">
        <v>530024347</v>
      </c>
      <c r="C2697" s="38" t="s">
        <v>3253</v>
      </c>
      <c r="D2697" s="45">
        <v>46037.533935185187</v>
      </c>
      <c r="E2697" s="38" t="s">
        <v>3286</v>
      </c>
      <c r="F2697" s="38" t="s">
        <v>9457</v>
      </c>
      <c r="G2697" s="38" t="s">
        <v>9458</v>
      </c>
      <c r="H2697" s="39">
        <v>260</v>
      </c>
      <c r="I2697" s="38">
        <v>497</v>
      </c>
      <c r="J2697" s="41">
        <v>46037</v>
      </c>
      <c r="K2697" s="38">
        <v>31831670</v>
      </c>
      <c r="L2697" s="39">
        <v>-12.35</v>
      </c>
      <c r="M2697" s="39">
        <v>-5.2</v>
      </c>
      <c r="N2697" s="41">
        <v>46037</v>
      </c>
    </row>
    <row r="2698" spans="1:14" ht="15.75" x14ac:dyDescent="0.25">
      <c r="A2698" s="38" t="s">
        <v>3284</v>
      </c>
      <c r="B2698" s="38">
        <v>530024347</v>
      </c>
      <c r="C2698" s="38" t="s">
        <v>3253</v>
      </c>
      <c r="D2698" s="45">
        <v>46037.815092592595</v>
      </c>
      <c r="E2698" s="38" t="s">
        <v>3286</v>
      </c>
      <c r="F2698" s="38" t="s">
        <v>9459</v>
      </c>
      <c r="G2698" s="38" t="s">
        <v>9460</v>
      </c>
      <c r="H2698" s="39">
        <v>1100</v>
      </c>
      <c r="I2698" s="38">
        <v>497</v>
      </c>
      <c r="J2698" s="41">
        <v>46037</v>
      </c>
      <c r="K2698" s="38">
        <v>31831670</v>
      </c>
      <c r="L2698" s="39">
        <v>-52.25</v>
      </c>
      <c r="M2698" s="39">
        <v>-22</v>
      </c>
      <c r="N2698" s="41">
        <v>46037</v>
      </c>
    </row>
    <row r="2699" spans="1:14" ht="15.75" x14ac:dyDescent="0.25">
      <c r="A2699" s="38" t="s">
        <v>3284</v>
      </c>
      <c r="B2699" s="38">
        <v>530024347</v>
      </c>
      <c r="C2699" s="38" t="s">
        <v>3253</v>
      </c>
      <c r="D2699" s="45">
        <v>46037.784479166665</v>
      </c>
      <c r="E2699" s="38" t="s">
        <v>3286</v>
      </c>
      <c r="F2699" s="38" t="s">
        <v>9461</v>
      </c>
      <c r="G2699" s="38" t="s">
        <v>9462</v>
      </c>
      <c r="H2699" s="39">
        <v>1300</v>
      </c>
      <c r="I2699" s="38">
        <v>497</v>
      </c>
      <c r="J2699" s="41">
        <v>46037</v>
      </c>
      <c r="K2699" s="38">
        <v>31831670</v>
      </c>
      <c r="L2699" s="39">
        <v>-61.75</v>
      </c>
      <c r="M2699" s="39">
        <v>-26</v>
      </c>
      <c r="N2699" s="41">
        <v>46037</v>
      </c>
    </row>
    <row r="2700" spans="1:14" ht="15.75" x14ac:dyDescent="0.25">
      <c r="A2700" s="38" t="s">
        <v>3284</v>
      </c>
      <c r="B2700" s="38">
        <v>530024362</v>
      </c>
      <c r="C2700" s="38" t="s">
        <v>9463</v>
      </c>
      <c r="D2700" s="45">
        <v>46037.684490740743</v>
      </c>
      <c r="E2700" s="38" t="s">
        <v>3286</v>
      </c>
      <c r="F2700" s="38" t="s">
        <v>9464</v>
      </c>
      <c r="G2700" s="38" t="s">
        <v>9465</v>
      </c>
      <c r="H2700" s="39">
        <v>700</v>
      </c>
      <c r="I2700" s="38">
        <v>318</v>
      </c>
      <c r="J2700" s="41">
        <v>46037</v>
      </c>
      <c r="K2700" s="38">
        <v>72110133</v>
      </c>
      <c r="L2700" s="39">
        <v>-33.25</v>
      </c>
      <c r="M2700" s="39">
        <v>-14</v>
      </c>
      <c r="N2700" s="41">
        <v>46037</v>
      </c>
    </row>
    <row r="2701" spans="1:14" ht="15.75" x14ac:dyDescent="0.25">
      <c r="A2701" s="38" t="s">
        <v>3284</v>
      </c>
      <c r="B2701" s="38">
        <v>530024390</v>
      </c>
      <c r="C2701" s="38" t="s">
        <v>9466</v>
      </c>
      <c r="D2701" s="45">
        <v>46037.520046296297</v>
      </c>
      <c r="E2701" s="38" t="s">
        <v>3292</v>
      </c>
      <c r="F2701" s="38" t="s">
        <v>9467</v>
      </c>
      <c r="G2701" s="38" t="s">
        <v>9468</v>
      </c>
      <c r="H2701" s="39">
        <v>150</v>
      </c>
      <c r="I2701" s="38">
        <v>279</v>
      </c>
      <c r="J2701" s="41">
        <v>46037</v>
      </c>
      <c r="K2701" s="38">
        <v>72108376</v>
      </c>
      <c r="L2701" s="39">
        <v>-7.13</v>
      </c>
      <c r="M2701" s="39">
        <v>-2.34</v>
      </c>
      <c r="N2701" s="41">
        <v>46037</v>
      </c>
    </row>
    <row r="2702" spans="1:14" ht="15.75" x14ac:dyDescent="0.25">
      <c r="A2702" s="38" t="s">
        <v>3284</v>
      </c>
      <c r="B2702" s="38">
        <v>530024390</v>
      </c>
      <c r="C2702" s="38" t="s">
        <v>9466</v>
      </c>
      <c r="D2702" s="45">
        <v>46037.476597222223</v>
      </c>
      <c r="E2702" s="38" t="s">
        <v>3286</v>
      </c>
      <c r="F2702" s="38" t="s">
        <v>9469</v>
      </c>
      <c r="G2702" s="38" t="s">
        <v>9470</v>
      </c>
      <c r="H2702" s="39">
        <v>250</v>
      </c>
      <c r="I2702" s="38">
        <v>279</v>
      </c>
      <c r="J2702" s="41">
        <v>46037</v>
      </c>
      <c r="K2702" s="38">
        <v>72108376</v>
      </c>
      <c r="L2702" s="39">
        <v>-11.88</v>
      </c>
      <c r="M2702" s="39">
        <v>-3.91</v>
      </c>
      <c r="N2702" s="41">
        <v>46037</v>
      </c>
    </row>
    <row r="2703" spans="1:14" ht="15.75" x14ac:dyDescent="0.25">
      <c r="A2703" s="38" t="s">
        <v>3284</v>
      </c>
      <c r="B2703" s="38">
        <v>530024390</v>
      </c>
      <c r="C2703" s="38" t="s">
        <v>9466</v>
      </c>
      <c r="D2703" s="45">
        <v>46037.49596064815</v>
      </c>
      <c r="E2703" s="38" t="s">
        <v>3300</v>
      </c>
      <c r="F2703" s="38" t="s">
        <v>9471</v>
      </c>
      <c r="G2703" s="38" t="s">
        <v>9472</v>
      </c>
      <c r="H2703" s="39">
        <v>275</v>
      </c>
      <c r="I2703" s="38">
        <v>279</v>
      </c>
      <c r="J2703" s="41">
        <v>46037</v>
      </c>
      <c r="K2703" s="38">
        <v>72108376</v>
      </c>
      <c r="L2703" s="39">
        <v>-13.06</v>
      </c>
      <c r="M2703" s="39">
        <v>-4.3</v>
      </c>
      <c r="N2703" s="41">
        <v>46037</v>
      </c>
    </row>
    <row r="2704" spans="1:14" ht="15.75" x14ac:dyDescent="0.25">
      <c r="A2704" s="38" t="s">
        <v>3284</v>
      </c>
      <c r="B2704" s="38">
        <v>530024392</v>
      </c>
      <c r="C2704" s="38" t="s">
        <v>9473</v>
      </c>
      <c r="D2704" s="45">
        <v>46037.669305555559</v>
      </c>
      <c r="E2704" s="38" t="s">
        <v>3300</v>
      </c>
      <c r="F2704" s="38" t="s">
        <v>8250</v>
      </c>
      <c r="G2704" s="38" t="s">
        <v>9474</v>
      </c>
      <c r="H2704" s="39">
        <v>525</v>
      </c>
      <c r="I2704" s="38">
        <v>163</v>
      </c>
      <c r="J2704" s="41">
        <v>46037</v>
      </c>
      <c r="K2704" s="38">
        <v>31829280</v>
      </c>
      <c r="L2704" s="39">
        <v>-24.94</v>
      </c>
      <c r="M2704" s="39">
        <v>-10.5</v>
      </c>
      <c r="N2704" s="41">
        <v>46037</v>
      </c>
    </row>
    <row r="2705" spans="1:14" ht="15.75" x14ac:dyDescent="0.25">
      <c r="A2705" s="38" t="s">
        <v>3284</v>
      </c>
      <c r="B2705" s="38">
        <v>530024397</v>
      </c>
      <c r="C2705" s="38" t="s">
        <v>9475</v>
      </c>
      <c r="D2705" s="45">
        <v>46037.826956018522</v>
      </c>
      <c r="E2705" s="38" t="s">
        <v>3300</v>
      </c>
      <c r="F2705" s="38" t="s">
        <v>9476</v>
      </c>
      <c r="G2705" s="38" t="s">
        <v>9477</v>
      </c>
      <c r="H2705" s="39">
        <v>2100</v>
      </c>
      <c r="I2705" s="38">
        <v>48</v>
      </c>
      <c r="J2705" s="41">
        <v>46037</v>
      </c>
      <c r="K2705" s="38">
        <v>31836971</v>
      </c>
      <c r="L2705" s="39">
        <v>-99.75</v>
      </c>
      <c r="M2705" s="39">
        <v>-42</v>
      </c>
      <c r="N2705" s="41">
        <v>46037</v>
      </c>
    </row>
    <row r="2706" spans="1:14" ht="15.75" x14ac:dyDescent="0.25">
      <c r="A2706" s="38" t="s">
        <v>3284</v>
      </c>
      <c r="B2706" s="38">
        <v>530024402</v>
      </c>
      <c r="C2706" s="38" t="s">
        <v>9478</v>
      </c>
      <c r="D2706" s="45">
        <v>46037.640613425923</v>
      </c>
      <c r="E2706" s="38" t="s">
        <v>3292</v>
      </c>
      <c r="F2706" s="38" t="s">
        <v>9479</v>
      </c>
      <c r="G2706" s="38" t="s">
        <v>9480</v>
      </c>
      <c r="H2706" s="39">
        <v>550</v>
      </c>
      <c r="I2706" s="38">
        <v>339</v>
      </c>
      <c r="J2706" s="41">
        <v>46037</v>
      </c>
      <c r="K2706" s="38">
        <v>31828239</v>
      </c>
      <c r="L2706" s="39">
        <v>-26.13</v>
      </c>
      <c r="M2706" s="39">
        <v>-8.59</v>
      </c>
      <c r="N2706" s="41">
        <v>46037</v>
      </c>
    </row>
    <row r="2707" spans="1:14" ht="15.75" x14ac:dyDescent="0.25">
      <c r="A2707" s="38" t="s">
        <v>3284</v>
      </c>
      <c r="B2707" s="38">
        <v>530024444</v>
      </c>
      <c r="C2707" s="38" t="s">
        <v>9481</v>
      </c>
      <c r="D2707" s="45">
        <v>46037.574178240742</v>
      </c>
      <c r="E2707" s="38" t="s">
        <v>3316</v>
      </c>
      <c r="F2707" s="38" t="s">
        <v>9482</v>
      </c>
      <c r="G2707" s="38" t="s">
        <v>9483</v>
      </c>
      <c r="H2707" s="39">
        <v>250</v>
      </c>
      <c r="I2707" s="38">
        <v>170</v>
      </c>
      <c r="J2707" s="41">
        <v>46037</v>
      </c>
      <c r="K2707" s="38">
        <v>31836952</v>
      </c>
      <c r="L2707" s="39">
        <v>-11.88</v>
      </c>
      <c r="M2707" s="39">
        <v>-5</v>
      </c>
      <c r="N2707" s="41">
        <v>46037</v>
      </c>
    </row>
    <row r="2708" spans="1:14" ht="15.75" x14ac:dyDescent="0.25">
      <c r="A2708" s="38" t="s">
        <v>3284</v>
      </c>
      <c r="B2708" s="38">
        <v>530024490</v>
      </c>
      <c r="C2708" s="38" t="s">
        <v>9484</v>
      </c>
      <c r="D2708" s="45">
        <v>46037.789513888885</v>
      </c>
      <c r="E2708" s="38" t="s">
        <v>3286</v>
      </c>
      <c r="F2708" s="38" t="s">
        <v>9485</v>
      </c>
      <c r="G2708" s="38" t="s">
        <v>9486</v>
      </c>
      <c r="H2708" s="39">
        <v>215</v>
      </c>
      <c r="I2708" s="38">
        <v>77</v>
      </c>
      <c r="J2708" s="41">
        <v>46037</v>
      </c>
      <c r="K2708" s="38">
        <v>31830058</v>
      </c>
      <c r="L2708" s="39">
        <v>-10.210000000000001</v>
      </c>
      <c r="M2708" s="39">
        <v>-3.64</v>
      </c>
      <c r="N2708" s="41">
        <v>46037</v>
      </c>
    </row>
    <row r="2709" spans="1:14" ht="15.75" x14ac:dyDescent="0.25">
      <c r="A2709" s="38" t="s">
        <v>3284</v>
      </c>
      <c r="B2709" s="38">
        <v>530024517</v>
      </c>
      <c r="C2709" s="38" t="s">
        <v>9487</v>
      </c>
      <c r="D2709" s="45">
        <v>46037.595821759256</v>
      </c>
      <c r="E2709" s="38" t="s">
        <v>3300</v>
      </c>
      <c r="F2709" s="38" t="s">
        <v>9488</v>
      </c>
      <c r="G2709" s="38" t="s">
        <v>9489</v>
      </c>
      <c r="H2709" s="39">
        <v>1850</v>
      </c>
      <c r="I2709" s="38">
        <v>153</v>
      </c>
      <c r="J2709" s="41">
        <v>46037</v>
      </c>
      <c r="K2709" s="38">
        <v>31828185</v>
      </c>
      <c r="L2709" s="39">
        <v>-87.88</v>
      </c>
      <c r="M2709" s="39">
        <v>-31.36</v>
      </c>
      <c r="N2709" s="41">
        <v>46037</v>
      </c>
    </row>
    <row r="2710" spans="1:14" ht="15.75" x14ac:dyDescent="0.25">
      <c r="A2710" s="38" t="s">
        <v>3284</v>
      </c>
      <c r="B2710" s="38">
        <v>530024517</v>
      </c>
      <c r="C2710" s="38" t="s">
        <v>9487</v>
      </c>
      <c r="D2710" s="45">
        <v>46037.681898148148</v>
      </c>
      <c r="E2710" s="38" t="s">
        <v>3316</v>
      </c>
      <c r="F2710" s="38" t="s">
        <v>9490</v>
      </c>
      <c r="G2710" s="38" t="s">
        <v>9491</v>
      </c>
      <c r="H2710" s="39">
        <v>21735</v>
      </c>
      <c r="I2710" s="38">
        <v>153</v>
      </c>
      <c r="J2710" s="41">
        <v>46037</v>
      </c>
      <c r="K2710" s="38">
        <v>31828185</v>
      </c>
      <c r="L2710" s="39">
        <v>-1032.4100000000001</v>
      </c>
      <c r="M2710" s="39">
        <v>-368.39</v>
      </c>
      <c r="N2710" s="41">
        <v>46037</v>
      </c>
    </row>
    <row r="2711" spans="1:14" ht="15.75" x14ac:dyDescent="0.25">
      <c r="A2711" s="38" t="s">
        <v>3284</v>
      </c>
      <c r="B2711" s="38">
        <v>530024517</v>
      </c>
      <c r="C2711" s="38" t="s">
        <v>9487</v>
      </c>
      <c r="D2711" s="45">
        <v>46037.666620370372</v>
      </c>
      <c r="E2711" s="38" t="s">
        <v>3300</v>
      </c>
      <c r="F2711" s="38" t="s">
        <v>9492</v>
      </c>
      <c r="G2711" s="38" t="s">
        <v>9493</v>
      </c>
      <c r="H2711" s="39">
        <v>700</v>
      </c>
      <c r="I2711" s="38">
        <v>153</v>
      </c>
      <c r="J2711" s="41">
        <v>46037</v>
      </c>
      <c r="K2711" s="38">
        <v>31828185</v>
      </c>
      <c r="L2711" s="39">
        <v>-33.25</v>
      </c>
      <c r="M2711" s="39">
        <v>-11.86</v>
      </c>
      <c r="N2711" s="41">
        <v>46037</v>
      </c>
    </row>
    <row r="2712" spans="1:14" ht="15.75" x14ac:dyDescent="0.25">
      <c r="A2712" s="38" t="s">
        <v>3284</v>
      </c>
      <c r="B2712" s="38">
        <v>530024550</v>
      </c>
      <c r="C2712" s="38" t="s">
        <v>9494</v>
      </c>
      <c r="D2712" s="45">
        <v>46037.771932870368</v>
      </c>
      <c r="E2712" s="38" t="s">
        <v>3292</v>
      </c>
      <c r="F2712" s="38" t="s">
        <v>9495</v>
      </c>
      <c r="G2712" s="38" t="s">
        <v>9496</v>
      </c>
      <c r="H2712" s="39">
        <v>2000</v>
      </c>
      <c r="I2712" s="38">
        <v>368</v>
      </c>
      <c r="J2712" s="41">
        <v>46037</v>
      </c>
      <c r="K2712" s="38">
        <v>31824963</v>
      </c>
      <c r="L2712" s="39">
        <v>-95</v>
      </c>
      <c r="M2712" s="39">
        <v>-40</v>
      </c>
      <c r="N2712" s="41">
        <v>46037</v>
      </c>
    </row>
    <row r="2713" spans="1:14" ht="15.75" x14ac:dyDescent="0.25">
      <c r="A2713" s="38" t="s">
        <v>3284</v>
      </c>
      <c r="B2713" s="38">
        <v>530024636</v>
      </c>
      <c r="C2713" s="38" t="s">
        <v>9497</v>
      </c>
      <c r="D2713" s="45">
        <v>46037.594895833332</v>
      </c>
      <c r="E2713" s="38" t="s">
        <v>3316</v>
      </c>
      <c r="F2713" s="38" t="s">
        <v>9498</v>
      </c>
      <c r="G2713" s="38" t="s">
        <v>9499</v>
      </c>
      <c r="H2713" s="39">
        <v>660</v>
      </c>
      <c r="I2713" s="38">
        <v>363</v>
      </c>
      <c r="J2713" s="41">
        <v>46037</v>
      </c>
      <c r="K2713" s="38">
        <v>31825667</v>
      </c>
      <c r="L2713" s="39">
        <v>-31.35</v>
      </c>
      <c r="M2713" s="39">
        <v>-10.31</v>
      </c>
      <c r="N2713" s="41">
        <v>46037</v>
      </c>
    </row>
    <row r="2714" spans="1:14" ht="15.75" x14ac:dyDescent="0.25">
      <c r="A2714" s="38" t="s">
        <v>3284</v>
      </c>
      <c r="B2714" s="38">
        <v>530024636</v>
      </c>
      <c r="C2714" s="38" t="s">
        <v>9497</v>
      </c>
      <c r="D2714" s="45">
        <v>46037.847326388888</v>
      </c>
      <c r="E2714" s="38" t="s">
        <v>3286</v>
      </c>
      <c r="F2714" s="38" t="s">
        <v>9500</v>
      </c>
      <c r="G2714" s="38" t="s">
        <v>9501</v>
      </c>
      <c r="H2714" s="39">
        <v>1925</v>
      </c>
      <c r="I2714" s="38">
        <v>363</v>
      </c>
      <c r="J2714" s="41">
        <v>46037</v>
      </c>
      <c r="K2714" s="38">
        <v>31825667</v>
      </c>
      <c r="L2714" s="39">
        <v>-91.44</v>
      </c>
      <c r="M2714" s="39">
        <v>-30.08</v>
      </c>
      <c r="N2714" s="41">
        <v>46037</v>
      </c>
    </row>
    <row r="2715" spans="1:14" ht="15.75" x14ac:dyDescent="0.25">
      <c r="A2715" s="38" t="s">
        <v>3284</v>
      </c>
      <c r="B2715" s="38">
        <v>530024636</v>
      </c>
      <c r="C2715" s="38" t="s">
        <v>9497</v>
      </c>
      <c r="D2715" s="45">
        <v>46037.855891203704</v>
      </c>
      <c r="E2715" s="38" t="s">
        <v>3286</v>
      </c>
      <c r="F2715" s="38" t="s">
        <v>9502</v>
      </c>
      <c r="G2715" s="38" t="s">
        <v>9503</v>
      </c>
      <c r="H2715" s="39">
        <v>440</v>
      </c>
      <c r="I2715" s="38">
        <v>363</v>
      </c>
      <c r="J2715" s="41">
        <v>46037</v>
      </c>
      <c r="K2715" s="38">
        <v>31825667</v>
      </c>
      <c r="L2715" s="39">
        <v>-20.9</v>
      </c>
      <c r="M2715" s="39">
        <v>-6.87</v>
      </c>
      <c r="N2715" s="41">
        <v>46037</v>
      </c>
    </row>
    <row r="2716" spans="1:14" ht="15.75" x14ac:dyDescent="0.25">
      <c r="A2716" s="38" t="s">
        <v>3284</v>
      </c>
      <c r="B2716" s="38">
        <v>530024636</v>
      </c>
      <c r="C2716" s="38" t="s">
        <v>9497</v>
      </c>
      <c r="D2716" s="45">
        <v>46037.880462962959</v>
      </c>
      <c r="E2716" s="38" t="s">
        <v>3300</v>
      </c>
      <c r="F2716" s="38" t="s">
        <v>9504</v>
      </c>
      <c r="G2716" s="38" t="s">
        <v>9505</v>
      </c>
      <c r="H2716" s="39">
        <v>400</v>
      </c>
      <c r="I2716" s="38">
        <v>363</v>
      </c>
      <c r="J2716" s="41">
        <v>46037</v>
      </c>
      <c r="K2716" s="38">
        <v>31825667</v>
      </c>
      <c r="L2716" s="39">
        <v>-19</v>
      </c>
      <c r="M2716" s="39">
        <v>-6.25</v>
      </c>
      <c r="N2716" s="41">
        <v>46037</v>
      </c>
    </row>
    <row r="2717" spans="1:14" ht="15.75" x14ac:dyDescent="0.25">
      <c r="A2717" s="38" t="s">
        <v>3284</v>
      </c>
      <c r="B2717" s="38">
        <v>530024636</v>
      </c>
      <c r="C2717" s="38" t="s">
        <v>9497</v>
      </c>
      <c r="D2717" s="45">
        <v>46037.538576388892</v>
      </c>
      <c r="E2717" s="38" t="s">
        <v>3300</v>
      </c>
      <c r="F2717" s="38" t="s">
        <v>9506</v>
      </c>
      <c r="G2717" s="38" t="s">
        <v>9507</v>
      </c>
      <c r="H2717" s="39">
        <v>770</v>
      </c>
      <c r="I2717" s="38">
        <v>363</v>
      </c>
      <c r="J2717" s="41">
        <v>46037</v>
      </c>
      <c r="K2717" s="38">
        <v>31825667</v>
      </c>
      <c r="L2717" s="39">
        <v>-36.58</v>
      </c>
      <c r="M2717" s="39">
        <v>-12.03</v>
      </c>
      <c r="N2717" s="41">
        <v>46037</v>
      </c>
    </row>
    <row r="2718" spans="1:14" ht="15.75" x14ac:dyDescent="0.25">
      <c r="A2718" s="38" t="s">
        <v>3284</v>
      </c>
      <c r="B2718" s="38">
        <v>530024648</v>
      </c>
      <c r="C2718" s="38" t="s">
        <v>9508</v>
      </c>
      <c r="D2718" s="45">
        <v>46037.754212962966</v>
      </c>
      <c r="E2718" s="38" t="s">
        <v>3286</v>
      </c>
      <c r="F2718" s="38" t="s">
        <v>9509</v>
      </c>
      <c r="G2718" s="38" t="s">
        <v>9510</v>
      </c>
      <c r="H2718" s="39">
        <v>966</v>
      </c>
      <c r="I2718" s="38">
        <v>120</v>
      </c>
      <c r="J2718" s="41">
        <v>46037</v>
      </c>
      <c r="K2718" s="38">
        <v>31823574</v>
      </c>
      <c r="L2718" s="39">
        <v>-45.89</v>
      </c>
      <c r="M2718" s="39">
        <v>-19.32</v>
      </c>
      <c r="N2718" s="41">
        <v>46037</v>
      </c>
    </row>
    <row r="2719" spans="1:14" ht="15.75" x14ac:dyDescent="0.25">
      <c r="A2719" s="38" t="s">
        <v>3284</v>
      </c>
      <c r="B2719" s="38">
        <v>530024651</v>
      </c>
      <c r="C2719" s="38" t="s">
        <v>9511</v>
      </c>
      <c r="D2719" s="45">
        <v>46037.627349537041</v>
      </c>
      <c r="E2719" s="38" t="s">
        <v>3292</v>
      </c>
      <c r="F2719" s="38" t="s">
        <v>9512</v>
      </c>
      <c r="G2719" s="38" t="s">
        <v>9513</v>
      </c>
      <c r="H2719" s="39">
        <v>1200</v>
      </c>
      <c r="I2719" s="38">
        <v>28</v>
      </c>
      <c r="J2719" s="41">
        <v>46037</v>
      </c>
      <c r="K2719" s="38">
        <v>31827571</v>
      </c>
      <c r="L2719" s="39">
        <v>-57</v>
      </c>
      <c r="M2719" s="39">
        <v>-24</v>
      </c>
      <c r="N2719" s="41">
        <v>46037</v>
      </c>
    </row>
    <row r="2720" spans="1:14" ht="15.75" x14ac:dyDescent="0.25">
      <c r="A2720" s="38" t="s">
        <v>3284</v>
      </c>
      <c r="B2720" s="38">
        <v>530024656</v>
      </c>
      <c r="C2720" s="38" t="s">
        <v>9514</v>
      </c>
      <c r="D2720" s="45">
        <v>46037.578020833331</v>
      </c>
      <c r="E2720" s="38" t="s">
        <v>3292</v>
      </c>
      <c r="F2720" s="38" t="s">
        <v>9515</v>
      </c>
      <c r="G2720" s="38" t="s">
        <v>9516</v>
      </c>
      <c r="H2720" s="39">
        <v>200</v>
      </c>
      <c r="I2720" s="38">
        <v>166</v>
      </c>
      <c r="J2720" s="41">
        <v>46037</v>
      </c>
      <c r="K2720" s="38">
        <v>31834620</v>
      </c>
      <c r="L2720" s="39">
        <v>-9.5</v>
      </c>
      <c r="M2720" s="39">
        <v>-3.12</v>
      </c>
      <c r="N2720" s="41">
        <v>46037</v>
      </c>
    </row>
    <row r="2721" spans="1:14" ht="15.75" x14ac:dyDescent="0.25">
      <c r="A2721" s="38" t="s">
        <v>3284</v>
      </c>
      <c r="B2721" s="38">
        <v>530024656</v>
      </c>
      <c r="C2721" s="38" t="s">
        <v>9514</v>
      </c>
      <c r="D2721" s="45">
        <v>46037.416064814817</v>
      </c>
      <c r="E2721" s="38" t="s">
        <v>3286</v>
      </c>
      <c r="F2721" s="38" t="s">
        <v>9517</v>
      </c>
      <c r="G2721" s="38" t="s">
        <v>9518</v>
      </c>
      <c r="H2721" s="39">
        <v>440</v>
      </c>
      <c r="I2721" s="38">
        <v>166</v>
      </c>
      <c r="J2721" s="41">
        <v>46037</v>
      </c>
      <c r="K2721" s="38">
        <v>31834620</v>
      </c>
      <c r="L2721" s="39">
        <v>-20.9</v>
      </c>
      <c r="M2721" s="39">
        <v>-6.88</v>
      </c>
      <c r="N2721" s="41">
        <v>46037</v>
      </c>
    </row>
    <row r="2722" spans="1:14" ht="15.75" x14ac:dyDescent="0.25">
      <c r="A2722" s="38" t="s">
        <v>3284</v>
      </c>
      <c r="B2722" s="38">
        <v>530024656</v>
      </c>
      <c r="C2722" s="38" t="s">
        <v>9514</v>
      </c>
      <c r="D2722" s="45">
        <v>46037.666805555556</v>
      </c>
      <c r="E2722" s="38" t="s">
        <v>3286</v>
      </c>
      <c r="F2722" s="38" t="s">
        <v>9519</v>
      </c>
      <c r="G2722" s="38" t="s">
        <v>9520</v>
      </c>
      <c r="H2722" s="39">
        <v>2024</v>
      </c>
      <c r="I2722" s="38">
        <v>166</v>
      </c>
      <c r="J2722" s="41">
        <v>46037</v>
      </c>
      <c r="K2722" s="38">
        <v>31834620</v>
      </c>
      <c r="L2722" s="39">
        <v>-96.14</v>
      </c>
      <c r="M2722" s="39">
        <v>-31.63</v>
      </c>
      <c r="N2722" s="41">
        <v>46037</v>
      </c>
    </row>
    <row r="2723" spans="1:14" ht="15.75" x14ac:dyDescent="0.25">
      <c r="A2723" s="38" t="s">
        <v>3284</v>
      </c>
      <c r="B2723" s="38">
        <v>530024656</v>
      </c>
      <c r="C2723" s="38" t="s">
        <v>9514</v>
      </c>
      <c r="D2723" s="45">
        <v>46037.621006944442</v>
      </c>
      <c r="E2723" s="38" t="s">
        <v>3286</v>
      </c>
      <c r="F2723" s="38" t="s">
        <v>9521</v>
      </c>
      <c r="G2723" s="38" t="s">
        <v>9522</v>
      </c>
      <c r="H2723" s="39">
        <v>1155</v>
      </c>
      <c r="I2723" s="38">
        <v>166</v>
      </c>
      <c r="J2723" s="41">
        <v>46037</v>
      </c>
      <c r="K2723" s="38">
        <v>31834620</v>
      </c>
      <c r="L2723" s="39">
        <v>-54.86</v>
      </c>
      <c r="M2723" s="39">
        <v>-18.05</v>
      </c>
      <c r="N2723" s="41">
        <v>46037</v>
      </c>
    </row>
    <row r="2724" spans="1:14" ht="15.75" x14ac:dyDescent="0.25">
      <c r="A2724" s="38" t="s">
        <v>3284</v>
      </c>
      <c r="B2724" s="38">
        <v>530024656</v>
      </c>
      <c r="C2724" s="38" t="s">
        <v>9514</v>
      </c>
      <c r="D2724" s="45">
        <v>46037.538472222222</v>
      </c>
      <c r="E2724" s="38" t="s">
        <v>3316</v>
      </c>
      <c r="F2724" s="38" t="s">
        <v>9523</v>
      </c>
      <c r="G2724" s="38" t="s">
        <v>9524</v>
      </c>
      <c r="H2724" s="39">
        <v>1298</v>
      </c>
      <c r="I2724" s="38">
        <v>166</v>
      </c>
      <c r="J2724" s="41">
        <v>46037</v>
      </c>
      <c r="K2724" s="38">
        <v>31834620</v>
      </c>
      <c r="L2724" s="39">
        <v>-61.66</v>
      </c>
      <c r="M2724" s="39">
        <v>-20.28</v>
      </c>
      <c r="N2724" s="41">
        <v>46037</v>
      </c>
    </row>
    <row r="2725" spans="1:14" ht="15.75" x14ac:dyDescent="0.25">
      <c r="A2725" s="38" t="s">
        <v>3284</v>
      </c>
      <c r="B2725" s="38">
        <v>530024677</v>
      </c>
      <c r="C2725" s="38" t="s">
        <v>9525</v>
      </c>
      <c r="D2725" s="45">
        <v>46037.451203703706</v>
      </c>
      <c r="E2725" s="38" t="s">
        <v>3286</v>
      </c>
      <c r="F2725" s="38" t="s">
        <v>9526</v>
      </c>
      <c r="G2725" s="38" t="s">
        <v>9527</v>
      </c>
      <c r="H2725" s="39">
        <v>225</v>
      </c>
      <c r="I2725" s="38">
        <v>111</v>
      </c>
      <c r="J2725" s="41">
        <v>46037</v>
      </c>
      <c r="K2725" s="38">
        <v>31835797</v>
      </c>
      <c r="L2725" s="39">
        <v>-10.69</v>
      </c>
      <c r="M2725" s="39">
        <v>-3.81</v>
      </c>
      <c r="N2725" s="41">
        <v>46037</v>
      </c>
    </row>
    <row r="2726" spans="1:14" ht="15.75" x14ac:dyDescent="0.25">
      <c r="A2726" s="38" t="s">
        <v>3284</v>
      </c>
      <c r="B2726" s="38">
        <v>530024691</v>
      </c>
      <c r="C2726" s="38" t="s">
        <v>9528</v>
      </c>
      <c r="D2726" s="45">
        <v>46037.4219212963</v>
      </c>
      <c r="E2726" s="38" t="s">
        <v>3316</v>
      </c>
      <c r="F2726" s="38" t="s">
        <v>9529</v>
      </c>
      <c r="G2726" s="38" t="s">
        <v>9530</v>
      </c>
      <c r="H2726" s="39">
        <v>5300</v>
      </c>
      <c r="I2726" s="38">
        <v>116</v>
      </c>
      <c r="J2726" s="41">
        <v>46037</v>
      </c>
      <c r="K2726" s="38">
        <v>31826995</v>
      </c>
      <c r="L2726" s="39">
        <v>-251.75</v>
      </c>
      <c r="M2726" s="39">
        <v>-89.83</v>
      </c>
      <c r="N2726" s="41">
        <v>46037</v>
      </c>
    </row>
    <row r="2727" spans="1:14" ht="15.75" x14ac:dyDescent="0.25">
      <c r="A2727" s="38" t="s">
        <v>3284</v>
      </c>
      <c r="B2727" s="38">
        <v>530024711</v>
      </c>
      <c r="C2727" s="38" t="s">
        <v>9531</v>
      </c>
      <c r="D2727" s="45">
        <v>46037.591064814813</v>
      </c>
      <c r="E2727" s="38" t="s">
        <v>3300</v>
      </c>
      <c r="F2727" s="38" t="s">
        <v>9532</v>
      </c>
      <c r="G2727" s="38" t="s">
        <v>9533</v>
      </c>
      <c r="H2727" s="39">
        <v>415</v>
      </c>
      <c r="I2727" s="38">
        <v>260</v>
      </c>
      <c r="J2727" s="41">
        <v>46037</v>
      </c>
      <c r="K2727" s="38">
        <v>72108605</v>
      </c>
      <c r="L2727" s="39">
        <v>-19.71</v>
      </c>
      <c r="M2727" s="39">
        <v>-8.3000000000000007</v>
      </c>
      <c r="N2727" s="41">
        <v>46037</v>
      </c>
    </row>
    <row r="2728" spans="1:14" ht="15.75" x14ac:dyDescent="0.25">
      <c r="A2728" s="38" t="s">
        <v>3284</v>
      </c>
      <c r="B2728" s="38">
        <v>530024716</v>
      </c>
      <c r="C2728" s="38" t="s">
        <v>9534</v>
      </c>
      <c r="D2728" s="45">
        <v>46037.914502314816</v>
      </c>
      <c r="E2728" s="38" t="s">
        <v>3300</v>
      </c>
      <c r="F2728" s="38" t="s">
        <v>9535</v>
      </c>
      <c r="G2728" s="38" t="s">
        <v>9536</v>
      </c>
      <c r="H2728" s="39">
        <v>550</v>
      </c>
      <c r="I2728" s="38">
        <v>197</v>
      </c>
      <c r="J2728" s="41">
        <v>46037</v>
      </c>
      <c r="K2728" s="38">
        <v>31833895</v>
      </c>
      <c r="L2728" s="39">
        <v>-26.13</v>
      </c>
      <c r="M2728" s="39">
        <v>-8.59</v>
      </c>
      <c r="N2728" s="41">
        <v>46037</v>
      </c>
    </row>
    <row r="2729" spans="1:14" ht="15.75" x14ac:dyDescent="0.25">
      <c r="A2729" s="38" t="s">
        <v>3284</v>
      </c>
      <c r="B2729" s="38">
        <v>530024722</v>
      </c>
      <c r="C2729" s="38" t="s">
        <v>9537</v>
      </c>
      <c r="D2729" s="45">
        <v>46037.656053240738</v>
      </c>
      <c r="E2729" s="38" t="s">
        <v>3316</v>
      </c>
      <c r="F2729" s="38" t="s">
        <v>9538</v>
      </c>
      <c r="G2729" s="38" t="s">
        <v>9539</v>
      </c>
      <c r="H2729" s="39">
        <v>1000</v>
      </c>
      <c r="I2729" s="38">
        <v>51</v>
      </c>
      <c r="J2729" s="41">
        <v>46037</v>
      </c>
      <c r="K2729" s="38">
        <v>31824642</v>
      </c>
      <c r="L2729" s="39">
        <v>-47.5</v>
      </c>
      <c r="M2729" s="39">
        <v>-20</v>
      </c>
      <c r="N2729" s="41">
        <v>46037</v>
      </c>
    </row>
    <row r="2730" spans="1:14" ht="15.75" x14ac:dyDescent="0.25">
      <c r="A2730" s="38" t="s">
        <v>3284</v>
      </c>
      <c r="B2730" s="38">
        <v>530024740</v>
      </c>
      <c r="C2730" s="38" t="s">
        <v>9540</v>
      </c>
      <c r="D2730" s="45">
        <v>46037.807881944442</v>
      </c>
      <c r="E2730" s="38" t="s">
        <v>3316</v>
      </c>
      <c r="F2730" s="38" t="s">
        <v>9541</v>
      </c>
      <c r="G2730" s="38" t="s">
        <v>9542</v>
      </c>
      <c r="H2730" s="39">
        <v>200</v>
      </c>
      <c r="I2730" s="38">
        <v>391</v>
      </c>
      <c r="J2730" s="41">
        <v>46037</v>
      </c>
      <c r="K2730" s="38">
        <v>31830011</v>
      </c>
      <c r="L2730" s="39">
        <v>-9.5</v>
      </c>
      <c r="M2730" s="39">
        <v>-4</v>
      </c>
      <c r="N2730" s="41">
        <v>46037</v>
      </c>
    </row>
    <row r="2731" spans="1:14" ht="15.75" x14ac:dyDescent="0.25">
      <c r="A2731" s="38" t="s">
        <v>3284</v>
      </c>
      <c r="B2731" s="38">
        <v>530024740</v>
      </c>
      <c r="C2731" s="38" t="s">
        <v>9540</v>
      </c>
      <c r="D2731" s="45">
        <v>46037.807233796295</v>
      </c>
      <c r="E2731" s="38" t="s">
        <v>3316</v>
      </c>
      <c r="F2731" s="38" t="s">
        <v>9541</v>
      </c>
      <c r="G2731" s="38" t="s">
        <v>9543</v>
      </c>
      <c r="H2731" s="39">
        <v>3950</v>
      </c>
      <c r="I2731" s="38">
        <v>391</v>
      </c>
      <c r="J2731" s="41">
        <v>46037</v>
      </c>
      <c r="K2731" s="38">
        <v>31830011</v>
      </c>
      <c r="L2731" s="39">
        <v>-187.63</v>
      </c>
      <c r="M2731" s="39">
        <v>-79</v>
      </c>
      <c r="N2731" s="41">
        <v>46037</v>
      </c>
    </row>
    <row r="2732" spans="1:14" ht="15.75" x14ac:dyDescent="0.25">
      <c r="A2732" s="38" t="s">
        <v>3284</v>
      </c>
      <c r="B2732" s="38">
        <v>530024740</v>
      </c>
      <c r="C2732" s="38" t="s">
        <v>9540</v>
      </c>
      <c r="D2732" s="45">
        <v>46037.825011574074</v>
      </c>
      <c r="E2732" s="38" t="s">
        <v>3300</v>
      </c>
      <c r="F2732" s="38" t="s">
        <v>9544</v>
      </c>
      <c r="G2732" s="38" t="s">
        <v>9545</v>
      </c>
      <c r="H2732" s="39">
        <v>1080</v>
      </c>
      <c r="I2732" s="38">
        <v>391</v>
      </c>
      <c r="J2732" s="41">
        <v>46037</v>
      </c>
      <c r="K2732" s="38">
        <v>31830011</v>
      </c>
      <c r="L2732" s="39">
        <v>-51.3</v>
      </c>
      <c r="M2732" s="39">
        <v>-21.6</v>
      </c>
      <c r="N2732" s="41">
        <v>46037</v>
      </c>
    </row>
    <row r="2733" spans="1:14" ht="15.75" x14ac:dyDescent="0.25">
      <c r="A2733" s="38" t="s">
        <v>3284</v>
      </c>
      <c r="B2733" s="38">
        <v>530024740</v>
      </c>
      <c r="C2733" s="38" t="s">
        <v>9540</v>
      </c>
      <c r="D2733" s="45">
        <v>46037.619328703702</v>
      </c>
      <c r="E2733" s="38" t="s">
        <v>3286</v>
      </c>
      <c r="F2733" s="38" t="s">
        <v>9546</v>
      </c>
      <c r="G2733" s="38" t="s">
        <v>9547</v>
      </c>
      <c r="H2733" s="39">
        <v>625</v>
      </c>
      <c r="I2733" s="38">
        <v>391</v>
      </c>
      <c r="J2733" s="41">
        <v>46037</v>
      </c>
      <c r="K2733" s="38">
        <v>31830011</v>
      </c>
      <c r="L2733" s="39">
        <v>-29.69</v>
      </c>
      <c r="M2733" s="39">
        <v>-12.5</v>
      </c>
      <c r="N2733" s="41">
        <v>46037</v>
      </c>
    </row>
    <row r="2734" spans="1:14" ht="15.75" x14ac:dyDescent="0.25">
      <c r="A2734" s="38" t="s">
        <v>3284</v>
      </c>
      <c r="B2734" s="38">
        <v>530024740</v>
      </c>
      <c r="C2734" s="38" t="s">
        <v>9540</v>
      </c>
      <c r="D2734" s="45">
        <v>46037.669074074074</v>
      </c>
      <c r="E2734" s="38" t="s">
        <v>3316</v>
      </c>
      <c r="F2734" s="38" t="s">
        <v>9548</v>
      </c>
      <c r="G2734" s="38" t="s">
        <v>9549</v>
      </c>
      <c r="H2734" s="39">
        <v>250</v>
      </c>
      <c r="I2734" s="38">
        <v>391</v>
      </c>
      <c r="J2734" s="41">
        <v>46037</v>
      </c>
      <c r="K2734" s="38">
        <v>31830011</v>
      </c>
      <c r="L2734" s="39">
        <v>-11.88</v>
      </c>
      <c r="M2734" s="39">
        <v>-5</v>
      </c>
      <c r="N2734" s="41">
        <v>46037</v>
      </c>
    </row>
    <row r="2735" spans="1:14" ht="15.75" x14ac:dyDescent="0.25">
      <c r="A2735" s="38" t="s">
        <v>3284</v>
      </c>
      <c r="B2735" s="38">
        <v>530024773</v>
      </c>
      <c r="C2735" s="38" t="s">
        <v>3254</v>
      </c>
      <c r="D2735" s="45">
        <v>46037.736145833333</v>
      </c>
      <c r="E2735" s="38" t="s">
        <v>3286</v>
      </c>
      <c r="F2735" s="38" t="s">
        <v>9550</v>
      </c>
      <c r="G2735" s="38" t="s">
        <v>9551</v>
      </c>
      <c r="H2735" s="39">
        <v>360</v>
      </c>
      <c r="I2735" s="38">
        <v>287</v>
      </c>
      <c r="J2735" s="41">
        <v>46037</v>
      </c>
      <c r="K2735" s="38">
        <v>31830663</v>
      </c>
      <c r="L2735" s="39">
        <v>-17.100000000000001</v>
      </c>
      <c r="M2735" s="39">
        <v>-6.1</v>
      </c>
      <c r="N2735" s="41">
        <v>46037</v>
      </c>
    </row>
    <row r="2736" spans="1:14" ht="15.75" x14ac:dyDescent="0.25">
      <c r="A2736" s="38" t="s">
        <v>3284</v>
      </c>
      <c r="B2736" s="38">
        <v>530024794</v>
      </c>
      <c r="C2736" s="38" t="s">
        <v>9552</v>
      </c>
      <c r="D2736" s="45">
        <v>46037.679062499999</v>
      </c>
      <c r="E2736" s="38" t="s">
        <v>3292</v>
      </c>
      <c r="F2736" s="38" t="s">
        <v>9553</v>
      </c>
      <c r="G2736" s="38" t="s">
        <v>9554</v>
      </c>
      <c r="H2736" s="39">
        <v>300</v>
      </c>
      <c r="I2736" s="38">
        <v>131</v>
      </c>
      <c r="J2736" s="41">
        <v>46037</v>
      </c>
      <c r="K2736" s="38">
        <v>31835538</v>
      </c>
      <c r="L2736" s="39">
        <v>-14.25</v>
      </c>
      <c r="M2736" s="39">
        <v>-6</v>
      </c>
      <c r="N2736" s="41">
        <v>46037</v>
      </c>
    </row>
    <row r="2737" spans="1:14" ht="15.75" x14ac:dyDescent="0.25">
      <c r="A2737" s="38" t="s">
        <v>3284</v>
      </c>
      <c r="B2737" s="38">
        <v>530024794</v>
      </c>
      <c r="C2737" s="38" t="s">
        <v>9552</v>
      </c>
      <c r="D2737" s="45">
        <v>46037.749409722222</v>
      </c>
      <c r="E2737" s="38" t="s">
        <v>3292</v>
      </c>
      <c r="F2737" s="38" t="s">
        <v>9555</v>
      </c>
      <c r="G2737" s="38" t="s">
        <v>9556</v>
      </c>
      <c r="H2737" s="39">
        <v>165</v>
      </c>
      <c r="I2737" s="38">
        <v>131</v>
      </c>
      <c r="J2737" s="41">
        <v>46037</v>
      </c>
      <c r="K2737" s="38">
        <v>31835538</v>
      </c>
      <c r="L2737" s="39">
        <v>-7.84</v>
      </c>
      <c r="M2737" s="39">
        <v>-3.3</v>
      </c>
      <c r="N2737" s="41">
        <v>46037</v>
      </c>
    </row>
    <row r="2738" spans="1:14" ht="15.75" x14ac:dyDescent="0.25">
      <c r="A2738" s="38" t="s">
        <v>3284</v>
      </c>
      <c r="B2738" s="38">
        <v>530024804</v>
      </c>
      <c r="C2738" s="38" t="s">
        <v>9557</v>
      </c>
      <c r="D2738" s="45">
        <v>46037.4062037037</v>
      </c>
      <c r="E2738" s="38" t="s">
        <v>3316</v>
      </c>
      <c r="F2738" s="38" t="s">
        <v>9558</v>
      </c>
      <c r="G2738" s="38" t="s">
        <v>9559</v>
      </c>
      <c r="H2738" s="39">
        <v>3670</v>
      </c>
      <c r="I2738" s="38">
        <v>342</v>
      </c>
      <c r="J2738" s="41">
        <v>46037</v>
      </c>
      <c r="K2738" s="38">
        <v>31824528</v>
      </c>
      <c r="L2738" s="39">
        <v>-174.33</v>
      </c>
      <c r="M2738" s="39">
        <v>-62.2</v>
      </c>
      <c r="N2738" s="41">
        <v>46037</v>
      </c>
    </row>
    <row r="2739" spans="1:14" ht="15.75" x14ac:dyDescent="0.25">
      <c r="A2739" s="38" t="s">
        <v>3284</v>
      </c>
      <c r="B2739" s="38">
        <v>530024804</v>
      </c>
      <c r="C2739" s="38" t="s">
        <v>9557</v>
      </c>
      <c r="D2739" s="45">
        <v>46037.465902777774</v>
      </c>
      <c r="E2739" s="38" t="s">
        <v>3300</v>
      </c>
      <c r="F2739" s="38" t="s">
        <v>9560</v>
      </c>
      <c r="G2739" s="38" t="s">
        <v>9561</v>
      </c>
      <c r="H2739" s="39">
        <v>105</v>
      </c>
      <c r="I2739" s="38">
        <v>342</v>
      </c>
      <c r="J2739" s="41">
        <v>46037</v>
      </c>
      <c r="K2739" s="38">
        <v>31824528</v>
      </c>
      <c r="L2739" s="39">
        <v>-4.99</v>
      </c>
      <c r="M2739" s="39">
        <v>-1.78</v>
      </c>
      <c r="N2739" s="41">
        <v>46037</v>
      </c>
    </row>
    <row r="2740" spans="1:14" ht="15.75" x14ac:dyDescent="0.25">
      <c r="A2740" s="38" t="s">
        <v>3284</v>
      </c>
      <c r="B2740" s="38">
        <v>530024804</v>
      </c>
      <c r="C2740" s="38" t="s">
        <v>9557</v>
      </c>
      <c r="D2740" s="45">
        <v>46037.710439814815</v>
      </c>
      <c r="E2740" s="38" t="s">
        <v>3286</v>
      </c>
      <c r="F2740" s="38" t="s">
        <v>9562</v>
      </c>
      <c r="G2740" s="38" t="s">
        <v>9563</v>
      </c>
      <c r="H2740" s="39">
        <v>875</v>
      </c>
      <c r="I2740" s="38">
        <v>342</v>
      </c>
      <c r="J2740" s="41">
        <v>46037</v>
      </c>
      <c r="K2740" s="38">
        <v>31824528</v>
      </c>
      <c r="L2740" s="39">
        <v>-41.56</v>
      </c>
      <c r="M2740" s="39">
        <v>-14.83</v>
      </c>
      <c r="N2740" s="41">
        <v>46037</v>
      </c>
    </row>
    <row r="2741" spans="1:14" ht="15.75" x14ac:dyDescent="0.25">
      <c r="A2741" s="38" t="s">
        <v>3284</v>
      </c>
      <c r="B2741" s="38">
        <v>530024804</v>
      </c>
      <c r="C2741" s="38" t="s">
        <v>9557</v>
      </c>
      <c r="D2741" s="45">
        <v>46037.625555555554</v>
      </c>
      <c r="E2741" s="38" t="s">
        <v>3286</v>
      </c>
      <c r="F2741" s="38" t="s">
        <v>9564</v>
      </c>
      <c r="G2741" s="38" t="s">
        <v>5601</v>
      </c>
      <c r="H2741" s="39">
        <v>140</v>
      </c>
      <c r="I2741" s="38">
        <v>342</v>
      </c>
      <c r="J2741" s="41">
        <v>46037</v>
      </c>
      <c r="K2741" s="38">
        <v>31824528</v>
      </c>
      <c r="L2741" s="39">
        <v>-6.65</v>
      </c>
      <c r="M2741" s="39">
        <v>-2.37</v>
      </c>
      <c r="N2741" s="41">
        <v>46037</v>
      </c>
    </row>
    <row r="2742" spans="1:14" ht="15.75" x14ac:dyDescent="0.25">
      <c r="A2742" s="38" t="s">
        <v>3284</v>
      </c>
      <c r="B2742" s="38">
        <v>530024804</v>
      </c>
      <c r="C2742" s="38" t="s">
        <v>9557</v>
      </c>
      <c r="D2742" s="45">
        <v>46037.722951388889</v>
      </c>
      <c r="E2742" s="38" t="s">
        <v>3292</v>
      </c>
      <c r="F2742" s="38" t="s">
        <v>9565</v>
      </c>
      <c r="G2742" s="38" t="s">
        <v>9566</v>
      </c>
      <c r="H2742" s="39">
        <v>1375</v>
      </c>
      <c r="I2742" s="38">
        <v>342</v>
      </c>
      <c r="J2742" s="41">
        <v>46037</v>
      </c>
      <c r="K2742" s="38">
        <v>31824528</v>
      </c>
      <c r="L2742" s="39">
        <v>-65.31</v>
      </c>
      <c r="M2742" s="39">
        <v>-23.31</v>
      </c>
      <c r="N2742" s="41">
        <v>46037</v>
      </c>
    </row>
    <row r="2743" spans="1:14" ht="15.75" x14ac:dyDescent="0.25">
      <c r="A2743" s="38" t="s">
        <v>3284</v>
      </c>
      <c r="B2743" s="38">
        <v>530024896</v>
      </c>
      <c r="C2743" s="38" t="s">
        <v>9567</v>
      </c>
      <c r="D2743" s="45">
        <v>46037.820104166669</v>
      </c>
      <c r="E2743" s="38" t="s">
        <v>3316</v>
      </c>
      <c r="F2743" s="38" t="s">
        <v>9568</v>
      </c>
      <c r="G2743" s="38" t="s">
        <v>9569</v>
      </c>
      <c r="H2743" s="39">
        <v>69500</v>
      </c>
      <c r="I2743" s="38">
        <v>130</v>
      </c>
      <c r="J2743" s="41">
        <v>46037</v>
      </c>
      <c r="K2743" s="38">
        <v>31605219</v>
      </c>
      <c r="L2743" s="39">
        <v>-3301.25</v>
      </c>
      <c r="M2743" s="39">
        <v>-1390</v>
      </c>
      <c r="N2743" s="41">
        <v>46037</v>
      </c>
    </row>
    <row r="2744" spans="1:14" ht="15.75" x14ac:dyDescent="0.25">
      <c r="A2744" s="38" t="s">
        <v>3284</v>
      </c>
      <c r="B2744" s="38">
        <v>530024899</v>
      </c>
      <c r="C2744" s="38" t="s">
        <v>9570</v>
      </c>
      <c r="D2744" s="45">
        <v>46037.909363425926</v>
      </c>
      <c r="E2744" s="38" t="s">
        <v>3286</v>
      </c>
      <c r="F2744" s="38" t="s">
        <v>9571</v>
      </c>
      <c r="G2744" s="38" t="s">
        <v>9572</v>
      </c>
      <c r="H2744" s="39">
        <v>50</v>
      </c>
      <c r="I2744" s="38">
        <v>6</v>
      </c>
      <c r="J2744" s="41">
        <v>46037</v>
      </c>
      <c r="K2744" s="38">
        <v>31825478</v>
      </c>
      <c r="L2744" s="39">
        <v>-2.38</v>
      </c>
      <c r="M2744" s="39">
        <v>-0.85</v>
      </c>
      <c r="N2744" s="41">
        <v>46037</v>
      </c>
    </row>
    <row r="2745" spans="1:14" ht="15.75" x14ac:dyDescent="0.25">
      <c r="A2745" s="38" t="s">
        <v>3284</v>
      </c>
      <c r="B2745" s="38">
        <v>530024901</v>
      </c>
      <c r="C2745" s="38" t="s">
        <v>9573</v>
      </c>
      <c r="D2745" s="45">
        <v>46036.995659722219</v>
      </c>
      <c r="E2745" s="38" t="s">
        <v>3292</v>
      </c>
      <c r="F2745" s="38" t="s">
        <v>9574</v>
      </c>
      <c r="G2745" s="38" t="s">
        <v>9575</v>
      </c>
      <c r="H2745" s="39">
        <v>350</v>
      </c>
      <c r="I2745" s="38">
        <v>343</v>
      </c>
      <c r="J2745" s="41">
        <v>46037</v>
      </c>
      <c r="K2745" s="38">
        <v>72121563</v>
      </c>
      <c r="L2745" s="39">
        <v>-16.63</v>
      </c>
      <c r="M2745" s="39">
        <v>-5.93</v>
      </c>
      <c r="N2745" s="41">
        <v>46037</v>
      </c>
    </row>
    <row r="2746" spans="1:14" ht="15.75" x14ac:dyDescent="0.25">
      <c r="A2746" s="38" t="s">
        <v>3284</v>
      </c>
      <c r="B2746" s="38">
        <v>530024901</v>
      </c>
      <c r="C2746" s="38" t="s">
        <v>9573</v>
      </c>
      <c r="D2746" s="45">
        <v>46037.928402777776</v>
      </c>
      <c r="E2746" s="38" t="s">
        <v>3316</v>
      </c>
      <c r="F2746" s="38" t="s">
        <v>9576</v>
      </c>
      <c r="G2746" s="38" t="s">
        <v>9577</v>
      </c>
      <c r="H2746" s="39">
        <v>680</v>
      </c>
      <c r="I2746" s="38">
        <v>343</v>
      </c>
      <c r="J2746" s="41">
        <v>46037</v>
      </c>
      <c r="K2746" s="38">
        <v>72121563</v>
      </c>
      <c r="L2746" s="39">
        <v>-32.299999999999997</v>
      </c>
      <c r="M2746" s="39">
        <v>-11.53</v>
      </c>
      <c r="N2746" s="41">
        <v>46037</v>
      </c>
    </row>
    <row r="2747" spans="1:14" ht="15.75" x14ac:dyDescent="0.25">
      <c r="A2747" s="38" t="s">
        <v>3284</v>
      </c>
      <c r="B2747" s="38">
        <v>530024912</v>
      </c>
      <c r="C2747" s="38" t="s">
        <v>9578</v>
      </c>
      <c r="D2747" s="45">
        <v>46037.795601851853</v>
      </c>
      <c r="E2747" s="38" t="s">
        <v>3316</v>
      </c>
      <c r="F2747" s="38" t="s">
        <v>9579</v>
      </c>
      <c r="G2747" s="38" t="s">
        <v>9580</v>
      </c>
      <c r="H2747" s="39">
        <v>450</v>
      </c>
      <c r="I2747" s="38">
        <v>260</v>
      </c>
      <c r="J2747" s="41">
        <v>46037</v>
      </c>
      <c r="K2747" s="38">
        <v>31828178</v>
      </c>
      <c r="L2747" s="39">
        <v>-21.38</v>
      </c>
      <c r="M2747" s="39">
        <v>-9</v>
      </c>
      <c r="N2747" s="41">
        <v>46037</v>
      </c>
    </row>
    <row r="2748" spans="1:14" ht="15.75" x14ac:dyDescent="0.25">
      <c r="A2748" s="38" t="s">
        <v>3284</v>
      </c>
      <c r="B2748" s="38">
        <v>530024915</v>
      </c>
      <c r="C2748" s="38" t="s">
        <v>9581</v>
      </c>
      <c r="D2748" s="45">
        <v>46037.761597222219</v>
      </c>
      <c r="E2748" s="38" t="s">
        <v>3286</v>
      </c>
      <c r="F2748" s="38" t="s">
        <v>9582</v>
      </c>
      <c r="G2748" s="38" t="s">
        <v>9583</v>
      </c>
      <c r="H2748" s="39">
        <v>1382</v>
      </c>
      <c r="I2748" s="38">
        <v>186</v>
      </c>
      <c r="J2748" s="41">
        <v>46037</v>
      </c>
      <c r="K2748" s="38">
        <v>72121965</v>
      </c>
      <c r="L2748" s="39">
        <v>-65.650000000000006</v>
      </c>
      <c r="M2748" s="39">
        <v>-21.59</v>
      </c>
      <c r="N2748" s="41">
        <v>46037</v>
      </c>
    </row>
    <row r="2749" spans="1:14" ht="15.75" x14ac:dyDescent="0.25">
      <c r="A2749" s="38" t="s">
        <v>3284</v>
      </c>
      <c r="B2749" s="38">
        <v>530024927</v>
      </c>
      <c r="C2749" s="38" t="s">
        <v>9584</v>
      </c>
      <c r="D2749" s="45">
        <v>46037.585532407407</v>
      </c>
      <c r="E2749" s="38" t="s">
        <v>3286</v>
      </c>
      <c r="F2749" s="38" t="s">
        <v>9585</v>
      </c>
      <c r="G2749" s="38" t="s">
        <v>8514</v>
      </c>
      <c r="H2749" s="39">
        <v>1000</v>
      </c>
      <c r="I2749" s="38">
        <v>92</v>
      </c>
      <c r="J2749" s="41">
        <v>46037</v>
      </c>
      <c r="K2749" s="38">
        <v>31822312</v>
      </c>
      <c r="L2749" s="39">
        <v>-47.5</v>
      </c>
      <c r="M2749" s="39">
        <v>-20</v>
      </c>
      <c r="N2749" s="41">
        <v>46037</v>
      </c>
    </row>
    <row r="2750" spans="1:14" ht="15.75" x14ac:dyDescent="0.25">
      <c r="A2750" s="38" t="s">
        <v>3284</v>
      </c>
      <c r="B2750" s="38">
        <v>530024961</v>
      </c>
      <c r="C2750" s="38" t="s">
        <v>9586</v>
      </c>
      <c r="D2750" s="45">
        <v>46037.809293981481</v>
      </c>
      <c r="E2750" s="38" t="s">
        <v>3316</v>
      </c>
      <c r="F2750" s="38" t="s">
        <v>9587</v>
      </c>
      <c r="G2750" s="38" t="s">
        <v>9588</v>
      </c>
      <c r="H2750" s="39">
        <v>31500</v>
      </c>
      <c r="I2750" s="38">
        <v>121</v>
      </c>
      <c r="J2750" s="41">
        <v>46037</v>
      </c>
      <c r="K2750" s="38">
        <v>72118273</v>
      </c>
      <c r="L2750" s="39">
        <v>-1496.25</v>
      </c>
      <c r="M2750" s="39">
        <v>-533.9</v>
      </c>
      <c r="N2750" s="41">
        <v>46037</v>
      </c>
    </row>
    <row r="2751" spans="1:14" ht="15.75" x14ac:dyDescent="0.25">
      <c r="A2751" s="38" t="s">
        <v>3284</v>
      </c>
      <c r="B2751" s="38">
        <v>530024972</v>
      </c>
      <c r="C2751" s="38" t="s">
        <v>9589</v>
      </c>
      <c r="D2751" s="45">
        <v>46037.395231481481</v>
      </c>
      <c r="E2751" s="38" t="s">
        <v>3292</v>
      </c>
      <c r="F2751" s="38" t="s">
        <v>9590</v>
      </c>
      <c r="G2751" s="38" t="s">
        <v>9591</v>
      </c>
      <c r="H2751" s="39">
        <v>500</v>
      </c>
      <c r="I2751" s="38">
        <v>409</v>
      </c>
      <c r="J2751" s="41">
        <v>46037</v>
      </c>
      <c r="K2751" s="38">
        <v>72110143</v>
      </c>
      <c r="L2751" s="39">
        <v>-23.75</v>
      </c>
      <c r="M2751" s="39">
        <v>-8.4700000000000006</v>
      </c>
      <c r="N2751" s="41">
        <v>46037</v>
      </c>
    </row>
    <row r="2752" spans="1:14" ht="15.75" x14ac:dyDescent="0.25">
      <c r="A2752" s="38" t="s">
        <v>3284</v>
      </c>
      <c r="B2752" s="38">
        <v>530024972</v>
      </c>
      <c r="C2752" s="38" t="s">
        <v>9589</v>
      </c>
      <c r="D2752" s="45">
        <v>46037.419236111113</v>
      </c>
      <c r="E2752" s="38" t="s">
        <v>3286</v>
      </c>
      <c r="F2752" s="38" t="s">
        <v>9592</v>
      </c>
      <c r="G2752" s="38" t="s">
        <v>9593</v>
      </c>
      <c r="H2752" s="39">
        <v>500</v>
      </c>
      <c r="I2752" s="38">
        <v>409</v>
      </c>
      <c r="J2752" s="41">
        <v>46037</v>
      </c>
      <c r="K2752" s="38">
        <v>72110143</v>
      </c>
      <c r="L2752" s="39">
        <v>-23.75</v>
      </c>
      <c r="M2752" s="39">
        <v>-8.4700000000000006</v>
      </c>
      <c r="N2752" s="41">
        <v>46037</v>
      </c>
    </row>
    <row r="2753" spans="1:14" ht="15.75" x14ac:dyDescent="0.25">
      <c r="A2753" s="38" t="s">
        <v>3284</v>
      </c>
      <c r="B2753" s="38">
        <v>530024973</v>
      </c>
      <c r="C2753" s="38" t="s">
        <v>6605</v>
      </c>
      <c r="D2753" s="45">
        <v>46037.607581018521</v>
      </c>
      <c r="E2753" s="38" t="s">
        <v>3286</v>
      </c>
      <c r="F2753" s="38" t="s">
        <v>9594</v>
      </c>
      <c r="G2753" s="38" t="s">
        <v>9595</v>
      </c>
      <c r="H2753" s="39">
        <v>17300</v>
      </c>
      <c r="I2753" s="38">
        <v>358</v>
      </c>
      <c r="J2753" s="41">
        <v>46037</v>
      </c>
      <c r="K2753" s="38">
        <v>31828762</v>
      </c>
      <c r="L2753" s="39">
        <v>-821.75</v>
      </c>
      <c r="M2753" s="39">
        <v>-346</v>
      </c>
      <c r="N2753" s="41">
        <v>46037</v>
      </c>
    </row>
    <row r="2754" spans="1:14" ht="15.75" x14ac:dyDescent="0.25">
      <c r="A2754" s="38" t="s">
        <v>3284</v>
      </c>
      <c r="B2754" s="38">
        <v>530024973</v>
      </c>
      <c r="C2754" s="38" t="s">
        <v>6605</v>
      </c>
      <c r="D2754" s="45">
        <v>46037.614652777775</v>
      </c>
      <c r="E2754" s="38" t="s">
        <v>3286</v>
      </c>
      <c r="F2754" s="38" t="s">
        <v>9596</v>
      </c>
      <c r="G2754" s="38" t="s">
        <v>9597</v>
      </c>
      <c r="H2754" s="39">
        <v>2750</v>
      </c>
      <c r="I2754" s="38">
        <v>358</v>
      </c>
      <c r="J2754" s="41">
        <v>46037</v>
      </c>
      <c r="K2754" s="38">
        <v>31828762</v>
      </c>
      <c r="L2754" s="39">
        <v>-130.63</v>
      </c>
      <c r="M2754" s="39">
        <v>-55</v>
      </c>
      <c r="N2754" s="41">
        <v>46037</v>
      </c>
    </row>
    <row r="2755" spans="1:14" ht="15.75" x14ac:dyDescent="0.25">
      <c r="A2755" s="38" t="s">
        <v>3284</v>
      </c>
      <c r="B2755" s="38">
        <v>530024973</v>
      </c>
      <c r="C2755" s="38" t="s">
        <v>6605</v>
      </c>
      <c r="D2755" s="45">
        <v>46037.499652777777</v>
      </c>
      <c r="E2755" s="38" t="s">
        <v>3316</v>
      </c>
      <c r="F2755" s="38" t="s">
        <v>9598</v>
      </c>
      <c r="G2755" s="38" t="s">
        <v>9599</v>
      </c>
      <c r="H2755" s="39">
        <v>2550</v>
      </c>
      <c r="I2755" s="38">
        <v>358</v>
      </c>
      <c r="J2755" s="41">
        <v>46037</v>
      </c>
      <c r="K2755" s="38">
        <v>31828762</v>
      </c>
      <c r="L2755" s="39">
        <v>-121.13</v>
      </c>
      <c r="M2755" s="39">
        <v>-51</v>
      </c>
      <c r="N2755" s="41">
        <v>46037</v>
      </c>
    </row>
    <row r="2756" spans="1:14" ht="15.75" x14ac:dyDescent="0.25">
      <c r="A2756" s="38" t="s">
        <v>3284</v>
      </c>
      <c r="B2756" s="38">
        <v>530024999</v>
      </c>
      <c r="C2756" s="38" t="s">
        <v>2477</v>
      </c>
      <c r="D2756" s="45">
        <v>46037.847604166665</v>
      </c>
      <c r="E2756" s="38" t="s">
        <v>3286</v>
      </c>
      <c r="F2756" s="38" t="s">
        <v>9600</v>
      </c>
      <c r="G2756" s="38" t="s">
        <v>9601</v>
      </c>
      <c r="H2756" s="39">
        <v>100</v>
      </c>
      <c r="I2756" s="38">
        <v>367</v>
      </c>
      <c r="J2756" s="41">
        <v>46037</v>
      </c>
      <c r="K2756" s="38">
        <v>31826340</v>
      </c>
      <c r="L2756" s="39">
        <v>-4.75</v>
      </c>
      <c r="M2756" s="39">
        <v>-2</v>
      </c>
      <c r="N2756" s="41">
        <v>46037</v>
      </c>
    </row>
    <row r="2757" spans="1:14" ht="15.75" x14ac:dyDescent="0.25">
      <c r="A2757" s="38" t="s">
        <v>3284</v>
      </c>
      <c r="B2757" s="38">
        <v>530025000</v>
      </c>
      <c r="C2757" s="38" t="s">
        <v>9602</v>
      </c>
      <c r="D2757" s="45">
        <v>46037.458425925928</v>
      </c>
      <c r="E2757" s="38" t="s">
        <v>3286</v>
      </c>
      <c r="F2757" s="38" t="s">
        <v>9603</v>
      </c>
      <c r="G2757" s="38" t="s">
        <v>9604</v>
      </c>
      <c r="H2757" s="39">
        <v>420</v>
      </c>
      <c r="I2757" s="38">
        <v>51</v>
      </c>
      <c r="J2757" s="41">
        <v>46037</v>
      </c>
      <c r="K2757" s="38">
        <v>31832976</v>
      </c>
      <c r="L2757" s="39">
        <v>-19.95</v>
      </c>
      <c r="M2757" s="39">
        <v>-8.4</v>
      </c>
      <c r="N2757" s="41">
        <v>46037</v>
      </c>
    </row>
    <row r="2758" spans="1:14" ht="15.75" x14ac:dyDescent="0.25">
      <c r="A2758" s="38" t="s">
        <v>3284</v>
      </c>
      <c r="B2758" s="38">
        <v>530025001</v>
      </c>
      <c r="C2758" s="38" t="s">
        <v>9605</v>
      </c>
      <c r="D2758" s="45">
        <v>46037.33216435185</v>
      </c>
      <c r="E2758" s="38" t="s">
        <v>3300</v>
      </c>
      <c r="F2758" s="38" t="s">
        <v>9606</v>
      </c>
      <c r="G2758" s="38" t="s">
        <v>9607</v>
      </c>
      <c r="H2758" s="39">
        <v>450</v>
      </c>
      <c r="I2758" s="38">
        <v>216</v>
      </c>
      <c r="J2758" s="41">
        <v>46037</v>
      </c>
      <c r="K2758" s="38">
        <v>31828484</v>
      </c>
      <c r="L2758" s="39">
        <v>-21.38</v>
      </c>
      <c r="M2758" s="39">
        <v>-9</v>
      </c>
      <c r="N2758" s="41">
        <v>46037</v>
      </c>
    </row>
    <row r="2759" spans="1:14" ht="15.75" x14ac:dyDescent="0.25">
      <c r="A2759" s="38" t="s">
        <v>3284</v>
      </c>
      <c r="B2759" s="38">
        <v>530025053</v>
      </c>
      <c r="C2759" s="38" t="s">
        <v>9608</v>
      </c>
      <c r="D2759" s="45">
        <v>46037.735983796294</v>
      </c>
      <c r="E2759" s="38" t="s">
        <v>3286</v>
      </c>
      <c r="F2759" s="38" t="s">
        <v>9609</v>
      </c>
      <c r="G2759" s="38" t="s">
        <v>9610</v>
      </c>
      <c r="H2759" s="39">
        <v>530</v>
      </c>
      <c r="I2759" s="38">
        <v>294</v>
      </c>
      <c r="J2759" s="41">
        <v>46037</v>
      </c>
      <c r="K2759" s="38">
        <v>31824262</v>
      </c>
      <c r="L2759" s="39">
        <v>-25.18</v>
      </c>
      <c r="M2759" s="39">
        <v>-10.6</v>
      </c>
      <c r="N2759" s="41">
        <v>46037</v>
      </c>
    </row>
    <row r="2760" spans="1:14" ht="15.75" x14ac:dyDescent="0.25">
      <c r="A2760" s="38" t="s">
        <v>3284</v>
      </c>
      <c r="B2760" s="38">
        <v>530025073</v>
      </c>
      <c r="C2760" s="38" t="s">
        <v>9611</v>
      </c>
      <c r="D2760" s="45">
        <v>46037.636354166665</v>
      </c>
      <c r="E2760" s="38" t="s">
        <v>3300</v>
      </c>
      <c r="F2760" s="38" t="s">
        <v>9424</v>
      </c>
      <c r="G2760" s="38" t="s">
        <v>9612</v>
      </c>
      <c r="H2760" s="39">
        <v>800</v>
      </c>
      <c r="I2760" s="38">
        <v>344</v>
      </c>
      <c r="J2760" s="41">
        <v>46037</v>
      </c>
      <c r="K2760" s="38">
        <v>31828205</v>
      </c>
      <c r="L2760" s="39">
        <v>-38</v>
      </c>
      <c r="M2760" s="39">
        <v>-13.56</v>
      </c>
      <c r="N2760" s="41">
        <v>46037</v>
      </c>
    </row>
    <row r="2761" spans="1:14" ht="15.75" x14ac:dyDescent="0.25">
      <c r="A2761" s="38" t="s">
        <v>3284</v>
      </c>
      <c r="B2761" s="38">
        <v>530025079</v>
      </c>
      <c r="C2761" s="38" t="s">
        <v>9613</v>
      </c>
      <c r="D2761" s="45">
        <v>46037.594930555555</v>
      </c>
      <c r="E2761" s="38" t="s">
        <v>3316</v>
      </c>
      <c r="F2761" s="38" t="s">
        <v>9614</v>
      </c>
      <c r="G2761" s="38" t="s">
        <v>9615</v>
      </c>
      <c r="H2761" s="39">
        <v>167.6</v>
      </c>
      <c r="I2761" s="38">
        <v>87</v>
      </c>
      <c r="J2761" s="41">
        <v>46037</v>
      </c>
      <c r="K2761" s="38">
        <v>31606485</v>
      </c>
      <c r="L2761" s="39">
        <v>-7.96</v>
      </c>
      <c r="M2761" s="39">
        <v>-2.84</v>
      </c>
      <c r="N2761" s="41">
        <v>46037</v>
      </c>
    </row>
    <row r="2762" spans="1:14" ht="15.75" x14ac:dyDescent="0.25">
      <c r="A2762" s="38" t="s">
        <v>3284</v>
      </c>
      <c r="B2762" s="38">
        <v>530025103</v>
      </c>
      <c r="C2762" s="38" t="s">
        <v>9616</v>
      </c>
      <c r="D2762" s="45">
        <v>46037.416238425925</v>
      </c>
      <c r="E2762" s="38" t="s">
        <v>3286</v>
      </c>
      <c r="F2762" s="38" t="s">
        <v>9617</v>
      </c>
      <c r="G2762" s="38" t="s">
        <v>9618</v>
      </c>
      <c r="H2762" s="39">
        <v>7276</v>
      </c>
      <c r="I2762" s="38">
        <v>7</v>
      </c>
      <c r="J2762" s="41">
        <v>46037</v>
      </c>
      <c r="K2762" s="38">
        <v>31828698</v>
      </c>
      <c r="L2762" s="39">
        <v>-345.61</v>
      </c>
      <c r="M2762" s="39">
        <v>-123.32</v>
      </c>
      <c r="N2762" s="41">
        <v>46037</v>
      </c>
    </row>
    <row r="2763" spans="1:14" ht="15.75" x14ac:dyDescent="0.25">
      <c r="A2763" s="38" t="s">
        <v>3284</v>
      </c>
      <c r="B2763" s="38">
        <v>530025104</v>
      </c>
      <c r="C2763" s="38" t="s">
        <v>9619</v>
      </c>
      <c r="D2763" s="45">
        <v>46037.47388888889</v>
      </c>
      <c r="E2763" s="38" t="s">
        <v>3286</v>
      </c>
      <c r="F2763" s="38" t="s">
        <v>9620</v>
      </c>
      <c r="G2763" s="38" t="s">
        <v>9621</v>
      </c>
      <c r="H2763" s="39">
        <v>1350</v>
      </c>
      <c r="I2763" s="38">
        <v>166</v>
      </c>
      <c r="J2763" s="41">
        <v>46037</v>
      </c>
      <c r="K2763" s="38">
        <v>31832120</v>
      </c>
      <c r="L2763" s="39">
        <v>-64.13</v>
      </c>
      <c r="M2763" s="39">
        <v>-22.88</v>
      </c>
      <c r="N2763" s="41">
        <v>46037</v>
      </c>
    </row>
    <row r="2764" spans="1:14" ht="15.75" x14ac:dyDescent="0.25">
      <c r="A2764" s="38" t="s">
        <v>3284</v>
      </c>
      <c r="B2764" s="38">
        <v>530025104</v>
      </c>
      <c r="C2764" s="38" t="s">
        <v>9619</v>
      </c>
      <c r="D2764" s="45">
        <v>46037.39943287037</v>
      </c>
      <c r="E2764" s="38" t="s">
        <v>3316</v>
      </c>
      <c r="F2764" s="38" t="s">
        <v>9622</v>
      </c>
      <c r="G2764" s="38" t="s">
        <v>9623</v>
      </c>
      <c r="H2764" s="39">
        <v>4000</v>
      </c>
      <c r="I2764" s="38">
        <v>166</v>
      </c>
      <c r="J2764" s="41">
        <v>46037</v>
      </c>
      <c r="K2764" s="38">
        <v>31832120</v>
      </c>
      <c r="L2764" s="39">
        <v>-190</v>
      </c>
      <c r="M2764" s="39">
        <v>-67.8</v>
      </c>
      <c r="N2764" s="41">
        <v>46037</v>
      </c>
    </row>
    <row r="2765" spans="1:14" ht="15.75" x14ac:dyDescent="0.25">
      <c r="A2765" s="38" t="s">
        <v>3284</v>
      </c>
      <c r="B2765" s="38">
        <v>530025104</v>
      </c>
      <c r="C2765" s="38" t="s">
        <v>9619</v>
      </c>
      <c r="D2765" s="45">
        <v>46037.536874999998</v>
      </c>
      <c r="E2765" s="38" t="s">
        <v>3292</v>
      </c>
      <c r="F2765" s="38" t="s">
        <v>9624</v>
      </c>
      <c r="G2765" s="38" t="s">
        <v>9625</v>
      </c>
      <c r="H2765" s="39">
        <v>160</v>
      </c>
      <c r="I2765" s="38">
        <v>166</v>
      </c>
      <c r="J2765" s="41">
        <v>46037</v>
      </c>
      <c r="K2765" s="38">
        <v>31832120</v>
      </c>
      <c r="L2765" s="39">
        <v>-7.6</v>
      </c>
      <c r="M2765" s="39">
        <v>-2.71</v>
      </c>
      <c r="N2765" s="41">
        <v>46037</v>
      </c>
    </row>
    <row r="2766" spans="1:14" ht="15.75" x14ac:dyDescent="0.25">
      <c r="A2766" s="38" t="s">
        <v>3284</v>
      </c>
      <c r="B2766" s="38">
        <v>530025104</v>
      </c>
      <c r="C2766" s="38" t="s">
        <v>9619</v>
      </c>
      <c r="D2766" s="45">
        <v>46037.506863425922</v>
      </c>
      <c r="E2766" s="38" t="s">
        <v>3286</v>
      </c>
      <c r="F2766" s="38" t="s">
        <v>9626</v>
      </c>
      <c r="G2766" s="38" t="s">
        <v>9627</v>
      </c>
      <c r="H2766" s="39">
        <v>500</v>
      </c>
      <c r="I2766" s="38">
        <v>166</v>
      </c>
      <c r="J2766" s="41">
        <v>46037</v>
      </c>
      <c r="K2766" s="38">
        <v>31832120</v>
      </c>
      <c r="L2766" s="39">
        <v>-23.75</v>
      </c>
      <c r="M2766" s="39">
        <v>-8.48</v>
      </c>
      <c r="N2766" s="41">
        <v>46037</v>
      </c>
    </row>
    <row r="2767" spans="1:14" ht="15.75" x14ac:dyDescent="0.25">
      <c r="A2767" s="38" t="s">
        <v>3284</v>
      </c>
      <c r="B2767" s="38">
        <v>530025104</v>
      </c>
      <c r="C2767" s="38" t="s">
        <v>9619</v>
      </c>
      <c r="D2767" s="45">
        <v>46037.743541666663</v>
      </c>
      <c r="E2767" s="38" t="s">
        <v>3286</v>
      </c>
      <c r="F2767" s="38" t="s">
        <v>9628</v>
      </c>
      <c r="G2767" s="38" t="s">
        <v>9629</v>
      </c>
      <c r="H2767" s="39">
        <v>1200</v>
      </c>
      <c r="I2767" s="38">
        <v>166</v>
      </c>
      <c r="J2767" s="41">
        <v>46037</v>
      </c>
      <c r="K2767" s="38">
        <v>31832120</v>
      </c>
      <c r="L2767" s="39">
        <v>-57</v>
      </c>
      <c r="M2767" s="39">
        <v>-20.34</v>
      </c>
      <c r="N2767" s="41">
        <v>46037</v>
      </c>
    </row>
    <row r="2768" spans="1:14" ht="15.75" x14ac:dyDescent="0.25">
      <c r="A2768" s="38" t="s">
        <v>3284</v>
      </c>
      <c r="B2768" s="38">
        <v>530025124</v>
      </c>
      <c r="C2768" s="38" t="s">
        <v>9630</v>
      </c>
      <c r="D2768" s="45">
        <v>46037.434999999998</v>
      </c>
      <c r="E2768" s="38" t="s">
        <v>3300</v>
      </c>
      <c r="F2768" s="38" t="s">
        <v>9631</v>
      </c>
      <c r="G2768" s="38" t="s">
        <v>9632</v>
      </c>
      <c r="H2768" s="39">
        <v>660</v>
      </c>
      <c r="I2768" s="38">
        <v>128</v>
      </c>
      <c r="J2768" s="41">
        <v>46037</v>
      </c>
      <c r="K2768" s="38">
        <v>31824829</v>
      </c>
      <c r="L2768" s="39">
        <v>-31.35</v>
      </c>
      <c r="M2768" s="39">
        <v>-13.2</v>
      </c>
      <c r="N2768" s="41">
        <v>46037</v>
      </c>
    </row>
    <row r="2769" spans="1:14" ht="15.75" x14ac:dyDescent="0.25">
      <c r="A2769" s="38" t="s">
        <v>3284</v>
      </c>
      <c r="B2769" s="38">
        <v>530025139</v>
      </c>
      <c r="C2769" s="38" t="s">
        <v>9633</v>
      </c>
      <c r="D2769" s="45">
        <v>46037.497650462959</v>
      </c>
      <c r="E2769" s="38" t="s">
        <v>3316</v>
      </c>
      <c r="F2769" s="38" t="s">
        <v>9634</v>
      </c>
      <c r="G2769" s="38" t="s">
        <v>9635</v>
      </c>
      <c r="H2769" s="39">
        <v>510</v>
      </c>
      <c r="I2769" s="38">
        <v>34</v>
      </c>
      <c r="J2769" s="41">
        <v>46037</v>
      </c>
      <c r="K2769" s="38">
        <v>31824268</v>
      </c>
      <c r="L2769" s="39">
        <v>-24.23</v>
      </c>
      <c r="M2769" s="39">
        <v>-10.199999999999999</v>
      </c>
      <c r="N2769" s="41">
        <v>46037</v>
      </c>
    </row>
    <row r="2770" spans="1:14" ht="15.75" x14ac:dyDescent="0.25">
      <c r="A2770" s="38" t="s">
        <v>3284</v>
      </c>
      <c r="B2770" s="38">
        <v>530025147</v>
      </c>
      <c r="C2770" s="38" t="s">
        <v>9636</v>
      </c>
      <c r="D2770" s="45">
        <v>46037.452233796299</v>
      </c>
      <c r="E2770" s="38" t="s">
        <v>3286</v>
      </c>
      <c r="F2770" s="38" t="s">
        <v>9637</v>
      </c>
      <c r="G2770" s="38" t="s">
        <v>9638</v>
      </c>
      <c r="H2770" s="39">
        <v>1050</v>
      </c>
      <c r="I2770" s="38">
        <v>102</v>
      </c>
      <c r="J2770" s="41">
        <v>46037</v>
      </c>
      <c r="K2770" s="38">
        <v>31836461</v>
      </c>
      <c r="L2770" s="39">
        <v>-49.88</v>
      </c>
      <c r="M2770" s="39">
        <v>-21</v>
      </c>
      <c r="N2770" s="41">
        <v>46037</v>
      </c>
    </row>
    <row r="2771" spans="1:14" ht="15.75" x14ac:dyDescent="0.25">
      <c r="A2771" s="38" t="s">
        <v>3284</v>
      </c>
      <c r="B2771" s="38">
        <v>530025147</v>
      </c>
      <c r="C2771" s="38" t="s">
        <v>9636</v>
      </c>
      <c r="D2771" s="45">
        <v>46037.569699074076</v>
      </c>
      <c r="E2771" s="38" t="s">
        <v>3286</v>
      </c>
      <c r="F2771" s="38" t="s">
        <v>9639</v>
      </c>
      <c r="G2771" s="38" t="s">
        <v>9640</v>
      </c>
      <c r="H2771" s="39">
        <v>2100</v>
      </c>
      <c r="I2771" s="38">
        <v>102</v>
      </c>
      <c r="J2771" s="41">
        <v>46037</v>
      </c>
      <c r="K2771" s="38">
        <v>31836461</v>
      </c>
      <c r="L2771" s="39">
        <v>-99.75</v>
      </c>
      <c r="M2771" s="39">
        <v>-42</v>
      </c>
      <c r="N2771" s="41">
        <v>46037</v>
      </c>
    </row>
    <row r="2772" spans="1:14" ht="15.75" x14ac:dyDescent="0.25">
      <c r="A2772" s="38" t="s">
        <v>3284</v>
      </c>
      <c r="B2772" s="38">
        <v>530025200</v>
      </c>
      <c r="C2772" s="38" t="s">
        <v>9641</v>
      </c>
      <c r="D2772" s="45">
        <v>46037.873472222222</v>
      </c>
      <c r="E2772" s="38" t="s">
        <v>3292</v>
      </c>
      <c r="F2772" s="38" t="s">
        <v>9642</v>
      </c>
      <c r="G2772" s="38" t="s">
        <v>9643</v>
      </c>
      <c r="H2772" s="39">
        <v>200</v>
      </c>
      <c r="I2772" s="38">
        <v>152</v>
      </c>
      <c r="J2772" s="41">
        <v>46037</v>
      </c>
      <c r="K2772" s="38">
        <v>31831306</v>
      </c>
      <c r="L2772" s="39">
        <v>-9.5</v>
      </c>
      <c r="M2772" s="39">
        <v>-4</v>
      </c>
      <c r="N2772" s="41">
        <v>46037</v>
      </c>
    </row>
    <row r="2773" spans="1:14" ht="15.75" x14ac:dyDescent="0.25">
      <c r="A2773" s="38" t="s">
        <v>3284</v>
      </c>
      <c r="B2773" s="38">
        <v>530025200</v>
      </c>
      <c r="C2773" s="38" t="s">
        <v>9641</v>
      </c>
      <c r="D2773" s="45">
        <v>46037.870752314811</v>
      </c>
      <c r="E2773" s="38" t="s">
        <v>3286</v>
      </c>
      <c r="F2773" s="38" t="s">
        <v>9644</v>
      </c>
      <c r="G2773" s="38" t="s">
        <v>9645</v>
      </c>
      <c r="H2773" s="39">
        <v>1000</v>
      </c>
      <c r="I2773" s="38">
        <v>152</v>
      </c>
      <c r="J2773" s="41">
        <v>46037</v>
      </c>
      <c r="K2773" s="38">
        <v>31831306</v>
      </c>
      <c r="L2773" s="39">
        <v>-47.5</v>
      </c>
      <c r="M2773" s="39">
        <v>-20</v>
      </c>
      <c r="N2773" s="41">
        <v>46037</v>
      </c>
    </row>
    <row r="2774" spans="1:14" ht="15.75" x14ac:dyDescent="0.25">
      <c r="A2774" s="38" t="s">
        <v>3284</v>
      </c>
      <c r="B2774" s="38">
        <v>530025225</v>
      </c>
      <c r="C2774" s="38" t="s">
        <v>9646</v>
      </c>
      <c r="D2774" s="45">
        <v>46037.89607638889</v>
      </c>
      <c r="E2774" s="38" t="s">
        <v>3286</v>
      </c>
      <c r="F2774" s="38" t="s">
        <v>9647</v>
      </c>
      <c r="G2774" s="38" t="s">
        <v>9648</v>
      </c>
      <c r="H2774" s="39">
        <v>480</v>
      </c>
      <c r="I2774" s="38">
        <v>52</v>
      </c>
      <c r="J2774" s="41">
        <v>46037</v>
      </c>
      <c r="K2774" s="38">
        <v>31830692</v>
      </c>
      <c r="L2774" s="39">
        <v>-22.8</v>
      </c>
      <c r="M2774" s="39">
        <v>-8.14</v>
      </c>
      <c r="N2774" s="41">
        <v>46037</v>
      </c>
    </row>
    <row r="2775" spans="1:14" ht="15.75" x14ac:dyDescent="0.25">
      <c r="A2775" s="38" t="s">
        <v>3284</v>
      </c>
      <c r="B2775" s="38">
        <v>530025234</v>
      </c>
      <c r="C2775" s="38" t="s">
        <v>9649</v>
      </c>
      <c r="D2775" s="45">
        <v>46037.655312499999</v>
      </c>
      <c r="E2775" s="38" t="s">
        <v>3316</v>
      </c>
      <c r="F2775" s="38" t="s">
        <v>9650</v>
      </c>
      <c r="G2775" s="38" t="s">
        <v>9651</v>
      </c>
      <c r="H2775" s="39">
        <v>950</v>
      </c>
      <c r="I2775" s="38">
        <v>338</v>
      </c>
      <c r="J2775" s="41">
        <v>46037</v>
      </c>
      <c r="K2775" s="38">
        <v>31832782</v>
      </c>
      <c r="L2775" s="39">
        <v>-45.13</v>
      </c>
      <c r="M2775" s="39">
        <v>-16.100000000000001</v>
      </c>
      <c r="N2775" s="41">
        <v>46037</v>
      </c>
    </row>
    <row r="2776" spans="1:14" ht="15.75" x14ac:dyDescent="0.25">
      <c r="A2776" s="38" t="s">
        <v>3284</v>
      </c>
      <c r="B2776" s="38">
        <v>530025234</v>
      </c>
      <c r="C2776" s="38" t="s">
        <v>9649</v>
      </c>
      <c r="D2776" s="45">
        <v>46037.68886574074</v>
      </c>
      <c r="E2776" s="38" t="s">
        <v>3300</v>
      </c>
      <c r="F2776" s="38" t="s">
        <v>9652</v>
      </c>
      <c r="G2776" s="38" t="s">
        <v>9653</v>
      </c>
      <c r="H2776" s="39">
        <v>6850</v>
      </c>
      <c r="I2776" s="38">
        <v>338</v>
      </c>
      <c r="J2776" s="41">
        <v>46037</v>
      </c>
      <c r="K2776" s="38">
        <v>31832782</v>
      </c>
      <c r="L2776" s="39">
        <v>-325.38</v>
      </c>
      <c r="M2776" s="39">
        <v>-116.1</v>
      </c>
      <c r="N2776" s="41">
        <v>46037</v>
      </c>
    </row>
    <row r="2777" spans="1:14" ht="15.75" x14ac:dyDescent="0.25">
      <c r="A2777" s="38" t="s">
        <v>3284</v>
      </c>
      <c r="B2777" s="38">
        <v>530025241</v>
      </c>
      <c r="C2777" s="38" t="s">
        <v>9654</v>
      </c>
      <c r="D2777" s="45">
        <v>46037.008402777778</v>
      </c>
      <c r="E2777" s="38" t="s">
        <v>3286</v>
      </c>
      <c r="F2777" s="38" t="s">
        <v>9655</v>
      </c>
      <c r="G2777" s="38" t="s">
        <v>9656</v>
      </c>
      <c r="H2777" s="39">
        <v>885</v>
      </c>
      <c r="I2777" s="38">
        <v>311</v>
      </c>
      <c r="J2777" s="41">
        <v>46037</v>
      </c>
      <c r="K2777" s="38">
        <v>31828458</v>
      </c>
      <c r="L2777" s="39">
        <v>-42.04</v>
      </c>
      <c r="M2777" s="39">
        <v>-17.7</v>
      </c>
      <c r="N2777" s="41">
        <v>46037</v>
      </c>
    </row>
    <row r="2778" spans="1:14" ht="15.75" x14ac:dyDescent="0.25">
      <c r="A2778" s="38" t="s">
        <v>3284</v>
      </c>
      <c r="B2778" s="38">
        <v>530025253</v>
      </c>
      <c r="C2778" s="38" t="s">
        <v>9657</v>
      </c>
      <c r="D2778" s="45">
        <v>46037.510046296295</v>
      </c>
      <c r="E2778" s="38" t="s">
        <v>3316</v>
      </c>
      <c r="F2778" s="38" t="s">
        <v>9658</v>
      </c>
      <c r="G2778" s="38" t="s">
        <v>9659</v>
      </c>
      <c r="H2778" s="39">
        <v>350</v>
      </c>
      <c r="I2778" s="38">
        <v>420</v>
      </c>
      <c r="J2778" s="41">
        <v>46037</v>
      </c>
      <c r="K2778" s="38">
        <v>31823947</v>
      </c>
      <c r="L2778" s="39">
        <v>-16.63</v>
      </c>
      <c r="M2778" s="39">
        <v>-5.47</v>
      </c>
      <c r="N2778" s="41">
        <v>46037</v>
      </c>
    </row>
    <row r="2779" spans="1:14" ht="15.75" x14ac:dyDescent="0.25">
      <c r="A2779" s="38" t="s">
        <v>3284</v>
      </c>
      <c r="B2779" s="38">
        <v>530025253</v>
      </c>
      <c r="C2779" s="38" t="s">
        <v>9657</v>
      </c>
      <c r="D2779" s="45">
        <v>46037.374490740738</v>
      </c>
      <c r="E2779" s="38" t="s">
        <v>3316</v>
      </c>
      <c r="F2779" s="38" t="s">
        <v>9660</v>
      </c>
      <c r="G2779" s="38" t="s">
        <v>9661</v>
      </c>
      <c r="H2779" s="39">
        <v>170</v>
      </c>
      <c r="I2779" s="38">
        <v>420</v>
      </c>
      <c r="J2779" s="41">
        <v>46037</v>
      </c>
      <c r="K2779" s="38">
        <v>31823947</v>
      </c>
      <c r="L2779" s="39">
        <v>-8.08</v>
      </c>
      <c r="M2779" s="39">
        <v>-2.66</v>
      </c>
      <c r="N2779" s="41">
        <v>46037</v>
      </c>
    </row>
    <row r="2780" spans="1:14" ht="15.75" x14ac:dyDescent="0.25">
      <c r="A2780" s="38" t="s">
        <v>3284</v>
      </c>
      <c r="B2780" s="38">
        <v>530025253</v>
      </c>
      <c r="C2780" s="38" t="s">
        <v>9657</v>
      </c>
      <c r="D2780" s="45">
        <v>46037.665381944447</v>
      </c>
      <c r="E2780" s="38" t="s">
        <v>3286</v>
      </c>
      <c r="F2780" s="38" t="s">
        <v>9662</v>
      </c>
      <c r="G2780" s="38" t="s">
        <v>9663</v>
      </c>
      <c r="H2780" s="39">
        <v>700</v>
      </c>
      <c r="I2780" s="38">
        <v>420</v>
      </c>
      <c r="J2780" s="41">
        <v>46037</v>
      </c>
      <c r="K2780" s="38">
        <v>31823947</v>
      </c>
      <c r="L2780" s="39">
        <v>-33.25</v>
      </c>
      <c r="M2780" s="39">
        <v>-10.94</v>
      </c>
      <c r="N2780" s="41">
        <v>46037</v>
      </c>
    </row>
    <row r="2781" spans="1:14" ht="15.75" x14ac:dyDescent="0.25">
      <c r="A2781" s="38" t="s">
        <v>3284</v>
      </c>
      <c r="B2781" s="38">
        <v>530025253</v>
      </c>
      <c r="C2781" s="38" t="s">
        <v>9657</v>
      </c>
      <c r="D2781" s="45">
        <v>46037.605729166666</v>
      </c>
      <c r="E2781" s="38" t="s">
        <v>3286</v>
      </c>
      <c r="F2781" s="38" t="s">
        <v>9664</v>
      </c>
      <c r="G2781" s="38" t="s">
        <v>9665</v>
      </c>
      <c r="H2781" s="39">
        <v>400</v>
      </c>
      <c r="I2781" s="38">
        <v>420</v>
      </c>
      <c r="J2781" s="41">
        <v>46037</v>
      </c>
      <c r="K2781" s="38">
        <v>31823947</v>
      </c>
      <c r="L2781" s="39">
        <v>-19</v>
      </c>
      <c r="M2781" s="39">
        <v>-6.25</v>
      </c>
      <c r="N2781" s="41">
        <v>46037</v>
      </c>
    </row>
    <row r="2782" spans="1:14" ht="15.75" x14ac:dyDescent="0.25">
      <c r="A2782" s="38" t="s">
        <v>3284</v>
      </c>
      <c r="B2782" s="38">
        <v>530025253</v>
      </c>
      <c r="C2782" s="38" t="s">
        <v>9657</v>
      </c>
      <c r="D2782" s="45">
        <v>46037.572534722225</v>
      </c>
      <c r="E2782" s="38" t="s">
        <v>3292</v>
      </c>
      <c r="F2782" s="38" t="s">
        <v>9666</v>
      </c>
      <c r="G2782" s="38" t="s">
        <v>9667</v>
      </c>
      <c r="H2782" s="39">
        <v>325</v>
      </c>
      <c r="I2782" s="38">
        <v>420</v>
      </c>
      <c r="J2782" s="41">
        <v>46037</v>
      </c>
      <c r="K2782" s="38">
        <v>31823947</v>
      </c>
      <c r="L2782" s="39">
        <v>-15.44</v>
      </c>
      <c r="M2782" s="39">
        <v>-5.08</v>
      </c>
      <c r="N2782" s="41">
        <v>46037</v>
      </c>
    </row>
    <row r="2783" spans="1:14" ht="15.75" x14ac:dyDescent="0.25">
      <c r="A2783" s="38" t="s">
        <v>3284</v>
      </c>
      <c r="B2783" s="38">
        <v>530025253</v>
      </c>
      <c r="C2783" s="38" t="s">
        <v>9657</v>
      </c>
      <c r="D2783" s="45">
        <v>46037.639027777775</v>
      </c>
      <c r="E2783" s="38" t="s">
        <v>3292</v>
      </c>
      <c r="F2783" s="38" t="s">
        <v>9668</v>
      </c>
      <c r="G2783" s="38" t="s">
        <v>9669</v>
      </c>
      <c r="H2783" s="39">
        <v>430</v>
      </c>
      <c r="I2783" s="38">
        <v>420</v>
      </c>
      <c r="J2783" s="41">
        <v>46037</v>
      </c>
      <c r="K2783" s="38">
        <v>31823947</v>
      </c>
      <c r="L2783" s="39">
        <v>-20.43</v>
      </c>
      <c r="M2783" s="39">
        <v>-6.72</v>
      </c>
      <c r="N2783" s="41">
        <v>46037</v>
      </c>
    </row>
    <row r="2784" spans="1:14" ht="15.75" x14ac:dyDescent="0.25">
      <c r="A2784" s="38" t="s">
        <v>3284</v>
      </c>
      <c r="B2784" s="38">
        <v>530025253</v>
      </c>
      <c r="C2784" s="38" t="s">
        <v>9657</v>
      </c>
      <c r="D2784" s="45">
        <v>46037.757280092592</v>
      </c>
      <c r="E2784" s="38" t="s">
        <v>3292</v>
      </c>
      <c r="F2784" s="38" t="s">
        <v>9670</v>
      </c>
      <c r="G2784" s="38" t="s">
        <v>9671</v>
      </c>
      <c r="H2784" s="39">
        <v>575</v>
      </c>
      <c r="I2784" s="38">
        <v>420</v>
      </c>
      <c r="J2784" s="41">
        <v>46037</v>
      </c>
      <c r="K2784" s="38">
        <v>31823947</v>
      </c>
      <c r="L2784" s="39">
        <v>-27.31</v>
      </c>
      <c r="M2784" s="39">
        <v>-8.98</v>
      </c>
      <c r="N2784" s="41">
        <v>46037</v>
      </c>
    </row>
    <row r="2785" spans="1:14" ht="15.75" x14ac:dyDescent="0.25">
      <c r="A2785" s="38" t="s">
        <v>3284</v>
      </c>
      <c r="B2785" s="38">
        <v>530025275</v>
      </c>
      <c r="C2785" s="38" t="s">
        <v>9672</v>
      </c>
      <c r="D2785" s="45">
        <v>46037.589490740742</v>
      </c>
      <c r="E2785" s="38" t="s">
        <v>3286</v>
      </c>
      <c r="F2785" s="38" t="s">
        <v>9673</v>
      </c>
      <c r="G2785" s="38" t="s">
        <v>9674</v>
      </c>
      <c r="H2785" s="39">
        <v>250</v>
      </c>
      <c r="I2785" s="38">
        <v>180</v>
      </c>
      <c r="J2785" s="41">
        <v>46037</v>
      </c>
      <c r="K2785" s="38">
        <v>31824254</v>
      </c>
      <c r="L2785" s="39">
        <v>-11.88</v>
      </c>
      <c r="M2785" s="39">
        <v>-3.91</v>
      </c>
      <c r="N2785" s="41">
        <v>46037</v>
      </c>
    </row>
    <row r="2786" spans="1:14" ht="15.75" x14ac:dyDescent="0.25">
      <c r="A2786" s="38" t="s">
        <v>3284</v>
      </c>
      <c r="B2786" s="38">
        <v>530025291</v>
      </c>
      <c r="C2786" s="38" t="s">
        <v>9675</v>
      </c>
      <c r="D2786" s="45">
        <v>46037.786793981482</v>
      </c>
      <c r="E2786" s="38" t="s">
        <v>3316</v>
      </c>
      <c r="F2786" s="38" t="s">
        <v>9676</v>
      </c>
      <c r="G2786" s="38" t="s">
        <v>9677</v>
      </c>
      <c r="H2786" s="39">
        <v>1350</v>
      </c>
      <c r="I2786" s="38">
        <v>90</v>
      </c>
      <c r="J2786" s="41">
        <v>46037</v>
      </c>
      <c r="K2786" s="38">
        <v>31826915</v>
      </c>
      <c r="L2786" s="39">
        <v>-64.13</v>
      </c>
      <c r="M2786" s="39">
        <v>-27</v>
      </c>
      <c r="N2786" s="41">
        <v>46037</v>
      </c>
    </row>
    <row r="2787" spans="1:14" ht="15.75" x14ac:dyDescent="0.25">
      <c r="A2787" s="38" t="s">
        <v>3284</v>
      </c>
      <c r="B2787" s="38">
        <v>530025300</v>
      </c>
      <c r="C2787" s="38" t="s">
        <v>9678</v>
      </c>
      <c r="D2787" s="45">
        <v>46037.518738425926</v>
      </c>
      <c r="E2787" s="38" t="s">
        <v>3286</v>
      </c>
      <c r="F2787" s="38" t="s">
        <v>9679</v>
      </c>
      <c r="G2787" s="38" t="s">
        <v>9680</v>
      </c>
      <c r="H2787" s="39">
        <v>600</v>
      </c>
      <c r="I2787" s="38">
        <v>263</v>
      </c>
      <c r="J2787" s="41">
        <v>46037</v>
      </c>
      <c r="K2787" s="38">
        <v>31832958</v>
      </c>
      <c r="L2787" s="39">
        <v>-28.5</v>
      </c>
      <c r="M2787" s="39">
        <v>-10.17</v>
      </c>
      <c r="N2787" s="41">
        <v>46037</v>
      </c>
    </row>
    <row r="2788" spans="1:14" ht="15.75" x14ac:dyDescent="0.25">
      <c r="A2788" s="38" t="s">
        <v>3284</v>
      </c>
      <c r="B2788" s="38">
        <v>530025314</v>
      </c>
      <c r="C2788" s="38" t="s">
        <v>9681</v>
      </c>
      <c r="D2788" s="45">
        <v>46037.59134259259</v>
      </c>
      <c r="E2788" s="38" t="s">
        <v>3316</v>
      </c>
      <c r="F2788" s="38" t="s">
        <v>9682</v>
      </c>
      <c r="G2788" s="38" t="s">
        <v>9683</v>
      </c>
      <c r="H2788" s="39">
        <v>630</v>
      </c>
      <c r="I2788" s="38">
        <v>228</v>
      </c>
      <c r="J2788" s="41">
        <v>46037</v>
      </c>
      <c r="K2788" s="38">
        <v>31824838</v>
      </c>
      <c r="L2788" s="39">
        <v>-29.93</v>
      </c>
      <c r="M2788" s="39">
        <v>-12.6</v>
      </c>
      <c r="N2788" s="41">
        <v>46037</v>
      </c>
    </row>
    <row r="2789" spans="1:14" ht="15.75" x14ac:dyDescent="0.25">
      <c r="A2789" s="38" t="s">
        <v>3284</v>
      </c>
      <c r="B2789" s="38">
        <v>530025314</v>
      </c>
      <c r="C2789" s="38" t="s">
        <v>9681</v>
      </c>
      <c r="D2789" s="45">
        <v>46037.743518518517</v>
      </c>
      <c r="E2789" s="38" t="s">
        <v>3316</v>
      </c>
      <c r="F2789" s="38" t="s">
        <v>9684</v>
      </c>
      <c r="G2789" s="38" t="s">
        <v>9685</v>
      </c>
      <c r="H2789" s="39">
        <v>800</v>
      </c>
      <c r="I2789" s="38">
        <v>228</v>
      </c>
      <c r="J2789" s="41">
        <v>46037</v>
      </c>
      <c r="K2789" s="38">
        <v>31824838</v>
      </c>
      <c r="L2789" s="39">
        <v>-38</v>
      </c>
      <c r="M2789" s="39">
        <v>-16</v>
      </c>
      <c r="N2789" s="41">
        <v>46037</v>
      </c>
    </row>
    <row r="2790" spans="1:14" ht="15.75" x14ac:dyDescent="0.25">
      <c r="A2790" s="38" t="s">
        <v>3284</v>
      </c>
      <c r="B2790" s="38">
        <v>530025360</v>
      </c>
      <c r="C2790" s="38" t="s">
        <v>9686</v>
      </c>
      <c r="D2790" s="45">
        <v>46037.510636574072</v>
      </c>
      <c r="E2790" s="38" t="s">
        <v>3286</v>
      </c>
      <c r="F2790" s="38" t="s">
        <v>9687</v>
      </c>
      <c r="G2790" s="38" t="s">
        <v>9688</v>
      </c>
      <c r="H2790" s="39">
        <v>290</v>
      </c>
      <c r="I2790" s="38">
        <v>295</v>
      </c>
      <c r="J2790" s="41">
        <v>46037</v>
      </c>
      <c r="K2790" s="38">
        <v>31824203</v>
      </c>
      <c r="L2790" s="39">
        <v>-13.78</v>
      </c>
      <c r="M2790" s="39">
        <v>-5.8</v>
      </c>
      <c r="N2790" s="41">
        <v>46037</v>
      </c>
    </row>
    <row r="2791" spans="1:14" ht="15.75" x14ac:dyDescent="0.25">
      <c r="A2791" s="38" t="s">
        <v>3284</v>
      </c>
      <c r="B2791" s="38">
        <v>530025360</v>
      </c>
      <c r="C2791" s="38" t="s">
        <v>9686</v>
      </c>
      <c r="D2791" s="45">
        <v>46037.710902777777</v>
      </c>
      <c r="E2791" s="38" t="s">
        <v>3292</v>
      </c>
      <c r="F2791" s="38" t="s">
        <v>9689</v>
      </c>
      <c r="G2791" s="38" t="s">
        <v>9690</v>
      </c>
      <c r="H2791" s="39">
        <v>1010</v>
      </c>
      <c r="I2791" s="38">
        <v>295</v>
      </c>
      <c r="J2791" s="41">
        <v>46037</v>
      </c>
      <c r="K2791" s="38">
        <v>31824203</v>
      </c>
      <c r="L2791" s="39">
        <v>-47.98</v>
      </c>
      <c r="M2791" s="39">
        <v>-20.2</v>
      </c>
      <c r="N2791" s="41">
        <v>46037</v>
      </c>
    </row>
    <row r="2792" spans="1:14" ht="15.75" x14ac:dyDescent="0.25">
      <c r="A2792" s="38" t="s">
        <v>3284</v>
      </c>
      <c r="B2792" s="38">
        <v>530025360</v>
      </c>
      <c r="C2792" s="38" t="s">
        <v>9686</v>
      </c>
      <c r="D2792" s="45">
        <v>46037.721215277779</v>
      </c>
      <c r="E2792" s="38" t="s">
        <v>3292</v>
      </c>
      <c r="F2792" s="38" t="s">
        <v>9691</v>
      </c>
      <c r="G2792" s="38" t="s">
        <v>9692</v>
      </c>
      <c r="H2792" s="39">
        <v>500</v>
      </c>
      <c r="I2792" s="38">
        <v>295</v>
      </c>
      <c r="J2792" s="41">
        <v>46037</v>
      </c>
      <c r="K2792" s="38">
        <v>31824203</v>
      </c>
      <c r="L2792" s="39">
        <v>-23.75</v>
      </c>
      <c r="M2792" s="39">
        <v>-10</v>
      </c>
      <c r="N2792" s="41">
        <v>46037</v>
      </c>
    </row>
    <row r="2793" spans="1:14" ht="15.75" x14ac:dyDescent="0.25">
      <c r="A2793" s="38" t="s">
        <v>3284</v>
      </c>
      <c r="B2793" s="38">
        <v>530025360</v>
      </c>
      <c r="C2793" s="38" t="s">
        <v>9686</v>
      </c>
      <c r="D2793" s="45">
        <v>46037.596331018518</v>
      </c>
      <c r="E2793" s="38" t="s">
        <v>3292</v>
      </c>
      <c r="F2793" s="38" t="s">
        <v>9691</v>
      </c>
      <c r="G2793" s="38" t="s">
        <v>8516</v>
      </c>
      <c r="H2793" s="39">
        <v>500</v>
      </c>
      <c r="I2793" s="38">
        <v>295</v>
      </c>
      <c r="J2793" s="41">
        <v>46037</v>
      </c>
      <c r="K2793" s="38">
        <v>31824203</v>
      </c>
      <c r="L2793" s="39">
        <v>-23.75</v>
      </c>
      <c r="M2793" s="39">
        <v>-10</v>
      </c>
      <c r="N2793" s="41">
        <v>46037</v>
      </c>
    </row>
    <row r="2794" spans="1:14" ht="15.75" x14ac:dyDescent="0.25">
      <c r="A2794" s="38" t="s">
        <v>3284</v>
      </c>
      <c r="B2794" s="38">
        <v>530025458</v>
      </c>
      <c r="C2794" s="38" t="s">
        <v>9693</v>
      </c>
      <c r="D2794" s="45">
        <v>46037.845011574071</v>
      </c>
      <c r="E2794" s="38" t="s">
        <v>3286</v>
      </c>
      <c r="F2794" s="38" t="s">
        <v>9694</v>
      </c>
      <c r="G2794" s="38" t="s">
        <v>9695</v>
      </c>
      <c r="H2794" s="39">
        <v>4200</v>
      </c>
      <c r="I2794" s="38">
        <v>85</v>
      </c>
      <c r="J2794" s="41">
        <v>46037</v>
      </c>
      <c r="K2794" s="38">
        <v>31829281</v>
      </c>
      <c r="L2794" s="39">
        <v>-199.5</v>
      </c>
      <c r="M2794" s="39">
        <v>-84</v>
      </c>
      <c r="N2794" s="41">
        <v>46037</v>
      </c>
    </row>
    <row r="2795" spans="1:14" ht="15.75" x14ac:dyDescent="0.25">
      <c r="A2795" s="38" t="s">
        <v>3284</v>
      </c>
      <c r="B2795" s="38">
        <v>530025561</v>
      </c>
      <c r="C2795" s="38" t="s">
        <v>9696</v>
      </c>
      <c r="D2795" s="45">
        <v>46037.651331018518</v>
      </c>
      <c r="E2795" s="38" t="s">
        <v>3300</v>
      </c>
      <c r="F2795" s="38" t="s">
        <v>9697</v>
      </c>
      <c r="G2795" s="38" t="s">
        <v>9698</v>
      </c>
      <c r="H2795" s="39">
        <v>200</v>
      </c>
      <c r="I2795" s="38">
        <v>314</v>
      </c>
      <c r="J2795" s="41">
        <v>46037</v>
      </c>
      <c r="K2795" s="38">
        <v>31835787</v>
      </c>
      <c r="L2795" s="39">
        <v>-9.5</v>
      </c>
      <c r="M2795" s="39">
        <v>-3.39</v>
      </c>
      <c r="N2795" s="41">
        <v>46037</v>
      </c>
    </row>
    <row r="2796" spans="1:14" ht="15.75" x14ac:dyDescent="0.25">
      <c r="A2796" s="38" t="s">
        <v>3284</v>
      </c>
      <c r="B2796" s="38">
        <v>530025561</v>
      </c>
      <c r="C2796" s="38" t="s">
        <v>9696</v>
      </c>
      <c r="D2796" s="45">
        <v>46037.457650462966</v>
      </c>
      <c r="E2796" s="38" t="s">
        <v>3286</v>
      </c>
      <c r="F2796" s="38" t="s">
        <v>9699</v>
      </c>
      <c r="G2796" s="38" t="s">
        <v>9700</v>
      </c>
      <c r="H2796" s="39">
        <v>360</v>
      </c>
      <c r="I2796" s="38">
        <v>314</v>
      </c>
      <c r="J2796" s="41">
        <v>46037</v>
      </c>
      <c r="K2796" s="38">
        <v>31835787</v>
      </c>
      <c r="L2796" s="39">
        <v>-17.100000000000001</v>
      </c>
      <c r="M2796" s="39">
        <v>-6.1</v>
      </c>
      <c r="N2796" s="41">
        <v>46037</v>
      </c>
    </row>
    <row r="2797" spans="1:14" ht="15.75" x14ac:dyDescent="0.25">
      <c r="A2797" s="38" t="s">
        <v>3284</v>
      </c>
      <c r="B2797" s="38">
        <v>530025577</v>
      </c>
      <c r="C2797" s="38" t="s">
        <v>9701</v>
      </c>
      <c r="D2797" s="45">
        <v>46037.432638888888</v>
      </c>
      <c r="E2797" s="38" t="s">
        <v>3316</v>
      </c>
      <c r="F2797" s="38" t="s">
        <v>3883</v>
      </c>
      <c r="G2797" s="38" t="s">
        <v>9702</v>
      </c>
      <c r="H2797" s="39">
        <v>330</v>
      </c>
      <c r="I2797" s="38">
        <v>15</v>
      </c>
      <c r="J2797" s="41">
        <v>46037</v>
      </c>
      <c r="K2797" s="38">
        <v>88880105</v>
      </c>
      <c r="L2797" s="39">
        <v>-15.68</v>
      </c>
      <c r="M2797" s="39">
        <v>-6.6</v>
      </c>
      <c r="N2797" s="41">
        <v>46037</v>
      </c>
    </row>
    <row r="2798" spans="1:14" ht="15.75" x14ac:dyDescent="0.25">
      <c r="A2798" s="38" t="s">
        <v>3284</v>
      </c>
      <c r="B2798" s="38">
        <v>530025610</v>
      </c>
      <c r="C2798" s="38" t="s">
        <v>9703</v>
      </c>
      <c r="D2798" s="45">
        <v>46037.716099537036</v>
      </c>
      <c r="E2798" s="38" t="s">
        <v>3316</v>
      </c>
      <c r="F2798" s="38" t="s">
        <v>9704</v>
      </c>
      <c r="G2798" s="38" t="s">
        <v>9705</v>
      </c>
      <c r="H2798" s="39">
        <v>475</v>
      </c>
      <c r="I2798" s="38">
        <v>89</v>
      </c>
      <c r="J2798" s="41">
        <v>46037</v>
      </c>
      <c r="K2798" s="38">
        <v>31830014</v>
      </c>
      <c r="L2798" s="39">
        <v>-22.56</v>
      </c>
      <c r="M2798" s="39">
        <v>-8.0500000000000007</v>
      </c>
      <c r="N2798" s="41">
        <v>46037</v>
      </c>
    </row>
    <row r="2799" spans="1:14" ht="15.75" x14ac:dyDescent="0.25">
      <c r="A2799" s="38" t="s">
        <v>3284</v>
      </c>
      <c r="B2799" s="38">
        <v>530025641</v>
      </c>
      <c r="C2799" s="38" t="s">
        <v>9706</v>
      </c>
      <c r="D2799" s="45">
        <v>46037.75576388889</v>
      </c>
      <c r="E2799" s="38" t="s">
        <v>3300</v>
      </c>
      <c r="F2799" s="38" t="s">
        <v>9707</v>
      </c>
      <c r="G2799" s="38" t="s">
        <v>9708</v>
      </c>
      <c r="H2799" s="39">
        <v>5800</v>
      </c>
      <c r="I2799" s="38">
        <v>104</v>
      </c>
      <c r="J2799" s="41">
        <v>46037</v>
      </c>
      <c r="K2799" s="38">
        <v>31830335</v>
      </c>
      <c r="L2799" s="39">
        <v>-275.5</v>
      </c>
      <c r="M2799" s="39">
        <v>-98.31</v>
      </c>
      <c r="N2799" s="41">
        <v>46037</v>
      </c>
    </row>
    <row r="2800" spans="1:14" ht="15.75" x14ac:dyDescent="0.25">
      <c r="A2800" s="38" t="s">
        <v>3284</v>
      </c>
      <c r="B2800" s="38">
        <v>530025664</v>
      </c>
      <c r="C2800" s="38" t="s">
        <v>9709</v>
      </c>
      <c r="D2800" s="45">
        <v>46037.633506944447</v>
      </c>
      <c r="E2800" s="38" t="s">
        <v>3286</v>
      </c>
      <c r="F2800" s="38" t="s">
        <v>9710</v>
      </c>
      <c r="G2800" s="38" t="s">
        <v>9711</v>
      </c>
      <c r="H2800" s="39">
        <v>354</v>
      </c>
      <c r="I2800" s="38">
        <v>298</v>
      </c>
      <c r="J2800" s="41">
        <v>46037</v>
      </c>
      <c r="K2800" s="38">
        <v>31833704</v>
      </c>
      <c r="L2800" s="39">
        <v>-16.82</v>
      </c>
      <c r="M2800" s="39">
        <v>-6</v>
      </c>
      <c r="N2800" s="41">
        <v>46037</v>
      </c>
    </row>
    <row r="2801" spans="1:14" ht="15.75" x14ac:dyDescent="0.25">
      <c r="A2801" s="38" t="s">
        <v>3284</v>
      </c>
      <c r="B2801" s="38">
        <v>530025721</v>
      </c>
      <c r="C2801" s="38" t="s">
        <v>9712</v>
      </c>
      <c r="D2801" s="45">
        <v>46037.819097222222</v>
      </c>
      <c r="E2801" s="38" t="s">
        <v>3286</v>
      </c>
      <c r="F2801" s="38" t="s">
        <v>9713</v>
      </c>
      <c r="G2801" s="38" t="s">
        <v>9714</v>
      </c>
      <c r="H2801" s="39">
        <v>1319</v>
      </c>
      <c r="I2801" s="38">
        <v>303</v>
      </c>
      <c r="J2801" s="41">
        <v>46037</v>
      </c>
      <c r="K2801" s="38">
        <v>31826475</v>
      </c>
      <c r="L2801" s="39">
        <v>-62.65</v>
      </c>
      <c r="M2801" s="39">
        <v>-26.38</v>
      </c>
      <c r="N2801" s="41">
        <v>46037</v>
      </c>
    </row>
    <row r="2802" spans="1:14" ht="15.75" x14ac:dyDescent="0.25">
      <c r="A2802" s="38" t="s">
        <v>3284</v>
      </c>
      <c r="B2802" s="38">
        <v>530025721</v>
      </c>
      <c r="C2802" s="38" t="s">
        <v>9712</v>
      </c>
      <c r="D2802" s="45">
        <v>46037.571157407408</v>
      </c>
      <c r="E2802" s="38" t="s">
        <v>3292</v>
      </c>
      <c r="F2802" s="38" t="s">
        <v>9715</v>
      </c>
      <c r="G2802" s="38" t="s">
        <v>9716</v>
      </c>
      <c r="H2802" s="39">
        <v>250</v>
      </c>
      <c r="I2802" s="38">
        <v>303</v>
      </c>
      <c r="J2802" s="41">
        <v>46037</v>
      </c>
      <c r="K2802" s="38">
        <v>31826475</v>
      </c>
      <c r="L2802" s="39">
        <v>-11.88</v>
      </c>
      <c r="M2802" s="39">
        <v>-5</v>
      </c>
      <c r="N2802" s="41">
        <v>46037</v>
      </c>
    </row>
    <row r="2803" spans="1:14" ht="15.75" x14ac:dyDescent="0.25">
      <c r="A2803" s="38" t="s">
        <v>3284</v>
      </c>
      <c r="B2803" s="38">
        <v>530025758</v>
      </c>
      <c r="C2803" s="38" t="s">
        <v>9717</v>
      </c>
      <c r="D2803" s="45">
        <v>46037.767291666663</v>
      </c>
      <c r="E2803" s="38" t="s">
        <v>3292</v>
      </c>
      <c r="F2803" s="38" t="s">
        <v>9718</v>
      </c>
      <c r="G2803" s="38" t="s">
        <v>9719</v>
      </c>
      <c r="H2803" s="39">
        <v>630</v>
      </c>
      <c r="I2803" s="38">
        <v>293</v>
      </c>
      <c r="J2803" s="41">
        <v>46037</v>
      </c>
      <c r="K2803" s="38">
        <v>31828889</v>
      </c>
      <c r="L2803" s="39">
        <v>-29.93</v>
      </c>
      <c r="M2803" s="39">
        <v>-12.6</v>
      </c>
      <c r="N2803" s="41">
        <v>46037</v>
      </c>
    </row>
    <row r="2804" spans="1:14" ht="15.75" x14ac:dyDescent="0.25">
      <c r="A2804" s="38" t="s">
        <v>3284</v>
      </c>
      <c r="B2804" s="38">
        <v>530025790</v>
      </c>
      <c r="C2804" s="38" t="s">
        <v>9720</v>
      </c>
      <c r="D2804" s="45">
        <v>46037.454016203701</v>
      </c>
      <c r="E2804" s="38" t="s">
        <v>3292</v>
      </c>
      <c r="F2804" s="38" t="s">
        <v>9721</v>
      </c>
      <c r="G2804" s="38" t="s">
        <v>9722</v>
      </c>
      <c r="H2804" s="39">
        <v>680</v>
      </c>
      <c r="I2804" s="38">
        <v>121</v>
      </c>
      <c r="J2804" s="41">
        <v>46037</v>
      </c>
      <c r="K2804" s="38">
        <v>31823225</v>
      </c>
      <c r="L2804" s="39">
        <v>-32.299999999999997</v>
      </c>
      <c r="M2804" s="39">
        <v>-13.6</v>
      </c>
      <c r="N2804" s="41">
        <v>46037</v>
      </c>
    </row>
    <row r="2805" spans="1:14" ht="15.75" x14ac:dyDescent="0.25">
      <c r="A2805" s="38" t="s">
        <v>3284</v>
      </c>
      <c r="B2805" s="38">
        <v>530025817</v>
      </c>
      <c r="C2805" s="38" t="s">
        <v>9723</v>
      </c>
      <c r="D2805" s="45">
        <v>46037.771909722222</v>
      </c>
      <c r="E2805" s="38" t="s">
        <v>3286</v>
      </c>
      <c r="F2805" s="38" t="s">
        <v>9724</v>
      </c>
      <c r="G2805" s="38" t="s">
        <v>9725</v>
      </c>
      <c r="H2805" s="39">
        <v>350</v>
      </c>
      <c r="I2805" s="38">
        <v>26</v>
      </c>
      <c r="J2805" s="41">
        <v>46037</v>
      </c>
      <c r="K2805" s="38">
        <v>31835832</v>
      </c>
      <c r="L2805" s="39">
        <v>-16.63</v>
      </c>
      <c r="M2805" s="39">
        <v>-5.93</v>
      </c>
      <c r="N2805" s="41">
        <v>46037</v>
      </c>
    </row>
    <row r="2806" spans="1:14" ht="15.75" x14ac:dyDescent="0.25">
      <c r="A2806" s="38" t="s">
        <v>3284</v>
      </c>
      <c r="B2806" s="38">
        <v>530025852</v>
      </c>
      <c r="C2806" s="38" t="s">
        <v>9726</v>
      </c>
      <c r="D2806" s="45">
        <v>46037.877604166664</v>
      </c>
      <c r="E2806" s="38" t="s">
        <v>3292</v>
      </c>
      <c r="F2806" s="38" t="s">
        <v>9727</v>
      </c>
      <c r="G2806" s="38" t="s">
        <v>9728</v>
      </c>
      <c r="H2806" s="39">
        <v>600</v>
      </c>
      <c r="I2806" s="38">
        <v>362</v>
      </c>
      <c r="J2806" s="41">
        <v>46037</v>
      </c>
      <c r="K2806" s="38">
        <v>31823580</v>
      </c>
      <c r="L2806" s="39">
        <v>-28.5</v>
      </c>
      <c r="M2806" s="39">
        <v>-12</v>
      </c>
      <c r="N2806" s="41">
        <v>46037</v>
      </c>
    </row>
    <row r="2807" spans="1:14" ht="15.75" x14ac:dyDescent="0.25">
      <c r="A2807" s="38" t="s">
        <v>3284</v>
      </c>
      <c r="B2807" s="38">
        <v>530025852</v>
      </c>
      <c r="C2807" s="38" t="s">
        <v>9726</v>
      </c>
      <c r="D2807" s="45">
        <v>46037.877962962964</v>
      </c>
      <c r="E2807" s="38" t="s">
        <v>3286</v>
      </c>
      <c r="F2807" s="38" t="s">
        <v>9729</v>
      </c>
      <c r="G2807" s="38" t="s">
        <v>9730</v>
      </c>
      <c r="H2807" s="39">
        <v>800</v>
      </c>
      <c r="I2807" s="38">
        <v>362</v>
      </c>
      <c r="J2807" s="41">
        <v>46037</v>
      </c>
      <c r="K2807" s="38">
        <v>31823580</v>
      </c>
      <c r="L2807" s="39">
        <v>-38</v>
      </c>
      <c r="M2807" s="39">
        <v>-16</v>
      </c>
      <c r="N2807" s="41">
        <v>46037</v>
      </c>
    </row>
    <row r="2808" spans="1:14" ht="15.75" x14ac:dyDescent="0.25">
      <c r="A2808" s="38" t="s">
        <v>3284</v>
      </c>
      <c r="B2808" s="38">
        <v>530025852</v>
      </c>
      <c r="C2808" s="38" t="s">
        <v>9726</v>
      </c>
      <c r="D2808" s="45">
        <v>46037.83425925926</v>
      </c>
      <c r="E2808" s="38" t="s">
        <v>3300</v>
      </c>
      <c r="F2808" s="38" t="s">
        <v>8931</v>
      </c>
      <c r="G2808" s="38" t="s">
        <v>9731</v>
      </c>
      <c r="H2808" s="39">
        <v>3600</v>
      </c>
      <c r="I2808" s="38">
        <v>362</v>
      </c>
      <c r="J2808" s="41">
        <v>46037</v>
      </c>
      <c r="K2808" s="38">
        <v>31823580</v>
      </c>
      <c r="L2808" s="39">
        <v>-171</v>
      </c>
      <c r="M2808" s="39">
        <v>-72</v>
      </c>
      <c r="N2808" s="41">
        <v>46037</v>
      </c>
    </row>
    <row r="2809" spans="1:14" ht="15.75" x14ac:dyDescent="0.25">
      <c r="A2809" s="38" t="s">
        <v>3284</v>
      </c>
      <c r="B2809" s="38">
        <v>530025852</v>
      </c>
      <c r="C2809" s="38" t="s">
        <v>9726</v>
      </c>
      <c r="D2809" s="45">
        <v>46037.678449074076</v>
      </c>
      <c r="E2809" s="38" t="s">
        <v>3286</v>
      </c>
      <c r="F2809" s="38" t="s">
        <v>9732</v>
      </c>
      <c r="G2809" s="38" t="s">
        <v>9733</v>
      </c>
      <c r="H2809" s="39">
        <v>300</v>
      </c>
      <c r="I2809" s="38">
        <v>362</v>
      </c>
      <c r="J2809" s="41">
        <v>46037</v>
      </c>
      <c r="K2809" s="38">
        <v>31823580</v>
      </c>
      <c r="L2809" s="39">
        <v>-14.25</v>
      </c>
      <c r="M2809" s="39">
        <v>-6</v>
      </c>
      <c r="N2809" s="41">
        <v>46037</v>
      </c>
    </row>
    <row r="2810" spans="1:14" ht="15.75" x14ac:dyDescent="0.25">
      <c r="A2810" s="38" t="s">
        <v>3284</v>
      </c>
      <c r="B2810" s="38">
        <v>530025868</v>
      </c>
      <c r="C2810" s="38" t="s">
        <v>9734</v>
      </c>
      <c r="D2810" s="45">
        <v>46037.770937499998</v>
      </c>
      <c r="E2810" s="38" t="s">
        <v>3316</v>
      </c>
      <c r="F2810" s="38" t="s">
        <v>9735</v>
      </c>
      <c r="G2810" s="38" t="s">
        <v>9736</v>
      </c>
      <c r="H2810" s="39">
        <v>350</v>
      </c>
      <c r="I2810" s="38">
        <v>78</v>
      </c>
      <c r="J2810" s="41">
        <v>46037</v>
      </c>
      <c r="K2810" s="38">
        <v>31832933</v>
      </c>
      <c r="L2810" s="39">
        <v>-16.63</v>
      </c>
      <c r="M2810" s="39">
        <v>-7</v>
      </c>
      <c r="N2810" s="41">
        <v>46037</v>
      </c>
    </row>
    <row r="2811" spans="1:14" ht="15.75" x14ac:dyDescent="0.25">
      <c r="A2811" s="38" t="s">
        <v>3284</v>
      </c>
      <c r="B2811" s="38">
        <v>530025949</v>
      </c>
      <c r="C2811" s="38" t="s">
        <v>3255</v>
      </c>
      <c r="D2811" s="45">
        <v>46037.760185185187</v>
      </c>
      <c r="E2811" s="38" t="s">
        <v>3286</v>
      </c>
      <c r="F2811" s="38" t="s">
        <v>9737</v>
      </c>
      <c r="G2811" s="38" t="s">
        <v>9738</v>
      </c>
      <c r="H2811" s="39">
        <v>300</v>
      </c>
      <c r="I2811" s="38">
        <v>411</v>
      </c>
      <c r="J2811" s="41">
        <v>46037</v>
      </c>
      <c r="K2811" s="38">
        <v>31835648</v>
      </c>
      <c r="L2811" s="39">
        <v>-14.25</v>
      </c>
      <c r="M2811" s="39">
        <v>-6</v>
      </c>
      <c r="N2811" s="41">
        <v>46037</v>
      </c>
    </row>
    <row r="2812" spans="1:14" ht="15.75" x14ac:dyDescent="0.25">
      <c r="A2812" s="38" t="s">
        <v>3284</v>
      </c>
      <c r="B2812" s="38">
        <v>530025949</v>
      </c>
      <c r="C2812" s="38" t="s">
        <v>3255</v>
      </c>
      <c r="D2812" s="45">
        <v>46037.923090277778</v>
      </c>
      <c r="E2812" s="38" t="s">
        <v>3286</v>
      </c>
      <c r="F2812" s="38" t="s">
        <v>9739</v>
      </c>
      <c r="G2812" s="38" t="s">
        <v>9740</v>
      </c>
      <c r="H2812" s="39">
        <v>1000</v>
      </c>
      <c r="I2812" s="38">
        <v>411</v>
      </c>
      <c r="J2812" s="41">
        <v>46037</v>
      </c>
      <c r="K2812" s="38">
        <v>31835648</v>
      </c>
      <c r="L2812" s="39">
        <v>-47.5</v>
      </c>
      <c r="M2812" s="39">
        <v>-20</v>
      </c>
      <c r="N2812" s="41">
        <v>46037</v>
      </c>
    </row>
    <row r="2813" spans="1:14" ht="15.75" x14ac:dyDescent="0.25">
      <c r="A2813" s="38" t="s">
        <v>3284</v>
      </c>
      <c r="B2813" s="38">
        <v>530025949</v>
      </c>
      <c r="C2813" s="38" t="s">
        <v>3255</v>
      </c>
      <c r="D2813" s="45">
        <v>46037.9215625</v>
      </c>
      <c r="E2813" s="38" t="s">
        <v>3292</v>
      </c>
      <c r="F2813" s="38" t="s">
        <v>9741</v>
      </c>
      <c r="G2813" s="38" t="s">
        <v>9742</v>
      </c>
      <c r="H2813" s="39">
        <v>300</v>
      </c>
      <c r="I2813" s="38">
        <v>411</v>
      </c>
      <c r="J2813" s="41">
        <v>46037</v>
      </c>
      <c r="K2813" s="38">
        <v>31835648</v>
      </c>
      <c r="L2813" s="39">
        <v>-14.25</v>
      </c>
      <c r="M2813" s="39">
        <v>-6</v>
      </c>
      <c r="N2813" s="41">
        <v>46037</v>
      </c>
    </row>
    <row r="2814" spans="1:14" ht="15.75" x14ac:dyDescent="0.25">
      <c r="A2814" s="38" t="s">
        <v>3284</v>
      </c>
      <c r="B2814" s="38">
        <v>530025989</v>
      </c>
      <c r="C2814" s="38" t="s">
        <v>9508</v>
      </c>
      <c r="D2814" s="45">
        <v>46037.616550925923</v>
      </c>
      <c r="E2814" s="38" t="s">
        <v>3286</v>
      </c>
      <c r="F2814" s="38" t="s">
        <v>9743</v>
      </c>
      <c r="G2814" s="38" t="s">
        <v>9744</v>
      </c>
      <c r="H2814" s="39">
        <v>1565</v>
      </c>
      <c r="I2814" s="38">
        <v>323</v>
      </c>
      <c r="J2814" s="41">
        <v>46037</v>
      </c>
      <c r="K2814" s="38">
        <v>31827091</v>
      </c>
      <c r="L2814" s="39">
        <v>-74.34</v>
      </c>
      <c r="M2814" s="39">
        <v>-31.3</v>
      </c>
      <c r="N2814" s="41">
        <v>46037</v>
      </c>
    </row>
    <row r="2815" spans="1:14" ht="15.75" x14ac:dyDescent="0.25">
      <c r="A2815" s="38" t="s">
        <v>3284</v>
      </c>
      <c r="B2815" s="38">
        <v>530025989</v>
      </c>
      <c r="C2815" s="38" t="s">
        <v>9508</v>
      </c>
      <c r="D2815" s="45">
        <v>46037.701342592591</v>
      </c>
      <c r="E2815" s="38" t="s">
        <v>3286</v>
      </c>
      <c r="F2815" s="38" t="s">
        <v>9745</v>
      </c>
      <c r="G2815" s="38" t="s">
        <v>9746</v>
      </c>
      <c r="H2815" s="39">
        <v>1202</v>
      </c>
      <c r="I2815" s="38">
        <v>323</v>
      </c>
      <c r="J2815" s="41">
        <v>46037</v>
      </c>
      <c r="K2815" s="38">
        <v>31827091</v>
      </c>
      <c r="L2815" s="39">
        <v>-57.1</v>
      </c>
      <c r="M2815" s="39">
        <v>-24.04</v>
      </c>
      <c r="N2815" s="41">
        <v>46037</v>
      </c>
    </row>
    <row r="2816" spans="1:14" ht="15.75" x14ac:dyDescent="0.25">
      <c r="A2816" s="38" t="s">
        <v>3284</v>
      </c>
      <c r="B2816" s="38">
        <v>530026055</v>
      </c>
      <c r="C2816" s="38" t="s">
        <v>9747</v>
      </c>
      <c r="D2816" s="45">
        <v>46037.905266203707</v>
      </c>
      <c r="E2816" s="38" t="s">
        <v>3316</v>
      </c>
      <c r="F2816" s="38" t="s">
        <v>9748</v>
      </c>
      <c r="G2816" s="38" t="s">
        <v>9749</v>
      </c>
      <c r="H2816" s="39">
        <v>9500</v>
      </c>
      <c r="I2816" s="38">
        <v>269</v>
      </c>
      <c r="J2816" s="41">
        <v>46037</v>
      </c>
      <c r="K2816" s="38">
        <v>72108649</v>
      </c>
      <c r="L2816" s="39">
        <v>-451.25</v>
      </c>
      <c r="M2816" s="39">
        <v>-190</v>
      </c>
      <c r="N2816" s="41">
        <v>46037</v>
      </c>
    </row>
    <row r="2817" spans="1:14" ht="15.75" x14ac:dyDescent="0.25">
      <c r="A2817" s="38" t="s">
        <v>3284</v>
      </c>
      <c r="B2817" s="38">
        <v>530026096</v>
      </c>
      <c r="C2817" s="38" t="s">
        <v>5521</v>
      </c>
      <c r="D2817" s="45">
        <v>46037.479849537034</v>
      </c>
      <c r="E2817" s="38" t="s">
        <v>3300</v>
      </c>
      <c r="F2817" s="38" t="s">
        <v>9750</v>
      </c>
      <c r="G2817" s="38" t="s">
        <v>9751</v>
      </c>
      <c r="H2817" s="39">
        <v>1000</v>
      </c>
      <c r="I2817" s="38">
        <v>419</v>
      </c>
      <c r="J2817" s="41">
        <v>46037</v>
      </c>
      <c r="K2817" s="38">
        <v>31834760</v>
      </c>
      <c r="L2817" s="39">
        <v>-47.5</v>
      </c>
      <c r="M2817" s="39">
        <v>-20</v>
      </c>
      <c r="N2817" s="41">
        <v>46037</v>
      </c>
    </row>
    <row r="2818" spans="1:14" ht="15.75" x14ac:dyDescent="0.25">
      <c r="A2818" s="38" t="s">
        <v>3284</v>
      </c>
      <c r="B2818" s="38">
        <v>530026096</v>
      </c>
      <c r="C2818" s="38" t="s">
        <v>5521</v>
      </c>
      <c r="D2818" s="45">
        <v>46037.630497685182</v>
      </c>
      <c r="E2818" s="38" t="s">
        <v>3292</v>
      </c>
      <c r="F2818" s="38" t="s">
        <v>9752</v>
      </c>
      <c r="G2818" s="38" t="s">
        <v>9753</v>
      </c>
      <c r="H2818" s="39">
        <v>245</v>
      </c>
      <c r="I2818" s="38">
        <v>419</v>
      </c>
      <c r="J2818" s="41">
        <v>46037</v>
      </c>
      <c r="K2818" s="38">
        <v>31834760</v>
      </c>
      <c r="L2818" s="39">
        <v>-11.64</v>
      </c>
      <c r="M2818" s="39">
        <v>-4.9000000000000004</v>
      </c>
      <c r="N2818" s="41">
        <v>46037</v>
      </c>
    </row>
    <row r="2819" spans="1:14" ht="15.75" x14ac:dyDescent="0.25">
      <c r="A2819" s="38" t="s">
        <v>3284</v>
      </c>
      <c r="B2819" s="38">
        <v>530026096</v>
      </c>
      <c r="C2819" s="38" t="s">
        <v>5521</v>
      </c>
      <c r="D2819" s="45">
        <v>46037.893854166665</v>
      </c>
      <c r="E2819" s="38" t="s">
        <v>3316</v>
      </c>
      <c r="F2819" s="38" t="s">
        <v>9754</v>
      </c>
      <c r="G2819" s="38" t="s">
        <v>9755</v>
      </c>
      <c r="H2819" s="39">
        <v>550</v>
      </c>
      <c r="I2819" s="38">
        <v>419</v>
      </c>
      <c r="J2819" s="41">
        <v>46037</v>
      </c>
      <c r="K2819" s="38">
        <v>31834760</v>
      </c>
      <c r="L2819" s="39">
        <v>-26.13</v>
      </c>
      <c r="M2819" s="39">
        <v>-11</v>
      </c>
      <c r="N2819" s="41">
        <v>46037</v>
      </c>
    </row>
    <row r="2820" spans="1:14" ht="15.75" x14ac:dyDescent="0.25">
      <c r="A2820" s="38" t="s">
        <v>3284</v>
      </c>
      <c r="B2820" s="38">
        <v>530026096</v>
      </c>
      <c r="C2820" s="38" t="s">
        <v>5521</v>
      </c>
      <c r="D2820" s="45">
        <v>46037.53261574074</v>
      </c>
      <c r="E2820" s="38" t="s">
        <v>3286</v>
      </c>
      <c r="F2820" s="38" t="s">
        <v>9756</v>
      </c>
      <c r="G2820" s="38" t="s">
        <v>9757</v>
      </c>
      <c r="H2820" s="39">
        <v>150</v>
      </c>
      <c r="I2820" s="38">
        <v>419</v>
      </c>
      <c r="J2820" s="41">
        <v>46037</v>
      </c>
      <c r="K2820" s="38">
        <v>31834760</v>
      </c>
      <c r="L2820" s="39">
        <v>-7.13</v>
      </c>
      <c r="M2820" s="39">
        <v>-3</v>
      </c>
      <c r="N2820" s="41">
        <v>46037</v>
      </c>
    </row>
    <row r="2821" spans="1:14" ht="15.75" x14ac:dyDescent="0.25">
      <c r="A2821" s="38" t="s">
        <v>3284</v>
      </c>
      <c r="B2821" s="38">
        <v>530026146</v>
      </c>
      <c r="C2821" s="38" t="s">
        <v>9758</v>
      </c>
      <c r="D2821" s="45">
        <v>46037.53528935185</v>
      </c>
      <c r="E2821" s="38" t="s">
        <v>3286</v>
      </c>
      <c r="F2821" s="38" t="s">
        <v>9759</v>
      </c>
      <c r="G2821" s="38" t="s">
        <v>9760</v>
      </c>
      <c r="H2821" s="39">
        <v>14700</v>
      </c>
      <c r="I2821" s="38">
        <v>233</v>
      </c>
      <c r="J2821" s="41">
        <v>46037</v>
      </c>
      <c r="K2821" s="38">
        <v>31835348</v>
      </c>
      <c r="L2821" s="39">
        <v>-698.25</v>
      </c>
      <c r="M2821" s="39">
        <v>-294</v>
      </c>
      <c r="N2821" s="41">
        <v>46037</v>
      </c>
    </row>
    <row r="2822" spans="1:14" ht="15.75" x14ac:dyDescent="0.25">
      <c r="A2822" s="38" t="s">
        <v>3284</v>
      </c>
      <c r="B2822" s="38">
        <v>530026146</v>
      </c>
      <c r="C2822" s="38" t="s">
        <v>9758</v>
      </c>
      <c r="D2822" s="45">
        <v>46037.692187499997</v>
      </c>
      <c r="E2822" s="38" t="s">
        <v>3292</v>
      </c>
      <c r="F2822" s="38" t="s">
        <v>9761</v>
      </c>
      <c r="G2822" s="38" t="s">
        <v>9762</v>
      </c>
      <c r="H2822" s="39">
        <v>9750</v>
      </c>
      <c r="I2822" s="38">
        <v>233</v>
      </c>
      <c r="J2822" s="41">
        <v>46037</v>
      </c>
      <c r="K2822" s="38">
        <v>31835348</v>
      </c>
      <c r="L2822" s="39">
        <v>-463.13</v>
      </c>
      <c r="M2822" s="39">
        <v>-195</v>
      </c>
      <c r="N2822" s="41">
        <v>46037</v>
      </c>
    </row>
    <row r="2823" spans="1:14" ht="15.75" x14ac:dyDescent="0.25">
      <c r="A2823" s="38" t="s">
        <v>3284</v>
      </c>
      <c r="B2823" s="38">
        <v>530026146</v>
      </c>
      <c r="C2823" s="38" t="s">
        <v>9758</v>
      </c>
      <c r="D2823" s="45">
        <v>46037.426469907405</v>
      </c>
      <c r="E2823" s="38" t="s">
        <v>3286</v>
      </c>
      <c r="F2823" s="38" t="s">
        <v>9763</v>
      </c>
      <c r="G2823" s="38" t="s">
        <v>9764</v>
      </c>
      <c r="H2823" s="39">
        <v>4800</v>
      </c>
      <c r="I2823" s="38">
        <v>233</v>
      </c>
      <c r="J2823" s="41">
        <v>46037</v>
      </c>
      <c r="K2823" s="38">
        <v>31835348</v>
      </c>
      <c r="L2823" s="39">
        <v>-228</v>
      </c>
      <c r="M2823" s="39">
        <v>-96</v>
      </c>
      <c r="N2823" s="41">
        <v>46037</v>
      </c>
    </row>
    <row r="2824" spans="1:14" ht="15.75" x14ac:dyDescent="0.25">
      <c r="A2824" s="38" t="s">
        <v>3284</v>
      </c>
      <c r="B2824" s="38">
        <v>530026170</v>
      </c>
      <c r="C2824" s="38" t="s">
        <v>9765</v>
      </c>
      <c r="D2824" s="45">
        <v>46037.791319444441</v>
      </c>
      <c r="E2824" s="38" t="s">
        <v>3316</v>
      </c>
      <c r="F2824" s="38" t="s">
        <v>9766</v>
      </c>
      <c r="G2824" s="38" t="s">
        <v>9767</v>
      </c>
      <c r="H2824" s="39">
        <v>2700</v>
      </c>
      <c r="I2824" s="38">
        <v>58</v>
      </c>
      <c r="J2824" s="41">
        <v>46037</v>
      </c>
      <c r="K2824" s="38">
        <v>31831684</v>
      </c>
      <c r="L2824" s="39">
        <v>-128.25</v>
      </c>
      <c r="M2824" s="39">
        <v>-45.76</v>
      </c>
      <c r="N2824" s="41">
        <v>46037</v>
      </c>
    </row>
    <row r="2825" spans="1:14" ht="15.75" x14ac:dyDescent="0.25">
      <c r="A2825" s="38" t="s">
        <v>3284</v>
      </c>
      <c r="B2825" s="38">
        <v>530026190</v>
      </c>
      <c r="C2825" s="38" t="s">
        <v>9768</v>
      </c>
      <c r="D2825" s="45">
        <v>46037.778182870374</v>
      </c>
      <c r="E2825" s="38" t="s">
        <v>3316</v>
      </c>
      <c r="F2825" s="38" t="s">
        <v>9769</v>
      </c>
      <c r="G2825" s="38" t="s">
        <v>9770</v>
      </c>
      <c r="H2825" s="39">
        <v>331</v>
      </c>
      <c r="I2825" s="38">
        <v>163</v>
      </c>
      <c r="J2825" s="41">
        <v>46037</v>
      </c>
      <c r="K2825" s="38">
        <v>31827289</v>
      </c>
      <c r="L2825" s="39">
        <v>-15.72</v>
      </c>
      <c r="M2825" s="39">
        <v>-6.62</v>
      </c>
      <c r="N2825" s="41">
        <v>46037</v>
      </c>
    </row>
    <row r="2826" spans="1:14" ht="15.75" x14ac:dyDescent="0.25">
      <c r="A2826" s="38" t="s">
        <v>3284</v>
      </c>
      <c r="B2826" s="38">
        <v>530026190</v>
      </c>
      <c r="C2826" s="38" t="s">
        <v>9768</v>
      </c>
      <c r="D2826" s="45">
        <v>46037.850775462961</v>
      </c>
      <c r="E2826" s="38" t="s">
        <v>3286</v>
      </c>
      <c r="F2826" s="38" t="s">
        <v>9771</v>
      </c>
      <c r="G2826" s="38" t="s">
        <v>9772</v>
      </c>
      <c r="H2826" s="39">
        <v>956.37</v>
      </c>
      <c r="I2826" s="38">
        <v>163</v>
      </c>
      <c r="J2826" s="41">
        <v>46037</v>
      </c>
      <c r="K2826" s="38">
        <v>31827289</v>
      </c>
      <c r="L2826" s="39">
        <v>-45.43</v>
      </c>
      <c r="M2826" s="39">
        <v>-19.13</v>
      </c>
      <c r="N2826" s="41">
        <v>46037</v>
      </c>
    </row>
    <row r="2827" spans="1:14" ht="15.75" x14ac:dyDescent="0.25">
      <c r="A2827" s="38" t="s">
        <v>3284</v>
      </c>
      <c r="B2827" s="38">
        <v>530026190</v>
      </c>
      <c r="C2827" s="38" t="s">
        <v>9768</v>
      </c>
      <c r="D2827" s="45">
        <v>46037.809618055559</v>
      </c>
      <c r="E2827" s="38" t="s">
        <v>3286</v>
      </c>
      <c r="F2827" s="38" t="s">
        <v>5708</v>
      </c>
      <c r="G2827" s="38" t="s">
        <v>9773</v>
      </c>
      <c r="H2827" s="39">
        <v>310.06</v>
      </c>
      <c r="I2827" s="38">
        <v>163</v>
      </c>
      <c r="J2827" s="41">
        <v>46037</v>
      </c>
      <c r="K2827" s="38">
        <v>31827289</v>
      </c>
      <c r="L2827" s="39">
        <v>-14.73</v>
      </c>
      <c r="M2827" s="39">
        <v>-6.2</v>
      </c>
      <c r="N2827" s="41">
        <v>46037</v>
      </c>
    </row>
    <row r="2828" spans="1:14" ht="15.75" x14ac:dyDescent="0.25">
      <c r="A2828" s="38" t="s">
        <v>3284</v>
      </c>
      <c r="B2828" s="38">
        <v>530026248</v>
      </c>
      <c r="C2828" s="38" t="s">
        <v>9774</v>
      </c>
      <c r="D2828" s="45">
        <v>46037.612581018519</v>
      </c>
      <c r="E2828" s="38" t="s">
        <v>3286</v>
      </c>
      <c r="F2828" s="38" t="s">
        <v>9775</v>
      </c>
      <c r="G2828" s="38" t="s">
        <v>9776</v>
      </c>
      <c r="H2828" s="39">
        <v>495</v>
      </c>
      <c r="I2828" s="38">
        <v>140</v>
      </c>
      <c r="J2828" s="41">
        <v>46037</v>
      </c>
      <c r="K2828" s="38">
        <v>31836258</v>
      </c>
      <c r="L2828" s="39">
        <v>-23.51</v>
      </c>
      <c r="M2828" s="39">
        <v>-9.9</v>
      </c>
      <c r="N2828" s="41">
        <v>46037</v>
      </c>
    </row>
    <row r="2829" spans="1:14" ht="15.75" x14ac:dyDescent="0.25">
      <c r="A2829" s="38" t="s">
        <v>3284</v>
      </c>
      <c r="B2829" s="38">
        <v>530026248</v>
      </c>
      <c r="C2829" s="38" t="s">
        <v>9774</v>
      </c>
      <c r="D2829" s="45">
        <v>46037.727870370371</v>
      </c>
      <c r="E2829" s="38" t="s">
        <v>3286</v>
      </c>
      <c r="F2829" s="38" t="s">
        <v>9775</v>
      </c>
      <c r="G2829" s="38" t="s">
        <v>9777</v>
      </c>
      <c r="H2829" s="39">
        <v>490</v>
      </c>
      <c r="I2829" s="38">
        <v>140</v>
      </c>
      <c r="J2829" s="41">
        <v>46037</v>
      </c>
      <c r="K2829" s="38">
        <v>31836258</v>
      </c>
      <c r="L2829" s="39">
        <v>-23.28</v>
      </c>
      <c r="M2829" s="39">
        <v>-9.8000000000000007</v>
      </c>
      <c r="N2829" s="41">
        <v>46037</v>
      </c>
    </row>
    <row r="2830" spans="1:14" ht="15.75" x14ac:dyDescent="0.25">
      <c r="A2830" s="38" t="s">
        <v>3284</v>
      </c>
      <c r="B2830" s="38">
        <v>530026248</v>
      </c>
      <c r="C2830" s="38" t="s">
        <v>9774</v>
      </c>
      <c r="D2830" s="45">
        <v>46037.907835648148</v>
      </c>
      <c r="E2830" s="38" t="s">
        <v>3286</v>
      </c>
      <c r="F2830" s="38" t="s">
        <v>9778</v>
      </c>
      <c r="G2830" s="38" t="s">
        <v>9779</v>
      </c>
      <c r="H2830" s="39">
        <v>240</v>
      </c>
      <c r="I2830" s="38">
        <v>140</v>
      </c>
      <c r="J2830" s="41">
        <v>46037</v>
      </c>
      <c r="K2830" s="38">
        <v>31836258</v>
      </c>
      <c r="L2830" s="39">
        <v>-11.4</v>
      </c>
      <c r="M2830" s="39">
        <v>-4.8</v>
      </c>
      <c r="N2830" s="41">
        <v>46037</v>
      </c>
    </row>
    <row r="2831" spans="1:14" ht="15.75" x14ac:dyDescent="0.25">
      <c r="A2831" s="38" t="s">
        <v>3284</v>
      </c>
      <c r="B2831" s="38">
        <v>530026248</v>
      </c>
      <c r="C2831" s="38" t="s">
        <v>9774</v>
      </c>
      <c r="D2831" s="45">
        <v>46037.806087962963</v>
      </c>
      <c r="E2831" s="38" t="s">
        <v>3286</v>
      </c>
      <c r="F2831" s="38" t="s">
        <v>9780</v>
      </c>
      <c r="G2831" s="38" t="s">
        <v>9781</v>
      </c>
      <c r="H2831" s="39">
        <v>175</v>
      </c>
      <c r="I2831" s="38">
        <v>140</v>
      </c>
      <c r="J2831" s="41">
        <v>46037</v>
      </c>
      <c r="K2831" s="38">
        <v>31836258</v>
      </c>
      <c r="L2831" s="39">
        <v>-8.31</v>
      </c>
      <c r="M2831" s="39">
        <v>-3.5</v>
      </c>
      <c r="N2831" s="41">
        <v>46037</v>
      </c>
    </row>
    <row r="2832" spans="1:14" ht="15.75" x14ac:dyDescent="0.25">
      <c r="A2832" s="38" t="s">
        <v>3284</v>
      </c>
      <c r="B2832" s="38">
        <v>530026275</v>
      </c>
      <c r="C2832" s="38" t="s">
        <v>9782</v>
      </c>
      <c r="D2832" s="45">
        <v>46037.510358796295</v>
      </c>
      <c r="E2832" s="38" t="s">
        <v>3316</v>
      </c>
      <c r="F2832" s="38" t="s">
        <v>9783</v>
      </c>
      <c r="G2832" s="38" t="s">
        <v>9784</v>
      </c>
      <c r="H2832" s="39">
        <v>1829</v>
      </c>
      <c r="I2832" s="38">
        <v>354</v>
      </c>
      <c r="J2832" s="41">
        <v>46037</v>
      </c>
      <c r="K2832" s="38">
        <v>31827574</v>
      </c>
      <c r="L2832" s="39">
        <v>-86.88</v>
      </c>
      <c r="M2832" s="39">
        <v>-31</v>
      </c>
      <c r="N2832" s="41">
        <v>46037</v>
      </c>
    </row>
    <row r="2833" spans="1:14" ht="15.75" x14ac:dyDescent="0.25">
      <c r="A2833" s="38" t="s">
        <v>3284</v>
      </c>
      <c r="B2833" s="38">
        <v>530026275</v>
      </c>
      <c r="C2833" s="38" t="s">
        <v>9782</v>
      </c>
      <c r="D2833" s="45">
        <v>46037.621678240743</v>
      </c>
      <c r="E2833" s="38" t="s">
        <v>3300</v>
      </c>
      <c r="F2833" s="38" t="s">
        <v>4930</v>
      </c>
      <c r="G2833" s="38" t="s">
        <v>9785</v>
      </c>
      <c r="H2833" s="39">
        <v>6335</v>
      </c>
      <c r="I2833" s="38">
        <v>354</v>
      </c>
      <c r="J2833" s="41">
        <v>46037</v>
      </c>
      <c r="K2833" s="38">
        <v>31827574</v>
      </c>
      <c r="L2833" s="39">
        <v>-300.91000000000003</v>
      </c>
      <c r="M2833" s="39">
        <v>-107.37</v>
      </c>
      <c r="N2833" s="41">
        <v>46037</v>
      </c>
    </row>
    <row r="2834" spans="1:14" ht="15.75" x14ac:dyDescent="0.25">
      <c r="A2834" s="38" t="s">
        <v>3284</v>
      </c>
      <c r="B2834" s="38">
        <v>530026275</v>
      </c>
      <c r="C2834" s="38" t="s">
        <v>9782</v>
      </c>
      <c r="D2834" s="45">
        <v>46037.698923611111</v>
      </c>
      <c r="E2834" s="38" t="s">
        <v>3292</v>
      </c>
      <c r="F2834" s="38" t="s">
        <v>9786</v>
      </c>
      <c r="G2834" s="38" t="s">
        <v>9787</v>
      </c>
      <c r="H2834" s="39">
        <v>840</v>
      </c>
      <c r="I2834" s="38">
        <v>354</v>
      </c>
      <c r="J2834" s="41">
        <v>46037</v>
      </c>
      <c r="K2834" s="38">
        <v>31827574</v>
      </c>
      <c r="L2834" s="39">
        <v>-39.9</v>
      </c>
      <c r="M2834" s="39">
        <v>-14.24</v>
      </c>
      <c r="N2834" s="41">
        <v>46037</v>
      </c>
    </row>
    <row r="2835" spans="1:14" ht="15.75" x14ac:dyDescent="0.25">
      <c r="A2835" s="38" t="s">
        <v>3284</v>
      </c>
      <c r="B2835" s="38">
        <v>530026296</v>
      </c>
      <c r="C2835" s="38" t="s">
        <v>9788</v>
      </c>
      <c r="D2835" s="45">
        <v>46037.936412037037</v>
      </c>
      <c r="E2835" s="38" t="s">
        <v>3286</v>
      </c>
      <c r="F2835" s="38" t="s">
        <v>9789</v>
      </c>
      <c r="G2835" s="38" t="s">
        <v>9790</v>
      </c>
      <c r="H2835" s="39">
        <v>300</v>
      </c>
      <c r="I2835" s="38">
        <v>340</v>
      </c>
      <c r="J2835" s="41">
        <v>46037</v>
      </c>
      <c r="K2835" s="38">
        <v>31832842</v>
      </c>
      <c r="L2835" s="39">
        <v>-14.25</v>
      </c>
      <c r="M2835" s="39">
        <v>-4.6900000000000004</v>
      </c>
      <c r="N2835" s="41">
        <v>46037</v>
      </c>
    </row>
    <row r="2836" spans="1:14" ht="15.75" x14ac:dyDescent="0.25">
      <c r="A2836" s="38" t="s">
        <v>3284</v>
      </c>
      <c r="B2836" s="38">
        <v>530026296</v>
      </c>
      <c r="C2836" s="38" t="s">
        <v>9788</v>
      </c>
      <c r="D2836" s="45">
        <v>46037.880706018521</v>
      </c>
      <c r="E2836" s="38" t="s">
        <v>3286</v>
      </c>
      <c r="F2836" s="38" t="s">
        <v>9791</v>
      </c>
      <c r="G2836" s="38" t="s">
        <v>9792</v>
      </c>
      <c r="H2836" s="39">
        <v>450</v>
      </c>
      <c r="I2836" s="38">
        <v>340</v>
      </c>
      <c r="J2836" s="41">
        <v>46037</v>
      </c>
      <c r="K2836" s="38">
        <v>31832842</v>
      </c>
      <c r="L2836" s="39">
        <v>-21.38</v>
      </c>
      <c r="M2836" s="39">
        <v>-7.03</v>
      </c>
      <c r="N2836" s="41">
        <v>46037</v>
      </c>
    </row>
    <row r="2837" spans="1:14" ht="15.75" x14ac:dyDescent="0.25">
      <c r="A2837" s="38" t="s">
        <v>3284</v>
      </c>
      <c r="B2837" s="38">
        <v>530026296</v>
      </c>
      <c r="C2837" s="38" t="s">
        <v>9788</v>
      </c>
      <c r="D2837" s="45">
        <v>46037.954965277779</v>
      </c>
      <c r="E2837" s="38" t="s">
        <v>3316</v>
      </c>
      <c r="F2837" s="38" t="s">
        <v>9793</v>
      </c>
      <c r="G2837" s="38" t="s">
        <v>9794</v>
      </c>
      <c r="H2837" s="39">
        <v>440</v>
      </c>
      <c r="I2837" s="38">
        <v>340</v>
      </c>
      <c r="J2837" s="41">
        <v>46037</v>
      </c>
      <c r="K2837" s="38">
        <v>31832842</v>
      </c>
      <c r="L2837" s="39">
        <v>-20.9</v>
      </c>
      <c r="M2837" s="39">
        <v>-6.87</v>
      </c>
      <c r="N2837" s="41">
        <v>46037</v>
      </c>
    </row>
    <row r="2838" spans="1:14" ht="15.75" x14ac:dyDescent="0.25">
      <c r="A2838" s="38" t="s">
        <v>3284</v>
      </c>
      <c r="B2838" s="38">
        <v>530026329</v>
      </c>
      <c r="C2838" s="38" t="s">
        <v>9795</v>
      </c>
      <c r="D2838" s="45">
        <v>46037.703194444446</v>
      </c>
      <c r="E2838" s="38" t="s">
        <v>3300</v>
      </c>
      <c r="F2838" s="38" t="s">
        <v>9796</v>
      </c>
      <c r="G2838" s="38" t="s">
        <v>9797</v>
      </c>
      <c r="H2838" s="39">
        <v>7000</v>
      </c>
      <c r="I2838" s="38">
        <v>47</v>
      </c>
      <c r="J2838" s="41">
        <v>46037</v>
      </c>
      <c r="K2838" s="38">
        <v>31835514</v>
      </c>
      <c r="L2838" s="39">
        <v>-332.5</v>
      </c>
      <c r="M2838" s="39">
        <v>-118.64</v>
      </c>
      <c r="N2838" s="41">
        <v>46037</v>
      </c>
    </row>
    <row r="2839" spans="1:14" ht="15.75" x14ac:dyDescent="0.25">
      <c r="A2839" s="38" t="s">
        <v>3284</v>
      </c>
      <c r="B2839" s="38">
        <v>530026331</v>
      </c>
      <c r="C2839" s="38" t="s">
        <v>9798</v>
      </c>
      <c r="D2839" s="45">
        <v>46037.83011574074</v>
      </c>
      <c r="E2839" s="38" t="s">
        <v>3300</v>
      </c>
      <c r="F2839" s="38" t="s">
        <v>9799</v>
      </c>
      <c r="G2839" s="38" t="s">
        <v>9800</v>
      </c>
      <c r="H2839" s="39">
        <v>652</v>
      </c>
      <c r="I2839" s="38">
        <v>369</v>
      </c>
      <c r="J2839" s="41">
        <v>46037</v>
      </c>
      <c r="K2839" s="38">
        <v>31835775</v>
      </c>
      <c r="L2839" s="39">
        <v>-30.97</v>
      </c>
      <c r="M2839" s="39">
        <v>-13.04</v>
      </c>
      <c r="N2839" s="41">
        <v>46037</v>
      </c>
    </row>
    <row r="2840" spans="1:14" ht="15.75" x14ac:dyDescent="0.25">
      <c r="A2840" s="38" t="s">
        <v>3284</v>
      </c>
      <c r="B2840" s="38">
        <v>530026331</v>
      </c>
      <c r="C2840" s="38" t="s">
        <v>9798</v>
      </c>
      <c r="D2840" s="45">
        <v>46037.867314814815</v>
      </c>
      <c r="E2840" s="38" t="s">
        <v>3292</v>
      </c>
      <c r="F2840" s="38" t="s">
        <v>9801</v>
      </c>
      <c r="G2840" s="38" t="s">
        <v>9802</v>
      </c>
      <c r="H2840" s="39">
        <v>233.33</v>
      </c>
      <c r="I2840" s="38">
        <v>369</v>
      </c>
      <c r="J2840" s="41">
        <v>46037</v>
      </c>
      <c r="K2840" s="38">
        <v>31835775</v>
      </c>
      <c r="L2840" s="39">
        <v>-11.08</v>
      </c>
      <c r="M2840" s="39">
        <v>-4.67</v>
      </c>
      <c r="N2840" s="41">
        <v>46037</v>
      </c>
    </row>
    <row r="2841" spans="1:14" ht="15.75" x14ac:dyDescent="0.25">
      <c r="A2841" s="38" t="s">
        <v>3284</v>
      </c>
      <c r="B2841" s="38">
        <v>530026331</v>
      </c>
      <c r="C2841" s="38" t="s">
        <v>9798</v>
      </c>
      <c r="D2841" s="45">
        <v>46037.82104166667</v>
      </c>
      <c r="E2841" s="38" t="s">
        <v>3300</v>
      </c>
      <c r="F2841" s="38" t="s">
        <v>9803</v>
      </c>
      <c r="G2841" s="38" t="s">
        <v>9804</v>
      </c>
      <c r="H2841" s="39">
        <v>535</v>
      </c>
      <c r="I2841" s="38">
        <v>369</v>
      </c>
      <c r="J2841" s="41">
        <v>46037</v>
      </c>
      <c r="K2841" s="38">
        <v>31835775</v>
      </c>
      <c r="L2841" s="39">
        <v>-25.41</v>
      </c>
      <c r="M2841" s="39">
        <v>-10.7</v>
      </c>
      <c r="N2841" s="41">
        <v>46037</v>
      </c>
    </row>
    <row r="2842" spans="1:14" ht="15.75" x14ac:dyDescent="0.25">
      <c r="A2842" s="38" t="s">
        <v>3284</v>
      </c>
      <c r="B2842" s="38">
        <v>530026331</v>
      </c>
      <c r="C2842" s="38" t="s">
        <v>9798</v>
      </c>
      <c r="D2842" s="45">
        <v>46037.685358796298</v>
      </c>
      <c r="E2842" s="38" t="s">
        <v>3286</v>
      </c>
      <c r="F2842" s="38" t="s">
        <v>9805</v>
      </c>
      <c r="G2842" s="38" t="s">
        <v>9806</v>
      </c>
      <c r="H2842" s="39">
        <v>2040</v>
      </c>
      <c r="I2842" s="38">
        <v>369</v>
      </c>
      <c r="J2842" s="41">
        <v>46037</v>
      </c>
      <c r="K2842" s="38">
        <v>31835775</v>
      </c>
      <c r="L2842" s="39">
        <v>-96.9</v>
      </c>
      <c r="M2842" s="39">
        <v>-40.799999999999997</v>
      </c>
      <c r="N2842" s="41">
        <v>46037</v>
      </c>
    </row>
    <row r="2843" spans="1:14" ht="15.75" x14ac:dyDescent="0.25">
      <c r="A2843" s="38" t="s">
        <v>3284</v>
      </c>
      <c r="B2843" s="38">
        <v>530026359</v>
      </c>
      <c r="C2843" s="38" t="s">
        <v>9807</v>
      </c>
      <c r="D2843" s="45">
        <v>46037.536724537036</v>
      </c>
      <c r="E2843" s="38" t="s">
        <v>3286</v>
      </c>
      <c r="F2843" s="38" t="s">
        <v>9808</v>
      </c>
      <c r="G2843" s="38" t="s">
        <v>9809</v>
      </c>
      <c r="H2843" s="39">
        <v>500</v>
      </c>
      <c r="I2843" s="38">
        <v>242</v>
      </c>
      <c r="J2843" s="41">
        <v>46037</v>
      </c>
      <c r="K2843" s="38">
        <v>31831919</v>
      </c>
      <c r="L2843" s="39">
        <v>-23.75</v>
      </c>
      <c r="M2843" s="39">
        <v>-10</v>
      </c>
      <c r="N2843" s="41">
        <v>46037</v>
      </c>
    </row>
    <row r="2844" spans="1:14" ht="15.75" x14ac:dyDescent="0.25">
      <c r="A2844" s="38" t="s">
        <v>3284</v>
      </c>
      <c r="B2844" s="38">
        <v>530026359</v>
      </c>
      <c r="C2844" s="38" t="s">
        <v>9807</v>
      </c>
      <c r="D2844" s="45">
        <v>46037.44332175926</v>
      </c>
      <c r="E2844" s="38" t="s">
        <v>3286</v>
      </c>
      <c r="F2844" s="38" t="s">
        <v>9810</v>
      </c>
      <c r="G2844" s="38" t="s">
        <v>9811</v>
      </c>
      <c r="H2844" s="39">
        <v>175</v>
      </c>
      <c r="I2844" s="38">
        <v>242</v>
      </c>
      <c r="J2844" s="41">
        <v>46037</v>
      </c>
      <c r="K2844" s="38">
        <v>31831919</v>
      </c>
      <c r="L2844" s="39">
        <v>-8.31</v>
      </c>
      <c r="M2844" s="39">
        <v>-3.5</v>
      </c>
      <c r="N2844" s="41">
        <v>46037</v>
      </c>
    </row>
    <row r="2845" spans="1:14" ht="15.75" x14ac:dyDescent="0.25">
      <c r="A2845" s="38" t="s">
        <v>3284</v>
      </c>
      <c r="B2845" s="38">
        <v>530026375</v>
      </c>
      <c r="C2845" s="38" t="s">
        <v>9812</v>
      </c>
      <c r="D2845" s="45">
        <v>46037.776180555556</v>
      </c>
      <c r="E2845" s="38" t="s">
        <v>3316</v>
      </c>
      <c r="F2845" s="38" t="s">
        <v>9813</v>
      </c>
      <c r="G2845" s="38" t="s">
        <v>9814</v>
      </c>
      <c r="H2845" s="39">
        <v>1000</v>
      </c>
      <c r="I2845" s="38">
        <v>426</v>
      </c>
      <c r="J2845" s="41">
        <v>46037</v>
      </c>
      <c r="K2845" s="38">
        <v>31822362</v>
      </c>
      <c r="L2845" s="39">
        <v>-47.5</v>
      </c>
      <c r="M2845" s="39">
        <v>-20</v>
      </c>
      <c r="N2845" s="41">
        <v>46037</v>
      </c>
    </row>
    <row r="2846" spans="1:14" ht="15.75" x14ac:dyDescent="0.25">
      <c r="A2846" s="38" t="s">
        <v>3284</v>
      </c>
      <c r="B2846" s="38">
        <v>530026375</v>
      </c>
      <c r="C2846" s="38" t="s">
        <v>9812</v>
      </c>
      <c r="D2846" s="45">
        <v>46037.724062499998</v>
      </c>
      <c r="E2846" s="38" t="s">
        <v>3300</v>
      </c>
      <c r="F2846" s="38" t="s">
        <v>9815</v>
      </c>
      <c r="G2846" s="38" t="s">
        <v>9816</v>
      </c>
      <c r="H2846" s="39">
        <v>165</v>
      </c>
      <c r="I2846" s="38">
        <v>426</v>
      </c>
      <c r="J2846" s="41">
        <v>46037</v>
      </c>
      <c r="K2846" s="38">
        <v>31822362</v>
      </c>
      <c r="L2846" s="39">
        <v>-7.84</v>
      </c>
      <c r="M2846" s="39">
        <v>-3.3</v>
      </c>
      <c r="N2846" s="41">
        <v>46037</v>
      </c>
    </row>
    <row r="2847" spans="1:14" ht="15.75" x14ac:dyDescent="0.25">
      <c r="A2847" s="38" t="s">
        <v>3284</v>
      </c>
      <c r="B2847" s="38">
        <v>530026375</v>
      </c>
      <c r="C2847" s="38" t="s">
        <v>9812</v>
      </c>
      <c r="D2847" s="45">
        <v>46037.714375000003</v>
      </c>
      <c r="E2847" s="38" t="s">
        <v>3286</v>
      </c>
      <c r="F2847" s="38" t="s">
        <v>9817</v>
      </c>
      <c r="G2847" s="38" t="s">
        <v>9818</v>
      </c>
      <c r="H2847" s="39">
        <v>195</v>
      </c>
      <c r="I2847" s="38">
        <v>426</v>
      </c>
      <c r="J2847" s="41">
        <v>46037</v>
      </c>
      <c r="K2847" s="38">
        <v>31822362</v>
      </c>
      <c r="L2847" s="39">
        <v>-9.26</v>
      </c>
      <c r="M2847" s="39">
        <v>-3.9</v>
      </c>
      <c r="N2847" s="41">
        <v>46037</v>
      </c>
    </row>
    <row r="2848" spans="1:14" ht="15.75" x14ac:dyDescent="0.25">
      <c r="A2848" s="38" t="s">
        <v>3284</v>
      </c>
      <c r="B2848" s="38">
        <v>530026375</v>
      </c>
      <c r="C2848" s="38" t="s">
        <v>9812</v>
      </c>
      <c r="D2848" s="45">
        <v>46037.778263888889</v>
      </c>
      <c r="E2848" s="38" t="s">
        <v>3292</v>
      </c>
      <c r="F2848" s="38" t="s">
        <v>9819</v>
      </c>
      <c r="G2848" s="38" t="s">
        <v>9820</v>
      </c>
      <c r="H2848" s="39">
        <v>540</v>
      </c>
      <c r="I2848" s="38">
        <v>426</v>
      </c>
      <c r="J2848" s="41">
        <v>46037</v>
      </c>
      <c r="K2848" s="38">
        <v>31822362</v>
      </c>
      <c r="L2848" s="39">
        <v>-25.65</v>
      </c>
      <c r="M2848" s="39">
        <v>-10.8</v>
      </c>
      <c r="N2848" s="41">
        <v>46037</v>
      </c>
    </row>
    <row r="2849" spans="1:14" ht="15.75" x14ac:dyDescent="0.25">
      <c r="A2849" s="38" t="s">
        <v>3284</v>
      </c>
      <c r="B2849" s="38">
        <v>530026375</v>
      </c>
      <c r="C2849" s="38" t="s">
        <v>9812</v>
      </c>
      <c r="D2849" s="45">
        <v>46037.762499999997</v>
      </c>
      <c r="E2849" s="38" t="s">
        <v>3292</v>
      </c>
      <c r="F2849" s="38" t="s">
        <v>9819</v>
      </c>
      <c r="G2849" s="38" t="s">
        <v>9821</v>
      </c>
      <c r="H2849" s="39">
        <v>150</v>
      </c>
      <c r="I2849" s="38">
        <v>426</v>
      </c>
      <c r="J2849" s="41">
        <v>46037</v>
      </c>
      <c r="K2849" s="38">
        <v>31822362</v>
      </c>
      <c r="L2849" s="39">
        <v>-7.13</v>
      </c>
      <c r="M2849" s="39">
        <v>-3</v>
      </c>
      <c r="N2849" s="41">
        <v>46037</v>
      </c>
    </row>
    <row r="2850" spans="1:14" ht="15.75" x14ac:dyDescent="0.25">
      <c r="A2850" s="38" t="s">
        <v>3284</v>
      </c>
      <c r="B2850" s="38">
        <v>530026375</v>
      </c>
      <c r="C2850" s="38" t="s">
        <v>9812</v>
      </c>
      <c r="D2850" s="45">
        <v>46037.487453703703</v>
      </c>
      <c r="E2850" s="38" t="s">
        <v>3286</v>
      </c>
      <c r="F2850" s="38" t="s">
        <v>9822</v>
      </c>
      <c r="G2850" s="38" t="s">
        <v>9823</v>
      </c>
      <c r="H2850" s="39">
        <v>670</v>
      </c>
      <c r="I2850" s="38">
        <v>426</v>
      </c>
      <c r="J2850" s="41">
        <v>46037</v>
      </c>
      <c r="K2850" s="38">
        <v>31822362</v>
      </c>
      <c r="L2850" s="39">
        <v>-31.83</v>
      </c>
      <c r="M2850" s="39">
        <v>-13.4</v>
      </c>
      <c r="N2850" s="41">
        <v>46037</v>
      </c>
    </row>
    <row r="2851" spans="1:14" ht="15.75" x14ac:dyDescent="0.25">
      <c r="A2851" s="38" t="s">
        <v>3284</v>
      </c>
      <c r="B2851" s="38">
        <v>530026389</v>
      </c>
      <c r="C2851" s="38" t="s">
        <v>9824</v>
      </c>
      <c r="D2851" s="45">
        <v>46037.350729166668</v>
      </c>
      <c r="E2851" s="38" t="s">
        <v>3286</v>
      </c>
      <c r="F2851" s="38" t="s">
        <v>9825</v>
      </c>
      <c r="G2851" s="38" t="s">
        <v>9826</v>
      </c>
      <c r="H2851" s="39">
        <v>1500</v>
      </c>
      <c r="I2851" s="38">
        <v>28</v>
      </c>
      <c r="J2851" s="41">
        <v>46037</v>
      </c>
      <c r="K2851" s="38">
        <v>31836782</v>
      </c>
      <c r="L2851" s="39">
        <v>-71.25</v>
      </c>
      <c r="M2851" s="39">
        <v>-30</v>
      </c>
      <c r="N2851" s="41">
        <v>46037</v>
      </c>
    </row>
    <row r="2852" spans="1:14" ht="15.75" x14ac:dyDescent="0.25">
      <c r="A2852" s="38" t="s">
        <v>3284</v>
      </c>
      <c r="B2852" s="38">
        <v>530026391</v>
      </c>
      <c r="C2852" s="38" t="s">
        <v>9827</v>
      </c>
      <c r="D2852" s="45">
        <v>46037.88076388889</v>
      </c>
      <c r="E2852" s="38" t="s">
        <v>3286</v>
      </c>
      <c r="F2852" s="38" t="s">
        <v>9828</v>
      </c>
      <c r="G2852" s="38" t="s">
        <v>9829</v>
      </c>
      <c r="H2852" s="39">
        <v>316</v>
      </c>
      <c r="I2852" s="38">
        <v>219</v>
      </c>
      <c r="J2852" s="41">
        <v>46037</v>
      </c>
      <c r="K2852" s="38">
        <v>31834249</v>
      </c>
      <c r="L2852" s="39">
        <v>-15.01</v>
      </c>
      <c r="M2852" s="39">
        <v>-4.9400000000000004</v>
      </c>
      <c r="N2852" s="41">
        <v>46037</v>
      </c>
    </row>
    <row r="2853" spans="1:14" ht="15.75" x14ac:dyDescent="0.25">
      <c r="A2853" s="38" t="s">
        <v>3284</v>
      </c>
      <c r="B2853" s="38">
        <v>530026396</v>
      </c>
      <c r="C2853" s="38" t="s">
        <v>9830</v>
      </c>
      <c r="D2853" s="45">
        <v>46037.41679398148</v>
      </c>
      <c r="E2853" s="38" t="s">
        <v>3286</v>
      </c>
      <c r="F2853" s="38" t="s">
        <v>9831</v>
      </c>
      <c r="G2853" s="38" t="s">
        <v>9832</v>
      </c>
      <c r="H2853" s="39">
        <v>125</v>
      </c>
      <c r="I2853" s="38">
        <v>329</v>
      </c>
      <c r="J2853" s="41">
        <v>46037</v>
      </c>
      <c r="K2853" s="38">
        <v>31827807</v>
      </c>
      <c r="L2853" s="39">
        <v>-5.94</v>
      </c>
      <c r="M2853" s="39">
        <v>-2.5</v>
      </c>
      <c r="N2853" s="41">
        <v>46037</v>
      </c>
    </row>
    <row r="2854" spans="1:14" ht="15.75" x14ac:dyDescent="0.25">
      <c r="A2854" s="38" t="s">
        <v>3284</v>
      </c>
      <c r="B2854" s="38">
        <v>530026396</v>
      </c>
      <c r="C2854" s="38" t="s">
        <v>9830</v>
      </c>
      <c r="D2854" s="45">
        <v>46037.825613425928</v>
      </c>
      <c r="E2854" s="38" t="s">
        <v>3286</v>
      </c>
      <c r="F2854" s="38" t="s">
        <v>9833</v>
      </c>
      <c r="G2854" s="38" t="s">
        <v>9834</v>
      </c>
      <c r="H2854" s="39">
        <v>60</v>
      </c>
      <c r="I2854" s="38">
        <v>329</v>
      </c>
      <c r="J2854" s="41">
        <v>46037</v>
      </c>
      <c r="K2854" s="38">
        <v>31827807</v>
      </c>
      <c r="L2854" s="39">
        <v>-2.85</v>
      </c>
      <c r="M2854" s="39">
        <v>-1.2</v>
      </c>
      <c r="N2854" s="41">
        <v>46037</v>
      </c>
    </row>
    <row r="2855" spans="1:14" ht="15.75" x14ac:dyDescent="0.25">
      <c r="A2855" s="38" t="s">
        <v>3284</v>
      </c>
      <c r="B2855" s="38">
        <v>530026398</v>
      </c>
      <c r="C2855" s="38" t="s">
        <v>9835</v>
      </c>
      <c r="D2855" s="45">
        <v>46037.209849537037</v>
      </c>
      <c r="E2855" s="38" t="s">
        <v>3300</v>
      </c>
      <c r="F2855" s="38" t="s">
        <v>9836</v>
      </c>
      <c r="G2855" s="38" t="s">
        <v>9837</v>
      </c>
      <c r="H2855" s="39">
        <v>3500</v>
      </c>
      <c r="I2855" s="38">
        <v>9</v>
      </c>
      <c r="J2855" s="41">
        <v>46037</v>
      </c>
      <c r="K2855" s="38">
        <v>92550649</v>
      </c>
      <c r="L2855" s="39">
        <v>-166.25</v>
      </c>
      <c r="M2855" s="39">
        <v>-59.32</v>
      </c>
      <c r="N2855" s="41">
        <v>46037</v>
      </c>
    </row>
    <row r="2856" spans="1:14" ht="15.75" x14ac:dyDescent="0.25">
      <c r="A2856" s="38" t="s">
        <v>3284</v>
      </c>
      <c r="B2856" s="38">
        <v>530026398</v>
      </c>
      <c r="C2856" s="38" t="s">
        <v>9835</v>
      </c>
      <c r="D2856" s="45">
        <v>46037.093726851854</v>
      </c>
      <c r="E2856" s="38" t="s">
        <v>3300</v>
      </c>
      <c r="F2856" s="38" t="s">
        <v>9838</v>
      </c>
      <c r="G2856" s="38" t="s">
        <v>9839</v>
      </c>
      <c r="H2856" s="39">
        <v>4000</v>
      </c>
      <c r="I2856" s="38">
        <v>9</v>
      </c>
      <c r="J2856" s="41">
        <v>46037</v>
      </c>
      <c r="K2856" s="38">
        <v>92550649</v>
      </c>
      <c r="L2856" s="39">
        <v>-190</v>
      </c>
      <c r="M2856" s="39">
        <v>-67.8</v>
      </c>
      <c r="N2856" s="41">
        <v>46037</v>
      </c>
    </row>
    <row r="2857" spans="1:14" ht="15.75" x14ac:dyDescent="0.25">
      <c r="A2857" s="38" t="s">
        <v>3284</v>
      </c>
      <c r="B2857" s="38">
        <v>530026408</v>
      </c>
      <c r="C2857" s="38" t="s">
        <v>9840</v>
      </c>
      <c r="D2857" s="45">
        <v>46037.771354166667</v>
      </c>
      <c r="E2857" s="38" t="s">
        <v>3286</v>
      </c>
      <c r="F2857" s="38" t="s">
        <v>9841</v>
      </c>
      <c r="G2857" s="38" t="s">
        <v>9842</v>
      </c>
      <c r="H2857" s="39">
        <v>400</v>
      </c>
      <c r="I2857" s="38">
        <v>271</v>
      </c>
      <c r="J2857" s="41">
        <v>46037</v>
      </c>
      <c r="K2857" s="38">
        <v>31830100</v>
      </c>
      <c r="L2857" s="39">
        <v>-19</v>
      </c>
      <c r="M2857" s="39">
        <v>-8</v>
      </c>
      <c r="N2857" s="41">
        <v>46037</v>
      </c>
    </row>
    <row r="2858" spans="1:14" ht="15.75" x14ac:dyDescent="0.25">
      <c r="A2858" s="38" t="s">
        <v>3284</v>
      </c>
      <c r="B2858" s="38">
        <v>530026408</v>
      </c>
      <c r="C2858" s="38" t="s">
        <v>9840</v>
      </c>
      <c r="D2858" s="45">
        <v>46037.875787037039</v>
      </c>
      <c r="E2858" s="38" t="s">
        <v>3300</v>
      </c>
      <c r="F2858" s="38" t="s">
        <v>9843</v>
      </c>
      <c r="G2858" s="38" t="s">
        <v>9844</v>
      </c>
      <c r="H2858" s="39">
        <v>185</v>
      </c>
      <c r="I2858" s="38">
        <v>271</v>
      </c>
      <c r="J2858" s="41">
        <v>46037</v>
      </c>
      <c r="K2858" s="38">
        <v>31830100</v>
      </c>
      <c r="L2858" s="39">
        <v>-8.7899999999999991</v>
      </c>
      <c r="M2858" s="39">
        <v>-3.7</v>
      </c>
      <c r="N2858" s="41">
        <v>46037</v>
      </c>
    </row>
    <row r="2859" spans="1:14" ht="15.75" x14ac:dyDescent="0.25">
      <c r="A2859" s="38" t="s">
        <v>3284</v>
      </c>
      <c r="B2859" s="38">
        <v>530026422</v>
      </c>
      <c r="C2859" s="38" t="s">
        <v>9845</v>
      </c>
      <c r="D2859" s="45">
        <v>46037.542870370373</v>
      </c>
      <c r="E2859" s="38" t="s">
        <v>3316</v>
      </c>
      <c r="F2859" s="38" t="s">
        <v>9846</v>
      </c>
      <c r="G2859" s="38" t="s">
        <v>9847</v>
      </c>
      <c r="H2859" s="39">
        <v>400</v>
      </c>
      <c r="I2859" s="38">
        <v>107</v>
      </c>
      <c r="J2859" s="41">
        <v>46037</v>
      </c>
      <c r="K2859" s="38">
        <v>31829258</v>
      </c>
      <c r="L2859" s="39">
        <v>-19</v>
      </c>
      <c r="M2859" s="39">
        <v>-6.78</v>
      </c>
      <c r="N2859" s="41">
        <v>46037</v>
      </c>
    </row>
    <row r="2860" spans="1:14" ht="15.75" x14ac:dyDescent="0.25">
      <c r="A2860" s="38" t="s">
        <v>3284</v>
      </c>
      <c r="B2860" s="38">
        <v>530026430</v>
      </c>
      <c r="C2860" s="38" t="s">
        <v>9848</v>
      </c>
      <c r="D2860" s="45">
        <v>46037.511145833334</v>
      </c>
      <c r="E2860" s="38" t="s">
        <v>3286</v>
      </c>
      <c r="F2860" s="38" t="s">
        <v>9849</v>
      </c>
      <c r="G2860" s="38" t="s">
        <v>9850</v>
      </c>
      <c r="H2860" s="39">
        <v>428</v>
      </c>
      <c r="I2860" s="38">
        <v>317</v>
      </c>
      <c r="J2860" s="41">
        <v>46037</v>
      </c>
      <c r="K2860" s="38">
        <v>72115393</v>
      </c>
      <c r="L2860" s="39">
        <v>-20.329999999999998</v>
      </c>
      <c r="M2860" s="39">
        <v>-8.56</v>
      </c>
      <c r="N2860" s="41">
        <v>46037</v>
      </c>
    </row>
    <row r="2861" spans="1:14" ht="15.75" x14ac:dyDescent="0.25">
      <c r="A2861" s="38" t="s">
        <v>3284</v>
      </c>
      <c r="B2861" s="38">
        <v>530026444</v>
      </c>
      <c r="C2861" s="38" t="s">
        <v>9851</v>
      </c>
      <c r="D2861" s="45">
        <v>46037.802291666667</v>
      </c>
      <c r="E2861" s="38" t="s">
        <v>3292</v>
      </c>
      <c r="F2861" s="38" t="s">
        <v>9852</v>
      </c>
      <c r="G2861" s="38" t="s">
        <v>9853</v>
      </c>
      <c r="H2861" s="39">
        <v>170</v>
      </c>
      <c r="I2861" s="38">
        <v>276</v>
      </c>
      <c r="J2861" s="41">
        <v>46037</v>
      </c>
      <c r="K2861" s="38">
        <v>31826482</v>
      </c>
      <c r="L2861" s="39">
        <v>-8.08</v>
      </c>
      <c r="M2861" s="39">
        <v>-3.4</v>
      </c>
      <c r="N2861" s="41">
        <v>46037</v>
      </c>
    </row>
    <row r="2862" spans="1:14" ht="15.75" x14ac:dyDescent="0.25">
      <c r="A2862" s="38" t="s">
        <v>3284</v>
      </c>
      <c r="B2862" s="38">
        <v>530026456</v>
      </c>
      <c r="C2862" s="38" t="s">
        <v>2477</v>
      </c>
      <c r="D2862" s="45">
        <v>46037.697546296295</v>
      </c>
      <c r="E2862" s="38" t="s">
        <v>3286</v>
      </c>
      <c r="F2862" s="38" t="s">
        <v>9854</v>
      </c>
      <c r="G2862" s="38" t="s">
        <v>9855</v>
      </c>
      <c r="H2862" s="39">
        <v>595</v>
      </c>
      <c r="I2862" s="38">
        <v>265</v>
      </c>
      <c r="J2862" s="41">
        <v>46037</v>
      </c>
      <c r="K2862" s="38">
        <v>31826484</v>
      </c>
      <c r="L2862" s="39">
        <v>-28.26</v>
      </c>
      <c r="M2862" s="39">
        <v>-11.9</v>
      </c>
      <c r="N2862" s="41">
        <v>46037</v>
      </c>
    </row>
    <row r="2863" spans="1:14" ht="15.75" x14ac:dyDescent="0.25">
      <c r="A2863" s="38" t="s">
        <v>3284</v>
      </c>
      <c r="B2863" s="38">
        <v>530026468</v>
      </c>
      <c r="C2863" s="38" t="s">
        <v>9856</v>
      </c>
      <c r="D2863" s="45">
        <v>46037.401180555556</v>
      </c>
      <c r="E2863" s="38" t="s">
        <v>3292</v>
      </c>
      <c r="F2863" s="38" t="s">
        <v>9857</v>
      </c>
      <c r="G2863" s="38" t="s">
        <v>9858</v>
      </c>
      <c r="H2863" s="39">
        <v>120</v>
      </c>
      <c r="I2863" s="38">
        <v>392</v>
      </c>
      <c r="J2863" s="41">
        <v>46037</v>
      </c>
      <c r="K2863" s="38">
        <v>31827718</v>
      </c>
      <c r="L2863" s="39">
        <v>-5.7</v>
      </c>
      <c r="M2863" s="39">
        <v>-2.4</v>
      </c>
      <c r="N2863" s="41">
        <v>46037</v>
      </c>
    </row>
    <row r="2864" spans="1:14" ht="15.75" x14ac:dyDescent="0.25">
      <c r="A2864" s="38" t="s">
        <v>3284</v>
      </c>
      <c r="B2864" s="38">
        <v>530026468</v>
      </c>
      <c r="C2864" s="38" t="s">
        <v>9856</v>
      </c>
      <c r="D2864" s="45">
        <v>46037.806747685187</v>
      </c>
      <c r="E2864" s="38" t="s">
        <v>3286</v>
      </c>
      <c r="F2864" s="38" t="s">
        <v>9859</v>
      </c>
      <c r="G2864" s="38" t="s">
        <v>9860</v>
      </c>
      <c r="H2864" s="39">
        <v>330</v>
      </c>
      <c r="I2864" s="38">
        <v>392</v>
      </c>
      <c r="J2864" s="41">
        <v>46037</v>
      </c>
      <c r="K2864" s="38">
        <v>31827718</v>
      </c>
      <c r="L2864" s="39">
        <v>-15.68</v>
      </c>
      <c r="M2864" s="39">
        <v>-6.6</v>
      </c>
      <c r="N2864" s="41">
        <v>46037</v>
      </c>
    </row>
    <row r="2865" spans="1:14" ht="15.75" x14ac:dyDescent="0.25">
      <c r="A2865" s="38" t="s">
        <v>3284</v>
      </c>
      <c r="B2865" s="38">
        <v>530026468</v>
      </c>
      <c r="C2865" s="38" t="s">
        <v>9856</v>
      </c>
      <c r="D2865" s="45">
        <v>46037.484837962962</v>
      </c>
      <c r="E2865" s="38" t="s">
        <v>3286</v>
      </c>
      <c r="F2865" s="38" t="s">
        <v>9861</v>
      </c>
      <c r="G2865" s="38" t="s">
        <v>9862</v>
      </c>
      <c r="H2865" s="39">
        <v>120</v>
      </c>
      <c r="I2865" s="38">
        <v>392</v>
      </c>
      <c r="J2865" s="41">
        <v>46037</v>
      </c>
      <c r="K2865" s="38">
        <v>31827718</v>
      </c>
      <c r="L2865" s="39">
        <v>-5.7</v>
      </c>
      <c r="M2865" s="39">
        <v>-2.4</v>
      </c>
      <c r="N2865" s="41">
        <v>46037</v>
      </c>
    </row>
    <row r="2866" spans="1:14" ht="15.75" x14ac:dyDescent="0.25">
      <c r="A2866" s="38" t="s">
        <v>3284</v>
      </c>
      <c r="B2866" s="38">
        <v>530026468</v>
      </c>
      <c r="C2866" s="38" t="s">
        <v>9856</v>
      </c>
      <c r="D2866" s="45">
        <v>46037.396377314813</v>
      </c>
      <c r="E2866" s="38" t="s">
        <v>3316</v>
      </c>
      <c r="F2866" s="38" t="s">
        <v>9863</v>
      </c>
      <c r="G2866" s="38" t="s">
        <v>9864</v>
      </c>
      <c r="H2866" s="39">
        <v>320</v>
      </c>
      <c r="I2866" s="38">
        <v>392</v>
      </c>
      <c r="J2866" s="41">
        <v>46037</v>
      </c>
      <c r="K2866" s="38">
        <v>31827718</v>
      </c>
      <c r="L2866" s="39">
        <v>-15.2</v>
      </c>
      <c r="M2866" s="39">
        <v>-6.4</v>
      </c>
      <c r="N2866" s="41">
        <v>46037</v>
      </c>
    </row>
    <row r="2867" spans="1:14" ht="15.75" x14ac:dyDescent="0.25">
      <c r="A2867" s="38" t="s">
        <v>3284</v>
      </c>
      <c r="B2867" s="38">
        <v>530026469</v>
      </c>
      <c r="C2867" s="38" t="s">
        <v>9865</v>
      </c>
      <c r="D2867" s="45">
        <v>46037.743761574071</v>
      </c>
      <c r="E2867" s="38" t="s">
        <v>3286</v>
      </c>
      <c r="F2867" s="38" t="s">
        <v>9866</v>
      </c>
      <c r="G2867" s="38" t="s">
        <v>9867</v>
      </c>
      <c r="H2867" s="39">
        <v>2000</v>
      </c>
      <c r="I2867" s="38">
        <v>75</v>
      </c>
      <c r="J2867" s="41">
        <v>46037</v>
      </c>
      <c r="K2867" s="38">
        <v>31829457</v>
      </c>
      <c r="L2867" s="39">
        <v>-95</v>
      </c>
      <c r="M2867" s="39">
        <v>-40</v>
      </c>
      <c r="N2867" s="41">
        <v>46037</v>
      </c>
    </row>
    <row r="2868" spans="1:14" ht="15.75" x14ac:dyDescent="0.25">
      <c r="A2868" s="38" t="s">
        <v>3284</v>
      </c>
      <c r="B2868" s="38">
        <v>530026469</v>
      </c>
      <c r="C2868" s="38" t="s">
        <v>9865</v>
      </c>
      <c r="D2868" s="45">
        <v>46037.859895833331</v>
      </c>
      <c r="E2868" s="38" t="s">
        <v>3316</v>
      </c>
      <c r="F2868" s="38" t="s">
        <v>4200</v>
      </c>
      <c r="G2868" s="38" t="s">
        <v>9868</v>
      </c>
      <c r="H2868" s="39">
        <v>500</v>
      </c>
      <c r="I2868" s="38">
        <v>75</v>
      </c>
      <c r="J2868" s="41">
        <v>46037</v>
      </c>
      <c r="K2868" s="38">
        <v>31829457</v>
      </c>
      <c r="L2868" s="39">
        <v>-23.75</v>
      </c>
      <c r="M2868" s="39">
        <v>-10</v>
      </c>
      <c r="N2868" s="41">
        <v>46037</v>
      </c>
    </row>
    <row r="2869" spans="1:14" ht="15.75" x14ac:dyDescent="0.25">
      <c r="A2869" s="38" t="s">
        <v>3284</v>
      </c>
      <c r="B2869" s="38">
        <v>530026484</v>
      </c>
      <c r="C2869" s="38" t="s">
        <v>9869</v>
      </c>
      <c r="D2869" s="45">
        <v>46037.577233796299</v>
      </c>
      <c r="E2869" s="38" t="s">
        <v>3300</v>
      </c>
      <c r="F2869" s="38" t="s">
        <v>9870</v>
      </c>
      <c r="G2869" s="38" t="s">
        <v>9871</v>
      </c>
      <c r="H2869" s="39">
        <v>4400</v>
      </c>
      <c r="I2869" s="38">
        <v>261</v>
      </c>
      <c r="J2869" s="41">
        <v>46037</v>
      </c>
      <c r="K2869" s="38">
        <v>31827767</v>
      </c>
      <c r="L2869" s="39">
        <v>-209</v>
      </c>
      <c r="M2869" s="39">
        <v>-74.58</v>
      </c>
      <c r="N2869" s="41">
        <v>46037</v>
      </c>
    </row>
    <row r="2870" spans="1:14" ht="15.75" x14ac:dyDescent="0.25">
      <c r="A2870" s="38" t="s">
        <v>3284</v>
      </c>
      <c r="B2870" s="38">
        <v>530026484</v>
      </c>
      <c r="C2870" s="38" t="s">
        <v>9869</v>
      </c>
      <c r="D2870" s="45">
        <v>46037.433587962965</v>
      </c>
      <c r="E2870" s="38" t="s">
        <v>3316</v>
      </c>
      <c r="F2870" s="38" t="s">
        <v>9872</v>
      </c>
      <c r="G2870" s="38" t="s">
        <v>9873</v>
      </c>
      <c r="H2870" s="39">
        <v>12200</v>
      </c>
      <c r="I2870" s="38">
        <v>261</v>
      </c>
      <c r="J2870" s="41">
        <v>46037</v>
      </c>
      <c r="K2870" s="38">
        <v>31827767</v>
      </c>
      <c r="L2870" s="39">
        <v>-579.5</v>
      </c>
      <c r="M2870" s="39">
        <v>-206.78</v>
      </c>
      <c r="N2870" s="41">
        <v>46037</v>
      </c>
    </row>
    <row r="2871" spans="1:14" ht="15.75" x14ac:dyDescent="0.25">
      <c r="A2871" s="38" t="s">
        <v>3284</v>
      </c>
      <c r="B2871" s="38">
        <v>530026504</v>
      </c>
      <c r="C2871" s="38" t="s">
        <v>9874</v>
      </c>
      <c r="D2871" s="45">
        <v>46037.538298611114</v>
      </c>
      <c r="E2871" s="38" t="s">
        <v>3316</v>
      </c>
      <c r="F2871" s="38" t="s">
        <v>9875</v>
      </c>
      <c r="G2871" s="38" t="s">
        <v>9876</v>
      </c>
      <c r="H2871" s="39">
        <v>1290</v>
      </c>
      <c r="I2871" s="38">
        <v>178</v>
      </c>
      <c r="J2871" s="41">
        <v>46037</v>
      </c>
      <c r="K2871" s="38">
        <v>31823670</v>
      </c>
      <c r="L2871" s="39">
        <v>-61.28</v>
      </c>
      <c r="M2871" s="39">
        <v>-25.8</v>
      </c>
      <c r="N2871" s="41">
        <v>46037</v>
      </c>
    </row>
    <row r="2872" spans="1:14" ht="15.75" x14ac:dyDescent="0.25">
      <c r="A2872" s="38" t="s">
        <v>3284</v>
      </c>
      <c r="B2872" s="38">
        <v>530026504</v>
      </c>
      <c r="C2872" s="38" t="s">
        <v>9874</v>
      </c>
      <c r="D2872" s="45">
        <v>46037.734247685185</v>
      </c>
      <c r="E2872" s="38" t="s">
        <v>3300</v>
      </c>
      <c r="F2872" s="38" t="s">
        <v>9877</v>
      </c>
      <c r="G2872" s="38" t="s">
        <v>9878</v>
      </c>
      <c r="H2872" s="39">
        <v>400</v>
      </c>
      <c r="I2872" s="38">
        <v>178</v>
      </c>
      <c r="J2872" s="41">
        <v>46037</v>
      </c>
      <c r="K2872" s="38">
        <v>31823670</v>
      </c>
      <c r="L2872" s="39">
        <v>-19</v>
      </c>
      <c r="M2872" s="39">
        <v>-8</v>
      </c>
      <c r="N2872" s="41">
        <v>46037</v>
      </c>
    </row>
    <row r="2873" spans="1:14" ht="15.75" x14ac:dyDescent="0.25">
      <c r="A2873" s="38" t="s">
        <v>3284</v>
      </c>
      <c r="B2873" s="38">
        <v>530026513</v>
      </c>
      <c r="C2873" s="38" t="s">
        <v>9879</v>
      </c>
      <c r="D2873" s="45">
        <v>46037.319386574076</v>
      </c>
      <c r="E2873" s="38" t="s">
        <v>3316</v>
      </c>
      <c r="F2873" s="38" t="s">
        <v>9880</v>
      </c>
      <c r="G2873" s="38" t="s">
        <v>9881</v>
      </c>
      <c r="H2873" s="39">
        <v>100</v>
      </c>
      <c r="I2873" s="38">
        <v>66</v>
      </c>
      <c r="J2873" s="41">
        <v>46037</v>
      </c>
      <c r="K2873" s="38">
        <v>31822563</v>
      </c>
      <c r="L2873" s="39">
        <v>-4.75</v>
      </c>
      <c r="M2873" s="39">
        <v>-1.7</v>
      </c>
      <c r="N2873" s="41">
        <v>46037</v>
      </c>
    </row>
    <row r="2874" spans="1:14" ht="15.75" x14ac:dyDescent="0.25">
      <c r="A2874" s="38" t="s">
        <v>3284</v>
      </c>
      <c r="B2874" s="38">
        <v>530026529</v>
      </c>
      <c r="C2874" s="38" t="s">
        <v>9882</v>
      </c>
      <c r="D2874" s="45">
        <v>46037.431296296294</v>
      </c>
      <c r="E2874" s="38" t="s">
        <v>3316</v>
      </c>
      <c r="F2874" s="38" t="s">
        <v>9883</v>
      </c>
      <c r="G2874" s="38" t="s">
        <v>9884</v>
      </c>
      <c r="H2874" s="39">
        <v>6300</v>
      </c>
      <c r="I2874" s="38">
        <v>177</v>
      </c>
      <c r="J2874" s="41">
        <v>46037</v>
      </c>
      <c r="K2874" s="38">
        <v>31832967</v>
      </c>
      <c r="L2874" s="39">
        <v>-299.25</v>
      </c>
      <c r="M2874" s="39">
        <v>-126</v>
      </c>
      <c r="N2874" s="41">
        <v>46037</v>
      </c>
    </row>
    <row r="2875" spans="1:14" ht="15.75" x14ac:dyDescent="0.25">
      <c r="A2875" s="38" t="s">
        <v>3284</v>
      </c>
      <c r="B2875" s="38">
        <v>530026548</v>
      </c>
      <c r="C2875" s="38" t="s">
        <v>9885</v>
      </c>
      <c r="D2875" s="45">
        <v>46037.601597222223</v>
      </c>
      <c r="E2875" s="38" t="s">
        <v>3292</v>
      </c>
      <c r="F2875" s="38" t="s">
        <v>9886</v>
      </c>
      <c r="G2875" s="38" t="s">
        <v>9887</v>
      </c>
      <c r="H2875" s="39">
        <v>310</v>
      </c>
      <c r="I2875" s="38">
        <v>296</v>
      </c>
      <c r="J2875" s="41">
        <v>46037</v>
      </c>
      <c r="K2875" s="38">
        <v>31827731</v>
      </c>
      <c r="L2875" s="39">
        <v>-14.73</v>
      </c>
      <c r="M2875" s="39">
        <v>-6.2</v>
      </c>
      <c r="N2875" s="41">
        <v>46037</v>
      </c>
    </row>
    <row r="2876" spans="1:14" ht="15.75" x14ac:dyDescent="0.25">
      <c r="A2876" s="38" t="s">
        <v>3284</v>
      </c>
      <c r="B2876" s="38">
        <v>530026548</v>
      </c>
      <c r="C2876" s="38" t="s">
        <v>9885</v>
      </c>
      <c r="D2876" s="45">
        <v>46037.457152777781</v>
      </c>
      <c r="E2876" s="38" t="s">
        <v>3292</v>
      </c>
      <c r="F2876" s="38" t="s">
        <v>9888</v>
      </c>
      <c r="G2876" s="38" t="s">
        <v>9889</v>
      </c>
      <c r="H2876" s="39">
        <v>200</v>
      </c>
      <c r="I2876" s="38">
        <v>296</v>
      </c>
      <c r="J2876" s="41">
        <v>46037</v>
      </c>
      <c r="K2876" s="38">
        <v>31827731</v>
      </c>
      <c r="L2876" s="39">
        <v>-9.5</v>
      </c>
      <c r="M2876" s="39">
        <v>-4</v>
      </c>
      <c r="N2876" s="41">
        <v>46037</v>
      </c>
    </row>
    <row r="2877" spans="1:14" ht="15.75" x14ac:dyDescent="0.25">
      <c r="A2877" s="38" t="s">
        <v>3284</v>
      </c>
      <c r="B2877" s="38">
        <v>530026548</v>
      </c>
      <c r="C2877" s="38" t="s">
        <v>9885</v>
      </c>
      <c r="D2877" s="45">
        <v>46037.589930555558</v>
      </c>
      <c r="E2877" s="38" t="s">
        <v>3292</v>
      </c>
      <c r="F2877" s="38" t="s">
        <v>9890</v>
      </c>
      <c r="G2877" s="38" t="s">
        <v>9891</v>
      </c>
      <c r="H2877" s="39">
        <v>150</v>
      </c>
      <c r="I2877" s="38">
        <v>296</v>
      </c>
      <c r="J2877" s="41">
        <v>46037</v>
      </c>
      <c r="K2877" s="38">
        <v>31827731</v>
      </c>
      <c r="L2877" s="39">
        <v>-7.13</v>
      </c>
      <c r="M2877" s="39">
        <v>-3</v>
      </c>
      <c r="N2877" s="41">
        <v>46037</v>
      </c>
    </row>
    <row r="2878" spans="1:14" ht="15.75" x14ac:dyDescent="0.25">
      <c r="A2878" s="38" t="s">
        <v>3284</v>
      </c>
      <c r="B2878" s="38">
        <v>530026548</v>
      </c>
      <c r="C2878" s="38" t="s">
        <v>9885</v>
      </c>
      <c r="D2878" s="45">
        <v>46037.581608796296</v>
      </c>
      <c r="E2878" s="38" t="s">
        <v>3316</v>
      </c>
      <c r="F2878" s="38" t="s">
        <v>9892</v>
      </c>
      <c r="G2878" s="38" t="s">
        <v>9893</v>
      </c>
      <c r="H2878" s="39">
        <v>450</v>
      </c>
      <c r="I2878" s="38">
        <v>296</v>
      </c>
      <c r="J2878" s="41">
        <v>46037</v>
      </c>
      <c r="K2878" s="38">
        <v>31827731</v>
      </c>
      <c r="L2878" s="39">
        <v>-21.38</v>
      </c>
      <c r="M2878" s="39">
        <v>-9</v>
      </c>
      <c r="N2878" s="41">
        <v>46037</v>
      </c>
    </row>
    <row r="2879" spans="1:14" ht="15.75" x14ac:dyDescent="0.25">
      <c r="A2879" s="38" t="s">
        <v>3284</v>
      </c>
      <c r="B2879" s="38">
        <v>530026548</v>
      </c>
      <c r="C2879" s="38" t="s">
        <v>9885</v>
      </c>
      <c r="D2879" s="45">
        <v>46037.418483796297</v>
      </c>
      <c r="E2879" s="38" t="s">
        <v>3300</v>
      </c>
      <c r="F2879" s="38" t="s">
        <v>9894</v>
      </c>
      <c r="G2879" s="38" t="s">
        <v>9895</v>
      </c>
      <c r="H2879" s="39">
        <v>320</v>
      </c>
      <c r="I2879" s="38">
        <v>296</v>
      </c>
      <c r="J2879" s="41">
        <v>46037</v>
      </c>
      <c r="K2879" s="38">
        <v>31827731</v>
      </c>
      <c r="L2879" s="39">
        <v>-15.2</v>
      </c>
      <c r="M2879" s="39">
        <v>-6.4</v>
      </c>
      <c r="N2879" s="41">
        <v>46037</v>
      </c>
    </row>
    <row r="2880" spans="1:14" ht="15.75" x14ac:dyDescent="0.25">
      <c r="A2880" s="38" t="s">
        <v>3284</v>
      </c>
      <c r="B2880" s="38">
        <v>530026548</v>
      </c>
      <c r="C2880" s="38" t="s">
        <v>9885</v>
      </c>
      <c r="D2880" s="45">
        <v>46037.457754629628</v>
      </c>
      <c r="E2880" s="38" t="s">
        <v>3300</v>
      </c>
      <c r="F2880" s="38" t="s">
        <v>9896</v>
      </c>
      <c r="G2880" s="38" t="s">
        <v>9897</v>
      </c>
      <c r="H2880" s="39">
        <v>150</v>
      </c>
      <c r="I2880" s="38">
        <v>296</v>
      </c>
      <c r="J2880" s="41">
        <v>46037</v>
      </c>
      <c r="K2880" s="38">
        <v>31827731</v>
      </c>
      <c r="L2880" s="39">
        <v>-7.13</v>
      </c>
      <c r="M2880" s="39">
        <v>-3</v>
      </c>
      <c r="N2880" s="41">
        <v>46037</v>
      </c>
    </row>
    <row r="2881" spans="1:14" ht="15.75" x14ac:dyDescent="0.25">
      <c r="A2881" s="38" t="s">
        <v>3284</v>
      </c>
      <c r="B2881" s="38">
        <v>530026548</v>
      </c>
      <c r="C2881" s="38" t="s">
        <v>9885</v>
      </c>
      <c r="D2881" s="45">
        <v>46037.349722222221</v>
      </c>
      <c r="E2881" s="38" t="s">
        <v>3300</v>
      </c>
      <c r="F2881" s="38" t="s">
        <v>9898</v>
      </c>
      <c r="G2881" s="38" t="s">
        <v>9899</v>
      </c>
      <c r="H2881" s="39">
        <v>310</v>
      </c>
      <c r="I2881" s="38">
        <v>296</v>
      </c>
      <c r="J2881" s="41">
        <v>46037</v>
      </c>
      <c r="K2881" s="38">
        <v>31827731</v>
      </c>
      <c r="L2881" s="39">
        <v>-14.73</v>
      </c>
      <c r="M2881" s="39">
        <v>-6.2</v>
      </c>
      <c r="N2881" s="41">
        <v>46037</v>
      </c>
    </row>
    <row r="2882" spans="1:14" ht="15.75" x14ac:dyDescent="0.25">
      <c r="A2882" s="38" t="s">
        <v>3284</v>
      </c>
      <c r="B2882" s="38">
        <v>530026548</v>
      </c>
      <c r="C2882" s="38" t="s">
        <v>9885</v>
      </c>
      <c r="D2882" s="45">
        <v>46037.526041666664</v>
      </c>
      <c r="E2882" s="38" t="s">
        <v>3300</v>
      </c>
      <c r="F2882" s="38" t="s">
        <v>9900</v>
      </c>
      <c r="G2882" s="38" t="s">
        <v>9901</v>
      </c>
      <c r="H2882" s="39">
        <v>430</v>
      </c>
      <c r="I2882" s="38">
        <v>296</v>
      </c>
      <c r="J2882" s="41">
        <v>46037</v>
      </c>
      <c r="K2882" s="38">
        <v>31827731</v>
      </c>
      <c r="L2882" s="39">
        <v>-20.43</v>
      </c>
      <c r="M2882" s="39">
        <v>-8.6</v>
      </c>
      <c r="N2882" s="41">
        <v>46037</v>
      </c>
    </row>
    <row r="2883" spans="1:14" ht="15.75" x14ac:dyDescent="0.25">
      <c r="A2883" s="38" t="s">
        <v>3284</v>
      </c>
      <c r="B2883" s="38">
        <v>530026548</v>
      </c>
      <c r="C2883" s="38" t="s">
        <v>9885</v>
      </c>
      <c r="D2883" s="45">
        <v>46037.673831018517</v>
      </c>
      <c r="E2883" s="38" t="s">
        <v>3316</v>
      </c>
      <c r="F2883" s="38" t="s">
        <v>9902</v>
      </c>
      <c r="G2883" s="38" t="s">
        <v>9903</v>
      </c>
      <c r="H2883" s="39">
        <v>270</v>
      </c>
      <c r="I2883" s="38">
        <v>296</v>
      </c>
      <c r="J2883" s="41">
        <v>46037</v>
      </c>
      <c r="K2883" s="38">
        <v>31827731</v>
      </c>
      <c r="L2883" s="39">
        <v>-12.83</v>
      </c>
      <c r="M2883" s="39">
        <v>-5.4</v>
      </c>
      <c r="N2883" s="41">
        <v>46037</v>
      </c>
    </row>
    <row r="2884" spans="1:14" ht="15.75" x14ac:dyDescent="0.25">
      <c r="A2884" s="38" t="s">
        <v>3284</v>
      </c>
      <c r="B2884" s="38">
        <v>530026548</v>
      </c>
      <c r="C2884" s="38" t="s">
        <v>9885</v>
      </c>
      <c r="D2884" s="45">
        <v>46037.354131944441</v>
      </c>
      <c r="E2884" s="38" t="s">
        <v>3286</v>
      </c>
      <c r="F2884" s="38" t="s">
        <v>9904</v>
      </c>
      <c r="G2884" s="38" t="s">
        <v>9905</v>
      </c>
      <c r="H2884" s="39">
        <v>335</v>
      </c>
      <c r="I2884" s="38">
        <v>296</v>
      </c>
      <c r="J2884" s="41">
        <v>46037</v>
      </c>
      <c r="K2884" s="38">
        <v>31827731</v>
      </c>
      <c r="L2884" s="39">
        <v>-15.91</v>
      </c>
      <c r="M2884" s="39">
        <v>-6.7</v>
      </c>
      <c r="N2884" s="41">
        <v>46037</v>
      </c>
    </row>
    <row r="2885" spans="1:14" ht="15.75" x14ac:dyDescent="0.25">
      <c r="A2885" s="38" t="s">
        <v>3284</v>
      </c>
      <c r="B2885" s="38">
        <v>530026548</v>
      </c>
      <c r="C2885" s="38" t="s">
        <v>9885</v>
      </c>
      <c r="D2885" s="45">
        <v>46037.460925925923</v>
      </c>
      <c r="E2885" s="38" t="s">
        <v>3316</v>
      </c>
      <c r="F2885" s="38" t="s">
        <v>9902</v>
      </c>
      <c r="G2885" s="38" t="s">
        <v>9906</v>
      </c>
      <c r="H2885" s="39">
        <v>270</v>
      </c>
      <c r="I2885" s="38">
        <v>296</v>
      </c>
      <c r="J2885" s="41">
        <v>46037</v>
      </c>
      <c r="K2885" s="38">
        <v>31827731</v>
      </c>
      <c r="L2885" s="39">
        <v>-12.83</v>
      </c>
      <c r="M2885" s="39">
        <v>-5.4</v>
      </c>
      <c r="N2885" s="41">
        <v>46037</v>
      </c>
    </row>
    <row r="2886" spans="1:14" ht="15.75" x14ac:dyDescent="0.25">
      <c r="A2886" s="38" t="s">
        <v>3284</v>
      </c>
      <c r="B2886" s="38">
        <v>530026548</v>
      </c>
      <c r="C2886" s="38" t="s">
        <v>9885</v>
      </c>
      <c r="D2886" s="45">
        <v>46037.52416666667</v>
      </c>
      <c r="E2886" s="38" t="s">
        <v>3286</v>
      </c>
      <c r="F2886" s="38" t="s">
        <v>9907</v>
      </c>
      <c r="G2886" s="38" t="s">
        <v>9908</v>
      </c>
      <c r="H2886" s="39">
        <v>1150</v>
      </c>
      <c r="I2886" s="38">
        <v>296</v>
      </c>
      <c r="J2886" s="41">
        <v>46037</v>
      </c>
      <c r="K2886" s="38">
        <v>31827731</v>
      </c>
      <c r="L2886" s="39">
        <v>-54.63</v>
      </c>
      <c r="M2886" s="39">
        <v>-23</v>
      </c>
      <c r="N2886" s="41">
        <v>46037</v>
      </c>
    </row>
    <row r="2887" spans="1:14" ht="15.75" x14ac:dyDescent="0.25">
      <c r="A2887" s="38" t="s">
        <v>3284</v>
      </c>
      <c r="B2887" s="38">
        <v>530026548</v>
      </c>
      <c r="C2887" s="38" t="s">
        <v>9885</v>
      </c>
      <c r="D2887" s="45">
        <v>46037.515046296299</v>
      </c>
      <c r="E2887" s="38" t="s">
        <v>3316</v>
      </c>
      <c r="F2887" s="38" t="s">
        <v>9909</v>
      </c>
      <c r="G2887" s="38" t="s">
        <v>9910</v>
      </c>
      <c r="H2887" s="39">
        <v>330</v>
      </c>
      <c r="I2887" s="38">
        <v>296</v>
      </c>
      <c r="J2887" s="41">
        <v>46037</v>
      </c>
      <c r="K2887" s="38">
        <v>31827731</v>
      </c>
      <c r="L2887" s="39">
        <v>-15.68</v>
      </c>
      <c r="M2887" s="39">
        <v>-6.6</v>
      </c>
      <c r="N2887" s="41">
        <v>46037</v>
      </c>
    </row>
    <row r="2888" spans="1:14" ht="15.75" x14ac:dyDescent="0.25">
      <c r="A2888" s="38" t="s">
        <v>3284</v>
      </c>
      <c r="B2888" s="38">
        <v>530026548</v>
      </c>
      <c r="C2888" s="38" t="s">
        <v>9885</v>
      </c>
      <c r="D2888" s="45">
        <v>46037.513020833336</v>
      </c>
      <c r="E2888" s="38" t="s">
        <v>3316</v>
      </c>
      <c r="F2888" s="38" t="s">
        <v>9911</v>
      </c>
      <c r="G2888" s="38" t="s">
        <v>9912</v>
      </c>
      <c r="H2888" s="39">
        <v>610</v>
      </c>
      <c r="I2888" s="38">
        <v>296</v>
      </c>
      <c r="J2888" s="41">
        <v>46037</v>
      </c>
      <c r="K2888" s="38">
        <v>31827731</v>
      </c>
      <c r="L2888" s="39">
        <v>-28.98</v>
      </c>
      <c r="M2888" s="39">
        <v>-12.2</v>
      </c>
      <c r="N2888" s="41">
        <v>46037</v>
      </c>
    </row>
    <row r="2889" spans="1:14" ht="15.75" x14ac:dyDescent="0.25">
      <c r="A2889" s="38" t="s">
        <v>3284</v>
      </c>
      <c r="B2889" s="38">
        <v>530026548</v>
      </c>
      <c r="C2889" s="38" t="s">
        <v>9885</v>
      </c>
      <c r="D2889" s="45">
        <v>46037.433738425927</v>
      </c>
      <c r="E2889" s="38" t="s">
        <v>3316</v>
      </c>
      <c r="F2889" s="38" t="s">
        <v>9913</v>
      </c>
      <c r="G2889" s="38" t="s">
        <v>9914</v>
      </c>
      <c r="H2889" s="39">
        <v>120</v>
      </c>
      <c r="I2889" s="38">
        <v>296</v>
      </c>
      <c r="J2889" s="41">
        <v>46037</v>
      </c>
      <c r="K2889" s="38">
        <v>31827731</v>
      </c>
      <c r="L2889" s="39">
        <v>-5.7</v>
      </c>
      <c r="M2889" s="39">
        <v>-2.4</v>
      </c>
      <c r="N2889" s="41">
        <v>46037</v>
      </c>
    </row>
    <row r="2890" spans="1:14" ht="15.75" x14ac:dyDescent="0.25">
      <c r="A2890" s="38" t="s">
        <v>3284</v>
      </c>
      <c r="B2890" s="38">
        <v>530026548</v>
      </c>
      <c r="C2890" s="38" t="s">
        <v>9885</v>
      </c>
      <c r="D2890" s="45">
        <v>46037.326944444445</v>
      </c>
      <c r="E2890" s="38" t="s">
        <v>3316</v>
      </c>
      <c r="F2890" s="38" t="s">
        <v>9915</v>
      </c>
      <c r="G2890" s="38" t="s">
        <v>9916</v>
      </c>
      <c r="H2890" s="39">
        <v>160</v>
      </c>
      <c r="I2890" s="38">
        <v>296</v>
      </c>
      <c r="J2890" s="41">
        <v>46037</v>
      </c>
      <c r="K2890" s="38">
        <v>31827731</v>
      </c>
      <c r="L2890" s="39">
        <v>-7.6</v>
      </c>
      <c r="M2890" s="39">
        <v>-3.2</v>
      </c>
      <c r="N2890" s="41">
        <v>46037</v>
      </c>
    </row>
    <row r="2891" spans="1:14" ht="15.75" x14ac:dyDescent="0.25">
      <c r="A2891" s="38" t="s">
        <v>3284</v>
      </c>
      <c r="B2891" s="38">
        <v>530026548</v>
      </c>
      <c r="C2891" s="38" t="s">
        <v>9885</v>
      </c>
      <c r="D2891" s="45">
        <v>46037.625335648147</v>
      </c>
      <c r="E2891" s="38" t="s">
        <v>3286</v>
      </c>
      <c r="F2891" s="38" t="s">
        <v>9917</v>
      </c>
      <c r="G2891" s="38" t="s">
        <v>9918</v>
      </c>
      <c r="H2891" s="39">
        <v>300</v>
      </c>
      <c r="I2891" s="38">
        <v>296</v>
      </c>
      <c r="J2891" s="41">
        <v>46037</v>
      </c>
      <c r="K2891" s="38">
        <v>31827731</v>
      </c>
      <c r="L2891" s="39">
        <v>-14.25</v>
      </c>
      <c r="M2891" s="39">
        <v>-6</v>
      </c>
      <c r="N2891" s="41">
        <v>46037</v>
      </c>
    </row>
    <row r="2892" spans="1:14" ht="15.75" x14ac:dyDescent="0.25">
      <c r="A2892" s="38" t="s">
        <v>3284</v>
      </c>
      <c r="B2892" s="38">
        <v>530026548</v>
      </c>
      <c r="C2892" s="38" t="s">
        <v>9885</v>
      </c>
      <c r="D2892" s="45">
        <v>46037.520902777775</v>
      </c>
      <c r="E2892" s="38" t="s">
        <v>3316</v>
      </c>
      <c r="F2892" s="38" t="s">
        <v>9919</v>
      </c>
      <c r="G2892" s="38" t="s">
        <v>9920</v>
      </c>
      <c r="H2892" s="39">
        <v>440</v>
      </c>
      <c r="I2892" s="38">
        <v>296</v>
      </c>
      <c r="J2892" s="41">
        <v>46037</v>
      </c>
      <c r="K2892" s="38">
        <v>31827731</v>
      </c>
      <c r="L2892" s="39">
        <v>-20.9</v>
      </c>
      <c r="M2892" s="39">
        <v>-8.8000000000000007</v>
      </c>
      <c r="N2892" s="41">
        <v>46037</v>
      </c>
    </row>
    <row r="2893" spans="1:14" ht="15.75" x14ac:dyDescent="0.25">
      <c r="A2893" s="38" t="s">
        <v>3284</v>
      </c>
      <c r="B2893" s="38">
        <v>530026548</v>
      </c>
      <c r="C2893" s="38" t="s">
        <v>9885</v>
      </c>
      <c r="D2893" s="45">
        <v>46037.36513888889</v>
      </c>
      <c r="E2893" s="38" t="s">
        <v>3292</v>
      </c>
      <c r="F2893" s="38" t="s">
        <v>9921</v>
      </c>
      <c r="G2893" s="38" t="s">
        <v>9922</v>
      </c>
      <c r="H2893" s="39">
        <v>240</v>
      </c>
      <c r="I2893" s="38">
        <v>296</v>
      </c>
      <c r="J2893" s="41">
        <v>46037</v>
      </c>
      <c r="K2893" s="38">
        <v>31827731</v>
      </c>
      <c r="L2893" s="39">
        <v>-11.4</v>
      </c>
      <c r="M2893" s="39">
        <v>-4.8</v>
      </c>
      <c r="N2893" s="41">
        <v>46037</v>
      </c>
    </row>
    <row r="2894" spans="1:14" ht="15.75" x14ac:dyDescent="0.25">
      <c r="A2894" s="38" t="s">
        <v>3284</v>
      </c>
      <c r="B2894" s="38">
        <v>530026548</v>
      </c>
      <c r="C2894" s="38" t="s">
        <v>9885</v>
      </c>
      <c r="D2894" s="45">
        <v>46037.546018518522</v>
      </c>
      <c r="E2894" s="38" t="s">
        <v>3286</v>
      </c>
      <c r="F2894" s="38" t="s">
        <v>9923</v>
      </c>
      <c r="G2894" s="38" t="s">
        <v>9924</v>
      </c>
      <c r="H2894" s="39">
        <v>500</v>
      </c>
      <c r="I2894" s="38">
        <v>296</v>
      </c>
      <c r="J2894" s="41">
        <v>46037</v>
      </c>
      <c r="K2894" s="38">
        <v>31827731</v>
      </c>
      <c r="L2894" s="39">
        <v>-23.75</v>
      </c>
      <c r="M2894" s="39">
        <v>-10</v>
      </c>
      <c r="N2894" s="41">
        <v>46037</v>
      </c>
    </row>
    <row r="2895" spans="1:14" ht="15.75" x14ac:dyDescent="0.25">
      <c r="A2895" s="38" t="s">
        <v>3284</v>
      </c>
      <c r="B2895" s="38">
        <v>530026548</v>
      </c>
      <c r="C2895" s="38" t="s">
        <v>9885</v>
      </c>
      <c r="D2895" s="45">
        <v>46037.395462962966</v>
      </c>
      <c r="E2895" s="38" t="s">
        <v>3286</v>
      </c>
      <c r="F2895" s="38" t="s">
        <v>9925</v>
      </c>
      <c r="G2895" s="38" t="s">
        <v>9926</v>
      </c>
      <c r="H2895" s="39">
        <v>340</v>
      </c>
      <c r="I2895" s="38">
        <v>296</v>
      </c>
      <c r="J2895" s="41">
        <v>46037</v>
      </c>
      <c r="K2895" s="38">
        <v>31827731</v>
      </c>
      <c r="L2895" s="39">
        <v>-16.149999999999999</v>
      </c>
      <c r="M2895" s="39">
        <v>-6.8</v>
      </c>
      <c r="N2895" s="41">
        <v>46037</v>
      </c>
    </row>
    <row r="2896" spans="1:14" ht="15.75" x14ac:dyDescent="0.25">
      <c r="A2896" s="38" t="s">
        <v>3284</v>
      </c>
      <c r="B2896" s="38">
        <v>530026548</v>
      </c>
      <c r="C2896" s="38" t="s">
        <v>9885</v>
      </c>
      <c r="D2896" s="45">
        <v>46037.399548611109</v>
      </c>
      <c r="E2896" s="38" t="s">
        <v>3316</v>
      </c>
      <c r="F2896" s="38" t="s">
        <v>9927</v>
      </c>
      <c r="G2896" s="38" t="s">
        <v>9928</v>
      </c>
      <c r="H2896" s="39">
        <v>150</v>
      </c>
      <c r="I2896" s="38">
        <v>296</v>
      </c>
      <c r="J2896" s="41">
        <v>46037</v>
      </c>
      <c r="K2896" s="38">
        <v>31827731</v>
      </c>
      <c r="L2896" s="39">
        <v>-7.13</v>
      </c>
      <c r="M2896" s="39">
        <v>-3</v>
      </c>
      <c r="N2896" s="41">
        <v>46037</v>
      </c>
    </row>
    <row r="2897" spans="1:14" ht="15.75" x14ac:dyDescent="0.25">
      <c r="A2897" s="38" t="s">
        <v>3284</v>
      </c>
      <c r="B2897" s="38">
        <v>530026550</v>
      </c>
      <c r="C2897" s="38" t="s">
        <v>9929</v>
      </c>
      <c r="D2897" s="45">
        <v>46037.75849537037</v>
      </c>
      <c r="E2897" s="38" t="s">
        <v>3300</v>
      </c>
      <c r="F2897" s="38" t="s">
        <v>9930</v>
      </c>
      <c r="G2897" s="38" t="s">
        <v>9931</v>
      </c>
      <c r="H2897" s="39">
        <v>450</v>
      </c>
      <c r="I2897" s="38">
        <v>392</v>
      </c>
      <c r="J2897" s="41">
        <v>46037</v>
      </c>
      <c r="K2897" s="38">
        <v>31836256</v>
      </c>
      <c r="L2897" s="39">
        <v>-21.38</v>
      </c>
      <c r="M2897" s="39">
        <v>-7.63</v>
      </c>
      <c r="N2897" s="41">
        <v>46037</v>
      </c>
    </row>
    <row r="2898" spans="1:14" ht="15.75" x14ac:dyDescent="0.25">
      <c r="A2898" s="38" t="s">
        <v>3284</v>
      </c>
      <c r="B2898" s="38">
        <v>530026570</v>
      </c>
      <c r="C2898" s="38" t="s">
        <v>9932</v>
      </c>
      <c r="D2898" s="45">
        <v>46037.442673611113</v>
      </c>
      <c r="E2898" s="38" t="s">
        <v>3292</v>
      </c>
      <c r="F2898" s="38" t="s">
        <v>9933</v>
      </c>
      <c r="G2898" s="38" t="s">
        <v>9934</v>
      </c>
      <c r="H2898" s="39">
        <v>200</v>
      </c>
      <c r="I2898" s="38">
        <v>62</v>
      </c>
      <c r="J2898" s="41">
        <v>46037</v>
      </c>
      <c r="K2898" s="38">
        <v>31830745</v>
      </c>
      <c r="L2898" s="39">
        <v>-9.5</v>
      </c>
      <c r="M2898" s="39">
        <v>-4</v>
      </c>
      <c r="N2898" s="41">
        <v>46037</v>
      </c>
    </row>
    <row r="2899" spans="1:14" ht="15.75" x14ac:dyDescent="0.25">
      <c r="A2899" s="38" t="s">
        <v>3284</v>
      </c>
      <c r="B2899" s="38">
        <v>530026583</v>
      </c>
      <c r="C2899" s="38" t="s">
        <v>9935</v>
      </c>
      <c r="D2899" s="45">
        <v>46037.527291666665</v>
      </c>
      <c r="E2899" s="38" t="s">
        <v>3316</v>
      </c>
      <c r="F2899" s="38" t="s">
        <v>9936</v>
      </c>
      <c r="G2899" s="38" t="s">
        <v>9937</v>
      </c>
      <c r="H2899" s="39">
        <v>535</v>
      </c>
      <c r="I2899" s="38">
        <v>158</v>
      </c>
      <c r="J2899" s="41">
        <v>46037</v>
      </c>
      <c r="K2899" s="38">
        <v>31827785</v>
      </c>
      <c r="L2899" s="39">
        <v>-25.41</v>
      </c>
      <c r="M2899" s="39">
        <v>-8.36</v>
      </c>
      <c r="N2899" s="41">
        <v>46037</v>
      </c>
    </row>
    <row r="2900" spans="1:14" ht="15.75" x14ac:dyDescent="0.25">
      <c r="A2900" s="38" t="s">
        <v>3284</v>
      </c>
      <c r="B2900" s="38">
        <v>530026601</v>
      </c>
      <c r="C2900" s="38" t="s">
        <v>9938</v>
      </c>
      <c r="D2900" s="45">
        <v>46037.877696759257</v>
      </c>
      <c r="E2900" s="38" t="s">
        <v>3286</v>
      </c>
      <c r="F2900" s="38" t="s">
        <v>9939</v>
      </c>
      <c r="G2900" s="38" t="s">
        <v>3487</v>
      </c>
      <c r="H2900" s="39">
        <v>4500</v>
      </c>
      <c r="I2900" s="38">
        <v>90</v>
      </c>
      <c r="J2900" s="41">
        <v>46037</v>
      </c>
      <c r="K2900" s="38">
        <v>31823052</v>
      </c>
      <c r="L2900" s="39">
        <v>-213.75</v>
      </c>
      <c r="M2900" s="39">
        <v>-90</v>
      </c>
      <c r="N2900" s="41">
        <v>46037</v>
      </c>
    </row>
    <row r="2901" spans="1:14" ht="15.75" x14ac:dyDescent="0.25">
      <c r="A2901" s="38" t="s">
        <v>3284</v>
      </c>
      <c r="B2901" s="38">
        <v>530026618</v>
      </c>
      <c r="C2901" s="38" t="s">
        <v>9940</v>
      </c>
      <c r="D2901" s="45">
        <v>46037.889930555553</v>
      </c>
      <c r="E2901" s="38" t="s">
        <v>3292</v>
      </c>
      <c r="F2901" s="38" t="s">
        <v>9941</v>
      </c>
      <c r="G2901" s="38" t="s">
        <v>9942</v>
      </c>
      <c r="H2901" s="39">
        <v>500</v>
      </c>
      <c r="I2901" s="38">
        <v>360</v>
      </c>
      <c r="J2901" s="41">
        <v>46037</v>
      </c>
      <c r="K2901" s="38">
        <v>31827753</v>
      </c>
      <c r="L2901" s="39">
        <v>-23.75</v>
      </c>
      <c r="M2901" s="39">
        <v>-10</v>
      </c>
      <c r="N2901" s="41">
        <v>46037</v>
      </c>
    </row>
    <row r="2902" spans="1:14" ht="15.75" x14ac:dyDescent="0.25">
      <c r="A2902" s="38" t="s">
        <v>3284</v>
      </c>
      <c r="B2902" s="38">
        <v>530026629</v>
      </c>
      <c r="C2902" s="38" t="s">
        <v>9943</v>
      </c>
      <c r="D2902" s="45">
        <v>46037.519942129627</v>
      </c>
      <c r="E2902" s="38" t="s">
        <v>3286</v>
      </c>
      <c r="F2902" s="38" t="s">
        <v>9944</v>
      </c>
      <c r="G2902" s="38" t="s">
        <v>9945</v>
      </c>
      <c r="H2902" s="39">
        <v>300</v>
      </c>
      <c r="I2902" s="38">
        <v>377</v>
      </c>
      <c r="J2902" s="41">
        <v>46037</v>
      </c>
      <c r="K2902" s="38">
        <v>31835147</v>
      </c>
      <c r="L2902" s="39">
        <v>-14.25</v>
      </c>
      <c r="M2902" s="39">
        <v>-4.6900000000000004</v>
      </c>
      <c r="N2902" s="41">
        <v>46037</v>
      </c>
    </row>
    <row r="2903" spans="1:14" ht="15.75" x14ac:dyDescent="0.25">
      <c r="A2903" s="38" t="s">
        <v>3284</v>
      </c>
      <c r="B2903" s="38">
        <v>530026629</v>
      </c>
      <c r="C2903" s="38" t="s">
        <v>9943</v>
      </c>
      <c r="D2903" s="45">
        <v>46037.562638888892</v>
      </c>
      <c r="E2903" s="38" t="s">
        <v>3286</v>
      </c>
      <c r="F2903" s="38" t="s">
        <v>9946</v>
      </c>
      <c r="G2903" s="38" t="s">
        <v>9947</v>
      </c>
      <c r="H2903" s="39">
        <v>275</v>
      </c>
      <c r="I2903" s="38">
        <v>377</v>
      </c>
      <c r="J2903" s="41">
        <v>46037</v>
      </c>
      <c r="K2903" s="38">
        <v>31835147</v>
      </c>
      <c r="L2903" s="39">
        <v>-13.06</v>
      </c>
      <c r="M2903" s="39">
        <v>-4.3</v>
      </c>
      <c r="N2903" s="41">
        <v>46037</v>
      </c>
    </row>
    <row r="2904" spans="1:14" ht="15.75" x14ac:dyDescent="0.25">
      <c r="A2904" s="38" t="s">
        <v>3284</v>
      </c>
      <c r="B2904" s="38">
        <v>530026629</v>
      </c>
      <c r="C2904" s="38" t="s">
        <v>9943</v>
      </c>
      <c r="D2904" s="45">
        <v>46037.576423611114</v>
      </c>
      <c r="E2904" s="38" t="s">
        <v>3286</v>
      </c>
      <c r="F2904" s="38" t="s">
        <v>9948</v>
      </c>
      <c r="G2904" s="38" t="s">
        <v>9949</v>
      </c>
      <c r="H2904" s="39">
        <v>225</v>
      </c>
      <c r="I2904" s="38">
        <v>377</v>
      </c>
      <c r="J2904" s="41">
        <v>46037</v>
      </c>
      <c r="K2904" s="38">
        <v>31835147</v>
      </c>
      <c r="L2904" s="39">
        <v>-10.69</v>
      </c>
      <c r="M2904" s="39">
        <v>-3.52</v>
      </c>
      <c r="N2904" s="41">
        <v>46037</v>
      </c>
    </row>
    <row r="2905" spans="1:14" ht="15.75" x14ac:dyDescent="0.25">
      <c r="A2905" s="38" t="s">
        <v>3284</v>
      </c>
      <c r="B2905" s="38">
        <v>530026629</v>
      </c>
      <c r="C2905" s="38" t="s">
        <v>9943</v>
      </c>
      <c r="D2905" s="45">
        <v>46037.519131944442</v>
      </c>
      <c r="E2905" s="38" t="s">
        <v>3292</v>
      </c>
      <c r="F2905" s="38" t="s">
        <v>9950</v>
      </c>
      <c r="G2905" s="38" t="s">
        <v>9951</v>
      </c>
      <c r="H2905" s="39">
        <v>225</v>
      </c>
      <c r="I2905" s="38">
        <v>377</v>
      </c>
      <c r="J2905" s="41">
        <v>46037</v>
      </c>
      <c r="K2905" s="38">
        <v>31835147</v>
      </c>
      <c r="L2905" s="39">
        <v>-10.69</v>
      </c>
      <c r="M2905" s="39">
        <v>-3.52</v>
      </c>
      <c r="N2905" s="41">
        <v>46037</v>
      </c>
    </row>
    <row r="2906" spans="1:14" ht="15.75" x14ac:dyDescent="0.25">
      <c r="A2906" s="38" t="s">
        <v>3284</v>
      </c>
      <c r="B2906" s="38">
        <v>530026629</v>
      </c>
      <c r="C2906" s="38" t="s">
        <v>9943</v>
      </c>
      <c r="D2906" s="45">
        <v>46037.404293981483</v>
      </c>
      <c r="E2906" s="38" t="s">
        <v>3316</v>
      </c>
      <c r="F2906" s="38" t="s">
        <v>9952</v>
      </c>
      <c r="G2906" s="38" t="s">
        <v>9953</v>
      </c>
      <c r="H2906" s="39">
        <v>175</v>
      </c>
      <c r="I2906" s="38">
        <v>377</v>
      </c>
      <c r="J2906" s="41">
        <v>46037</v>
      </c>
      <c r="K2906" s="38">
        <v>31835147</v>
      </c>
      <c r="L2906" s="39">
        <v>-8.31</v>
      </c>
      <c r="M2906" s="39">
        <v>-2.73</v>
      </c>
      <c r="N2906" s="41">
        <v>46037</v>
      </c>
    </row>
    <row r="2907" spans="1:14" ht="15.75" x14ac:dyDescent="0.25">
      <c r="A2907" s="38" t="s">
        <v>3284</v>
      </c>
      <c r="B2907" s="38">
        <v>530026629</v>
      </c>
      <c r="C2907" s="38" t="s">
        <v>9943</v>
      </c>
      <c r="D2907" s="45">
        <v>46037.546030092592</v>
      </c>
      <c r="E2907" s="38" t="s">
        <v>3292</v>
      </c>
      <c r="F2907" s="38" t="s">
        <v>9954</v>
      </c>
      <c r="G2907" s="38" t="s">
        <v>9955</v>
      </c>
      <c r="H2907" s="39">
        <v>225</v>
      </c>
      <c r="I2907" s="38">
        <v>377</v>
      </c>
      <c r="J2907" s="41">
        <v>46037</v>
      </c>
      <c r="K2907" s="38">
        <v>31835147</v>
      </c>
      <c r="L2907" s="39">
        <v>-10.69</v>
      </c>
      <c r="M2907" s="39">
        <v>-3.52</v>
      </c>
      <c r="N2907" s="41">
        <v>46037</v>
      </c>
    </row>
    <row r="2908" spans="1:14" ht="15.75" x14ac:dyDescent="0.25">
      <c r="A2908" s="38" t="s">
        <v>3284</v>
      </c>
      <c r="B2908" s="38">
        <v>530026629</v>
      </c>
      <c r="C2908" s="38" t="s">
        <v>9943</v>
      </c>
      <c r="D2908" s="45">
        <v>46037.344988425924</v>
      </c>
      <c r="E2908" s="38" t="s">
        <v>3286</v>
      </c>
      <c r="F2908" s="38" t="s">
        <v>9956</v>
      </c>
      <c r="G2908" s="38" t="s">
        <v>9957</v>
      </c>
      <c r="H2908" s="39">
        <v>125</v>
      </c>
      <c r="I2908" s="38">
        <v>377</v>
      </c>
      <c r="J2908" s="41">
        <v>46037</v>
      </c>
      <c r="K2908" s="38">
        <v>31835147</v>
      </c>
      <c r="L2908" s="39">
        <v>-5.94</v>
      </c>
      <c r="M2908" s="39">
        <v>-1.95</v>
      </c>
      <c r="N2908" s="41">
        <v>46037</v>
      </c>
    </row>
    <row r="2909" spans="1:14" ht="15.75" x14ac:dyDescent="0.25">
      <c r="A2909" s="38" t="s">
        <v>3284</v>
      </c>
      <c r="B2909" s="38">
        <v>530026629</v>
      </c>
      <c r="C2909" s="38" t="s">
        <v>9943</v>
      </c>
      <c r="D2909" s="45">
        <v>46037.554664351854</v>
      </c>
      <c r="E2909" s="38" t="s">
        <v>3316</v>
      </c>
      <c r="F2909" s="38" t="s">
        <v>9958</v>
      </c>
      <c r="G2909" s="38" t="s">
        <v>9959</v>
      </c>
      <c r="H2909" s="39">
        <v>225</v>
      </c>
      <c r="I2909" s="38">
        <v>377</v>
      </c>
      <c r="J2909" s="41">
        <v>46037</v>
      </c>
      <c r="K2909" s="38">
        <v>31835147</v>
      </c>
      <c r="L2909" s="39">
        <v>-10.69</v>
      </c>
      <c r="M2909" s="39">
        <v>-3.52</v>
      </c>
      <c r="N2909" s="41">
        <v>46037</v>
      </c>
    </row>
    <row r="2910" spans="1:14" ht="15.75" x14ac:dyDescent="0.25">
      <c r="A2910" s="38" t="s">
        <v>3284</v>
      </c>
      <c r="B2910" s="38">
        <v>530026629</v>
      </c>
      <c r="C2910" s="38" t="s">
        <v>9943</v>
      </c>
      <c r="D2910" s="45">
        <v>46037.518055555556</v>
      </c>
      <c r="E2910" s="38" t="s">
        <v>3286</v>
      </c>
      <c r="F2910" s="38" t="s">
        <v>9960</v>
      </c>
      <c r="G2910" s="38" t="s">
        <v>9961</v>
      </c>
      <c r="H2910" s="39">
        <v>250</v>
      </c>
      <c r="I2910" s="38">
        <v>377</v>
      </c>
      <c r="J2910" s="41">
        <v>46037</v>
      </c>
      <c r="K2910" s="38">
        <v>31835147</v>
      </c>
      <c r="L2910" s="39">
        <v>-11.88</v>
      </c>
      <c r="M2910" s="39">
        <v>-3.91</v>
      </c>
      <c r="N2910" s="41">
        <v>46037</v>
      </c>
    </row>
    <row r="2911" spans="1:14" ht="15.75" x14ac:dyDescent="0.25">
      <c r="A2911" s="38" t="s">
        <v>3284</v>
      </c>
      <c r="B2911" s="38">
        <v>530026679</v>
      </c>
      <c r="C2911" s="38" t="s">
        <v>9962</v>
      </c>
      <c r="D2911" s="45">
        <v>46037.846770833334</v>
      </c>
      <c r="E2911" s="38" t="s">
        <v>3292</v>
      </c>
      <c r="F2911" s="38" t="s">
        <v>9963</v>
      </c>
      <c r="G2911" s="38" t="s">
        <v>9964</v>
      </c>
      <c r="H2911" s="39">
        <v>331</v>
      </c>
      <c r="I2911" s="38">
        <v>413</v>
      </c>
      <c r="J2911" s="41">
        <v>46037</v>
      </c>
      <c r="K2911" s="38">
        <v>31824235</v>
      </c>
      <c r="L2911" s="39">
        <v>-15.72</v>
      </c>
      <c r="M2911" s="39">
        <v>-6.62</v>
      </c>
      <c r="N2911" s="41">
        <v>46037</v>
      </c>
    </row>
    <row r="2912" spans="1:14" ht="15.75" x14ac:dyDescent="0.25">
      <c r="A2912" s="38" t="s">
        <v>3284</v>
      </c>
      <c r="B2912" s="38">
        <v>530026679</v>
      </c>
      <c r="C2912" s="38" t="s">
        <v>9962</v>
      </c>
      <c r="D2912" s="45">
        <v>46037.872581018521</v>
      </c>
      <c r="E2912" s="38" t="s">
        <v>3286</v>
      </c>
      <c r="F2912" s="38" t="s">
        <v>9965</v>
      </c>
      <c r="G2912" s="38" t="s">
        <v>9966</v>
      </c>
      <c r="H2912" s="39">
        <v>451</v>
      </c>
      <c r="I2912" s="38">
        <v>413</v>
      </c>
      <c r="J2912" s="41">
        <v>46037</v>
      </c>
      <c r="K2912" s="38">
        <v>31824235</v>
      </c>
      <c r="L2912" s="39">
        <v>-21.42</v>
      </c>
      <c r="M2912" s="39">
        <v>-9.02</v>
      </c>
      <c r="N2912" s="41">
        <v>46037</v>
      </c>
    </row>
    <row r="2913" spans="1:14" ht="15.75" x14ac:dyDescent="0.25">
      <c r="A2913" s="38" t="s">
        <v>3284</v>
      </c>
      <c r="B2913" s="38">
        <v>530026685</v>
      </c>
      <c r="C2913" s="38" t="s">
        <v>9967</v>
      </c>
      <c r="D2913" s="45">
        <v>46037.744687500002</v>
      </c>
      <c r="E2913" s="38" t="s">
        <v>3292</v>
      </c>
      <c r="F2913" s="38" t="s">
        <v>9968</v>
      </c>
      <c r="G2913" s="38" t="s">
        <v>9969</v>
      </c>
      <c r="H2913" s="39">
        <v>1900</v>
      </c>
      <c r="I2913" s="38">
        <v>307</v>
      </c>
      <c r="J2913" s="41">
        <v>46037</v>
      </c>
      <c r="K2913" s="38">
        <v>31823981</v>
      </c>
      <c r="L2913" s="39">
        <v>-90.25</v>
      </c>
      <c r="M2913" s="39">
        <v>-32.200000000000003</v>
      </c>
      <c r="N2913" s="41">
        <v>46037</v>
      </c>
    </row>
    <row r="2914" spans="1:14" ht="15.75" x14ac:dyDescent="0.25">
      <c r="A2914" s="38" t="s">
        <v>3284</v>
      </c>
      <c r="B2914" s="38">
        <v>530026698</v>
      </c>
      <c r="C2914" s="38" t="s">
        <v>9970</v>
      </c>
      <c r="D2914" s="45">
        <v>46037.757581018515</v>
      </c>
      <c r="E2914" s="38" t="s">
        <v>3286</v>
      </c>
      <c r="F2914" s="38" t="s">
        <v>9971</v>
      </c>
      <c r="G2914" s="38" t="s">
        <v>9972</v>
      </c>
      <c r="H2914" s="39">
        <v>1250</v>
      </c>
      <c r="I2914" s="38">
        <v>46</v>
      </c>
      <c r="J2914" s="41">
        <v>46037</v>
      </c>
      <c r="K2914" s="38">
        <v>31834235</v>
      </c>
      <c r="L2914" s="39">
        <v>-59.38</v>
      </c>
      <c r="M2914" s="39">
        <v>-25</v>
      </c>
      <c r="N2914" s="41">
        <v>46037</v>
      </c>
    </row>
    <row r="2915" spans="1:14" ht="15.75" x14ac:dyDescent="0.25">
      <c r="A2915" s="38" t="s">
        <v>3284</v>
      </c>
      <c r="B2915" s="38">
        <v>530026775</v>
      </c>
      <c r="C2915" s="38" t="s">
        <v>9973</v>
      </c>
      <c r="D2915" s="45">
        <v>46037.432592592595</v>
      </c>
      <c r="E2915" s="38" t="s">
        <v>3286</v>
      </c>
      <c r="F2915" s="38" t="s">
        <v>9974</v>
      </c>
      <c r="G2915" s="38" t="s">
        <v>9975</v>
      </c>
      <c r="H2915" s="39">
        <v>1150</v>
      </c>
      <c r="I2915" s="38">
        <v>245</v>
      </c>
      <c r="J2915" s="41">
        <v>46037</v>
      </c>
      <c r="K2915" s="38">
        <v>31834887</v>
      </c>
      <c r="L2915" s="39">
        <v>-54.63</v>
      </c>
      <c r="M2915" s="39">
        <v>-19.489999999999998</v>
      </c>
      <c r="N2915" s="41">
        <v>46037</v>
      </c>
    </row>
    <row r="2916" spans="1:14" ht="15.75" x14ac:dyDescent="0.25">
      <c r="A2916" s="38" t="s">
        <v>3284</v>
      </c>
      <c r="B2916" s="38">
        <v>530026775</v>
      </c>
      <c r="C2916" s="38" t="s">
        <v>9973</v>
      </c>
      <c r="D2916" s="45">
        <v>46037.429699074077</v>
      </c>
      <c r="E2916" s="38" t="s">
        <v>3292</v>
      </c>
      <c r="F2916" s="38" t="s">
        <v>9976</v>
      </c>
      <c r="G2916" s="38" t="s">
        <v>9977</v>
      </c>
      <c r="H2916" s="39">
        <v>950</v>
      </c>
      <c r="I2916" s="38">
        <v>245</v>
      </c>
      <c r="J2916" s="41">
        <v>46037</v>
      </c>
      <c r="K2916" s="38">
        <v>31834887</v>
      </c>
      <c r="L2916" s="39">
        <v>-45.13</v>
      </c>
      <c r="M2916" s="39">
        <v>-16.100000000000001</v>
      </c>
      <c r="N2916" s="41">
        <v>46037</v>
      </c>
    </row>
    <row r="2917" spans="1:14" ht="15.75" x14ac:dyDescent="0.25">
      <c r="A2917" s="38" t="s">
        <v>3284</v>
      </c>
      <c r="B2917" s="38">
        <v>530026775</v>
      </c>
      <c r="C2917" s="38" t="s">
        <v>9973</v>
      </c>
      <c r="D2917" s="45">
        <v>46037.463784722226</v>
      </c>
      <c r="E2917" s="38" t="s">
        <v>3300</v>
      </c>
      <c r="F2917" s="38" t="s">
        <v>9978</v>
      </c>
      <c r="G2917" s="38" t="s">
        <v>9979</v>
      </c>
      <c r="H2917" s="39">
        <v>3200</v>
      </c>
      <c r="I2917" s="38">
        <v>245</v>
      </c>
      <c r="J2917" s="41">
        <v>46037</v>
      </c>
      <c r="K2917" s="38">
        <v>31834887</v>
      </c>
      <c r="L2917" s="39">
        <v>-152</v>
      </c>
      <c r="M2917" s="39">
        <v>-54.24</v>
      </c>
      <c r="N2917" s="41">
        <v>46037</v>
      </c>
    </row>
    <row r="2918" spans="1:14" ht="15.75" x14ac:dyDescent="0.25">
      <c r="A2918" s="38" t="s">
        <v>3284</v>
      </c>
      <c r="B2918" s="38">
        <v>530026791</v>
      </c>
      <c r="C2918" s="38" t="s">
        <v>9980</v>
      </c>
      <c r="D2918" s="45">
        <v>46037.421435185184</v>
      </c>
      <c r="E2918" s="38" t="s">
        <v>3316</v>
      </c>
      <c r="F2918" s="38" t="s">
        <v>9981</v>
      </c>
      <c r="G2918" s="38" t="s">
        <v>9982</v>
      </c>
      <c r="H2918" s="39">
        <v>300</v>
      </c>
      <c r="I2918" s="38">
        <v>175</v>
      </c>
      <c r="J2918" s="41">
        <v>46037</v>
      </c>
      <c r="K2918" s="38">
        <v>31824549</v>
      </c>
      <c r="L2918" s="39">
        <v>-14.25</v>
      </c>
      <c r="M2918" s="39">
        <v>-6</v>
      </c>
      <c r="N2918" s="41">
        <v>46037</v>
      </c>
    </row>
    <row r="2919" spans="1:14" ht="15.75" x14ac:dyDescent="0.25">
      <c r="A2919" s="38" t="s">
        <v>3284</v>
      </c>
      <c r="B2919" s="38">
        <v>530026792</v>
      </c>
      <c r="C2919" s="38" t="s">
        <v>9983</v>
      </c>
      <c r="D2919" s="45">
        <v>46037.715937499997</v>
      </c>
      <c r="E2919" s="38" t="s">
        <v>3316</v>
      </c>
      <c r="F2919" s="38" t="s">
        <v>9984</v>
      </c>
      <c r="G2919" s="38" t="s">
        <v>9985</v>
      </c>
      <c r="H2919" s="39">
        <v>2600</v>
      </c>
      <c r="I2919" s="38">
        <v>182</v>
      </c>
      <c r="J2919" s="41">
        <v>46037</v>
      </c>
      <c r="K2919" s="38">
        <v>77770980</v>
      </c>
      <c r="L2919" s="39">
        <v>-123.5</v>
      </c>
      <c r="M2919" s="39">
        <v>-44.07</v>
      </c>
      <c r="N2919" s="41">
        <v>46037</v>
      </c>
    </row>
    <row r="2920" spans="1:14" ht="15.75" x14ac:dyDescent="0.25">
      <c r="A2920" s="38" t="s">
        <v>3284</v>
      </c>
      <c r="B2920" s="38">
        <v>530026795</v>
      </c>
      <c r="C2920" s="38" t="s">
        <v>9986</v>
      </c>
      <c r="D2920" s="45">
        <v>46037.860625000001</v>
      </c>
      <c r="E2920" s="38" t="s">
        <v>3300</v>
      </c>
      <c r="F2920" s="38" t="s">
        <v>9987</v>
      </c>
      <c r="G2920" s="38" t="s">
        <v>9988</v>
      </c>
      <c r="H2920" s="39">
        <v>2400</v>
      </c>
      <c r="I2920" s="38">
        <v>108</v>
      </c>
      <c r="J2920" s="41">
        <v>46037</v>
      </c>
      <c r="K2920" s="38">
        <v>31830220</v>
      </c>
      <c r="L2920" s="39">
        <v>-114</v>
      </c>
      <c r="M2920" s="39">
        <v>-48</v>
      </c>
      <c r="N2920" s="41">
        <v>46037</v>
      </c>
    </row>
    <row r="2921" spans="1:14" ht="15.75" x14ac:dyDescent="0.25">
      <c r="A2921" s="38" t="s">
        <v>3284</v>
      </c>
      <c r="B2921" s="38">
        <v>530026844</v>
      </c>
      <c r="C2921" s="38" t="s">
        <v>9989</v>
      </c>
      <c r="D2921" s="45">
        <v>46037.779756944445</v>
      </c>
      <c r="E2921" s="38" t="s">
        <v>3292</v>
      </c>
      <c r="F2921" s="38" t="s">
        <v>9990</v>
      </c>
      <c r="G2921" s="38" t="s">
        <v>9991</v>
      </c>
      <c r="H2921" s="39">
        <v>6070</v>
      </c>
      <c r="I2921" s="38">
        <v>320</v>
      </c>
      <c r="J2921" s="41">
        <v>46037</v>
      </c>
      <c r="K2921" s="38">
        <v>31836742</v>
      </c>
      <c r="L2921" s="39">
        <v>-288.33</v>
      </c>
      <c r="M2921" s="39">
        <v>-121.4</v>
      </c>
      <c r="N2921" s="41">
        <v>46037</v>
      </c>
    </row>
    <row r="2922" spans="1:14" ht="15.75" x14ac:dyDescent="0.25">
      <c r="A2922" s="38" t="s">
        <v>3284</v>
      </c>
      <c r="B2922" s="38">
        <v>530026848</v>
      </c>
      <c r="C2922" s="38" t="s">
        <v>9992</v>
      </c>
      <c r="D2922" s="45">
        <v>46037.737071759257</v>
      </c>
      <c r="E2922" s="38" t="s">
        <v>3316</v>
      </c>
      <c r="F2922" s="38" t="s">
        <v>9993</v>
      </c>
      <c r="G2922" s="38" t="s">
        <v>9994</v>
      </c>
      <c r="H2922" s="39">
        <v>1100</v>
      </c>
      <c r="I2922" s="38">
        <v>112</v>
      </c>
      <c r="J2922" s="41">
        <v>46037</v>
      </c>
      <c r="K2922" s="38">
        <v>31831283</v>
      </c>
      <c r="L2922" s="39">
        <v>-52.25</v>
      </c>
      <c r="M2922" s="39">
        <v>-22</v>
      </c>
      <c r="N2922" s="41">
        <v>46037</v>
      </c>
    </row>
    <row r="2923" spans="1:14" ht="15.75" x14ac:dyDescent="0.25">
      <c r="A2923" s="38" t="s">
        <v>3284</v>
      </c>
      <c r="B2923" s="38">
        <v>530026856</v>
      </c>
      <c r="C2923" s="38" t="s">
        <v>9995</v>
      </c>
      <c r="D2923" s="45">
        <v>46037.864062499997</v>
      </c>
      <c r="E2923" s="38" t="s">
        <v>3286</v>
      </c>
      <c r="F2923" s="38" t="s">
        <v>9996</v>
      </c>
      <c r="G2923" s="38" t="s">
        <v>9997</v>
      </c>
      <c r="H2923" s="39">
        <v>150</v>
      </c>
      <c r="I2923" s="38">
        <v>23</v>
      </c>
      <c r="J2923" s="41">
        <v>46037</v>
      </c>
      <c r="K2923" s="38">
        <v>72112096</v>
      </c>
      <c r="L2923" s="39">
        <v>-7.13</v>
      </c>
      <c r="M2923" s="39">
        <v>-3</v>
      </c>
      <c r="N2923" s="41">
        <v>46037</v>
      </c>
    </row>
    <row r="2924" spans="1:14" ht="15.75" x14ac:dyDescent="0.25">
      <c r="A2924" s="38" t="s">
        <v>3284</v>
      </c>
      <c r="B2924" s="38">
        <v>530026880</v>
      </c>
      <c r="C2924" s="38" t="s">
        <v>9998</v>
      </c>
      <c r="D2924" s="45">
        <v>46037.671770833331</v>
      </c>
      <c r="E2924" s="38" t="s">
        <v>3300</v>
      </c>
      <c r="F2924" s="38" t="s">
        <v>9999</v>
      </c>
      <c r="G2924" s="38" t="s">
        <v>10000</v>
      </c>
      <c r="H2924" s="39">
        <v>800</v>
      </c>
      <c r="I2924" s="38">
        <v>336</v>
      </c>
      <c r="J2924" s="41">
        <v>46037</v>
      </c>
      <c r="K2924" s="38">
        <v>72116966</v>
      </c>
      <c r="L2924" s="39">
        <v>-38</v>
      </c>
      <c r="M2924" s="39">
        <v>-16</v>
      </c>
      <c r="N2924" s="41">
        <v>46037</v>
      </c>
    </row>
    <row r="2925" spans="1:14" ht="15.75" x14ac:dyDescent="0.25">
      <c r="A2925" s="38" t="s">
        <v>3284</v>
      </c>
      <c r="B2925" s="38">
        <v>530026880</v>
      </c>
      <c r="C2925" s="38" t="s">
        <v>9998</v>
      </c>
      <c r="D2925" s="45">
        <v>46037.833483796298</v>
      </c>
      <c r="E2925" s="38" t="s">
        <v>3316</v>
      </c>
      <c r="F2925" s="38" t="s">
        <v>10001</v>
      </c>
      <c r="G2925" s="38" t="s">
        <v>10002</v>
      </c>
      <c r="H2925" s="39">
        <v>900</v>
      </c>
      <c r="I2925" s="38">
        <v>336</v>
      </c>
      <c r="J2925" s="41">
        <v>46037</v>
      </c>
      <c r="K2925" s="38">
        <v>72116966</v>
      </c>
      <c r="L2925" s="39">
        <v>-42.75</v>
      </c>
      <c r="M2925" s="39">
        <v>-18</v>
      </c>
      <c r="N2925" s="41">
        <v>46037</v>
      </c>
    </row>
    <row r="2926" spans="1:14" ht="15.75" x14ac:dyDescent="0.25">
      <c r="A2926" s="38" t="s">
        <v>3284</v>
      </c>
      <c r="B2926" s="38">
        <v>530026880</v>
      </c>
      <c r="C2926" s="38" t="s">
        <v>9998</v>
      </c>
      <c r="D2926" s="45">
        <v>46037.632928240739</v>
      </c>
      <c r="E2926" s="38" t="s">
        <v>3286</v>
      </c>
      <c r="F2926" s="38" t="s">
        <v>10003</v>
      </c>
      <c r="G2926" s="38" t="s">
        <v>10004</v>
      </c>
      <c r="H2926" s="39">
        <v>1000</v>
      </c>
      <c r="I2926" s="38">
        <v>336</v>
      </c>
      <c r="J2926" s="41">
        <v>46037</v>
      </c>
      <c r="K2926" s="38">
        <v>72116966</v>
      </c>
      <c r="L2926" s="39">
        <v>-47.5</v>
      </c>
      <c r="M2926" s="39">
        <v>-20</v>
      </c>
      <c r="N2926" s="41">
        <v>46037</v>
      </c>
    </row>
    <row r="2927" spans="1:14" ht="15.75" x14ac:dyDescent="0.25">
      <c r="A2927" s="38" t="s">
        <v>3284</v>
      </c>
      <c r="B2927" s="38">
        <v>530026880</v>
      </c>
      <c r="C2927" s="38" t="s">
        <v>9998</v>
      </c>
      <c r="D2927" s="45">
        <v>46037.654999999999</v>
      </c>
      <c r="E2927" s="38" t="s">
        <v>3316</v>
      </c>
      <c r="F2927" s="38" t="s">
        <v>10005</v>
      </c>
      <c r="G2927" s="38" t="s">
        <v>10006</v>
      </c>
      <c r="H2927" s="39">
        <v>700</v>
      </c>
      <c r="I2927" s="38">
        <v>336</v>
      </c>
      <c r="J2927" s="41">
        <v>46037</v>
      </c>
      <c r="K2927" s="38">
        <v>72116966</v>
      </c>
      <c r="L2927" s="39">
        <v>-33.25</v>
      </c>
      <c r="M2927" s="39">
        <v>-14</v>
      </c>
      <c r="N2927" s="41">
        <v>46037</v>
      </c>
    </row>
    <row r="2928" spans="1:14" ht="15.75" x14ac:dyDescent="0.25">
      <c r="A2928" s="38" t="s">
        <v>3284</v>
      </c>
      <c r="B2928" s="38">
        <v>530026903</v>
      </c>
      <c r="C2928" s="38" t="s">
        <v>10007</v>
      </c>
      <c r="D2928" s="45">
        <v>46037.504895833335</v>
      </c>
      <c r="E2928" s="38" t="s">
        <v>3300</v>
      </c>
      <c r="F2928" s="38" t="s">
        <v>10008</v>
      </c>
      <c r="G2928" s="38" t="s">
        <v>10009</v>
      </c>
      <c r="H2928" s="39">
        <v>3000</v>
      </c>
      <c r="I2928" s="38">
        <v>23</v>
      </c>
      <c r="J2928" s="41">
        <v>46037</v>
      </c>
      <c r="K2928" s="38">
        <v>31824954</v>
      </c>
      <c r="L2928" s="39">
        <v>-142.5</v>
      </c>
      <c r="M2928" s="39">
        <v>-60</v>
      </c>
      <c r="N2928" s="41">
        <v>46037</v>
      </c>
    </row>
    <row r="2929" spans="1:14" ht="15.75" x14ac:dyDescent="0.25">
      <c r="A2929" s="38" t="s">
        <v>3284</v>
      </c>
      <c r="B2929" s="38">
        <v>530026933</v>
      </c>
      <c r="C2929" s="38" t="s">
        <v>10010</v>
      </c>
      <c r="D2929" s="45">
        <v>46037.762870370374</v>
      </c>
      <c r="E2929" s="38" t="s">
        <v>3286</v>
      </c>
      <c r="F2929" s="38" t="s">
        <v>9817</v>
      </c>
      <c r="G2929" s="38" t="s">
        <v>10011</v>
      </c>
      <c r="H2929" s="39">
        <v>250</v>
      </c>
      <c r="I2929" s="38">
        <v>31</v>
      </c>
      <c r="J2929" s="41">
        <v>46037</v>
      </c>
      <c r="K2929" s="38">
        <v>31823969</v>
      </c>
      <c r="L2929" s="39">
        <v>-11.88</v>
      </c>
      <c r="M2929" s="39">
        <v>-4.24</v>
      </c>
      <c r="N2929" s="41">
        <v>46037</v>
      </c>
    </row>
    <row r="2930" spans="1:14" ht="15.75" x14ac:dyDescent="0.25">
      <c r="A2930" s="38" t="s">
        <v>3284</v>
      </c>
      <c r="B2930" s="38">
        <v>530026933</v>
      </c>
      <c r="C2930" s="38" t="s">
        <v>10010</v>
      </c>
      <c r="D2930" s="45">
        <v>46037.690752314818</v>
      </c>
      <c r="E2930" s="38" t="s">
        <v>3316</v>
      </c>
      <c r="F2930" s="38" t="s">
        <v>10012</v>
      </c>
      <c r="G2930" s="38" t="s">
        <v>10013</v>
      </c>
      <c r="H2930" s="39">
        <v>650</v>
      </c>
      <c r="I2930" s="38">
        <v>31</v>
      </c>
      <c r="J2930" s="41">
        <v>46037</v>
      </c>
      <c r="K2930" s="38">
        <v>31823969</v>
      </c>
      <c r="L2930" s="39">
        <v>-30.88</v>
      </c>
      <c r="M2930" s="39">
        <v>-11.02</v>
      </c>
      <c r="N2930" s="41">
        <v>46037</v>
      </c>
    </row>
    <row r="2931" spans="1:14" ht="15.75" x14ac:dyDescent="0.25">
      <c r="A2931" s="38" t="s">
        <v>3284</v>
      </c>
      <c r="B2931" s="38">
        <v>530026954</v>
      </c>
      <c r="C2931" s="38" t="s">
        <v>10014</v>
      </c>
      <c r="D2931" s="45">
        <v>46037.927164351851</v>
      </c>
      <c r="E2931" s="38" t="s">
        <v>3316</v>
      </c>
      <c r="F2931" s="38" t="s">
        <v>10015</v>
      </c>
      <c r="G2931" s="38" t="s">
        <v>10016</v>
      </c>
      <c r="H2931" s="39">
        <v>805</v>
      </c>
      <c r="I2931" s="38">
        <v>333</v>
      </c>
      <c r="J2931" s="41">
        <v>46037</v>
      </c>
      <c r="K2931" s="38">
        <v>31833741</v>
      </c>
      <c r="L2931" s="39">
        <v>-38.24</v>
      </c>
      <c r="M2931" s="39">
        <v>-12.58</v>
      </c>
      <c r="N2931" s="41">
        <v>46037</v>
      </c>
    </row>
    <row r="2932" spans="1:14" ht="15.75" x14ac:dyDescent="0.25">
      <c r="A2932" s="38" t="s">
        <v>3284</v>
      </c>
      <c r="B2932" s="38">
        <v>530026954</v>
      </c>
      <c r="C2932" s="38" t="s">
        <v>10014</v>
      </c>
      <c r="D2932" s="45">
        <v>46037.870069444441</v>
      </c>
      <c r="E2932" s="38" t="s">
        <v>3300</v>
      </c>
      <c r="F2932" s="38" t="s">
        <v>10017</v>
      </c>
      <c r="G2932" s="38" t="s">
        <v>10018</v>
      </c>
      <c r="H2932" s="39">
        <v>1750</v>
      </c>
      <c r="I2932" s="38">
        <v>333</v>
      </c>
      <c r="J2932" s="41">
        <v>46037</v>
      </c>
      <c r="K2932" s="38">
        <v>31833741</v>
      </c>
      <c r="L2932" s="39">
        <v>-83.13</v>
      </c>
      <c r="M2932" s="39">
        <v>-27.34</v>
      </c>
      <c r="N2932" s="41">
        <v>46037</v>
      </c>
    </row>
    <row r="2933" spans="1:14" ht="15.75" x14ac:dyDescent="0.25">
      <c r="A2933" s="38" t="s">
        <v>3284</v>
      </c>
      <c r="B2933" s="38">
        <v>530026954</v>
      </c>
      <c r="C2933" s="38" t="s">
        <v>10014</v>
      </c>
      <c r="D2933" s="45">
        <v>46037.910960648151</v>
      </c>
      <c r="E2933" s="38" t="s">
        <v>3286</v>
      </c>
      <c r="F2933" s="38" t="s">
        <v>10019</v>
      </c>
      <c r="G2933" s="38" t="s">
        <v>10020</v>
      </c>
      <c r="H2933" s="39">
        <v>660</v>
      </c>
      <c r="I2933" s="38">
        <v>333</v>
      </c>
      <c r="J2933" s="41">
        <v>46037</v>
      </c>
      <c r="K2933" s="38">
        <v>31833741</v>
      </c>
      <c r="L2933" s="39">
        <v>-31.35</v>
      </c>
      <c r="M2933" s="39">
        <v>-10.31</v>
      </c>
      <c r="N2933" s="41">
        <v>46037</v>
      </c>
    </row>
    <row r="2934" spans="1:14" ht="15.75" x14ac:dyDescent="0.25">
      <c r="A2934" s="38" t="s">
        <v>3284</v>
      </c>
      <c r="B2934" s="38">
        <v>530026954</v>
      </c>
      <c r="C2934" s="38" t="s">
        <v>10014</v>
      </c>
      <c r="D2934" s="45">
        <v>46037.912604166668</v>
      </c>
      <c r="E2934" s="38" t="s">
        <v>3286</v>
      </c>
      <c r="F2934" s="38" t="s">
        <v>10021</v>
      </c>
      <c r="G2934" s="38" t="s">
        <v>10022</v>
      </c>
      <c r="H2934" s="39">
        <v>305</v>
      </c>
      <c r="I2934" s="38">
        <v>333</v>
      </c>
      <c r="J2934" s="41">
        <v>46037</v>
      </c>
      <c r="K2934" s="38">
        <v>31833741</v>
      </c>
      <c r="L2934" s="39">
        <v>-14.49</v>
      </c>
      <c r="M2934" s="39">
        <v>-4.7699999999999996</v>
      </c>
      <c r="N2934" s="41">
        <v>46037</v>
      </c>
    </row>
    <row r="2935" spans="1:14" ht="15.75" x14ac:dyDescent="0.25">
      <c r="A2935" s="38" t="s">
        <v>3284</v>
      </c>
      <c r="B2935" s="38">
        <v>530026954</v>
      </c>
      <c r="C2935" s="38" t="s">
        <v>10014</v>
      </c>
      <c r="D2935" s="45">
        <v>46037.946238425924</v>
      </c>
      <c r="E2935" s="38" t="s">
        <v>3286</v>
      </c>
      <c r="F2935" s="38" t="s">
        <v>10023</v>
      </c>
      <c r="G2935" s="38" t="s">
        <v>10024</v>
      </c>
      <c r="H2935" s="39">
        <v>325</v>
      </c>
      <c r="I2935" s="38">
        <v>333</v>
      </c>
      <c r="J2935" s="41">
        <v>46037</v>
      </c>
      <c r="K2935" s="38">
        <v>31833741</v>
      </c>
      <c r="L2935" s="39">
        <v>-15.44</v>
      </c>
      <c r="M2935" s="39">
        <v>-5.08</v>
      </c>
      <c r="N2935" s="41">
        <v>46037</v>
      </c>
    </row>
    <row r="2936" spans="1:14" ht="15.75" x14ac:dyDescent="0.25">
      <c r="A2936" s="38" t="s">
        <v>3284</v>
      </c>
      <c r="B2936" s="38">
        <v>530027011</v>
      </c>
      <c r="C2936" s="38" t="s">
        <v>10025</v>
      </c>
      <c r="D2936" s="45">
        <v>46037.387974537036</v>
      </c>
      <c r="E2936" s="38" t="s">
        <v>3292</v>
      </c>
      <c r="F2936" s="38" t="s">
        <v>10026</v>
      </c>
      <c r="G2936" s="38" t="s">
        <v>10027</v>
      </c>
      <c r="H2936" s="39">
        <v>165</v>
      </c>
      <c r="I2936" s="38">
        <v>302</v>
      </c>
      <c r="J2936" s="41">
        <v>46037</v>
      </c>
      <c r="K2936" s="38">
        <v>31827386</v>
      </c>
      <c r="L2936" s="39">
        <v>-7.84</v>
      </c>
      <c r="M2936" s="39">
        <v>-3.3</v>
      </c>
      <c r="N2936" s="41">
        <v>46037</v>
      </c>
    </row>
    <row r="2937" spans="1:14" ht="15.75" x14ac:dyDescent="0.25">
      <c r="A2937" s="38" t="s">
        <v>3284</v>
      </c>
      <c r="B2937" s="38">
        <v>530027011</v>
      </c>
      <c r="C2937" s="38" t="s">
        <v>10025</v>
      </c>
      <c r="D2937" s="45">
        <v>46037.301145833335</v>
      </c>
      <c r="E2937" s="38" t="s">
        <v>3292</v>
      </c>
      <c r="F2937" s="38" t="s">
        <v>10028</v>
      </c>
      <c r="G2937" s="38" t="s">
        <v>10029</v>
      </c>
      <c r="H2937" s="39">
        <v>725</v>
      </c>
      <c r="I2937" s="38">
        <v>302</v>
      </c>
      <c r="J2937" s="41">
        <v>46037</v>
      </c>
      <c r="K2937" s="38">
        <v>31827386</v>
      </c>
      <c r="L2937" s="39">
        <v>-34.44</v>
      </c>
      <c r="M2937" s="39">
        <v>-14.5</v>
      </c>
      <c r="N2937" s="41">
        <v>46037</v>
      </c>
    </row>
    <row r="2938" spans="1:14" ht="15.75" x14ac:dyDescent="0.25">
      <c r="A2938" s="38" t="s">
        <v>3284</v>
      </c>
      <c r="B2938" s="38">
        <v>530027011</v>
      </c>
      <c r="C2938" s="38" t="s">
        <v>10025</v>
      </c>
      <c r="D2938" s="45">
        <v>46037.867812500001</v>
      </c>
      <c r="E2938" s="38" t="s">
        <v>3286</v>
      </c>
      <c r="F2938" s="38" t="s">
        <v>10030</v>
      </c>
      <c r="G2938" s="38" t="s">
        <v>10031</v>
      </c>
      <c r="H2938" s="39">
        <v>215</v>
      </c>
      <c r="I2938" s="38">
        <v>302</v>
      </c>
      <c r="J2938" s="41">
        <v>46037</v>
      </c>
      <c r="K2938" s="38">
        <v>31827386</v>
      </c>
      <c r="L2938" s="39">
        <v>-10.210000000000001</v>
      </c>
      <c r="M2938" s="39">
        <v>-4.3</v>
      </c>
      <c r="N2938" s="41">
        <v>46037</v>
      </c>
    </row>
    <row r="2939" spans="1:14" ht="15.75" x14ac:dyDescent="0.25">
      <c r="A2939" s="38" t="s">
        <v>3284</v>
      </c>
      <c r="B2939" s="38">
        <v>530027014</v>
      </c>
      <c r="C2939" s="38" t="s">
        <v>10032</v>
      </c>
      <c r="D2939" s="45">
        <v>46037.929120370369</v>
      </c>
      <c r="E2939" s="38" t="s">
        <v>3316</v>
      </c>
      <c r="F2939" s="38" t="s">
        <v>10033</v>
      </c>
      <c r="G2939" s="38" t="s">
        <v>10034</v>
      </c>
      <c r="H2939" s="39">
        <v>900</v>
      </c>
      <c r="I2939" s="38">
        <v>235</v>
      </c>
      <c r="J2939" s="41">
        <v>46037</v>
      </c>
      <c r="K2939" s="38">
        <v>31832719</v>
      </c>
      <c r="L2939" s="39">
        <v>-42.75</v>
      </c>
      <c r="M2939" s="39">
        <v>-18</v>
      </c>
      <c r="N2939" s="41">
        <v>46037</v>
      </c>
    </row>
    <row r="2940" spans="1:14" ht="15.75" x14ac:dyDescent="0.25">
      <c r="A2940" s="38" t="s">
        <v>3284</v>
      </c>
      <c r="B2940" s="38">
        <v>530027016</v>
      </c>
      <c r="C2940" s="38" t="s">
        <v>10035</v>
      </c>
      <c r="D2940" s="45">
        <v>46037.935590277775</v>
      </c>
      <c r="E2940" s="38" t="s">
        <v>3292</v>
      </c>
      <c r="F2940" s="38" t="s">
        <v>10036</v>
      </c>
      <c r="G2940" s="38" t="s">
        <v>10037</v>
      </c>
      <c r="H2940" s="39">
        <v>371</v>
      </c>
      <c r="I2940" s="38">
        <v>121</v>
      </c>
      <c r="J2940" s="41">
        <v>46037</v>
      </c>
      <c r="K2940" s="38">
        <v>31830711</v>
      </c>
      <c r="L2940" s="39">
        <v>-17.62</v>
      </c>
      <c r="M2940" s="39">
        <v>-6.29</v>
      </c>
      <c r="N2940" s="41">
        <v>46037</v>
      </c>
    </row>
    <row r="2941" spans="1:14" ht="15.75" x14ac:dyDescent="0.25">
      <c r="A2941" s="38" t="s">
        <v>3284</v>
      </c>
      <c r="B2941" s="38">
        <v>530027016</v>
      </c>
      <c r="C2941" s="38" t="s">
        <v>10035</v>
      </c>
      <c r="D2941" s="45">
        <v>46037.936620370368</v>
      </c>
      <c r="E2941" s="38" t="s">
        <v>3292</v>
      </c>
      <c r="F2941" s="38" t="s">
        <v>10036</v>
      </c>
      <c r="G2941" s="38" t="s">
        <v>10038</v>
      </c>
      <c r="H2941" s="39">
        <v>2420</v>
      </c>
      <c r="I2941" s="38">
        <v>121</v>
      </c>
      <c r="J2941" s="41">
        <v>46037</v>
      </c>
      <c r="K2941" s="38">
        <v>31830711</v>
      </c>
      <c r="L2941" s="39">
        <v>-114.95</v>
      </c>
      <c r="M2941" s="39">
        <v>-41.02</v>
      </c>
      <c r="N2941" s="41">
        <v>46037</v>
      </c>
    </row>
    <row r="2942" spans="1:14" ht="15.75" x14ac:dyDescent="0.25">
      <c r="A2942" s="38" t="s">
        <v>3284</v>
      </c>
      <c r="B2942" s="38">
        <v>530027033</v>
      </c>
      <c r="C2942" s="38" t="s">
        <v>10039</v>
      </c>
      <c r="D2942" s="45">
        <v>46037.908159722225</v>
      </c>
      <c r="E2942" s="38" t="s">
        <v>3286</v>
      </c>
      <c r="F2942" s="38" t="s">
        <v>10040</v>
      </c>
      <c r="G2942" s="38" t="s">
        <v>10041</v>
      </c>
      <c r="H2942" s="39">
        <v>700</v>
      </c>
      <c r="I2942" s="38">
        <v>96</v>
      </c>
      <c r="J2942" s="41">
        <v>46037</v>
      </c>
      <c r="K2942" s="38">
        <v>31836149</v>
      </c>
      <c r="L2942" s="39">
        <v>-33.25</v>
      </c>
      <c r="M2942" s="39">
        <v>-14</v>
      </c>
      <c r="N2942" s="41">
        <v>46037</v>
      </c>
    </row>
    <row r="2943" spans="1:14" ht="15.75" x14ac:dyDescent="0.25">
      <c r="A2943" s="38" t="s">
        <v>3284</v>
      </c>
      <c r="B2943" s="38">
        <v>530027036</v>
      </c>
      <c r="C2943" s="38" t="s">
        <v>10042</v>
      </c>
      <c r="D2943" s="45">
        <v>46037.741261574076</v>
      </c>
      <c r="E2943" s="38" t="s">
        <v>3300</v>
      </c>
      <c r="F2943" s="38" t="s">
        <v>10043</v>
      </c>
      <c r="G2943" s="38" t="s">
        <v>10044</v>
      </c>
      <c r="H2943" s="39">
        <v>8100</v>
      </c>
      <c r="I2943" s="38">
        <v>277</v>
      </c>
      <c r="J2943" s="41">
        <v>46037</v>
      </c>
      <c r="K2943" s="38">
        <v>31828948</v>
      </c>
      <c r="L2943" s="39">
        <v>-384.75</v>
      </c>
      <c r="M2943" s="39">
        <v>-137.29</v>
      </c>
      <c r="N2943" s="41">
        <v>46037</v>
      </c>
    </row>
    <row r="2944" spans="1:14" ht="15.75" x14ac:dyDescent="0.25">
      <c r="A2944" s="38" t="s">
        <v>3284</v>
      </c>
      <c r="B2944" s="38">
        <v>530027036</v>
      </c>
      <c r="C2944" s="38" t="s">
        <v>10042</v>
      </c>
      <c r="D2944" s="45">
        <v>46037.553773148145</v>
      </c>
      <c r="E2944" s="38" t="s">
        <v>3286</v>
      </c>
      <c r="F2944" s="38" t="s">
        <v>10045</v>
      </c>
      <c r="G2944" s="38" t="s">
        <v>10046</v>
      </c>
      <c r="H2944" s="39">
        <v>1100</v>
      </c>
      <c r="I2944" s="38">
        <v>277</v>
      </c>
      <c r="J2944" s="41">
        <v>46037</v>
      </c>
      <c r="K2944" s="38">
        <v>31828948</v>
      </c>
      <c r="L2944" s="39">
        <v>-52.25</v>
      </c>
      <c r="M2944" s="39">
        <v>-18.64</v>
      </c>
      <c r="N2944" s="41">
        <v>46037</v>
      </c>
    </row>
    <row r="2945" spans="1:14" ht="15.75" x14ac:dyDescent="0.25">
      <c r="A2945" s="38" t="s">
        <v>3284</v>
      </c>
      <c r="B2945" s="38">
        <v>530027076</v>
      </c>
      <c r="C2945" s="38" t="s">
        <v>10047</v>
      </c>
      <c r="D2945" s="45">
        <v>46036.971666666665</v>
      </c>
      <c r="E2945" s="38" t="s">
        <v>3286</v>
      </c>
      <c r="F2945" s="38" t="s">
        <v>10048</v>
      </c>
      <c r="G2945" s="38" t="s">
        <v>10049</v>
      </c>
      <c r="H2945" s="39">
        <v>880</v>
      </c>
      <c r="I2945" s="38">
        <v>477</v>
      </c>
      <c r="J2945" s="41">
        <v>46037</v>
      </c>
      <c r="K2945" s="38">
        <v>31822382</v>
      </c>
      <c r="L2945" s="39">
        <v>-41.8</v>
      </c>
      <c r="M2945" s="39">
        <v>-13.75</v>
      </c>
      <c r="N2945" s="41">
        <v>46037</v>
      </c>
    </row>
    <row r="2946" spans="1:14" ht="15.75" x14ac:dyDescent="0.25">
      <c r="A2946" s="38" t="s">
        <v>3284</v>
      </c>
      <c r="B2946" s="38">
        <v>530027076</v>
      </c>
      <c r="C2946" s="38" t="s">
        <v>10047</v>
      </c>
      <c r="D2946" s="45">
        <v>46037.918437499997</v>
      </c>
      <c r="E2946" s="38" t="s">
        <v>3286</v>
      </c>
      <c r="F2946" s="38" t="s">
        <v>10050</v>
      </c>
      <c r="G2946" s="38" t="s">
        <v>10051</v>
      </c>
      <c r="H2946" s="39">
        <v>2090</v>
      </c>
      <c r="I2946" s="38">
        <v>477</v>
      </c>
      <c r="J2946" s="41">
        <v>46037</v>
      </c>
      <c r="K2946" s="38">
        <v>31822382</v>
      </c>
      <c r="L2946" s="39">
        <v>-99.28</v>
      </c>
      <c r="M2946" s="39">
        <v>-32.659999999999997</v>
      </c>
      <c r="N2946" s="41">
        <v>46037</v>
      </c>
    </row>
    <row r="2947" spans="1:14" ht="15.75" x14ac:dyDescent="0.25">
      <c r="A2947" s="38" t="s">
        <v>3284</v>
      </c>
      <c r="B2947" s="38">
        <v>530027076</v>
      </c>
      <c r="C2947" s="38" t="s">
        <v>10047</v>
      </c>
      <c r="D2947" s="45">
        <v>46037.943564814814</v>
      </c>
      <c r="E2947" s="38" t="s">
        <v>3286</v>
      </c>
      <c r="F2947" s="38" t="s">
        <v>10052</v>
      </c>
      <c r="G2947" s="38" t="s">
        <v>10053</v>
      </c>
      <c r="H2947" s="39">
        <v>2200</v>
      </c>
      <c r="I2947" s="38">
        <v>477</v>
      </c>
      <c r="J2947" s="41">
        <v>46037</v>
      </c>
      <c r="K2947" s="38">
        <v>31822382</v>
      </c>
      <c r="L2947" s="39">
        <v>-104.5</v>
      </c>
      <c r="M2947" s="39">
        <v>-34.380000000000003</v>
      </c>
      <c r="N2947" s="41">
        <v>46037</v>
      </c>
    </row>
    <row r="2948" spans="1:14" ht="15.75" x14ac:dyDescent="0.25">
      <c r="A2948" s="38" t="s">
        <v>3284</v>
      </c>
      <c r="B2948" s="38">
        <v>530027076</v>
      </c>
      <c r="C2948" s="38" t="s">
        <v>10047</v>
      </c>
      <c r="D2948" s="45">
        <v>46037.88045138889</v>
      </c>
      <c r="E2948" s="38" t="s">
        <v>3300</v>
      </c>
      <c r="F2948" s="38" t="s">
        <v>10054</v>
      </c>
      <c r="G2948" s="38" t="s">
        <v>10055</v>
      </c>
      <c r="H2948" s="39">
        <v>990</v>
      </c>
      <c r="I2948" s="38">
        <v>477</v>
      </c>
      <c r="J2948" s="41">
        <v>46037</v>
      </c>
      <c r="K2948" s="38">
        <v>31822382</v>
      </c>
      <c r="L2948" s="39">
        <v>-47.03</v>
      </c>
      <c r="M2948" s="39">
        <v>-15.47</v>
      </c>
      <c r="N2948" s="41">
        <v>46037</v>
      </c>
    </row>
    <row r="2949" spans="1:14" ht="15.75" x14ac:dyDescent="0.25">
      <c r="A2949" s="38" t="s">
        <v>3284</v>
      </c>
      <c r="B2949" s="38">
        <v>530027076</v>
      </c>
      <c r="C2949" s="38" t="s">
        <v>10047</v>
      </c>
      <c r="D2949" s="45">
        <v>46037.931041666663</v>
      </c>
      <c r="E2949" s="38" t="s">
        <v>3292</v>
      </c>
      <c r="F2949" s="38" t="s">
        <v>10056</v>
      </c>
      <c r="G2949" s="38" t="s">
        <v>10057</v>
      </c>
      <c r="H2949" s="39">
        <v>2134</v>
      </c>
      <c r="I2949" s="38">
        <v>477</v>
      </c>
      <c r="J2949" s="41">
        <v>46037</v>
      </c>
      <c r="K2949" s="38">
        <v>31822382</v>
      </c>
      <c r="L2949" s="39">
        <v>-101.37</v>
      </c>
      <c r="M2949" s="39">
        <v>-33.340000000000003</v>
      </c>
      <c r="N2949" s="41">
        <v>46037</v>
      </c>
    </row>
    <row r="2950" spans="1:14" ht="15.75" x14ac:dyDescent="0.25">
      <c r="A2950" s="38" t="s">
        <v>3284</v>
      </c>
      <c r="B2950" s="38">
        <v>530027076</v>
      </c>
      <c r="C2950" s="38" t="s">
        <v>10047</v>
      </c>
      <c r="D2950" s="45">
        <v>46036.982777777775</v>
      </c>
      <c r="E2950" s="38" t="s">
        <v>3286</v>
      </c>
      <c r="F2950" s="38" t="s">
        <v>10058</v>
      </c>
      <c r="G2950" s="38" t="s">
        <v>10059</v>
      </c>
      <c r="H2950" s="39">
        <v>770</v>
      </c>
      <c r="I2950" s="38">
        <v>477</v>
      </c>
      <c r="J2950" s="41">
        <v>46037</v>
      </c>
      <c r="K2950" s="38">
        <v>31822382</v>
      </c>
      <c r="L2950" s="39">
        <v>-36.58</v>
      </c>
      <c r="M2950" s="39">
        <v>-12.03</v>
      </c>
      <c r="N2950" s="41">
        <v>46037</v>
      </c>
    </row>
    <row r="2951" spans="1:14" ht="15.75" x14ac:dyDescent="0.25">
      <c r="A2951" s="38" t="s">
        <v>3284</v>
      </c>
      <c r="B2951" s="38">
        <v>530027076</v>
      </c>
      <c r="C2951" s="38" t="s">
        <v>10047</v>
      </c>
      <c r="D2951" s="45">
        <v>46037.954629629632</v>
      </c>
      <c r="E2951" s="38" t="s">
        <v>3286</v>
      </c>
      <c r="F2951" s="38" t="s">
        <v>10060</v>
      </c>
      <c r="G2951" s="38" t="s">
        <v>10061</v>
      </c>
      <c r="H2951" s="39">
        <v>638</v>
      </c>
      <c r="I2951" s="38">
        <v>477</v>
      </c>
      <c r="J2951" s="41">
        <v>46037</v>
      </c>
      <c r="K2951" s="38">
        <v>31822382</v>
      </c>
      <c r="L2951" s="39">
        <v>-30.31</v>
      </c>
      <c r="M2951" s="39">
        <v>-9.9700000000000006</v>
      </c>
      <c r="N2951" s="41">
        <v>46037</v>
      </c>
    </row>
    <row r="2952" spans="1:14" ht="15.75" x14ac:dyDescent="0.25">
      <c r="A2952" s="38" t="s">
        <v>3284</v>
      </c>
      <c r="B2952" s="38">
        <v>530027076</v>
      </c>
      <c r="C2952" s="38" t="s">
        <v>10047</v>
      </c>
      <c r="D2952" s="45">
        <v>46036.981863425928</v>
      </c>
      <c r="E2952" s="38" t="s">
        <v>3316</v>
      </c>
      <c r="F2952" s="38" t="s">
        <v>10062</v>
      </c>
      <c r="G2952" s="38" t="s">
        <v>10063</v>
      </c>
      <c r="H2952" s="39">
        <v>4070</v>
      </c>
      <c r="I2952" s="38">
        <v>477</v>
      </c>
      <c r="J2952" s="41">
        <v>46037</v>
      </c>
      <c r="K2952" s="38">
        <v>31822382</v>
      </c>
      <c r="L2952" s="39">
        <v>-193.33</v>
      </c>
      <c r="M2952" s="39">
        <v>-63.6</v>
      </c>
      <c r="N2952" s="41">
        <v>46037</v>
      </c>
    </row>
    <row r="2953" spans="1:14" ht="15.75" x14ac:dyDescent="0.25">
      <c r="A2953" s="38" t="s">
        <v>3284</v>
      </c>
      <c r="B2953" s="38">
        <v>530027076</v>
      </c>
      <c r="C2953" s="38" t="s">
        <v>10047</v>
      </c>
      <c r="D2953" s="45">
        <v>46036.964699074073</v>
      </c>
      <c r="E2953" s="38" t="s">
        <v>3286</v>
      </c>
      <c r="F2953" s="38" t="s">
        <v>10064</v>
      </c>
      <c r="G2953" s="38" t="s">
        <v>10065</v>
      </c>
      <c r="H2953" s="39">
        <v>770</v>
      </c>
      <c r="I2953" s="38">
        <v>477</v>
      </c>
      <c r="J2953" s="41">
        <v>46037</v>
      </c>
      <c r="K2953" s="38">
        <v>31822382</v>
      </c>
      <c r="L2953" s="39">
        <v>-36.58</v>
      </c>
      <c r="M2953" s="39">
        <v>-12.03</v>
      </c>
      <c r="N2953" s="41">
        <v>46037</v>
      </c>
    </row>
    <row r="2954" spans="1:14" ht="15.75" x14ac:dyDescent="0.25">
      <c r="A2954" s="38" t="s">
        <v>3284</v>
      </c>
      <c r="B2954" s="38">
        <v>530027076</v>
      </c>
      <c r="C2954" s="38" t="s">
        <v>10047</v>
      </c>
      <c r="D2954" s="45">
        <v>46037.895856481482</v>
      </c>
      <c r="E2954" s="38" t="s">
        <v>3286</v>
      </c>
      <c r="F2954" s="38" t="s">
        <v>10066</v>
      </c>
      <c r="G2954" s="38" t="s">
        <v>10067</v>
      </c>
      <c r="H2954" s="39">
        <v>715</v>
      </c>
      <c r="I2954" s="38">
        <v>477</v>
      </c>
      <c r="J2954" s="41">
        <v>46037</v>
      </c>
      <c r="K2954" s="38">
        <v>31822382</v>
      </c>
      <c r="L2954" s="39">
        <v>-33.96</v>
      </c>
      <c r="M2954" s="39">
        <v>-11.17</v>
      </c>
      <c r="N2954" s="41">
        <v>46037</v>
      </c>
    </row>
    <row r="2955" spans="1:14" ht="15.75" x14ac:dyDescent="0.25">
      <c r="A2955" s="38" t="s">
        <v>3284</v>
      </c>
      <c r="B2955" s="38">
        <v>530027076</v>
      </c>
      <c r="C2955" s="38" t="s">
        <v>10047</v>
      </c>
      <c r="D2955" s="45">
        <v>46036.98537037037</v>
      </c>
      <c r="E2955" s="38" t="s">
        <v>3316</v>
      </c>
      <c r="F2955" s="38" t="s">
        <v>10068</v>
      </c>
      <c r="G2955" s="38" t="s">
        <v>10069</v>
      </c>
      <c r="H2955" s="39">
        <v>4070</v>
      </c>
      <c r="I2955" s="38">
        <v>477</v>
      </c>
      <c r="J2955" s="41">
        <v>46037</v>
      </c>
      <c r="K2955" s="38">
        <v>31822382</v>
      </c>
      <c r="L2955" s="39">
        <v>-193.33</v>
      </c>
      <c r="M2955" s="39">
        <v>-63.6</v>
      </c>
      <c r="N2955" s="41">
        <v>46037</v>
      </c>
    </row>
    <row r="2956" spans="1:14" ht="15.75" x14ac:dyDescent="0.25">
      <c r="A2956" s="38" t="s">
        <v>3284</v>
      </c>
      <c r="B2956" s="38">
        <v>530027076</v>
      </c>
      <c r="C2956" s="38" t="s">
        <v>10047</v>
      </c>
      <c r="D2956" s="45">
        <v>46037.88553240741</v>
      </c>
      <c r="E2956" s="38" t="s">
        <v>3316</v>
      </c>
      <c r="F2956" s="38" t="s">
        <v>5949</v>
      </c>
      <c r="G2956" s="38" t="s">
        <v>10070</v>
      </c>
      <c r="H2956" s="39">
        <v>770</v>
      </c>
      <c r="I2956" s="38">
        <v>477</v>
      </c>
      <c r="J2956" s="41">
        <v>46037</v>
      </c>
      <c r="K2956" s="38">
        <v>31822382</v>
      </c>
      <c r="L2956" s="39">
        <v>-36.58</v>
      </c>
      <c r="M2956" s="39">
        <v>-12.03</v>
      </c>
      <c r="N2956" s="41">
        <v>46037</v>
      </c>
    </row>
    <row r="2957" spans="1:14" ht="15.75" x14ac:dyDescent="0.25">
      <c r="A2957" s="38" t="s">
        <v>3284</v>
      </c>
      <c r="B2957" s="38">
        <v>530027076</v>
      </c>
      <c r="C2957" s="38" t="s">
        <v>10047</v>
      </c>
      <c r="D2957" s="45">
        <v>46037.946886574071</v>
      </c>
      <c r="E2957" s="38" t="s">
        <v>3316</v>
      </c>
      <c r="F2957" s="38" t="s">
        <v>10071</v>
      </c>
      <c r="G2957" s="38" t="s">
        <v>10072</v>
      </c>
      <c r="H2957" s="39">
        <v>1900</v>
      </c>
      <c r="I2957" s="38">
        <v>477</v>
      </c>
      <c r="J2957" s="41">
        <v>46037</v>
      </c>
      <c r="K2957" s="38">
        <v>31822382</v>
      </c>
      <c r="L2957" s="39">
        <v>-90.25</v>
      </c>
      <c r="M2957" s="39">
        <v>-29.69</v>
      </c>
      <c r="N2957" s="41">
        <v>46037</v>
      </c>
    </row>
    <row r="2958" spans="1:14" ht="15.75" x14ac:dyDescent="0.25">
      <c r="A2958" s="38" t="s">
        <v>3284</v>
      </c>
      <c r="B2958" s="38">
        <v>530027079</v>
      </c>
      <c r="C2958" s="38" t="s">
        <v>10073</v>
      </c>
      <c r="D2958" s="45">
        <v>46037.442256944443</v>
      </c>
      <c r="E2958" s="38" t="s">
        <v>3316</v>
      </c>
      <c r="F2958" s="38" t="s">
        <v>3786</v>
      </c>
      <c r="G2958" s="38" t="s">
        <v>10074</v>
      </c>
      <c r="H2958" s="39">
        <v>360</v>
      </c>
      <c r="I2958" s="38">
        <v>230</v>
      </c>
      <c r="J2958" s="41">
        <v>46037</v>
      </c>
      <c r="K2958" s="38">
        <v>92549806</v>
      </c>
      <c r="L2958" s="39">
        <v>-17.100000000000001</v>
      </c>
      <c r="M2958" s="39">
        <v>-7.2</v>
      </c>
      <c r="N2958" s="41">
        <v>46037</v>
      </c>
    </row>
    <row r="2959" spans="1:14" ht="15.75" x14ac:dyDescent="0.25">
      <c r="A2959" s="38" t="s">
        <v>3284</v>
      </c>
      <c r="B2959" s="38">
        <v>530027090</v>
      </c>
      <c r="C2959" s="38" t="s">
        <v>10075</v>
      </c>
      <c r="D2959" s="45">
        <v>46037.670497685183</v>
      </c>
      <c r="E2959" s="38" t="s">
        <v>3286</v>
      </c>
      <c r="F2959" s="38" t="s">
        <v>10076</v>
      </c>
      <c r="G2959" s="38" t="s">
        <v>10077</v>
      </c>
      <c r="H2959" s="39">
        <v>2100</v>
      </c>
      <c r="I2959" s="38">
        <v>61</v>
      </c>
      <c r="J2959" s="41">
        <v>46037</v>
      </c>
      <c r="K2959" s="38">
        <v>31836115</v>
      </c>
      <c r="L2959" s="39">
        <v>-99.75</v>
      </c>
      <c r="M2959" s="39">
        <v>-35.590000000000003</v>
      </c>
      <c r="N2959" s="41">
        <v>46037</v>
      </c>
    </row>
    <row r="2960" spans="1:14" ht="15.75" x14ac:dyDescent="0.25">
      <c r="A2960" s="38" t="s">
        <v>3284</v>
      </c>
      <c r="B2960" s="38">
        <v>530027090</v>
      </c>
      <c r="C2960" s="38" t="s">
        <v>10075</v>
      </c>
      <c r="D2960" s="45">
        <v>46037.556469907409</v>
      </c>
      <c r="E2960" s="38" t="s">
        <v>3316</v>
      </c>
      <c r="F2960" s="38" t="s">
        <v>10078</v>
      </c>
      <c r="G2960" s="38" t="s">
        <v>10079</v>
      </c>
      <c r="H2960" s="39">
        <v>2150</v>
      </c>
      <c r="I2960" s="38">
        <v>61</v>
      </c>
      <c r="J2960" s="41">
        <v>46037</v>
      </c>
      <c r="K2960" s="38">
        <v>31836115</v>
      </c>
      <c r="L2960" s="39">
        <v>-102.13</v>
      </c>
      <c r="M2960" s="39">
        <v>-36.44</v>
      </c>
      <c r="N2960" s="41">
        <v>46037</v>
      </c>
    </row>
    <row r="2961" spans="1:14" ht="15.75" x14ac:dyDescent="0.25">
      <c r="A2961" s="38" t="s">
        <v>3284</v>
      </c>
      <c r="B2961" s="38">
        <v>530027090</v>
      </c>
      <c r="C2961" s="38" t="s">
        <v>10075</v>
      </c>
      <c r="D2961" s="45">
        <v>46037.566307870373</v>
      </c>
      <c r="E2961" s="38" t="s">
        <v>3316</v>
      </c>
      <c r="F2961" s="38" t="s">
        <v>10078</v>
      </c>
      <c r="G2961" s="38" t="s">
        <v>10080</v>
      </c>
      <c r="H2961" s="39">
        <v>2000</v>
      </c>
      <c r="I2961" s="38">
        <v>61</v>
      </c>
      <c r="J2961" s="41">
        <v>46037</v>
      </c>
      <c r="K2961" s="38">
        <v>31836115</v>
      </c>
      <c r="L2961" s="39">
        <v>-95</v>
      </c>
      <c r="M2961" s="39">
        <v>-33.9</v>
      </c>
      <c r="N2961" s="41">
        <v>46037</v>
      </c>
    </row>
    <row r="2962" spans="1:14" ht="15.75" x14ac:dyDescent="0.25">
      <c r="A2962" s="38" t="s">
        <v>3284</v>
      </c>
      <c r="B2962" s="38">
        <v>530027091</v>
      </c>
      <c r="C2962" s="38" t="s">
        <v>10081</v>
      </c>
      <c r="D2962" s="45">
        <v>46037.679884259262</v>
      </c>
      <c r="E2962" s="38" t="s">
        <v>3286</v>
      </c>
      <c r="F2962" s="38" t="s">
        <v>10082</v>
      </c>
      <c r="G2962" s="38" t="s">
        <v>10083</v>
      </c>
      <c r="H2962" s="39">
        <v>1700</v>
      </c>
      <c r="I2962" s="38">
        <v>126</v>
      </c>
      <c r="J2962" s="41">
        <v>46037</v>
      </c>
      <c r="K2962" s="38">
        <v>31836790</v>
      </c>
      <c r="L2962" s="39">
        <v>-80.75</v>
      </c>
      <c r="M2962" s="39">
        <v>-28.81</v>
      </c>
      <c r="N2962" s="41">
        <v>46037</v>
      </c>
    </row>
    <row r="2963" spans="1:14" ht="15.75" x14ac:dyDescent="0.25">
      <c r="A2963" s="38" t="s">
        <v>3284</v>
      </c>
      <c r="B2963" s="38">
        <v>530027091</v>
      </c>
      <c r="C2963" s="38" t="s">
        <v>10081</v>
      </c>
      <c r="D2963" s="45">
        <v>46037.383356481485</v>
      </c>
      <c r="E2963" s="38" t="s">
        <v>3300</v>
      </c>
      <c r="F2963" s="38" t="s">
        <v>10084</v>
      </c>
      <c r="G2963" s="38" t="s">
        <v>10085</v>
      </c>
      <c r="H2963" s="39">
        <v>1850</v>
      </c>
      <c r="I2963" s="38">
        <v>126</v>
      </c>
      <c r="J2963" s="41">
        <v>46037</v>
      </c>
      <c r="K2963" s="38">
        <v>31836790</v>
      </c>
      <c r="L2963" s="39">
        <v>-87.88</v>
      </c>
      <c r="M2963" s="39">
        <v>-31.36</v>
      </c>
      <c r="N2963" s="41">
        <v>46037</v>
      </c>
    </row>
    <row r="2964" spans="1:14" ht="15.75" x14ac:dyDescent="0.25">
      <c r="A2964" s="38" t="s">
        <v>3284</v>
      </c>
      <c r="B2964" s="38">
        <v>530027091</v>
      </c>
      <c r="C2964" s="38" t="s">
        <v>10081</v>
      </c>
      <c r="D2964" s="45">
        <v>46037.691481481481</v>
      </c>
      <c r="E2964" s="38" t="s">
        <v>3286</v>
      </c>
      <c r="F2964" s="38" t="s">
        <v>10082</v>
      </c>
      <c r="G2964" s="38" t="s">
        <v>10086</v>
      </c>
      <c r="H2964" s="39">
        <v>1650</v>
      </c>
      <c r="I2964" s="38">
        <v>126</v>
      </c>
      <c r="J2964" s="41">
        <v>46037</v>
      </c>
      <c r="K2964" s="38">
        <v>31836790</v>
      </c>
      <c r="L2964" s="39">
        <v>-78.38</v>
      </c>
      <c r="M2964" s="39">
        <v>-27.97</v>
      </c>
      <c r="N2964" s="41">
        <v>46037</v>
      </c>
    </row>
    <row r="2965" spans="1:14" ht="15.75" x14ac:dyDescent="0.25">
      <c r="A2965" s="38" t="s">
        <v>3284</v>
      </c>
      <c r="B2965" s="38">
        <v>530027091</v>
      </c>
      <c r="C2965" s="38" t="s">
        <v>10081</v>
      </c>
      <c r="D2965" s="45">
        <v>46037.647893518515</v>
      </c>
      <c r="E2965" s="38" t="s">
        <v>3286</v>
      </c>
      <c r="F2965" s="38" t="s">
        <v>10087</v>
      </c>
      <c r="G2965" s="38" t="s">
        <v>10088</v>
      </c>
      <c r="H2965" s="39">
        <v>2550</v>
      </c>
      <c r="I2965" s="38">
        <v>126</v>
      </c>
      <c r="J2965" s="41">
        <v>46037</v>
      </c>
      <c r="K2965" s="38">
        <v>31836790</v>
      </c>
      <c r="L2965" s="39">
        <v>-121.13</v>
      </c>
      <c r="M2965" s="39">
        <v>-43.22</v>
      </c>
      <c r="N2965" s="41">
        <v>46037</v>
      </c>
    </row>
    <row r="2966" spans="1:14" ht="15.75" x14ac:dyDescent="0.25">
      <c r="A2966" s="38" t="s">
        <v>3284</v>
      </c>
      <c r="B2966" s="38">
        <v>530027117</v>
      </c>
      <c r="C2966" s="38" t="s">
        <v>10089</v>
      </c>
      <c r="D2966" s="45">
        <v>46037.752326388887</v>
      </c>
      <c r="E2966" s="38" t="s">
        <v>3300</v>
      </c>
      <c r="F2966" s="38" t="s">
        <v>10090</v>
      </c>
      <c r="G2966" s="38" t="s">
        <v>10091</v>
      </c>
      <c r="H2966" s="39">
        <v>400</v>
      </c>
      <c r="I2966" s="38">
        <v>262</v>
      </c>
      <c r="J2966" s="41">
        <v>46037</v>
      </c>
      <c r="K2966" s="38">
        <v>31827781</v>
      </c>
      <c r="L2966" s="39">
        <v>-19</v>
      </c>
      <c r="M2966" s="39">
        <v>-8</v>
      </c>
      <c r="N2966" s="41">
        <v>46037</v>
      </c>
    </row>
    <row r="2967" spans="1:14" ht="15.75" x14ac:dyDescent="0.25">
      <c r="A2967" s="38" t="s">
        <v>3284</v>
      </c>
      <c r="B2967" s="38">
        <v>530027141</v>
      </c>
      <c r="C2967" s="38" t="s">
        <v>10092</v>
      </c>
      <c r="D2967" s="45">
        <v>46037.353043981479</v>
      </c>
      <c r="E2967" s="38" t="s">
        <v>3286</v>
      </c>
      <c r="F2967" s="38" t="s">
        <v>10093</v>
      </c>
      <c r="G2967" s="38" t="s">
        <v>10094</v>
      </c>
      <c r="H2967" s="39">
        <v>118</v>
      </c>
      <c r="I2967" s="38">
        <v>247</v>
      </c>
      <c r="J2967" s="41">
        <v>46037</v>
      </c>
      <c r="K2967" s="38">
        <v>31832699</v>
      </c>
      <c r="L2967" s="39">
        <v>-5.61</v>
      </c>
      <c r="M2967" s="39">
        <v>-2.36</v>
      </c>
      <c r="N2967" s="41">
        <v>46037</v>
      </c>
    </row>
    <row r="2968" spans="1:14" ht="15.75" x14ac:dyDescent="0.25">
      <c r="A2968" s="38" t="s">
        <v>3284</v>
      </c>
      <c r="B2968" s="38">
        <v>530027141</v>
      </c>
      <c r="C2968" s="38" t="s">
        <v>10092</v>
      </c>
      <c r="D2968" s="45">
        <v>46037.507696759261</v>
      </c>
      <c r="E2968" s="38" t="s">
        <v>3286</v>
      </c>
      <c r="F2968" s="38" t="s">
        <v>10095</v>
      </c>
      <c r="G2968" s="38" t="s">
        <v>10096</v>
      </c>
      <c r="H2968" s="39">
        <v>210</v>
      </c>
      <c r="I2968" s="38">
        <v>247</v>
      </c>
      <c r="J2968" s="41">
        <v>46037</v>
      </c>
      <c r="K2968" s="38">
        <v>31832699</v>
      </c>
      <c r="L2968" s="39">
        <v>-9.98</v>
      </c>
      <c r="M2968" s="39">
        <v>-4.2</v>
      </c>
      <c r="N2968" s="41">
        <v>46037</v>
      </c>
    </row>
    <row r="2969" spans="1:14" ht="15.75" x14ac:dyDescent="0.25">
      <c r="A2969" s="38" t="s">
        <v>3284</v>
      </c>
      <c r="B2969" s="38">
        <v>530027208</v>
      </c>
      <c r="C2969" s="38" t="s">
        <v>10097</v>
      </c>
      <c r="D2969" s="45">
        <v>46037.824062500003</v>
      </c>
      <c r="E2969" s="38" t="s">
        <v>3316</v>
      </c>
      <c r="F2969" s="38" t="s">
        <v>5614</v>
      </c>
      <c r="G2969" s="38" t="s">
        <v>10098</v>
      </c>
      <c r="H2969" s="39">
        <v>895</v>
      </c>
      <c r="I2969" s="38">
        <v>403</v>
      </c>
      <c r="J2969" s="41">
        <v>46037</v>
      </c>
      <c r="K2969" s="38">
        <v>31832051</v>
      </c>
      <c r="L2969" s="39">
        <v>-42.51</v>
      </c>
      <c r="M2969" s="39">
        <v>-17.899999999999999</v>
      </c>
      <c r="N2969" s="41">
        <v>46037</v>
      </c>
    </row>
    <row r="2970" spans="1:14" ht="15.75" x14ac:dyDescent="0.25">
      <c r="A2970" s="38" t="s">
        <v>3284</v>
      </c>
      <c r="B2970" s="38">
        <v>530027208</v>
      </c>
      <c r="C2970" s="38" t="s">
        <v>10097</v>
      </c>
      <c r="D2970" s="45">
        <v>46037.572106481479</v>
      </c>
      <c r="E2970" s="38" t="s">
        <v>3292</v>
      </c>
      <c r="F2970" s="38" t="s">
        <v>10099</v>
      </c>
      <c r="G2970" s="38" t="s">
        <v>10100</v>
      </c>
      <c r="H2970" s="39">
        <v>735</v>
      </c>
      <c r="I2970" s="38">
        <v>403</v>
      </c>
      <c r="J2970" s="41">
        <v>46037</v>
      </c>
      <c r="K2970" s="38">
        <v>31832051</v>
      </c>
      <c r="L2970" s="39">
        <v>-34.909999999999997</v>
      </c>
      <c r="M2970" s="39">
        <v>-14.7</v>
      </c>
      <c r="N2970" s="41">
        <v>46037</v>
      </c>
    </row>
    <row r="2971" spans="1:14" ht="15.75" x14ac:dyDescent="0.25">
      <c r="A2971" s="38" t="s">
        <v>3284</v>
      </c>
      <c r="B2971" s="38">
        <v>530027208</v>
      </c>
      <c r="C2971" s="38" t="s">
        <v>10097</v>
      </c>
      <c r="D2971" s="45">
        <v>46037.57644675926</v>
      </c>
      <c r="E2971" s="38" t="s">
        <v>3292</v>
      </c>
      <c r="F2971" s="38" t="s">
        <v>10101</v>
      </c>
      <c r="G2971" s="38" t="s">
        <v>10102</v>
      </c>
      <c r="H2971" s="39">
        <v>630</v>
      </c>
      <c r="I2971" s="38">
        <v>403</v>
      </c>
      <c r="J2971" s="41">
        <v>46037</v>
      </c>
      <c r="K2971" s="38">
        <v>31832051</v>
      </c>
      <c r="L2971" s="39">
        <v>-29.93</v>
      </c>
      <c r="M2971" s="39">
        <v>-12.6</v>
      </c>
      <c r="N2971" s="41">
        <v>46037</v>
      </c>
    </row>
    <row r="2972" spans="1:14" ht="15.75" x14ac:dyDescent="0.25">
      <c r="A2972" s="38" t="s">
        <v>3284</v>
      </c>
      <c r="B2972" s="38">
        <v>530027208</v>
      </c>
      <c r="C2972" s="38" t="s">
        <v>10097</v>
      </c>
      <c r="D2972" s="45">
        <v>46037.477812500001</v>
      </c>
      <c r="E2972" s="38" t="s">
        <v>3316</v>
      </c>
      <c r="F2972" s="38" t="s">
        <v>10103</v>
      </c>
      <c r="G2972" s="38" t="s">
        <v>10104</v>
      </c>
      <c r="H2972" s="39">
        <v>1785</v>
      </c>
      <c r="I2972" s="38">
        <v>403</v>
      </c>
      <c r="J2972" s="41">
        <v>46037</v>
      </c>
      <c r="K2972" s="38">
        <v>31832051</v>
      </c>
      <c r="L2972" s="39">
        <v>-84.79</v>
      </c>
      <c r="M2972" s="39">
        <v>-35.700000000000003</v>
      </c>
      <c r="N2972" s="41">
        <v>46037</v>
      </c>
    </row>
    <row r="2973" spans="1:14" ht="15.75" x14ac:dyDescent="0.25">
      <c r="A2973" s="38" t="s">
        <v>3284</v>
      </c>
      <c r="B2973" s="38">
        <v>530027208</v>
      </c>
      <c r="C2973" s="38" t="s">
        <v>10097</v>
      </c>
      <c r="D2973" s="45">
        <v>46037.780011574076</v>
      </c>
      <c r="E2973" s="38" t="s">
        <v>3316</v>
      </c>
      <c r="F2973" s="38" t="s">
        <v>10105</v>
      </c>
      <c r="G2973" s="38" t="s">
        <v>10106</v>
      </c>
      <c r="H2973" s="39">
        <v>895</v>
      </c>
      <c r="I2973" s="38">
        <v>403</v>
      </c>
      <c r="J2973" s="41">
        <v>46037</v>
      </c>
      <c r="K2973" s="38">
        <v>31832051</v>
      </c>
      <c r="L2973" s="39">
        <v>-42.51</v>
      </c>
      <c r="M2973" s="39">
        <v>-17.899999999999999</v>
      </c>
      <c r="N2973" s="41">
        <v>46037</v>
      </c>
    </row>
    <row r="2974" spans="1:14" ht="15.75" x14ac:dyDescent="0.25">
      <c r="A2974" s="38" t="s">
        <v>3284</v>
      </c>
      <c r="B2974" s="38">
        <v>530027209</v>
      </c>
      <c r="C2974" s="38" t="s">
        <v>10107</v>
      </c>
      <c r="D2974" s="45">
        <v>46037.519421296296</v>
      </c>
      <c r="E2974" s="38" t="s">
        <v>3286</v>
      </c>
      <c r="F2974" s="38" t="s">
        <v>10108</v>
      </c>
      <c r="G2974" s="38" t="s">
        <v>10109</v>
      </c>
      <c r="H2974" s="39">
        <v>250</v>
      </c>
      <c r="I2974" s="38">
        <v>158</v>
      </c>
      <c r="J2974" s="41">
        <v>46037</v>
      </c>
      <c r="K2974" s="38">
        <v>31831254</v>
      </c>
      <c r="L2974" s="39">
        <v>-11.88</v>
      </c>
      <c r="M2974" s="39">
        <v>-3.91</v>
      </c>
      <c r="N2974" s="41">
        <v>46037</v>
      </c>
    </row>
    <row r="2975" spans="1:14" ht="15.75" x14ac:dyDescent="0.25">
      <c r="A2975" s="38" t="s">
        <v>3284</v>
      </c>
      <c r="B2975" s="38">
        <v>530027209</v>
      </c>
      <c r="C2975" s="38" t="s">
        <v>10107</v>
      </c>
      <c r="D2975" s="45">
        <v>46037.558495370373</v>
      </c>
      <c r="E2975" s="38" t="s">
        <v>3292</v>
      </c>
      <c r="F2975" s="38" t="s">
        <v>10110</v>
      </c>
      <c r="G2975" s="38" t="s">
        <v>10111</v>
      </c>
      <c r="H2975" s="39">
        <v>240</v>
      </c>
      <c r="I2975" s="38">
        <v>158</v>
      </c>
      <c r="J2975" s="41">
        <v>46037</v>
      </c>
      <c r="K2975" s="38">
        <v>31831254</v>
      </c>
      <c r="L2975" s="39">
        <v>-11.4</v>
      </c>
      <c r="M2975" s="39">
        <v>-3.75</v>
      </c>
      <c r="N2975" s="41">
        <v>46037</v>
      </c>
    </row>
    <row r="2976" spans="1:14" ht="15.75" x14ac:dyDescent="0.25">
      <c r="A2976" s="38" t="s">
        <v>3284</v>
      </c>
      <c r="B2976" s="38">
        <v>530027209</v>
      </c>
      <c r="C2976" s="38" t="s">
        <v>10107</v>
      </c>
      <c r="D2976" s="45">
        <v>46037.531956018516</v>
      </c>
      <c r="E2976" s="38" t="s">
        <v>3286</v>
      </c>
      <c r="F2976" s="38" t="s">
        <v>7305</v>
      </c>
      <c r="G2976" s="38" t="s">
        <v>10112</v>
      </c>
      <c r="H2976" s="39">
        <v>265</v>
      </c>
      <c r="I2976" s="38">
        <v>158</v>
      </c>
      <c r="J2976" s="41">
        <v>46037</v>
      </c>
      <c r="K2976" s="38">
        <v>31831254</v>
      </c>
      <c r="L2976" s="39">
        <v>-12.59</v>
      </c>
      <c r="M2976" s="39">
        <v>-4.1399999999999997</v>
      </c>
      <c r="N2976" s="41">
        <v>46037</v>
      </c>
    </row>
    <row r="2977" spans="1:14" ht="15.75" x14ac:dyDescent="0.25">
      <c r="A2977" s="38" t="s">
        <v>3284</v>
      </c>
      <c r="B2977" s="38">
        <v>530027209</v>
      </c>
      <c r="C2977" s="38" t="s">
        <v>10107</v>
      </c>
      <c r="D2977" s="45">
        <v>46037.513090277775</v>
      </c>
      <c r="E2977" s="38" t="s">
        <v>3286</v>
      </c>
      <c r="F2977" s="38" t="s">
        <v>10113</v>
      </c>
      <c r="G2977" s="38" t="s">
        <v>10114</v>
      </c>
      <c r="H2977" s="39">
        <v>225</v>
      </c>
      <c r="I2977" s="38">
        <v>158</v>
      </c>
      <c r="J2977" s="41">
        <v>46037</v>
      </c>
      <c r="K2977" s="38">
        <v>31831254</v>
      </c>
      <c r="L2977" s="39">
        <v>-10.69</v>
      </c>
      <c r="M2977" s="39">
        <v>-3.51</v>
      </c>
      <c r="N2977" s="41">
        <v>46037</v>
      </c>
    </row>
    <row r="2978" spans="1:14" ht="15.75" x14ac:dyDescent="0.25">
      <c r="A2978" s="38" t="s">
        <v>3284</v>
      </c>
      <c r="B2978" s="38">
        <v>530027226</v>
      </c>
      <c r="C2978" s="38" t="s">
        <v>10115</v>
      </c>
      <c r="D2978" s="45">
        <v>46037.899942129632</v>
      </c>
      <c r="E2978" s="38" t="s">
        <v>3316</v>
      </c>
      <c r="F2978" s="38" t="s">
        <v>10116</v>
      </c>
      <c r="G2978" s="38" t="s">
        <v>10117</v>
      </c>
      <c r="H2978" s="39">
        <v>500</v>
      </c>
      <c r="I2978" s="38">
        <v>97</v>
      </c>
      <c r="J2978" s="41">
        <v>46037</v>
      </c>
      <c r="K2978" s="38">
        <v>31832681</v>
      </c>
      <c r="L2978" s="39">
        <v>-23.75</v>
      </c>
      <c r="M2978" s="39">
        <v>-10</v>
      </c>
      <c r="N2978" s="41">
        <v>46037</v>
      </c>
    </row>
    <row r="2979" spans="1:14" ht="15.75" x14ac:dyDescent="0.25">
      <c r="A2979" s="38" t="s">
        <v>3284</v>
      </c>
      <c r="B2979" s="38">
        <v>530027248</v>
      </c>
      <c r="C2979" s="38" t="s">
        <v>10118</v>
      </c>
      <c r="D2979" s="45">
        <v>46037.726493055554</v>
      </c>
      <c r="E2979" s="38" t="s">
        <v>3292</v>
      </c>
      <c r="F2979" s="38" t="s">
        <v>10119</v>
      </c>
      <c r="G2979" s="38" t="s">
        <v>10120</v>
      </c>
      <c r="H2979" s="39">
        <v>3500</v>
      </c>
      <c r="I2979" s="38">
        <v>44</v>
      </c>
      <c r="J2979" s="41">
        <v>46037</v>
      </c>
      <c r="K2979" s="38">
        <v>31824654</v>
      </c>
      <c r="L2979" s="39">
        <v>-166.25</v>
      </c>
      <c r="M2979" s="39">
        <v>-70</v>
      </c>
      <c r="N2979" s="41">
        <v>46037</v>
      </c>
    </row>
    <row r="2980" spans="1:14" ht="15.75" x14ac:dyDescent="0.25">
      <c r="A2980" s="38" t="s">
        <v>3284</v>
      </c>
      <c r="B2980" s="38">
        <v>530027385</v>
      </c>
      <c r="C2980" s="38" t="s">
        <v>10121</v>
      </c>
      <c r="D2980" s="45">
        <v>46037.393865740742</v>
      </c>
      <c r="E2980" s="38" t="s">
        <v>3286</v>
      </c>
      <c r="F2980" s="38" t="s">
        <v>10122</v>
      </c>
      <c r="G2980" s="38" t="s">
        <v>10123</v>
      </c>
      <c r="H2980" s="39">
        <v>400</v>
      </c>
      <c r="I2980" s="38">
        <v>429</v>
      </c>
      <c r="J2980" s="41">
        <v>46037</v>
      </c>
      <c r="K2980" s="38">
        <v>31829353</v>
      </c>
      <c r="L2980" s="39">
        <v>-19</v>
      </c>
      <c r="M2980" s="39">
        <v>-8</v>
      </c>
      <c r="N2980" s="41">
        <v>46037</v>
      </c>
    </row>
    <row r="2981" spans="1:14" ht="15.75" x14ac:dyDescent="0.25">
      <c r="A2981" s="38" t="s">
        <v>3284</v>
      </c>
      <c r="B2981" s="38">
        <v>530027385</v>
      </c>
      <c r="C2981" s="38" t="s">
        <v>10121</v>
      </c>
      <c r="D2981" s="45">
        <v>46037.503969907404</v>
      </c>
      <c r="E2981" s="38" t="s">
        <v>3286</v>
      </c>
      <c r="F2981" s="38" t="s">
        <v>10122</v>
      </c>
      <c r="G2981" s="38" t="s">
        <v>10124</v>
      </c>
      <c r="H2981" s="39">
        <v>120</v>
      </c>
      <c r="I2981" s="38">
        <v>429</v>
      </c>
      <c r="J2981" s="41">
        <v>46037</v>
      </c>
      <c r="K2981" s="38">
        <v>31829353</v>
      </c>
      <c r="L2981" s="39">
        <v>-5.7</v>
      </c>
      <c r="M2981" s="39">
        <v>-2.4</v>
      </c>
      <c r="N2981" s="41">
        <v>46037</v>
      </c>
    </row>
    <row r="2982" spans="1:14" ht="15.75" x14ac:dyDescent="0.25">
      <c r="A2982" s="38" t="s">
        <v>3284</v>
      </c>
      <c r="B2982" s="38">
        <v>530027385</v>
      </c>
      <c r="C2982" s="38" t="s">
        <v>10121</v>
      </c>
      <c r="D2982" s="45">
        <v>46037.565844907411</v>
      </c>
      <c r="E2982" s="38" t="s">
        <v>3286</v>
      </c>
      <c r="F2982" s="38" t="s">
        <v>10122</v>
      </c>
      <c r="G2982" s="38" t="s">
        <v>10125</v>
      </c>
      <c r="H2982" s="39">
        <v>305</v>
      </c>
      <c r="I2982" s="38">
        <v>429</v>
      </c>
      <c r="J2982" s="41">
        <v>46037</v>
      </c>
      <c r="K2982" s="38">
        <v>31829353</v>
      </c>
      <c r="L2982" s="39">
        <v>-14.49</v>
      </c>
      <c r="M2982" s="39">
        <v>-6.1</v>
      </c>
      <c r="N2982" s="41">
        <v>46037</v>
      </c>
    </row>
    <row r="2983" spans="1:14" ht="15.75" x14ac:dyDescent="0.25">
      <c r="A2983" s="38" t="s">
        <v>3284</v>
      </c>
      <c r="B2983" s="38">
        <v>530027385</v>
      </c>
      <c r="C2983" s="38" t="s">
        <v>10121</v>
      </c>
      <c r="D2983" s="45">
        <v>46037.589733796296</v>
      </c>
      <c r="E2983" s="38" t="s">
        <v>3286</v>
      </c>
      <c r="F2983" s="38" t="s">
        <v>10126</v>
      </c>
      <c r="G2983" s="38" t="s">
        <v>10127</v>
      </c>
      <c r="H2983" s="39">
        <v>130</v>
      </c>
      <c r="I2983" s="38">
        <v>429</v>
      </c>
      <c r="J2983" s="41">
        <v>46037</v>
      </c>
      <c r="K2983" s="38">
        <v>31829353</v>
      </c>
      <c r="L2983" s="39">
        <v>-6.18</v>
      </c>
      <c r="M2983" s="39">
        <v>-2.6</v>
      </c>
      <c r="N2983" s="41">
        <v>46037</v>
      </c>
    </row>
    <row r="2984" spans="1:14" ht="15.75" x14ac:dyDescent="0.25">
      <c r="A2984" s="38" t="s">
        <v>3284</v>
      </c>
      <c r="B2984" s="38">
        <v>530027385</v>
      </c>
      <c r="C2984" s="38" t="s">
        <v>10121</v>
      </c>
      <c r="D2984" s="45">
        <v>46037.721250000002</v>
      </c>
      <c r="E2984" s="38" t="s">
        <v>3286</v>
      </c>
      <c r="F2984" s="38" t="s">
        <v>10128</v>
      </c>
      <c r="G2984" s="38" t="s">
        <v>10129</v>
      </c>
      <c r="H2984" s="39">
        <v>130</v>
      </c>
      <c r="I2984" s="38">
        <v>429</v>
      </c>
      <c r="J2984" s="41">
        <v>46037</v>
      </c>
      <c r="K2984" s="38">
        <v>31829353</v>
      </c>
      <c r="L2984" s="39">
        <v>-6.18</v>
      </c>
      <c r="M2984" s="39">
        <v>-2.6</v>
      </c>
      <c r="N2984" s="41">
        <v>46037</v>
      </c>
    </row>
    <row r="2985" spans="1:14" ht="15.75" x14ac:dyDescent="0.25">
      <c r="A2985" s="38" t="s">
        <v>3284</v>
      </c>
      <c r="B2985" s="38">
        <v>530027385</v>
      </c>
      <c r="C2985" s="38" t="s">
        <v>10121</v>
      </c>
      <c r="D2985" s="45">
        <v>46037.875127314815</v>
      </c>
      <c r="E2985" s="38" t="s">
        <v>3286</v>
      </c>
      <c r="F2985" s="38" t="s">
        <v>10128</v>
      </c>
      <c r="G2985" s="38" t="s">
        <v>10130</v>
      </c>
      <c r="H2985" s="39">
        <v>105</v>
      </c>
      <c r="I2985" s="38">
        <v>429</v>
      </c>
      <c r="J2985" s="41">
        <v>46037</v>
      </c>
      <c r="K2985" s="38">
        <v>31829353</v>
      </c>
      <c r="L2985" s="39">
        <v>-4.99</v>
      </c>
      <c r="M2985" s="39">
        <v>-2.1</v>
      </c>
      <c r="N2985" s="41">
        <v>46037</v>
      </c>
    </row>
    <row r="2986" spans="1:14" ht="15.75" x14ac:dyDescent="0.25">
      <c r="A2986" s="38" t="s">
        <v>3284</v>
      </c>
      <c r="B2986" s="38">
        <v>530027385</v>
      </c>
      <c r="C2986" s="38" t="s">
        <v>10121</v>
      </c>
      <c r="D2986" s="45">
        <v>46037.711458333331</v>
      </c>
      <c r="E2986" s="38" t="s">
        <v>3292</v>
      </c>
      <c r="F2986" s="38" t="s">
        <v>10131</v>
      </c>
      <c r="G2986" s="38" t="s">
        <v>10132</v>
      </c>
      <c r="H2986" s="39">
        <v>100</v>
      </c>
      <c r="I2986" s="38">
        <v>429</v>
      </c>
      <c r="J2986" s="41">
        <v>46037</v>
      </c>
      <c r="K2986" s="38">
        <v>31829353</v>
      </c>
      <c r="L2986" s="39">
        <v>-4.75</v>
      </c>
      <c r="M2986" s="39">
        <v>-2</v>
      </c>
      <c r="N2986" s="41">
        <v>46037</v>
      </c>
    </row>
    <row r="2987" spans="1:14" ht="15.75" x14ac:dyDescent="0.25">
      <c r="A2987" s="38" t="s">
        <v>3284</v>
      </c>
      <c r="B2987" s="38">
        <v>530027385</v>
      </c>
      <c r="C2987" s="38" t="s">
        <v>10121</v>
      </c>
      <c r="D2987" s="45">
        <v>46037.735752314817</v>
      </c>
      <c r="E2987" s="38" t="s">
        <v>3292</v>
      </c>
      <c r="F2987" s="38" t="s">
        <v>10133</v>
      </c>
      <c r="G2987" s="38" t="s">
        <v>10134</v>
      </c>
      <c r="H2987" s="39">
        <v>160</v>
      </c>
      <c r="I2987" s="38">
        <v>429</v>
      </c>
      <c r="J2987" s="41">
        <v>46037</v>
      </c>
      <c r="K2987" s="38">
        <v>31829353</v>
      </c>
      <c r="L2987" s="39">
        <v>-7.6</v>
      </c>
      <c r="M2987" s="39">
        <v>-3.2</v>
      </c>
      <c r="N2987" s="41">
        <v>46037</v>
      </c>
    </row>
    <row r="2988" spans="1:14" ht="15.75" x14ac:dyDescent="0.25">
      <c r="A2988" s="38" t="s">
        <v>3284</v>
      </c>
      <c r="B2988" s="38">
        <v>530027385</v>
      </c>
      <c r="C2988" s="38" t="s">
        <v>10121</v>
      </c>
      <c r="D2988" s="45">
        <v>46037.760682870372</v>
      </c>
      <c r="E2988" s="38" t="s">
        <v>3292</v>
      </c>
      <c r="F2988" s="38" t="s">
        <v>10135</v>
      </c>
      <c r="G2988" s="38" t="s">
        <v>10136</v>
      </c>
      <c r="H2988" s="39">
        <v>360</v>
      </c>
      <c r="I2988" s="38">
        <v>429</v>
      </c>
      <c r="J2988" s="41">
        <v>46037</v>
      </c>
      <c r="K2988" s="38">
        <v>31829353</v>
      </c>
      <c r="L2988" s="39">
        <v>-17.100000000000001</v>
      </c>
      <c r="M2988" s="39">
        <v>-7.2</v>
      </c>
      <c r="N2988" s="41">
        <v>46037</v>
      </c>
    </row>
    <row r="2989" spans="1:14" ht="15.75" x14ac:dyDescent="0.25">
      <c r="A2989" s="38" t="s">
        <v>3284</v>
      </c>
      <c r="B2989" s="38">
        <v>530027385</v>
      </c>
      <c r="C2989" s="38" t="s">
        <v>10121</v>
      </c>
      <c r="D2989" s="45">
        <v>46037.886157407411</v>
      </c>
      <c r="E2989" s="38" t="s">
        <v>3292</v>
      </c>
      <c r="F2989" s="38" t="s">
        <v>10137</v>
      </c>
      <c r="G2989" s="38" t="s">
        <v>10138</v>
      </c>
      <c r="H2989" s="39">
        <v>100</v>
      </c>
      <c r="I2989" s="38">
        <v>429</v>
      </c>
      <c r="J2989" s="41">
        <v>46037</v>
      </c>
      <c r="K2989" s="38">
        <v>31829353</v>
      </c>
      <c r="L2989" s="39">
        <v>-4.75</v>
      </c>
      <c r="M2989" s="39">
        <v>-2</v>
      </c>
      <c r="N2989" s="41">
        <v>46037</v>
      </c>
    </row>
    <row r="2990" spans="1:14" ht="15.75" x14ac:dyDescent="0.25">
      <c r="A2990" s="38" t="s">
        <v>3284</v>
      </c>
      <c r="B2990" s="38">
        <v>530027385</v>
      </c>
      <c r="C2990" s="38" t="s">
        <v>10121</v>
      </c>
      <c r="D2990" s="45">
        <v>46037.947870370372</v>
      </c>
      <c r="E2990" s="38" t="s">
        <v>3292</v>
      </c>
      <c r="F2990" s="38" t="s">
        <v>10139</v>
      </c>
      <c r="G2990" s="38" t="s">
        <v>10140</v>
      </c>
      <c r="H2990" s="39">
        <v>175</v>
      </c>
      <c r="I2990" s="38">
        <v>429</v>
      </c>
      <c r="J2990" s="41">
        <v>46037</v>
      </c>
      <c r="K2990" s="38">
        <v>31829353</v>
      </c>
      <c r="L2990" s="39">
        <v>-8.31</v>
      </c>
      <c r="M2990" s="39">
        <v>-3.5</v>
      </c>
      <c r="N2990" s="41">
        <v>46037</v>
      </c>
    </row>
    <row r="2991" spans="1:14" ht="15.75" x14ac:dyDescent="0.25">
      <c r="A2991" s="38" t="s">
        <v>3284</v>
      </c>
      <c r="B2991" s="38">
        <v>530027385</v>
      </c>
      <c r="C2991" s="38" t="s">
        <v>10121</v>
      </c>
      <c r="D2991" s="45">
        <v>46037.897349537037</v>
      </c>
      <c r="E2991" s="38" t="s">
        <v>3316</v>
      </c>
      <c r="F2991" s="38" t="s">
        <v>10141</v>
      </c>
      <c r="G2991" s="38" t="s">
        <v>10142</v>
      </c>
      <c r="H2991" s="39">
        <v>495</v>
      </c>
      <c r="I2991" s="38">
        <v>429</v>
      </c>
      <c r="J2991" s="41">
        <v>46037</v>
      </c>
      <c r="K2991" s="38">
        <v>31829353</v>
      </c>
      <c r="L2991" s="39">
        <v>-23.51</v>
      </c>
      <c r="M2991" s="39">
        <v>-9.9</v>
      </c>
      <c r="N2991" s="41">
        <v>46037</v>
      </c>
    </row>
    <row r="2992" spans="1:14" ht="15.75" x14ac:dyDescent="0.25">
      <c r="A2992" s="38" t="s">
        <v>3284</v>
      </c>
      <c r="B2992" s="38">
        <v>530027385</v>
      </c>
      <c r="C2992" s="38" t="s">
        <v>10121</v>
      </c>
      <c r="D2992" s="45">
        <v>46037.706678240742</v>
      </c>
      <c r="E2992" s="38" t="s">
        <v>3286</v>
      </c>
      <c r="F2992" s="38" t="s">
        <v>10143</v>
      </c>
      <c r="G2992" s="38" t="s">
        <v>10144</v>
      </c>
      <c r="H2992" s="39">
        <v>245</v>
      </c>
      <c r="I2992" s="38">
        <v>429</v>
      </c>
      <c r="J2992" s="41">
        <v>46037</v>
      </c>
      <c r="K2992" s="38">
        <v>31829353</v>
      </c>
      <c r="L2992" s="39">
        <v>-11.64</v>
      </c>
      <c r="M2992" s="39">
        <v>-4.9000000000000004</v>
      </c>
      <c r="N2992" s="41">
        <v>46037</v>
      </c>
    </row>
    <row r="2993" spans="1:14" ht="15.75" x14ac:dyDescent="0.25">
      <c r="A2993" s="38" t="s">
        <v>3284</v>
      </c>
      <c r="B2993" s="38">
        <v>530027385</v>
      </c>
      <c r="C2993" s="38" t="s">
        <v>10121</v>
      </c>
      <c r="D2993" s="45">
        <v>46037.55332175926</v>
      </c>
      <c r="E2993" s="38" t="s">
        <v>3286</v>
      </c>
      <c r="F2993" s="38" t="s">
        <v>10145</v>
      </c>
      <c r="G2993" s="38" t="s">
        <v>10146</v>
      </c>
      <c r="H2993" s="39">
        <v>190</v>
      </c>
      <c r="I2993" s="38">
        <v>429</v>
      </c>
      <c r="J2993" s="41">
        <v>46037</v>
      </c>
      <c r="K2993" s="38">
        <v>31829353</v>
      </c>
      <c r="L2993" s="39">
        <v>-9.0299999999999994</v>
      </c>
      <c r="M2993" s="39">
        <v>-3.8</v>
      </c>
      <c r="N2993" s="41">
        <v>46037</v>
      </c>
    </row>
    <row r="2994" spans="1:14" ht="15.75" x14ac:dyDescent="0.25">
      <c r="A2994" s="38" t="s">
        <v>3284</v>
      </c>
      <c r="B2994" s="38">
        <v>530027385</v>
      </c>
      <c r="C2994" s="38" t="s">
        <v>10121</v>
      </c>
      <c r="D2994" s="45">
        <v>46037.748194444444</v>
      </c>
      <c r="E2994" s="38" t="s">
        <v>3316</v>
      </c>
      <c r="F2994" s="38" t="s">
        <v>10147</v>
      </c>
      <c r="G2994" s="38" t="s">
        <v>10148</v>
      </c>
      <c r="H2994" s="39">
        <v>140</v>
      </c>
      <c r="I2994" s="38">
        <v>429</v>
      </c>
      <c r="J2994" s="41">
        <v>46037</v>
      </c>
      <c r="K2994" s="38">
        <v>31829353</v>
      </c>
      <c r="L2994" s="39">
        <v>-6.65</v>
      </c>
      <c r="M2994" s="39">
        <v>-2.8</v>
      </c>
      <c r="N2994" s="41">
        <v>46037</v>
      </c>
    </row>
    <row r="2995" spans="1:14" ht="15.75" x14ac:dyDescent="0.25">
      <c r="A2995" s="38" t="s">
        <v>3284</v>
      </c>
      <c r="B2995" s="38">
        <v>530027385</v>
      </c>
      <c r="C2995" s="38" t="s">
        <v>10121</v>
      </c>
      <c r="D2995" s="45">
        <v>46037.486886574072</v>
      </c>
      <c r="E2995" s="38" t="s">
        <v>3286</v>
      </c>
      <c r="F2995" s="38" t="s">
        <v>10149</v>
      </c>
      <c r="G2995" s="38" t="s">
        <v>10150</v>
      </c>
      <c r="H2995" s="39">
        <v>100</v>
      </c>
      <c r="I2995" s="38">
        <v>429</v>
      </c>
      <c r="J2995" s="41">
        <v>46037</v>
      </c>
      <c r="K2995" s="38">
        <v>31829353</v>
      </c>
      <c r="L2995" s="39">
        <v>-4.75</v>
      </c>
      <c r="M2995" s="39">
        <v>-2</v>
      </c>
      <c r="N2995" s="41">
        <v>46037</v>
      </c>
    </row>
    <row r="2996" spans="1:14" ht="15.75" x14ac:dyDescent="0.25">
      <c r="A2996" s="38" t="s">
        <v>3284</v>
      </c>
      <c r="B2996" s="38">
        <v>530027391</v>
      </c>
      <c r="C2996" s="38" t="s">
        <v>10151</v>
      </c>
      <c r="D2996" s="45">
        <v>46037.764837962961</v>
      </c>
      <c r="E2996" s="38" t="s">
        <v>3286</v>
      </c>
      <c r="F2996" s="38" t="s">
        <v>10152</v>
      </c>
      <c r="G2996" s="38" t="s">
        <v>10153</v>
      </c>
      <c r="H2996" s="39">
        <v>195</v>
      </c>
      <c r="I2996" s="38">
        <v>257</v>
      </c>
      <c r="J2996" s="41">
        <v>46037</v>
      </c>
      <c r="K2996" s="38">
        <v>31825018</v>
      </c>
      <c r="L2996" s="39">
        <v>-9.26</v>
      </c>
      <c r="M2996" s="39">
        <v>-3.9</v>
      </c>
      <c r="N2996" s="41">
        <v>46037</v>
      </c>
    </row>
    <row r="2997" spans="1:14" ht="15.75" x14ac:dyDescent="0.25">
      <c r="A2997" s="38" t="s">
        <v>3284</v>
      </c>
      <c r="B2997" s="38">
        <v>530027487</v>
      </c>
      <c r="C2997" s="38" t="s">
        <v>10154</v>
      </c>
      <c r="D2997" s="45">
        <v>46037.738171296296</v>
      </c>
      <c r="E2997" s="38" t="s">
        <v>3292</v>
      </c>
      <c r="F2997" s="38" t="s">
        <v>10155</v>
      </c>
      <c r="G2997" s="38" t="s">
        <v>10156</v>
      </c>
      <c r="H2997" s="39">
        <v>1000</v>
      </c>
      <c r="I2997" s="38">
        <v>276</v>
      </c>
      <c r="J2997" s="41">
        <v>46037</v>
      </c>
      <c r="K2997" s="38">
        <v>31829379</v>
      </c>
      <c r="L2997" s="39">
        <v>-47.5</v>
      </c>
      <c r="M2997" s="39">
        <v>-20</v>
      </c>
      <c r="N2997" s="41">
        <v>46037</v>
      </c>
    </row>
    <row r="2998" spans="1:14" ht="15.75" x14ac:dyDescent="0.25">
      <c r="A2998" s="38" t="s">
        <v>3284</v>
      </c>
      <c r="B2998" s="38">
        <v>530027487</v>
      </c>
      <c r="C2998" s="38" t="s">
        <v>10154</v>
      </c>
      <c r="D2998" s="45">
        <v>46037.85</v>
      </c>
      <c r="E2998" s="38" t="s">
        <v>3292</v>
      </c>
      <c r="F2998" s="38" t="s">
        <v>10155</v>
      </c>
      <c r="G2998" s="38" t="s">
        <v>10157</v>
      </c>
      <c r="H2998" s="39">
        <v>345</v>
      </c>
      <c r="I2998" s="38">
        <v>276</v>
      </c>
      <c r="J2998" s="41">
        <v>46037</v>
      </c>
      <c r="K2998" s="38">
        <v>31829379</v>
      </c>
      <c r="L2998" s="39">
        <v>-16.39</v>
      </c>
      <c r="M2998" s="39">
        <v>-6.9</v>
      </c>
      <c r="N2998" s="41">
        <v>46037</v>
      </c>
    </row>
    <row r="2999" spans="1:14" ht="15.75" x14ac:dyDescent="0.25">
      <c r="A2999" s="38" t="s">
        <v>3284</v>
      </c>
      <c r="B2999" s="38">
        <v>530027487</v>
      </c>
      <c r="C2999" s="38" t="s">
        <v>10154</v>
      </c>
      <c r="D2999" s="45">
        <v>46037.812256944446</v>
      </c>
      <c r="E2999" s="38" t="s">
        <v>3292</v>
      </c>
      <c r="F2999" s="38" t="s">
        <v>10158</v>
      </c>
      <c r="G2999" s="38" t="s">
        <v>10159</v>
      </c>
      <c r="H2999" s="39">
        <v>3500</v>
      </c>
      <c r="I2999" s="38">
        <v>276</v>
      </c>
      <c r="J2999" s="41">
        <v>46037</v>
      </c>
      <c r="K2999" s="38">
        <v>31829379</v>
      </c>
      <c r="L2999" s="39">
        <v>-166.25</v>
      </c>
      <c r="M2999" s="39">
        <v>-70</v>
      </c>
      <c r="N2999" s="41">
        <v>46037</v>
      </c>
    </row>
    <row r="3000" spans="1:14" ht="15.75" x14ac:dyDescent="0.25">
      <c r="A3000" s="38" t="s">
        <v>3284</v>
      </c>
      <c r="B3000" s="38">
        <v>530027493</v>
      </c>
      <c r="C3000" s="38" t="s">
        <v>10160</v>
      </c>
      <c r="D3000" s="45">
        <v>46037.814027777778</v>
      </c>
      <c r="E3000" s="38" t="s">
        <v>3300</v>
      </c>
      <c r="F3000" s="38" t="s">
        <v>10161</v>
      </c>
      <c r="G3000" s="38" t="s">
        <v>10162</v>
      </c>
      <c r="H3000" s="39">
        <v>900</v>
      </c>
      <c r="I3000" s="38">
        <v>254</v>
      </c>
      <c r="J3000" s="41">
        <v>46037</v>
      </c>
      <c r="K3000" s="38">
        <v>72107398</v>
      </c>
      <c r="L3000" s="39">
        <v>-42.75</v>
      </c>
      <c r="M3000" s="39">
        <v>-18</v>
      </c>
      <c r="N3000" s="41">
        <v>46037</v>
      </c>
    </row>
    <row r="3001" spans="1:14" ht="15.75" x14ac:dyDescent="0.25">
      <c r="A3001" s="38" t="s">
        <v>3284</v>
      </c>
      <c r="B3001" s="38">
        <v>530027493</v>
      </c>
      <c r="C3001" s="38" t="s">
        <v>10160</v>
      </c>
      <c r="D3001" s="45">
        <v>46037.715775462966</v>
      </c>
      <c r="E3001" s="38" t="s">
        <v>3300</v>
      </c>
      <c r="F3001" s="38" t="s">
        <v>10163</v>
      </c>
      <c r="G3001" s="38" t="s">
        <v>10164</v>
      </c>
      <c r="H3001" s="39">
        <v>600</v>
      </c>
      <c r="I3001" s="38">
        <v>254</v>
      </c>
      <c r="J3001" s="41">
        <v>46037</v>
      </c>
      <c r="K3001" s="38">
        <v>72107398</v>
      </c>
      <c r="L3001" s="39">
        <v>-28.5</v>
      </c>
      <c r="M3001" s="39">
        <v>-12</v>
      </c>
      <c r="N3001" s="41">
        <v>46037</v>
      </c>
    </row>
    <row r="3002" spans="1:14" ht="15.75" x14ac:dyDescent="0.25">
      <c r="A3002" s="38" t="s">
        <v>3284</v>
      </c>
      <c r="B3002" s="38">
        <v>530027537</v>
      </c>
      <c r="C3002" s="38" t="s">
        <v>10165</v>
      </c>
      <c r="D3002" s="45">
        <v>46037.57298611111</v>
      </c>
      <c r="E3002" s="38" t="s">
        <v>3316</v>
      </c>
      <c r="F3002" s="38" t="s">
        <v>10166</v>
      </c>
      <c r="G3002" s="38" t="s">
        <v>10167</v>
      </c>
      <c r="H3002" s="39">
        <v>490</v>
      </c>
      <c r="I3002" s="38">
        <v>177</v>
      </c>
      <c r="J3002" s="41">
        <v>46037</v>
      </c>
      <c r="K3002" s="38">
        <v>31824688</v>
      </c>
      <c r="L3002" s="39">
        <v>-23.28</v>
      </c>
      <c r="M3002" s="39">
        <v>-7.66</v>
      </c>
      <c r="N3002" s="41">
        <v>46037</v>
      </c>
    </row>
    <row r="3003" spans="1:14" ht="15.75" x14ac:dyDescent="0.25">
      <c r="A3003" s="38" t="s">
        <v>3284</v>
      </c>
      <c r="B3003" s="38">
        <v>530027541</v>
      </c>
      <c r="C3003" s="38" t="s">
        <v>10168</v>
      </c>
      <c r="D3003" s="45">
        <v>46037.773263888892</v>
      </c>
      <c r="E3003" s="38" t="s">
        <v>3286</v>
      </c>
      <c r="F3003" s="38" t="s">
        <v>10169</v>
      </c>
      <c r="G3003" s="38" t="s">
        <v>10170</v>
      </c>
      <c r="H3003" s="39">
        <v>1500</v>
      </c>
      <c r="I3003" s="38">
        <v>38</v>
      </c>
      <c r="J3003" s="41">
        <v>46037</v>
      </c>
      <c r="K3003" s="38">
        <v>31831087</v>
      </c>
      <c r="L3003" s="39">
        <v>-71.25</v>
      </c>
      <c r="M3003" s="39">
        <v>-30</v>
      </c>
      <c r="N3003" s="41">
        <v>46037</v>
      </c>
    </row>
    <row r="3004" spans="1:14" ht="15.75" x14ac:dyDescent="0.25">
      <c r="A3004" s="38" t="s">
        <v>3284</v>
      </c>
      <c r="B3004" s="38">
        <v>530027586</v>
      </c>
      <c r="C3004" s="38" t="s">
        <v>10171</v>
      </c>
      <c r="D3004" s="45">
        <v>46037.380937499998</v>
      </c>
      <c r="E3004" s="38" t="s">
        <v>3292</v>
      </c>
      <c r="F3004" s="38" t="s">
        <v>10172</v>
      </c>
      <c r="G3004" s="38" t="s">
        <v>10173</v>
      </c>
      <c r="H3004" s="39">
        <v>240</v>
      </c>
      <c r="I3004" s="38">
        <v>297</v>
      </c>
      <c r="J3004" s="41">
        <v>46037</v>
      </c>
      <c r="K3004" s="38">
        <v>31831647</v>
      </c>
      <c r="L3004" s="39">
        <v>-11.4</v>
      </c>
      <c r="M3004" s="39">
        <v>-4.8</v>
      </c>
      <c r="N3004" s="41">
        <v>46037</v>
      </c>
    </row>
    <row r="3005" spans="1:14" ht="15.75" x14ac:dyDescent="0.25">
      <c r="A3005" s="38" t="s">
        <v>3284</v>
      </c>
      <c r="B3005" s="38">
        <v>530027586</v>
      </c>
      <c r="C3005" s="38" t="s">
        <v>10171</v>
      </c>
      <c r="D3005" s="45">
        <v>46037.848530092589</v>
      </c>
      <c r="E3005" s="38" t="s">
        <v>3286</v>
      </c>
      <c r="F3005" s="38" t="s">
        <v>10174</v>
      </c>
      <c r="G3005" s="38" t="s">
        <v>10175</v>
      </c>
      <c r="H3005" s="39">
        <v>515</v>
      </c>
      <c r="I3005" s="38">
        <v>297</v>
      </c>
      <c r="J3005" s="41">
        <v>46037</v>
      </c>
      <c r="K3005" s="38">
        <v>31831647</v>
      </c>
      <c r="L3005" s="39">
        <v>-24.46</v>
      </c>
      <c r="M3005" s="39">
        <v>-10.3</v>
      </c>
      <c r="N3005" s="41">
        <v>46037</v>
      </c>
    </row>
    <row r="3006" spans="1:14" ht="15.75" x14ac:dyDescent="0.25">
      <c r="A3006" s="38" t="s">
        <v>3284</v>
      </c>
      <c r="B3006" s="38">
        <v>530027586</v>
      </c>
      <c r="C3006" s="38" t="s">
        <v>10171</v>
      </c>
      <c r="D3006" s="45">
        <v>46037.693136574075</v>
      </c>
      <c r="E3006" s="38" t="s">
        <v>3286</v>
      </c>
      <c r="F3006" s="38" t="s">
        <v>10174</v>
      </c>
      <c r="G3006" s="38" t="s">
        <v>10176</v>
      </c>
      <c r="H3006" s="39">
        <v>210</v>
      </c>
      <c r="I3006" s="38">
        <v>297</v>
      </c>
      <c r="J3006" s="41">
        <v>46037</v>
      </c>
      <c r="K3006" s="38">
        <v>31831647</v>
      </c>
      <c r="L3006" s="39">
        <v>-9.98</v>
      </c>
      <c r="M3006" s="39">
        <v>-4.2</v>
      </c>
      <c r="N3006" s="41">
        <v>46037</v>
      </c>
    </row>
    <row r="3007" spans="1:14" ht="15.75" x14ac:dyDescent="0.25">
      <c r="A3007" s="38" t="s">
        <v>3284</v>
      </c>
      <c r="B3007" s="38">
        <v>530027586</v>
      </c>
      <c r="C3007" s="38" t="s">
        <v>10171</v>
      </c>
      <c r="D3007" s="45">
        <v>46037.444016203706</v>
      </c>
      <c r="E3007" s="38" t="s">
        <v>3292</v>
      </c>
      <c r="F3007" s="38" t="s">
        <v>10172</v>
      </c>
      <c r="G3007" s="38" t="s">
        <v>10177</v>
      </c>
      <c r="H3007" s="39">
        <v>200</v>
      </c>
      <c r="I3007" s="38">
        <v>297</v>
      </c>
      <c r="J3007" s="41">
        <v>46037</v>
      </c>
      <c r="K3007" s="38">
        <v>31831647</v>
      </c>
      <c r="L3007" s="39">
        <v>-9.5</v>
      </c>
      <c r="M3007" s="39">
        <v>-4</v>
      </c>
      <c r="N3007" s="41">
        <v>46037</v>
      </c>
    </row>
    <row r="3008" spans="1:14" ht="15.75" x14ac:dyDescent="0.25">
      <c r="A3008" s="38" t="s">
        <v>3284</v>
      </c>
      <c r="B3008" s="38">
        <v>530027586</v>
      </c>
      <c r="C3008" s="38" t="s">
        <v>10171</v>
      </c>
      <c r="D3008" s="45">
        <v>46037.881608796299</v>
      </c>
      <c r="E3008" s="38" t="s">
        <v>3316</v>
      </c>
      <c r="F3008" s="38" t="s">
        <v>10178</v>
      </c>
      <c r="G3008" s="38" t="s">
        <v>10179</v>
      </c>
      <c r="H3008" s="39">
        <v>1395</v>
      </c>
      <c r="I3008" s="38">
        <v>297</v>
      </c>
      <c r="J3008" s="41">
        <v>46037</v>
      </c>
      <c r="K3008" s="38">
        <v>31831647</v>
      </c>
      <c r="L3008" s="39">
        <v>-66.260000000000005</v>
      </c>
      <c r="M3008" s="39">
        <v>-27.9</v>
      </c>
      <c r="N3008" s="41">
        <v>46037</v>
      </c>
    </row>
    <row r="3009" spans="1:14" ht="15.75" x14ac:dyDescent="0.25">
      <c r="A3009" s="38" t="s">
        <v>3284</v>
      </c>
      <c r="B3009" s="38">
        <v>530027621</v>
      </c>
      <c r="C3009" s="38" t="s">
        <v>10180</v>
      </c>
      <c r="D3009" s="45">
        <v>46037.421701388892</v>
      </c>
      <c r="E3009" s="38" t="s">
        <v>3316</v>
      </c>
      <c r="F3009" s="38" t="s">
        <v>10181</v>
      </c>
      <c r="G3009" s="38" t="s">
        <v>10182</v>
      </c>
      <c r="H3009" s="39">
        <v>4000</v>
      </c>
      <c r="I3009" s="38">
        <v>92</v>
      </c>
      <c r="J3009" s="41">
        <v>46037</v>
      </c>
      <c r="K3009" s="38">
        <v>31832183</v>
      </c>
      <c r="L3009" s="39">
        <v>-190</v>
      </c>
      <c r="M3009" s="39">
        <v>-80</v>
      </c>
      <c r="N3009" s="41">
        <v>46037</v>
      </c>
    </row>
    <row r="3010" spans="1:14" ht="15.75" x14ac:dyDescent="0.25">
      <c r="A3010" s="38" t="s">
        <v>3284</v>
      </c>
      <c r="B3010" s="38">
        <v>530027621</v>
      </c>
      <c r="C3010" s="38" t="s">
        <v>10180</v>
      </c>
      <c r="D3010" s="45">
        <v>46037.500810185185</v>
      </c>
      <c r="E3010" s="38" t="s">
        <v>3300</v>
      </c>
      <c r="F3010" s="38" t="s">
        <v>10183</v>
      </c>
      <c r="G3010" s="38" t="s">
        <v>10184</v>
      </c>
      <c r="H3010" s="39">
        <v>3500</v>
      </c>
      <c r="I3010" s="38">
        <v>92</v>
      </c>
      <c r="J3010" s="41">
        <v>46037</v>
      </c>
      <c r="K3010" s="38">
        <v>31832183</v>
      </c>
      <c r="L3010" s="39">
        <v>-166.25</v>
      </c>
      <c r="M3010" s="39">
        <v>-70</v>
      </c>
      <c r="N3010" s="41">
        <v>46037</v>
      </c>
    </row>
    <row r="3011" spans="1:14" ht="15.75" x14ac:dyDescent="0.25">
      <c r="A3011" s="38" t="s">
        <v>3284</v>
      </c>
      <c r="B3011" s="38">
        <v>530027634</v>
      </c>
      <c r="C3011" s="38" t="s">
        <v>10185</v>
      </c>
      <c r="D3011" s="45">
        <v>46037.718425925923</v>
      </c>
      <c r="E3011" s="38" t="s">
        <v>3316</v>
      </c>
      <c r="F3011" s="38" t="s">
        <v>10186</v>
      </c>
      <c r="G3011" s="38" t="s">
        <v>10187</v>
      </c>
      <c r="H3011" s="39">
        <v>2750</v>
      </c>
      <c r="I3011" s="38">
        <v>141</v>
      </c>
      <c r="J3011" s="41">
        <v>46037</v>
      </c>
      <c r="K3011" s="38">
        <v>31822060</v>
      </c>
      <c r="L3011" s="39">
        <v>-130.63</v>
      </c>
      <c r="M3011" s="39">
        <v>-55</v>
      </c>
      <c r="N3011" s="41">
        <v>46037</v>
      </c>
    </row>
    <row r="3012" spans="1:14" ht="15.75" x14ac:dyDescent="0.25">
      <c r="A3012" s="38" t="s">
        <v>3284</v>
      </c>
      <c r="B3012" s="38">
        <v>530027634</v>
      </c>
      <c r="C3012" s="38" t="s">
        <v>10185</v>
      </c>
      <c r="D3012" s="45">
        <v>46037.476168981484</v>
      </c>
      <c r="E3012" s="38" t="s">
        <v>3292</v>
      </c>
      <c r="F3012" s="38" t="s">
        <v>10188</v>
      </c>
      <c r="G3012" s="38" t="s">
        <v>10189</v>
      </c>
      <c r="H3012" s="39">
        <v>2750</v>
      </c>
      <c r="I3012" s="38">
        <v>141</v>
      </c>
      <c r="J3012" s="41">
        <v>46037</v>
      </c>
      <c r="K3012" s="38">
        <v>31822060</v>
      </c>
      <c r="L3012" s="39">
        <v>-130.63</v>
      </c>
      <c r="M3012" s="39">
        <v>-55</v>
      </c>
      <c r="N3012" s="41">
        <v>46037</v>
      </c>
    </row>
    <row r="3013" spans="1:14" ht="15.75" x14ac:dyDescent="0.25">
      <c r="A3013" s="38" t="s">
        <v>3284</v>
      </c>
      <c r="B3013" s="38">
        <v>530027704</v>
      </c>
      <c r="C3013" s="38" t="s">
        <v>10190</v>
      </c>
      <c r="D3013" s="45">
        <v>46037.694861111115</v>
      </c>
      <c r="E3013" s="38" t="s">
        <v>3292</v>
      </c>
      <c r="F3013" s="38" t="s">
        <v>10191</v>
      </c>
      <c r="G3013" s="38" t="s">
        <v>10192</v>
      </c>
      <c r="H3013" s="39">
        <v>600</v>
      </c>
      <c r="I3013" s="38">
        <v>346</v>
      </c>
      <c r="J3013" s="41">
        <v>46037</v>
      </c>
      <c r="K3013" s="38">
        <v>31833167</v>
      </c>
      <c r="L3013" s="39">
        <v>-28.5</v>
      </c>
      <c r="M3013" s="39">
        <v>-10.17</v>
      </c>
      <c r="N3013" s="41">
        <v>46037</v>
      </c>
    </row>
    <row r="3014" spans="1:14" ht="15.75" x14ac:dyDescent="0.25">
      <c r="A3014" s="38" t="s">
        <v>3284</v>
      </c>
      <c r="B3014" s="38">
        <v>530027704</v>
      </c>
      <c r="C3014" s="38" t="s">
        <v>10190</v>
      </c>
      <c r="D3014" s="45">
        <v>46037.384560185186</v>
      </c>
      <c r="E3014" s="38" t="s">
        <v>3286</v>
      </c>
      <c r="F3014" s="38" t="s">
        <v>10193</v>
      </c>
      <c r="G3014" s="38" t="s">
        <v>10194</v>
      </c>
      <c r="H3014" s="39">
        <v>675</v>
      </c>
      <c r="I3014" s="38">
        <v>346</v>
      </c>
      <c r="J3014" s="41">
        <v>46037</v>
      </c>
      <c r="K3014" s="38">
        <v>31833167</v>
      </c>
      <c r="L3014" s="39">
        <v>-32.06</v>
      </c>
      <c r="M3014" s="39">
        <v>-11.44</v>
      </c>
      <c r="N3014" s="41">
        <v>46037</v>
      </c>
    </row>
    <row r="3015" spans="1:14" ht="15.75" x14ac:dyDescent="0.25">
      <c r="A3015" s="38" t="s">
        <v>3284</v>
      </c>
      <c r="B3015" s="38">
        <v>530027704</v>
      </c>
      <c r="C3015" s="38" t="s">
        <v>10190</v>
      </c>
      <c r="D3015" s="45">
        <v>46037.720185185186</v>
      </c>
      <c r="E3015" s="38" t="s">
        <v>3316</v>
      </c>
      <c r="F3015" s="38" t="s">
        <v>10195</v>
      </c>
      <c r="G3015" s="38" t="s">
        <v>10196</v>
      </c>
      <c r="H3015" s="39">
        <v>1300</v>
      </c>
      <c r="I3015" s="38">
        <v>346</v>
      </c>
      <c r="J3015" s="41">
        <v>46037</v>
      </c>
      <c r="K3015" s="38">
        <v>31833167</v>
      </c>
      <c r="L3015" s="39">
        <v>-61.75</v>
      </c>
      <c r="M3015" s="39">
        <v>-22.03</v>
      </c>
      <c r="N3015" s="41">
        <v>46037</v>
      </c>
    </row>
    <row r="3016" spans="1:14" ht="15.75" x14ac:dyDescent="0.25">
      <c r="A3016" s="38" t="s">
        <v>3284</v>
      </c>
      <c r="B3016" s="38">
        <v>530027704</v>
      </c>
      <c r="C3016" s="38" t="s">
        <v>10190</v>
      </c>
      <c r="D3016" s="45">
        <v>46037.682997685188</v>
      </c>
      <c r="E3016" s="38" t="s">
        <v>3300</v>
      </c>
      <c r="F3016" s="38" t="s">
        <v>8929</v>
      </c>
      <c r="G3016" s="38" t="s">
        <v>10197</v>
      </c>
      <c r="H3016" s="39">
        <v>290</v>
      </c>
      <c r="I3016" s="38">
        <v>346</v>
      </c>
      <c r="J3016" s="41">
        <v>46037</v>
      </c>
      <c r="K3016" s="38">
        <v>31833167</v>
      </c>
      <c r="L3016" s="39">
        <v>-13.78</v>
      </c>
      <c r="M3016" s="39">
        <v>-4.92</v>
      </c>
      <c r="N3016" s="41">
        <v>46037</v>
      </c>
    </row>
    <row r="3017" spans="1:14" ht="15.75" x14ac:dyDescent="0.25">
      <c r="A3017" s="38" t="s">
        <v>3284</v>
      </c>
      <c r="B3017" s="38">
        <v>530027704</v>
      </c>
      <c r="C3017" s="38" t="s">
        <v>10190</v>
      </c>
      <c r="D3017" s="45">
        <v>46037.546319444446</v>
      </c>
      <c r="E3017" s="38" t="s">
        <v>3316</v>
      </c>
      <c r="F3017" s="38" t="s">
        <v>10198</v>
      </c>
      <c r="G3017" s="38" t="s">
        <v>10199</v>
      </c>
      <c r="H3017" s="39">
        <v>1240</v>
      </c>
      <c r="I3017" s="38">
        <v>346</v>
      </c>
      <c r="J3017" s="41">
        <v>46037</v>
      </c>
      <c r="K3017" s="38">
        <v>31833167</v>
      </c>
      <c r="L3017" s="39">
        <v>-58.9</v>
      </c>
      <c r="M3017" s="39">
        <v>-21.02</v>
      </c>
      <c r="N3017" s="41">
        <v>46037</v>
      </c>
    </row>
    <row r="3018" spans="1:14" ht="15.75" x14ac:dyDescent="0.25">
      <c r="A3018" s="38" t="s">
        <v>3284</v>
      </c>
      <c r="B3018" s="38">
        <v>530027704</v>
      </c>
      <c r="C3018" s="38" t="s">
        <v>10190</v>
      </c>
      <c r="D3018" s="45">
        <v>46037.403807870367</v>
      </c>
      <c r="E3018" s="38" t="s">
        <v>3300</v>
      </c>
      <c r="F3018" s="38" t="s">
        <v>6134</v>
      </c>
      <c r="G3018" s="38" t="s">
        <v>10200</v>
      </c>
      <c r="H3018" s="39">
        <v>1500</v>
      </c>
      <c r="I3018" s="38">
        <v>346</v>
      </c>
      <c r="J3018" s="41">
        <v>46037</v>
      </c>
      <c r="K3018" s="38">
        <v>31833167</v>
      </c>
      <c r="L3018" s="39">
        <v>-71.25</v>
      </c>
      <c r="M3018" s="39">
        <v>-25.42</v>
      </c>
      <c r="N3018" s="41">
        <v>46037</v>
      </c>
    </row>
    <row r="3019" spans="1:14" ht="15.75" x14ac:dyDescent="0.25">
      <c r="A3019" s="38" t="s">
        <v>3284</v>
      </c>
      <c r="B3019" s="38">
        <v>530027737</v>
      </c>
      <c r="C3019" s="38" t="s">
        <v>10201</v>
      </c>
      <c r="D3019" s="45">
        <v>46037.56349537037</v>
      </c>
      <c r="E3019" s="38" t="s">
        <v>3286</v>
      </c>
      <c r="F3019" s="38" t="s">
        <v>10202</v>
      </c>
      <c r="G3019" s="38" t="s">
        <v>10203</v>
      </c>
      <c r="H3019" s="39">
        <v>210</v>
      </c>
      <c r="I3019" s="38">
        <v>83</v>
      </c>
      <c r="J3019" s="41">
        <v>46037</v>
      </c>
      <c r="K3019" s="38">
        <v>31825414</v>
      </c>
      <c r="L3019" s="39">
        <v>-9.98</v>
      </c>
      <c r="M3019" s="39">
        <v>-3.28</v>
      </c>
      <c r="N3019" s="41">
        <v>46037</v>
      </c>
    </row>
    <row r="3020" spans="1:14" ht="15.75" x14ac:dyDescent="0.25">
      <c r="A3020" s="38" t="s">
        <v>3284</v>
      </c>
      <c r="B3020" s="38">
        <v>530027755</v>
      </c>
      <c r="C3020" s="38" t="s">
        <v>3256</v>
      </c>
      <c r="D3020" s="45">
        <v>46037.751458333332</v>
      </c>
      <c r="E3020" s="38" t="s">
        <v>3286</v>
      </c>
      <c r="F3020" s="38" t="s">
        <v>9221</v>
      </c>
      <c r="G3020" s="38" t="s">
        <v>10204</v>
      </c>
      <c r="H3020" s="39">
        <v>1740</v>
      </c>
      <c r="I3020" s="38">
        <v>441</v>
      </c>
      <c r="J3020" s="41">
        <v>46037</v>
      </c>
      <c r="K3020" s="38">
        <v>31828559</v>
      </c>
      <c r="L3020" s="39">
        <v>-82.65</v>
      </c>
      <c r="M3020" s="39">
        <v>-34.799999999999997</v>
      </c>
      <c r="N3020" s="41">
        <v>46037</v>
      </c>
    </row>
    <row r="3021" spans="1:14" ht="15.75" x14ac:dyDescent="0.25">
      <c r="A3021" s="38" t="s">
        <v>3284</v>
      </c>
      <c r="B3021" s="38">
        <v>530027755</v>
      </c>
      <c r="C3021" s="38" t="s">
        <v>3256</v>
      </c>
      <c r="D3021" s="45">
        <v>46037.479212962964</v>
      </c>
      <c r="E3021" s="38" t="s">
        <v>3316</v>
      </c>
      <c r="F3021" s="38" t="s">
        <v>9650</v>
      </c>
      <c r="G3021" s="38" t="s">
        <v>10205</v>
      </c>
      <c r="H3021" s="39">
        <v>1390</v>
      </c>
      <c r="I3021" s="38">
        <v>441</v>
      </c>
      <c r="J3021" s="41">
        <v>46037</v>
      </c>
      <c r="K3021" s="38">
        <v>31828559</v>
      </c>
      <c r="L3021" s="39">
        <v>-66.03</v>
      </c>
      <c r="M3021" s="39">
        <v>-27.8</v>
      </c>
      <c r="N3021" s="41">
        <v>46037</v>
      </c>
    </row>
    <row r="3022" spans="1:14" ht="15.75" x14ac:dyDescent="0.25">
      <c r="A3022" s="38" t="s">
        <v>3284</v>
      </c>
      <c r="B3022" s="38">
        <v>530027755</v>
      </c>
      <c r="C3022" s="38" t="s">
        <v>3256</v>
      </c>
      <c r="D3022" s="45">
        <v>46037.75440972222</v>
      </c>
      <c r="E3022" s="38" t="s">
        <v>3292</v>
      </c>
      <c r="F3022" s="38" t="s">
        <v>10206</v>
      </c>
      <c r="G3022" s="38" t="s">
        <v>10207</v>
      </c>
      <c r="H3022" s="39">
        <v>1470</v>
      </c>
      <c r="I3022" s="38">
        <v>441</v>
      </c>
      <c r="J3022" s="41">
        <v>46037</v>
      </c>
      <c r="K3022" s="38">
        <v>31828559</v>
      </c>
      <c r="L3022" s="39">
        <v>-69.83</v>
      </c>
      <c r="M3022" s="39">
        <v>-29.4</v>
      </c>
      <c r="N3022" s="41">
        <v>46037</v>
      </c>
    </row>
    <row r="3023" spans="1:14" ht="15.75" x14ac:dyDescent="0.25">
      <c r="A3023" s="38" t="s">
        <v>3284</v>
      </c>
      <c r="B3023" s="38">
        <v>530027755</v>
      </c>
      <c r="C3023" s="38" t="s">
        <v>3256</v>
      </c>
      <c r="D3023" s="45">
        <v>46037.441643518519</v>
      </c>
      <c r="E3023" s="38" t="s">
        <v>3292</v>
      </c>
      <c r="F3023" s="38" t="s">
        <v>10208</v>
      </c>
      <c r="G3023" s="38" t="s">
        <v>10209</v>
      </c>
      <c r="H3023" s="39">
        <v>1500</v>
      </c>
      <c r="I3023" s="38">
        <v>441</v>
      </c>
      <c r="J3023" s="41">
        <v>46037</v>
      </c>
      <c r="K3023" s="38">
        <v>31828559</v>
      </c>
      <c r="L3023" s="39">
        <v>-71.25</v>
      </c>
      <c r="M3023" s="39">
        <v>-30</v>
      </c>
      <c r="N3023" s="41">
        <v>46037</v>
      </c>
    </row>
    <row r="3024" spans="1:14" ht="15.75" x14ac:dyDescent="0.25">
      <c r="A3024" s="38" t="s">
        <v>3284</v>
      </c>
      <c r="B3024" s="38">
        <v>530027796</v>
      </c>
      <c r="C3024" s="38" t="s">
        <v>10210</v>
      </c>
      <c r="D3024" s="45">
        <v>46037.895671296297</v>
      </c>
      <c r="E3024" s="38" t="s">
        <v>3286</v>
      </c>
      <c r="F3024" s="38" t="s">
        <v>10211</v>
      </c>
      <c r="G3024" s="38" t="s">
        <v>10212</v>
      </c>
      <c r="H3024" s="39">
        <v>30000</v>
      </c>
      <c r="I3024" s="38">
        <v>6</v>
      </c>
      <c r="J3024" s="41">
        <v>46037</v>
      </c>
      <c r="K3024" s="38">
        <v>31834737</v>
      </c>
      <c r="L3024" s="39">
        <v>-1425</v>
      </c>
      <c r="M3024" s="39">
        <v>-508.47</v>
      </c>
      <c r="N3024" s="41">
        <v>46037</v>
      </c>
    </row>
    <row r="3025" spans="1:14" ht="15.75" x14ac:dyDescent="0.25">
      <c r="A3025" s="38" t="s">
        <v>3284</v>
      </c>
      <c r="B3025" s="38">
        <v>530027796</v>
      </c>
      <c r="C3025" s="38" t="s">
        <v>10210</v>
      </c>
      <c r="D3025" s="45">
        <v>46037.893657407411</v>
      </c>
      <c r="E3025" s="38" t="s">
        <v>3286</v>
      </c>
      <c r="F3025" s="38" t="s">
        <v>10211</v>
      </c>
      <c r="G3025" s="38" t="s">
        <v>7249</v>
      </c>
      <c r="H3025" s="39">
        <v>5000</v>
      </c>
      <c r="I3025" s="38">
        <v>6</v>
      </c>
      <c r="J3025" s="41">
        <v>46037</v>
      </c>
      <c r="K3025" s="38">
        <v>31834737</v>
      </c>
      <c r="L3025" s="39">
        <v>-237.5</v>
      </c>
      <c r="M3025" s="39">
        <v>-84.75</v>
      </c>
      <c r="N3025" s="41">
        <v>46037</v>
      </c>
    </row>
    <row r="3026" spans="1:14" ht="15.75" x14ac:dyDescent="0.25">
      <c r="A3026" s="38" t="s">
        <v>3284</v>
      </c>
      <c r="B3026" s="38">
        <v>530027857</v>
      </c>
      <c r="C3026" s="38" t="s">
        <v>10213</v>
      </c>
      <c r="D3026" s="45">
        <v>46037.549247685187</v>
      </c>
      <c r="E3026" s="38" t="s">
        <v>3300</v>
      </c>
      <c r="F3026" s="38" t="s">
        <v>10214</v>
      </c>
      <c r="G3026" s="38" t="s">
        <v>10215</v>
      </c>
      <c r="H3026" s="39">
        <v>1600</v>
      </c>
      <c r="I3026" s="38">
        <v>279</v>
      </c>
      <c r="J3026" s="41">
        <v>46037</v>
      </c>
      <c r="K3026" s="38">
        <v>31833599</v>
      </c>
      <c r="L3026" s="39">
        <v>-76</v>
      </c>
      <c r="M3026" s="39">
        <v>-32</v>
      </c>
      <c r="N3026" s="41">
        <v>46037</v>
      </c>
    </row>
    <row r="3027" spans="1:14" ht="15.75" x14ac:dyDescent="0.25">
      <c r="A3027" s="38" t="s">
        <v>3284</v>
      </c>
      <c r="B3027" s="38">
        <v>530027857</v>
      </c>
      <c r="C3027" s="38" t="s">
        <v>10213</v>
      </c>
      <c r="D3027" s="45">
        <v>46037.517187500001</v>
      </c>
      <c r="E3027" s="38" t="s">
        <v>3316</v>
      </c>
      <c r="F3027" s="38" t="s">
        <v>10216</v>
      </c>
      <c r="G3027" s="38" t="s">
        <v>10217</v>
      </c>
      <c r="H3027" s="39">
        <v>800</v>
      </c>
      <c r="I3027" s="38">
        <v>279</v>
      </c>
      <c r="J3027" s="41">
        <v>46037</v>
      </c>
      <c r="K3027" s="38">
        <v>31833599</v>
      </c>
      <c r="L3027" s="39">
        <v>-38</v>
      </c>
      <c r="M3027" s="39">
        <v>-16</v>
      </c>
      <c r="N3027" s="41">
        <v>46037</v>
      </c>
    </row>
    <row r="3028" spans="1:14" ht="15.75" x14ac:dyDescent="0.25">
      <c r="A3028" s="38" t="s">
        <v>3284</v>
      </c>
      <c r="B3028" s="38">
        <v>530027904</v>
      </c>
      <c r="C3028" s="38" t="s">
        <v>10218</v>
      </c>
      <c r="D3028" s="45">
        <v>46037.690335648149</v>
      </c>
      <c r="E3028" s="38" t="s">
        <v>3316</v>
      </c>
      <c r="F3028" s="38" t="s">
        <v>10219</v>
      </c>
      <c r="G3028" s="38" t="s">
        <v>10220</v>
      </c>
      <c r="H3028" s="39">
        <v>3150</v>
      </c>
      <c r="I3028" s="38">
        <v>65</v>
      </c>
      <c r="J3028" s="41">
        <v>46037</v>
      </c>
      <c r="K3028" s="38">
        <v>72113869</v>
      </c>
      <c r="L3028" s="39">
        <v>-149.63</v>
      </c>
      <c r="M3028" s="39">
        <v>-63</v>
      </c>
      <c r="N3028" s="41">
        <v>46037</v>
      </c>
    </row>
    <row r="3029" spans="1:14" ht="15.75" x14ac:dyDescent="0.25">
      <c r="A3029" s="38" t="s">
        <v>3284</v>
      </c>
      <c r="B3029" s="38">
        <v>530027908</v>
      </c>
      <c r="C3029" s="38" t="s">
        <v>10221</v>
      </c>
      <c r="D3029" s="45">
        <v>46037.810810185183</v>
      </c>
      <c r="E3029" s="38" t="s">
        <v>3286</v>
      </c>
      <c r="F3029" s="38" t="s">
        <v>10222</v>
      </c>
      <c r="G3029" s="38" t="s">
        <v>10223</v>
      </c>
      <c r="H3029" s="39">
        <v>770</v>
      </c>
      <c r="I3029" s="38">
        <v>70</v>
      </c>
      <c r="J3029" s="41">
        <v>46037</v>
      </c>
      <c r="K3029" s="38">
        <v>31824327</v>
      </c>
      <c r="L3029" s="39">
        <v>-36.58</v>
      </c>
      <c r="M3029" s="39">
        <v>-15.4</v>
      </c>
      <c r="N3029" s="41">
        <v>46037</v>
      </c>
    </row>
    <row r="3030" spans="1:14" ht="15.75" x14ac:dyDescent="0.25">
      <c r="A3030" s="38" t="s">
        <v>3284</v>
      </c>
      <c r="B3030" s="38">
        <v>530027910</v>
      </c>
      <c r="C3030" s="38" t="s">
        <v>10224</v>
      </c>
      <c r="D3030" s="45">
        <v>46037.685150462959</v>
      </c>
      <c r="E3030" s="38" t="s">
        <v>3316</v>
      </c>
      <c r="F3030" s="38" t="s">
        <v>6758</v>
      </c>
      <c r="G3030" s="38" t="s">
        <v>10225</v>
      </c>
      <c r="H3030" s="39">
        <v>2000</v>
      </c>
      <c r="I3030" s="38">
        <v>12</v>
      </c>
      <c r="J3030" s="41">
        <v>46037</v>
      </c>
      <c r="K3030" s="38">
        <v>31834114</v>
      </c>
      <c r="L3030" s="39">
        <v>-95</v>
      </c>
      <c r="M3030" s="39">
        <v>-40</v>
      </c>
      <c r="N3030" s="41">
        <v>46037</v>
      </c>
    </row>
    <row r="3031" spans="1:14" ht="15.75" x14ac:dyDescent="0.25">
      <c r="A3031" s="38" t="s">
        <v>3284</v>
      </c>
      <c r="B3031" s="38">
        <v>530027924</v>
      </c>
      <c r="C3031" s="38" t="s">
        <v>10226</v>
      </c>
      <c r="D3031" s="45">
        <v>46037.530833333331</v>
      </c>
      <c r="E3031" s="38" t="s">
        <v>3316</v>
      </c>
      <c r="F3031" s="38" t="s">
        <v>10227</v>
      </c>
      <c r="G3031" s="38" t="s">
        <v>10228</v>
      </c>
      <c r="H3031" s="39">
        <v>1200</v>
      </c>
      <c r="I3031" s="38">
        <v>201</v>
      </c>
      <c r="J3031" s="41">
        <v>46037</v>
      </c>
      <c r="K3031" s="38">
        <v>31833738</v>
      </c>
      <c r="L3031" s="39">
        <v>-57</v>
      </c>
      <c r="M3031" s="39">
        <v>-24</v>
      </c>
      <c r="N3031" s="41">
        <v>46037</v>
      </c>
    </row>
    <row r="3032" spans="1:14" ht="15.75" x14ac:dyDescent="0.25">
      <c r="A3032" s="38" t="s">
        <v>3284</v>
      </c>
      <c r="B3032" s="38">
        <v>530027940</v>
      </c>
      <c r="C3032" s="38" t="s">
        <v>10229</v>
      </c>
      <c r="D3032" s="45">
        <v>46037.722731481481</v>
      </c>
      <c r="E3032" s="38" t="s">
        <v>3316</v>
      </c>
      <c r="F3032" s="38" t="s">
        <v>10230</v>
      </c>
      <c r="G3032" s="38" t="s">
        <v>10231</v>
      </c>
      <c r="H3032" s="39">
        <v>2000</v>
      </c>
      <c r="I3032" s="38">
        <v>48</v>
      </c>
      <c r="J3032" s="41">
        <v>46037</v>
      </c>
      <c r="K3032" s="38">
        <v>31828641</v>
      </c>
      <c r="L3032" s="39">
        <v>-95</v>
      </c>
      <c r="M3032" s="39">
        <v>-40</v>
      </c>
      <c r="N3032" s="41">
        <v>46037</v>
      </c>
    </row>
    <row r="3033" spans="1:14" ht="15.75" x14ac:dyDescent="0.25">
      <c r="A3033" s="38" t="s">
        <v>3284</v>
      </c>
      <c r="B3033" s="38">
        <v>530028040</v>
      </c>
      <c r="C3033" s="38" t="s">
        <v>10232</v>
      </c>
      <c r="D3033" s="45">
        <v>46037.715902777774</v>
      </c>
      <c r="E3033" s="38" t="s">
        <v>3292</v>
      </c>
      <c r="F3033" s="38" t="s">
        <v>10233</v>
      </c>
      <c r="G3033" s="38" t="s">
        <v>10234</v>
      </c>
      <c r="H3033" s="39">
        <v>350</v>
      </c>
      <c r="I3033" s="38">
        <v>231</v>
      </c>
      <c r="J3033" s="41">
        <v>46037</v>
      </c>
      <c r="K3033" s="38">
        <v>31823069</v>
      </c>
      <c r="L3033" s="39">
        <v>-16.63</v>
      </c>
      <c r="M3033" s="39">
        <v>-7</v>
      </c>
      <c r="N3033" s="41">
        <v>46037</v>
      </c>
    </row>
    <row r="3034" spans="1:14" ht="15.75" x14ac:dyDescent="0.25">
      <c r="A3034" s="38" t="s">
        <v>3284</v>
      </c>
      <c r="B3034" s="38">
        <v>530028040</v>
      </c>
      <c r="C3034" s="38" t="s">
        <v>10232</v>
      </c>
      <c r="D3034" s="45">
        <v>46037.805601851855</v>
      </c>
      <c r="E3034" s="38" t="s">
        <v>3292</v>
      </c>
      <c r="F3034" s="38" t="s">
        <v>8262</v>
      </c>
      <c r="G3034" s="38" t="s">
        <v>10235</v>
      </c>
      <c r="H3034" s="39">
        <v>400</v>
      </c>
      <c r="I3034" s="38">
        <v>231</v>
      </c>
      <c r="J3034" s="41">
        <v>46037</v>
      </c>
      <c r="K3034" s="38">
        <v>31823069</v>
      </c>
      <c r="L3034" s="39">
        <v>-19</v>
      </c>
      <c r="M3034" s="39">
        <v>-8</v>
      </c>
      <c r="N3034" s="41">
        <v>46037</v>
      </c>
    </row>
    <row r="3035" spans="1:14" ht="15.75" x14ac:dyDescent="0.25">
      <c r="A3035" s="38" t="s">
        <v>3284</v>
      </c>
      <c r="B3035" s="38">
        <v>530028040</v>
      </c>
      <c r="C3035" s="38" t="s">
        <v>10232</v>
      </c>
      <c r="D3035" s="45">
        <v>46037.860127314816</v>
      </c>
      <c r="E3035" s="38" t="s">
        <v>3286</v>
      </c>
      <c r="F3035" s="38" t="s">
        <v>10236</v>
      </c>
      <c r="G3035" s="38" t="s">
        <v>10237</v>
      </c>
      <c r="H3035" s="39">
        <v>450</v>
      </c>
      <c r="I3035" s="38">
        <v>231</v>
      </c>
      <c r="J3035" s="41">
        <v>46037</v>
      </c>
      <c r="K3035" s="38">
        <v>31823069</v>
      </c>
      <c r="L3035" s="39">
        <v>-21.38</v>
      </c>
      <c r="M3035" s="39">
        <v>-9</v>
      </c>
      <c r="N3035" s="41">
        <v>46037</v>
      </c>
    </row>
    <row r="3036" spans="1:14" ht="15.75" x14ac:dyDescent="0.25">
      <c r="A3036" s="38" t="s">
        <v>3284</v>
      </c>
      <c r="B3036" s="38">
        <v>530028053</v>
      </c>
      <c r="C3036" s="38" t="s">
        <v>10238</v>
      </c>
      <c r="D3036" s="45">
        <v>46037.684004629627</v>
      </c>
      <c r="E3036" s="38" t="s">
        <v>3286</v>
      </c>
      <c r="F3036" s="38" t="s">
        <v>10239</v>
      </c>
      <c r="G3036" s="38" t="s">
        <v>10240</v>
      </c>
      <c r="H3036" s="39">
        <v>1600</v>
      </c>
      <c r="I3036" s="38">
        <v>36</v>
      </c>
      <c r="J3036" s="41">
        <v>46037</v>
      </c>
      <c r="K3036" s="38">
        <v>31832662</v>
      </c>
      <c r="L3036" s="39">
        <v>-76</v>
      </c>
      <c r="M3036" s="39">
        <v>-27.12</v>
      </c>
      <c r="N3036" s="41">
        <v>46037</v>
      </c>
    </row>
    <row r="3037" spans="1:14" ht="15.75" x14ac:dyDescent="0.25">
      <c r="A3037" s="38" t="s">
        <v>3284</v>
      </c>
      <c r="B3037" s="38">
        <v>530028058</v>
      </c>
      <c r="C3037" s="38" t="s">
        <v>10241</v>
      </c>
      <c r="D3037" s="45">
        <v>46037.698310185187</v>
      </c>
      <c r="E3037" s="38" t="s">
        <v>3316</v>
      </c>
      <c r="F3037" s="38" t="s">
        <v>10242</v>
      </c>
      <c r="G3037" s="38" t="s">
        <v>10243</v>
      </c>
      <c r="H3037" s="39">
        <v>1220</v>
      </c>
      <c r="I3037" s="38">
        <v>343</v>
      </c>
      <c r="J3037" s="41">
        <v>46037</v>
      </c>
      <c r="K3037" s="38">
        <v>31822833</v>
      </c>
      <c r="L3037" s="39">
        <v>-57.95</v>
      </c>
      <c r="M3037" s="39">
        <v>-19.059999999999999</v>
      </c>
      <c r="N3037" s="41">
        <v>46037</v>
      </c>
    </row>
    <row r="3038" spans="1:14" ht="15.75" x14ac:dyDescent="0.25">
      <c r="A3038" s="38" t="s">
        <v>3284</v>
      </c>
      <c r="B3038" s="38">
        <v>530028059</v>
      </c>
      <c r="C3038" s="38" t="s">
        <v>10244</v>
      </c>
      <c r="D3038" s="45">
        <v>46037.838391203702</v>
      </c>
      <c r="E3038" s="38" t="s">
        <v>3300</v>
      </c>
      <c r="F3038" s="38" t="s">
        <v>6292</v>
      </c>
      <c r="G3038" s="38" t="s">
        <v>10245</v>
      </c>
      <c r="H3038" s="39">
        <v>6000</v>
      </c>
      <c r="I3038" s="38">
        <v>126</v>
      </c>
      <c r="J3038" s="41">
        <v>46037</v>
      </c>
      <c r="K3038" s="38">
        <v>31822379</v>
      </c>
      <c r="L3038" s="39">
        <v>-285</v>
      </c>
      <c r="M3038" s="39">
        <v>-93.75</v>
      </c>
      <c r="N3038" s="41">
        <v>46037</v>
      </c>
    </row>
    <row r="3039" spans="1:14" ht="15.75" x14ac:dyDescent="0.25">
      <c r="A3039" s="38" t="s">
        <v>3284</v>
      </c>
      <c r="B3039" s="38">
        <v>530028089</v>
      </c>
      <c r="C3039" s="38" t="s">
        <v>10246</v>
      </c>
      <c r="D3039" s="45">
        <v>46037.504560185182</v>
      </c>
      <c r="E3039" s="38" t="s">
        <v>3286</v>
      </c>
      <c r="F3039" s="38" t="s">
        <v>10247</v>
      </c>
      <c r="G3039" s="38" t="s">
        <v>10248</v>
      </c>
      <c r="H3039" s="39">
        <v>455</v>
      </c>
      <c r="I3039" s="38">
        <v>251</v>
      </c>
      <c r="J3039" s="41">
        <v>46037</v>
      </c>
      <c r="K3039" s="38">
        <v>31834442</v>
      </c>
      <c r="L3039" s="39">
        <v>-21.61</v>
      </c>
      <c r="M3039" s="39">
        <v>-9.1</v>
      </c>
      <c r="N3039" s="41">
        <v>46037</v>
      </c>
    </row>
    <row r="3040" spans="1:14" ht="15.75" x14ac:dyDescent="0.25">
      <c r="A3040" s="38" t="s">
        <v>3284</v>
      </c>
      <c r="B3040" s="38">
        <v>530028133</v>
      </c>
      <c r="C3040" s="38" t="s">
        <v>10249</v>
      </c>
      <c r="D3040" s="45">
        <v>46037.75377314815</v>
      </c>
      <c r="E3040" s="38" t="s">
        <v>3286</v>
      </c>
      <c r="F3040" s="38" t="s">
        <v>10250</v>
      </c>
      <c r="G3040" s="38" t="s">
        <v>10251</v>
      </c>
      <c r="H3040" s="39">
        <v>130</v>
      </c>
      <c r="I3040" s="38">
        <v>116</v>
      </c>
      <c r="J3040" s="41">
        <v>46037</v>
      </c>
      <c r="K3040" s="38">
        <v>31826911</v>
      </c>
      <c r="L3040" s="39">
        <v>-6.18</v>
      </c>
      <c r="M3040" s="39">
        <v>-2.0299999999999998</v>
      </c>
      <c r="N3040" s="41">
        <v>46037</v>
      </c>
    </row>
    <row r="3041" spans="1:14" ht="15.75" x14ac:dyDescent="0.25">
      <c r="A3041" s="38" t="s">
        <v>3284</v>
      </c>
      <c r="B3041" s="38">
        <v>530028133</v>
      </c>
      <c r="C3041" s="38" t="s">
        <v>10249</v>
      </c>
      <c r="D3041" s="45">
        <v>46037.79042824074</v>
      </c>
      <c r="E3041" s="38" t="s">
        <v>3286</v>
      </c>
      <c r="F3041" s="38" t="s">
        <v>10252</v>
      </c>
      <c r="G3041" s="38" t="s">
        <v>10253</v>
      </c>
      <c r="H3041" s="39">
        <v>525</v>
      </c>
      <c r="I3041" s="38">
        <v>116</v>
      </c>
      <c r="J3041" s="41">
        <v>46037</v>
      </c>
      <c r="K3041" s="38">
        <v>31826911</v>
      </c>
      <c r="L3041" s="39">
        <v>-24.94</v>
      </c>
      <c r="M3041" s="39">
        <v>-8.1999999999999993</v>
      </c>
      <c r="N3041" s="41">
        <v>46037</v>
      </c>
    </row>
    <row r="3042" spans="1:14" ht="15.75" x14ac:dyDescent="0.25">
      <c r="A3042" s="38" t="s">
        <v>3284</v>
      </c>
      <c r="B3042" s="38">
        <v>530028135</v>
      </c>
      <c r="C3042" s="38" t="s">
        <v>10254</v>
      </c>
      <c r="D3042" s="45">
        <v>46037.385046296295</v>
      </c>
      <c r="E3042" s="38" t="s">
        <v>3286</v>
      </c>
      <c r="F3042" s="38" t="s">
        <v>10255</v>
      </c>
      <c r="G3042" s="38" t="s">
        <v>10256</v>
      </c>
      <c r="H3042" s="39">
        <v>590</v>
      </c>
      <c r="I3042" s="38">
        <v>208</v>
      </c>
      <c r="J3042" s="41">
        <v>46037</v>
      </c>
      <c r="K3042" s="38">
        <v>31823085</v>
      </c>
      <c r="L3042" s="39">
        <v>-28.03</v>
      </c>
      <c r="M3042" s="39">
        <v>-11.8</v>
      </c>
      <c r="N3042" s="41">
        <v>46037</v>
      </c>
    </row>
    <row r="3043" spans="1:14" ht="15.75" x14ac:dyDescent="0.25">
      <c r="A3043" s="38" t="s">
        <v>3284</v>
      </c>
      <c r="B3043" s="38">
        <v>530028135</v>
      </c>
      <c r="C3043" s="38" t="s">
        <v>10254</v>
      </c>
      <c r="D3043" s="45">
        <v>46037.591539351852</v>
      </c>
      <c r="E3043" s="38" t="s">
        <v>3286</v>
      </c>
      <c r="F3043" s="38" t="s">
        <v>10257</v>
      </c>
      <c r="G3043" s="38" t="s">
        <v>10258</v>
      </c>
      <c r="H3043" s="39">
        <v>85</v>
      </c>
      <c r="I3043" s="38">
        <v>208</v>
      </c>
      <c r="J3043" s="41">
        <v>46037</v>
      </c>
      <c r="K3043" s="38">
        <v>31823085</v>
      </c>
      <c r="L3043" s="39">
        <v>-4.04</v>
      </c>
      <c r="M3043" s="39">
        <v>-1.7</v>
      </c>
      <c r="N3043" s="41">
        <v>46037</v>
      </c>
    </row>
    <row r="3044" spans="1:14" ht="15.75" x14ac:dyDescent="0.25">
      <c r="A3044" s="38" t="s">
        <v>3284</v>
      </c>
      <c r="B3044" s="38">
        <v>530028135</v>
      </c>
      <c r="C3044" s="38" t="s">
        <v>10254</v>
      </c>
      <c r="D3044" s="45">
        <v>46037.484571759262</v>
      </c>
      <c r="E3044" s="38" t="s">
        <v>3286</v>
      </c>
      <c r="F3044" s="38" t="s">
        <v>10257</v>
      </c>
      <c r="G3044" s="38" t="s">
        <v>10259</v>
      </c>
      <c r="H3044" s="39">
        <v>160</v>
      </c>
      <c r="I3044" s="38">
        <v>208</v>
      </c>
      <c r="J3044" s="41">
        <v>46037</v>
      </c>
      <c r="K3044" s="38">
        <v>31823085</v>
      </c>
      <c r="L3044" s="39">
        <v>-7.6</v>
      </c>
      <c r="M3044" s="39">
        <v>-3.2</v>
      </c>
      <c r="N3044" s="41">
        <v>46037</v>
      </c>
    </row>
    <row r="3045" spans="1:14" ht="15.75" x14ac:dyDescent="0.25">
      <c r="A3045" s="38" t="s">
        <v>3284</v>
      </c>
      <c r="B3045" s="38">
        <v>530028176</v>
      </c>
      <c r="C3045" s="38" t="s">
        <v>10260</v>
      </c>
      <c r="D3045" s="45">
        <v>46037.49827546296</v>
      </c>
      <c r="E3045" s="38" t="s">
        <v>3316</v>
      </c>
      <c r="F3045" s="38" t="s">
        <v>10261</v>
      </c>
      <c r="G3045" s="38" t="s">
        <v>10262</v>
      </c>
      <c r="H3045" s="39">
        <v>5000</v>
      </c>
      <c r="I3045" s="38">
        <v>141</v>
      </c>
      <c r="J3045" s="41">
        <v>46037</v>
      </c>
      <c r="K3045" s="38">
        <v>31827026</v>
      </c>
      <c r="L3045" s="39">
        <v>-237.5</v>
      </c>
      <c r="M3045" s="39">
        <v>-100</v>
      </c>
      <c r="N3045" s="41">
        <v>46037</v>
      </c>
    </row>
    <row r="3046" spans="1:14" ht="15.75" x14ac:dyDescent="0.25">
      <c r="A3046" s="38" t="s">
        <v>3284</v>
      </c>
      <c r="B3046" s="38">
        <v>530028195</v>
      </c>
      <c r="C3046" s="38" t="s">
        <v>10263</v>
      </c>
      <c r="D3046" s="45">
        <v>46037.840162037035</v>
      </c>
      <c r="E3046" s="38" t="s">
        <v>3292</v>
      </c>
      <c r="F3046" s="38" t="s">
        <v>10264</v>
      </c>
      <c r="G3046" s="38" t="s">
        <v>10265</v>
      </c>
      <c r="H3046" s="39">
        <v>5</v>
      </c>
      <c r="I3046" s="38">
        <v>28</v>
      </c>
      <c r="J3046" s="41">
        <v>46037</v>
      </c>
      <c r="K3046" s="38">
        <v>31829105</v>
      </c>
      <c r="L3046" s="39">
        <v>-0.24</v>
      </c>
      <c r="M3046" s="39">
        <v>-0.1</v>
      </c>
      <c r="N3046" s="41">
        <v>46037</v>
      </c>
    </row>
    <row r="3047" spans="1:14" ht="15.75" x14ac:dyDescent="0.25">
      <c r="A3047" s="38" t="s">
        <v>3284</v>
      </c>
      <c r="B3047" s="38">
        <v>530028221</v>
      </c>
      <c r="C3047" s="38" t="s">
        <v>10266</v>
      </c>
      <c r="D3047" s="45">
        <v>46037.380173611113</v>
      </c>
      <c r="E3047" s="38" t="s">
        <v>3316</v>
      </c>
      <c r="F3047" s="38" t="s">
        <v>10267</v>
      </c>
      <c r="G3047" s="38" t="s">
        <v>10268</v>
      </c>
      <c r="H3047" s="39">
        <v>4830</v>
      </c>
      <c r="I3047" s="38">
        <v>36</v>
      </c>
      <c r="J3047" s="41">
        <v>46037</v>
      </c>
      <c r="K3047" s="38">
        <v>31830296</v>
      </c>
      <c r="L3047" s="39">
        <v>-229.43</v>
      </c>
      <c r="M3047" s="39">
        <v>-96.6</v>
      </c>
      <c r="N3047" s="41">
        <v>46037</v>
      </c>
    </row>
    <row r="3048" spans="1:14" ht="15.75" x14ac:dyDescent="0.25">
      <c r="A3048" s="38" t="s">
        <v>3284</v>
      </c>
      <c r="B3048" s="38">
        <v>530028221</v>
      </c>
      <c r="C3048" s="38" t="s">
        <v>10266</v>
      </c>
      <c r="D3048" s="45">
        <v>46037.594305555554</v>
      </c>
      <c r="E3048" s="38" t="s">
        <v>3286</v>
      </c>
      <c r="F3048" s="38" t="s">
        <v>10269</v>
      </c>
      <c r="G3048" s="38" t="s">
        <v>10270</v>
      </c>
      <c r="H3048" s="39">
        <v>4121</v>
      </c>
      <c r="I3048" s="38">
        <v>36</v>
      </c>
      <c r="J3048" s="41">
        <v>46037</v>
      </c>
      <c r="K3048" s="38">
        <v>31830296</v>
      </c>
      <c r="L3048" s="39">
        <v>-195.75</v>
      </c>
      <c r="M3048" s="39">
        <v>-82.42</v>
      </c>
      <c r="N3048" s="41">
        <v>46037</v>
      </c>
    </row>
    <row r="3049" spans="1:14" ht="15.75" x14ac:dyDescent="0.25">
      <c r="A3049" s="38" t="s">
        <v>3284</v>
      </c>
      <c r="B3049" s="38">
        <v>530028228</v>
      </c>
      <c r="C3049" s="38" t="s">
        <v>10271</v>
      </c>
      <c r="D3049" s="45">
        <v>46037.45171296296</v>
      </c>
      <c r="E3049" s="38" t="s">
        <v>3316</v>
      </c>
      <c r="F3049" s="38" t="s">
        <v>10272</v>
      </c>
      <c r="G3049" s="38" t="s">
        <v>10273</v>
      </c>
      <c r="H3049" s="39">
        <v>2000</v>
      </c>
      <c r="I3049" s="38">
        <v>88</v>
      </c>
      <c r="J3049" s="41">
        <v>46037</v>
      </c>
      <c r="K3049" s="38">
        <v>31823709</v>
      </c>
      <c r="L3049" s="39">
        <v>-95</v>
      </c>
      <c r="M3049" s="39">
        <v>-33.9</v>
      </c>
      <c r="N3049" s="41">
        <v>46037</v>
      </c>
    </row>
    <row r="3050" spans="1:14" ht="15.75" x14ac:dyDescent="0.25">
      <c r="A3050" s="38" t="s">
        <v>3284</v>
      </c>
      <c r="B3050" s="38">
        <v>530028240</v>
      </c>
      <c r="C3050" s="38" t="s">
        <v>10274</v>
      </c>
      <c r="D3050" s="45">
        <v>46037.782384259262</v>
      </c>
      <c r="E3050" s="38" t="s">
        <v>3286</v>
      </c>
      <c r="F3050" s="38" t="s">
        <v>10275</v>
      </c>
      <c r="G3050" s="38" t="s">
        <v>10276</v>
      </c>
      <c r="H3050" s="39">
        <v>3175</v>
      </c>
      <c r="I3050" s="38">
        <v>112</v>
      </c>
      <c r="J3050" s="41">
        <v>46037</v>
      </c>
      <c r="K3050" s="38">
        <v>31831407</v>
      </c>
      <c r="L3050" s="39">
        <v>-150.81</v>
      </c>
      <c r="M3050" s="39">
        <v>-53.81</v>
      </c>
      <c r="N3050" s="41">
        <v>46037</v>
      </c>
    </row>
    <row r="3051" spans="1:14" ht="15.75" x14ac:dyDescent="0.25">
      <c r="A3051" s="38" t="s">
        <v>3284</v>
      </c>
      <c r="B3051" s="38">
        <v>530028240</v>
      </c>
      <c r="C3051" s="38" t="s">
        <v>10274</v>
      </c>
      <c r="D3051" s="45">
        <v>46037.747847222221</v>
      </c>
      <c r="E3051" s="38" t="s">
        <v>3286</v>
      </c>
      <c r="F3051" s="38" t="s">
        <v>10277</v>
      </c>
      <c r="G3051" s="38" t="s">
        <v>10278</v>
      </c>
      <c r="H3051" s="39">
        <v>555</v>
      </c>
      <c r="I3051" s="38">
        <v>112</v>
      </c>
      <c r="J3051" s="41">
        <v>46037</v>
      </c>
      <c r="K3051" s="38">
        <v>31831407</v>
      </c>
      <c r="L3051" s="39">
        <v>-26.36</v>
      </c>
      <c r="M3051" s="39">
        <v>-9.41</v>
      </c>
      <c r="N3051" s="41">
        <v>46037</v>
      </c>
    </row>
    <row r="3052" spans="1:14" ht="15.75" x14ac:dyDescent="0.25">
      <c r="A3052" s="38" t="s">
        <v>3284</v>
      </c>
      <c r="B3052" s="38">
        <v>530028247</v>
      </c>
      <c r="C3052" s="38" t="s">
        <v>10279</v>
      </c>
      <c r="D3052" s="45">
        <v>46037.904618055552</v>
      </c>
      <c r="E3052" s="38" t="s">
        <v>3316</v>
      </c>
      <c r="F3052" s="38" t="s">
        <v>10280</v>
      </c>
      <c r="G3052" s="38" t="s">
        <v>10281</v>
      </c>
      <c r="H3052" s="39">
        <v>735</v>
      </c>
      <c r="I3052" s="38">
        <v>128</v>
      </c>
      <c r="J3052" s="41">
        <v>46037</v>
      </c>
      <c r="K3052" s="38">
        <v>31604257</v>
      </c>
      <c r="L3052" s="39">
        <v>-34.909999999999997</v>
      </c>
      <c r="M3052" s="39">
        <v>-11.48</v>
      </c>
      <c r="N3052" s="41">
        <v>46037</v>
      </c>
    </row>
    <row r="3053" spans="1:14" ht="15.75" x14ac:dyDescent="0.25">
      <c r="A3053" s="38" t="s">
        <v>3284</v>
      </c>
      <c r="B3053" s="38">
        <v>530028259</v>
      </c>
      <c r="C3053" s="38" t="s">
        <v>10282</v>
      </c>
      <c r="D3053" s="45">
        <v>46037.504907407405</v>
      </c>
      <c r="E3053" s="38" t="s">
        <v>3286</v>
      </c>
      <c r="F3053" s="38" t="s">
        <v>10283</v>
      </c>
      <c r="G3053" s="38" t="s">
        <v>10284</v>
      </c>
      <c r="H3053" s="39">
        <v>963</v>
      </c>
      <c r="I3053" s="38">
        <v>141</v>
      </c>
      <c r="J3053" s="41">
        <v>46037</v>
      </c>
      <c r="K3053" s="38">
        <v>31834242</v>
      </c>
      <c r="L3053" s="39">
        <v>-45.74</v>
      </c>
      <c r="M3053" s="39">
        <v>-16.32</v>
      </c>
      <c r="N3053" s="41">
        <v>46037</v>
      </c>
    </row>
    <row r="3054" spans="1:14" ht="15.75" x14ac:dyDescent="0.25">
      <c r="A3054" s="38" t="s">
        <v>3284</v>
      </c>
      <c r="B3054" s="38">
        <v>530028282</v>
      </c>
      <c r="C3054" s="38" t="s">
        <v>10285</v>
      </c>
      <c r="D3054" s="45">
        <v>46037.513749999998</v>
      </c>
      <c r="E3054" s="38" t="s">
        <v>3286</v>
      </c>
      <c r="F3054" s="38" t="s">
        <v>10286</v>
      </c>
      <c r="G3054" s="38" t="s">
        <v>10287</v>
      </c>
      <c r="H3054" s="39">
        <v>400</v>
      </c>
      <c r="I3054" s="38">
        <v>266</v>
      </c>
      <c r="J3054" s="41">
        <v>46037</v>
      </c>
      <c r="K3054" s="38">
        <v>31827542</v>
      </c>
      <c r="L3054" s="39">
        <v>-19</v>
      </c>
      <c r="M3054" s="39">
        <v>-6.78</v>
      </c>
      <c r="N3054" s="41">
        <v>46037</v>
      </c>
    </row>
    <row r="3055" spans="1:14" ht="15.75" x14ac:dyDescent="0.25">
      <c r="A3055" s="38" t="s">
        <v>3284</v>
      </c>
      <c r="B3055" s="38">
        <v>530028285</v>
      </c>
      <c r="C3055" s="38" t="s">
        <v>10288</v>
      </c>
      <c r="D3055" s="45">
        <v>46037.707974537036</v>
      </c>
      <c r="E3055" s="38" t="s">
        <v>3300</v>
      </c>
      <c r="F3055" s="38" t="s">
        <v>10289</v>
      </c>
      <c r="G3055" s="38" t="s">
        <v>10290</v>
      </c>
      <c r="H3055" s="39">
        <v>4274.01</v>
      </c>
      <c r="I3055" s="38">
        <v>143</v>
      </c>
      <c r="J3055" s="41">
        <v>46037</v>
      </c>
      <c r="K3055" s="38">
        <v>31824180</v>
      </c>
      <c r="L3055" s="39">
        <v>-203.02</v>
      </c>
      <c r="M3055" s="39">
        <v>-72.44</v>
      </c>
      <c r="N3055" s="41">
        <v>46037</v>
      </c>
    </row>
    <row r="3056" spans="1:14" ht="15.75" x14ac:dyDescent="0.25">
      <c r="A3056" s="38" t="s">
        <v>3284</v>
      </c>
      <c r="B3056" s="38">
        <v>530028353</v>
      </c>
      <c r="C3056" s="38" t="s">
        <v>10291</v>
      </c>
      <c r="D3056" s="45">
        <v>46037.347685185188</v>
      </c>
      <c r="E3056" s="38" t="s">
        <v>3286</v>
      </c>
      <c r="F3056" s="38" t="s">
        <v>10292</v>
      </c>
      <c r="G3056" s="38" t="s">
        <v>10293</v>
      </c>
      <c r="H3056" s="39">
        <v>215</v>
      </c>
      <c r="I3056" s="38">
        <v>330</v>
      </c>
      <c r="J3056" s="41">
        <v>46037</v>
      </c>
      <c r="K3056" s="38">
        <v>31831935</v>
      </c>
      <c r="L3056" s="39">
        <v>-10.210000000000001</v>
      </c>
      <c r="M3056" s="39">
        <v>-4.3</v>
      </c>
      <c r="N3056" s="41">
        <v>46037</v>
      </c>
    </row>
    <row r="3057" spans="1:14" ht="15.75" x14ac:dyDescent="0.25">
      <c r="A3057" s="38" t="s">
        <v>3284</v>
      </c>
      <c r="B3057" s="38">
        <v>530028353</v>
      </c>
      <c r="C3057" s="38" t="s">
        <v>10291</v>
      </c>
      <c r="D3057" s="45">
        <v>46037.393738425926</v>
      </c>
      <c r="E3057" s="38" t="s">
        <v>3316</v>
      </c>
      <c r="F3057" s="38" t="s">
        <v>10294</v>
      </c>
      <c r="G3057" s="38" t="s">
        <v>10295</v>
      </c>
      <c r="H3057" s="39">
        <v>110</v>
      </c>
      <c r="I3057" s="38">
        <v>330</v>
      </c>
      <c r="J3057" s="41">
        <v>46037</v>
      </c>
      <c r="K3057" s="38">
        <v>31831935</v>
      </c>
      <c r="L3057" s="39">
        <v>-5.23</v>
      </c>
      <c r="M3057" s="39">
        <v>-2.2000000000000002</v>
      </c>
      <c r="N3057" s="41">
        <v>46037</v>
      </c>
    </row>
    <row r="3058" spans="1:14" ht="15.75" x14ac:dyDescent="0.25">
      <c r="A3058" s="38" t="s">
        <v>3284</v>
      </c>
      <c r="B3058" s="38">
        <v>530028353</v>
      </c>
      <c r="C3058" s="38" t="s">
        <v>10291</v>
      </c>
      <c r="D3058" s="45">
        <v>46037.467893518522</v>
      </c>
      <c r="E3058" s="38" t="s">
        <v>3300</v>
      </c>
      <c r="F3058" s="38" t="s">
        <v>10296</v>
      </c>
      <c r="G3058" s="38" t="s">
        <v>10297</v>
      </c>
      <c r="H3058" s="39">
        <v>250</v>
      </c>
      <c r="I3058" s="38">
        <v>330</v>
      </c>
      <c r="J3058" s="41">
        <v>46037</v>
      </c>
      <c r="K3058" s="38">
        <v>31831935</v>
      </c>
      <c r="L3058" s="39">
        <v>-11.88</v>
      </c>
      <c r="M3058" s="39">
        <v>-5</v>
      </c>
      <c r="N3058" s="41">
        <v>46037</v>
      </c>
    </row>
    <row r="3059" spans="1:14" ht="15.75" x14ac:dyDescent="0.25">
      <c r="A3059" s="38" t="s">
        <v>3284</v>
      </c>
      <c r="B3059" s="38">
        <v>530028353</v>
      </c>
      <c r="C3059" s="38" t="s">
        <v>10291</v>
      </c>
      <c r="D3059" s="45">
        <v>46037.708981481483</v>
      </c>
      <c r="E3059" s="38" t="s">
        <v>3300</v>
      </c>
      <c r="F3059" s="38" t="s">
        <v>10298</v>
      </c>
      <c r="G3059" s="38" t="s">
        <v>10299</v>
      </c>
      <c r="H3059" s="39">
        <v>170</v>
      </c>
      <c r="I3059" s="38">
        <v>330</v>
      </c>
      <c r="J3059" s="41">
        <v>46037</v>
      </c>
      <c r="K3059" s="38">
        <v>31831935</v>
      </c>
      <c r="L3059" s="39">
        <v>-8.08</v>
      </c>
      <c r="M3059" s="39">
        <v>-3.4</v>
      </c>
      <c r="N3059" s="41">
        <v>46037</v>
      </c>
    </row>
    <row r="3060" spans="1:14" ht="15.75" x14ac:dyDescent="0.25">
      <c r="A3060" s="38" t="s">
        <v>3284</v>
      </c>
      <c r="B3060" s="38">
        <v>530028353</v>
      </c>
      <c r="C3060" s="38" t="s">
        <v>10291</v>
      </c>
      <c r="D3060" s="45">
        <v>46037.461180555554</v>
      </c>
      <c r="E3060" s="38" t="s">
        <v>3286</v>
      </c>
      <c r="F3060" s="38" t="s">
        <v>10300</v>
      </c>
      <c r="G3060" s="38" t="s">
        <v>10301</v>
      </c>
      <c r="H3060" s="39">
        <v>145</v>
      </c>
      <c r="I3060" s="38">
        <v>330</v>
      </c>
      <c r="J3060" s="41">
        <v>46037</v>
      </c>
      <c r="K3060" s="38">
        <v>31831935</v>
      </c>
      <c r="L3060" s="39">
        <v>-6.89</v>
      </c>
      <c r="M3060" s="39">
        <v>-2.9</v>
      </c>
      <c r="N3060" s="41">
        <v>46037</v>
      </c>
    </row>
    <row r="3061" spans="1:14" ht="15.75" x14ac:dyDescent="0.25">
      <c r="A3061" s="38" t="s">
        <v>3284</v>
      </c>
      <c r="B3061" s="38">
        <v>530028355</v>
      </c>
      <c r="C3061" s="38" t="s">
        <v>10302</v>
      </c>
      <c r="D3061" s="45">
        <v>46037.459236111114</v>
      </c>
      <c r="E3061" s="38" t="s">
        <v>3316</v>
      </c>
      <c r="F3061" s="38" t="s">
        <v>5949</v>
      </c>
      <c r="G3061" s="38" t="s">
        <v>10303</v>
      </c>
      <c r="H3061" s="39">
        <v>150</v>
      </c>
      <c r="I3061" s="38">
        <v>219</v>
      </c>
      <c r="J3061" s="41">
        <v>46037</v>
      </c>
      <c r="K3061" s="38">
        <v>31831633</v>
      </c>
      <c r="L3061" s="39">
        <v>-7.13</v>
      </c>
      <c r="M3061" s="39">
        <v>-3</v>
      </c>
      <c r="N3061" s="41">
        <v>46037</v>
      </c>
    </row>
    <row r="3062" spans="1:14" ht="15.75" x14ac:dyDescent="0.25">
      <c r="A3062" s="38" t="s">
        <v>3284</v>
      </c>
      <c r="B3062" s="38">
        <v>530028383</v>
      </c>
      <c r="C3062" s="38" t="s">
        <v>10304</v>
      </c>
      <c r="D3062" s="45">
        <v>46037.514965277776</v>
      </c>
      <c r="E3062" s="38" t="s">
        <v>3300</v>
      </c>
      <c r="F3062" s="38" t="s">
        <v>10305</v>
      </c>
      <c r="G3062" s="38" t="s">
        <v>10306</v>
      </c>
      <c r="H3062" s="39">
        <v>5000</v>
      </c>
      <c r="I3062" s="38">
        <v>150</v>
      </c>
      <c r="J3062" s="41">
        <v>46037</v>
      </c>
      <c r="K3062" s="38">
        <v>31829875</v>
      </c>
      <c r="L3062" s="39">
        <v>-237.5</v>
      </c>
      <c r="M3062" s="39">
        <v>-100</v>
      </c>
      <c r="N3062" s="41">
        <v>46037</v>
      </c>
    </row>
    <row r="3063" spans="1:14" ht="15.75" x14ac:dyDescent="0.25">
      <c r="A3063" s="38" t="s">
        <v>3284</v>
      </c>
      <c r="B3063" s="38">
        <v>530028383</v>
      </c>
      <c r="C3063" s="38" t="s">
        <v>10304</v>
      </c>
      <c r="D3063" s="45">
        <v>46037.594664351855</v>
      </c>
      <c r="E3063" s="38" t="s">
        <v>3292</v>
      </c>
      <c r="F3063" s="38" t="s">
        <v>10307</v>
      </c>
      <c r="G3063" s="38" t="s">
        <v>10308</v>
      </c>
      <c r="H3063" s="39">
        <v>170</v>
      </c>
      <c r="I3063" s="38">
        <v>150</v>
      </c>
      <c r="J3063" s="41">
        <v>46037</v>
      </c>
      <c r="K3063" s="38">
        <v>31829875</v>
      </c>
      <c r="L3063" s="39">
        <v>-8.08</v>
      </c>
      <c r="M3063" s="39">
        <v>-3.4</v>
      </c>
      <c r="N3063" s="41">
        <v>46037</v>
      </c>
    </row>
    <row r="3064" spans="1:14" ht="15.75" x14ac:dyDescent="0.25">
      <c r="A3064" s="38" t="s">
        <v>3284</v>
      </c>
      <c r="B3064" s="38">
        <v>530028383</v>
      </c>
      <c r="C3064" s="38" t="s">
        <v>10304</v>
      </c>
      <c r="D3064" s="45">
        <v>46037.546365740738</v>
      </c>
      <c r="E3064" s="38" t="s">
        <v>3292</v>
      </c>
      <c r="F3064" s="38" t="s">
        <v>10309</v>
      </c>
      <c r="G3064" s="38" t="s">
        <v>10310</v>
      </c>
      <c r="H3064" s="39">
        <v>150</v>
      </c>
      <c r="I3064" s="38">
        <v>150</v>
      </c>
      <c r="J3064" s="41">
        <v>46037</v>
      </c>
      <c r="K3064" s="38">
        <v>31829875</v>
      </c>
      <c r="L3064" s="39">
        <v>-7.13</v>
      </c>
      <c r="M3064" s="39">
        <v>-3</v>
      </c>
      <c r="N3064" s="41">
        <v>46037</v>
      </c>
    </row>
    <row r="3065" spans="1:14" ht="15.75" x14ac:dyDescent="0.25">
      <c r="A3065" s="38" t="s">
        <v>3284</v>
      </c>
      <c r="B3065" s="38">
        <v>530028383</v>
      </c>
      <c r="C3065" s="38" t="s">
        <v>10304</v>
      </c>
      <c r="D3065" s="45">
        <v>46037.800451388888</v>
      </c>
      <c r="E3065" s="38" t="s">
        <v>3286</v>
      </c>
      <c r="F3065" s="38" t="s">
        <v>10311</v>
      </c>
      <c r="G3065" s="38" t="s">
        <v>10312</v>
      </c>
      <c r="H3065" s="39">
        <v>650</v>
      </c>
      <c r="I3065" s="38">
        <v>150</v>
      </c>
      <c r="J3065" s="41">
        <v>46037</v>
      </c>
      <c r="K3065" s="38">
        <v>31829875</v>
      </c>
      <c r="L3065" s="39">
        <v>-30.88</v>
      </c>
      <c r="M3065" s="39">
        <v>-13</v>
      </c>
      <c r="N3065" s="41">
        <v>46037</v>
      </c>
    </row>
    <row r="3066" spans="1:14" ht="15.75" x14ac:dyDescent="0.25">
      <c r="A3066" s="38" t="s">
        <v>3284</v>
      </c>
      <c r="B3066" s="38">
        <v>530028431</v>
      </c>
      <c r="C3066" s="38" t="s">
        <v>10313</v>
      </c>
      <c r="D3066" s="45">
        <v>46037.380590277775</v>
      </c>
      <c r="E3066" s="38" t="s">
        <v>3316</v>
      </c>
      <c r="F3066" s="38" t="s">
        <v>10314</v>
      </c>
      <c r="G3066" s="38" t="s">
        <v>10315</v>
      </c>
      <c r="H3066" s="39">
        <v>11200</v>
      </c>
      <c r="I3066" s="38">
        <v>25</v>
      </c>
      <c r="J3066" s="41">
        <v>46037</v>
      </c>
      <c r="K3066" s="38">
        <v>31829172</v>
      </c>
      <c r="L3066" s="39">
        <v>-532</v>
      </c>
      <c r="M3066" s="39">
        <v>-189.83</v>
      </c>
      <c r="N3066" s="41">
        <v>46037</v>
      </c>
    </row>
    <row r="3067" spans="1:14" ht="15.75" x14ac:dyDescent="0.25">
      <c r="A3067" s="38" t="s">
        <v>3284</v>
      </c>
      <c r="B3067" s="38">
        <v>530028443</v>
      </c>
      <c r="C3067" s="38" t="s">
        <v>10316</v>
      </c>
      <c r="D3067" s="45">
        <v>46037.29277777778</v>
      </c>
      <c r="E3067" s="38" t="s">
        <v>3316</v>
      </c>
      <c r="F3067" s="38" t="s">
        <v>10317</v>
      </c>
      <c r="G3067" s="38" t="s">
        <v>10318</v>
      </c>
      <c r="H3067" s="39">
        <v>16000</v>
      </c>
      <c r="I3067" s="38">
        <v>62</v>
      </c>
      <c r="J3067" s="41">
        <v>46037</v>
      </c>
      <c r="K3067" s="38">
        <v>31823474</v>
      </c>
      <c r="L3067" s="39">
        <v>-760</v>
      </c>
      <c r="M3067" s="39">
        <v>-271.19</v>
      </c>
      <c r="N3067" s="41">
        <v>46037</v>
      </c>
    </row>
    <row r="3068" spans="1:14" ht="15.75" x14ac:dyDescent="0.25">
      <c r="A3068" s="38" t="s">
        <v>3284</v>
      </c>
      <c r="B3068" s="38">
        <v>530028458</v>
      </c>
      <c r="C3068" s="38" t="s">
        <v>10319</v>
      </c>
      <c r="D3068" s="45">
        <v>46037.672395833331</v>
      </c>
      <c r="E3068" s="38" t="s">
        <v>3286</v>
      </c>
      <c r="F3068" s="38" t="s">
        <v>10320</v>
      </c>
      <c r="G3068" s="38" t="s">
        <v>10321</v>
      </c>
      <c r="H3068" s="39">
        <v>850</v>
      </c>
      <c r="I3068" s="38">
        <v>235</v>
      </c>
      <c r="J3068" s="41">
        <v>46037</v>
      </c>
      <c r="K3068" s="38">
        <v>31834096</v>
      </c>
      <c r="L3068" s="39">
        <v>-40.380000000000003</v>
      </c>
      <c r="M3068" s="39">
        <v>-17</v>
      </c>
      <c r="N3068" s="41">
        <v>46037</v>
      </c>
    </row>
    <row r="3069" spans="1:14" ht="15.75" x14ac:dyDescent="0.25">
      <c r="A3069" s="38" t="s">
        <v>3284</v>
      </c>
      <c r="B3069" s="38">
        <v>530028458</v>
      </c>
      <c r="C3069" s="38" t="s">
        <v>10319</v>
      </c>
      <c r="D3069" s="45">
        <v>46037.88008101852</v>
      </c>
      <c r="E3069" s="38" t="s">
        <v>3316</v>
      </c>
      <c r="F3069" s="38" t="s">
        <v>10322</v>
      </c>
      <c r="G3069" s="38" t="s">
        <v>10323</v>
      </c>
      <c r="H3069" s="39">
        <v>2000</v>
      </c>
      <c r="I3069" s="38">
        <v>235</v>
      </c>
      <c r="J3069" s="41">
        <v>46037</v>
      </c>
      <c r="K3069" s="38">
        <v>31834096</v>
      </c>
      <c r="L3069" s="39">
        <v>-95</v>
      </c>
      <c r="M3069" s="39">
        <v>-40</v>
      </c>
      <c r="N3069" s="41">
        <v>46037</v>
      </c>
    </row>
    <row r="3070" spans="1:14" ht="15.75" x14ac:dyDescent="0.25">
      <c r="A3070" s="38" t="s">
        <v>3284</v>
      </c>
      <c r="B3070" s="38">
        <v>530028465</v>
      </c>
      <c r="C3070" s="38" t="s">
        <v>10324</v>
      </c>
      <c r="D3070" s="45">
        <v>46037.891643518517</v>
      </c>
      <c r="E3070" s="38" t="s">
        <v>3286</v>
      </c>
      <c r="F3070" s="38" t="s">
        <v>10325</v>
      </c>
      <c r="G3070" s="38" t="s">
        <v>10326</v>
      </c>
      <c r="H3070" s="39">
        <v>1760</v>
      </c>
      <c r="I3070" s="38">
        <v>62</v>
      </c>
      <c r="J3070" s="41">
        <v>46037</v>
      </c>
      <c r="K3070" s="38">
        <v>31832068</v>
      </c>
      <c r="L3070" s="39">
        <v>-83.6</v>
      </c>
      <c r="M3070" s="39">
        <v>-35.200000000000003</v>
      </c>
      <c r="N3070" s="41">
        <v>46037</v>
      </c>
    </row>
    <row r="3071" spans="1:14" ht="15.75" x14ac:dyDescent="0.25">
      <c r="A3071" s="38" t="s">
        <v>3284</v>
      </c>
      <c r="B3071" s="38">
        <v>530028471</v>
      </c>
      <c r="C3071" s="38" t="s">
        <v>10327</v>
      </c>
      <c r="D3071" s="45">
        <v>46037.716979166667</v>
      </c>
      <c r="E3071" s="38" t="s">
        <v>3300</v>
      </c>
      <c r="F3071" s="38" t="s">
        <v>10328</v>
      </c>
      <c r="G3071" s="38" t="s">
        <v>10329</v>
      </c>
      <c r="H3071" s="39">
        <v>1000</v>
      </c>
      <c r="I3071" s="38">
        <v>150</v>
      </c>
      <c r="J3071" s="41">
        <v>46037</v>
      </c>
      <c r="K3071" s="38">
        <v>31823407</v>
      </c>
      <c r="L3071" s="39">
        <v>-47.5</v>
      </c>
      <c r="M3071" s="39">
        <v>-20</v>
      </c>
      <c r="N3071" s="41">
        <v>46037</v>
      </c>
    </row>
    <row r="3072" spans="1:14" ht="15.75" x14ac:dyDescent="0.25">
      <c r="A3072" s="38" t="s">
        <v>3284</v>
      </c>
      <c r="B3072" s="38">
        <v>530028471</v>
      </c>
      <c r="C3072" s="38" t="s">
        <v>10327</v>
      </c>
      <c r="D3072" s="45">
        <v>46037.727268518516</v>
      </c>
      <c r="E3072" s="38" t="s">
        <v>3286</v>
      </c>
      <c r="F3072" s="38" t="s">
        <v>10330</v>
      </c>
      <c r="G3072" s="38" t="s">
        <v>10331</v>
      </c>
      <c r="H3072" s="39">
        <v>3200</v>
      </c>
      <c r="I3072" s="38">
        <v>150</v>
      </c>
      <c r="J3072" s="41">
        <v>46037</v>
      </c>
      <c r="K3072" s="38">
        <v>31823407</v>
      </c>
      <c r="L3072" s="39">
        <v>-152</v>
      </c>
      <c r="M3072" s="39">
        <v>-64</v>
      </c>
      <c r="N3072" s="41">
        <v>46037</v>
      </c>
    </row>
    <row r="3073" spans="1:14" ht="15.75" x14ac:dyDescent="0.25">
      <c r="A3073" s="38" t="s">
        <v>3284</v>
      </c>
      <c r="B3073" s="38">
        <v>530028545</v>
      </c>
      <c r="C3073" s="38" t="s">
        <v>10332</v>
      </c>
      <c r="D3073" s="45">
        <v>46037.01829861111</v>
      </c>
      <c r="E3073" s="38" t="s">
        <v>3316</v>
      </c>
      <c r="F3073" s="38" t="s">
        <v>10333</v>
      </c>
      <c r="G3073" s="38" t="s">
        <v>10334</v>
      </c>
      <c r="H3073" s="39">
        <v>2550</v>
      </c>
      <c r="I3073" s="38">
        <v>46</v>
      </c>
      <c r="J3073" s="41">
        <v>46037</v>
      </c>
      <c r="K3073" s="38">
        <v>31828115</v>
      </c>
      <c r="L3073" s="39">
        <v>-121.13</v>
      </c>
      <c r="M3073" s="39">
        <v>-39.840000000000003</v>
      </c>
      <c r="N3073" s="41">
        <v>46037</v>
      </c>
    </row>
    <row r="3074" spans="1:14" ht="15.75" x14ac:dyDescent="0.25">
      <c r="A3074" s="38" t="s">
        <v>3284</v>
      </c>
      <c r="B3074" s="38">
        <v>530028549</v>
      </c>
      <c r="C3074" s="38" t="s">
        <v>10335</v>
      </c>
      <c r="D3074" s="45">
        <v>46037.137337962966</v>
      </c>
      <c r="E3074" s="38" t="s">
        <v>3300</v>
      </c>
      <c r="F3074" s="38" t="s">
        <v>10336</v>
      </c>
      <c r="G3074" s="38" t="s">
        <v>10337</v>
      </c>
      <c r="H3074" s="39">
        <v>2679</v>
      </c>
      <c r="I3074" s="38">
        <v>153</v>
      </c>
      <c r="J3074" s="41">
        <v>46037</v>
      </c>
      <c r="K3074" s="38">
        <v>31833754</v>
      </c>
      <c r="L3074" s="39">
        <v>-127.25</v>
      </c>
      <c r="M3074" s="39">
        <v>-53.58</v>
      </c>
      <c r="N3074" s="41">
        <v>46037</v>
      </c>
    </row>
    <row r="3075" spans="1:14" ht="15.75" x14ac:dyDescent="0.25">
      <c r="A3075" s="38" t="s">
        <v>3284</v>
      </c>
      <c r="B3075" s="38">
        <v>530028592</v>
      </c>
      <c r="C3075" s="38" t="s">
        <v>10338</v>
      </c>
      <c r="D3075" s="45">
        <v>46037.629282407404</v>
      </c>
      <c r="E3075" s="38" t="s">
        <v>3292</v>
      </c>
      <c r="F3075" s="38" t="s">
        <v>10339</v>
      </c>
      <c r="G3075" s="38" t="s">
        <v>10340</v>
      </c>
      <c r="H3075" s="39">
        <v>1230</v>
      </c>
      <c r="I3075" s="38">
        <v>60</v>
      </c>
      <c r="J3075" s="41">
        <v>46037</v>
      </c>
      <c r="K3075" s="38">
        <v>31834142</v>
      </c>
      <c r="L3075" s="39">
        <v>-58.43</v>
      </c>
      <c r="M3075" s="39">
        <v>-20.85</v>
      </c>
      <c r="N3075" s="41">
        <v>46037</v>
      </c>
    </row>
    <row r="3076" spans="1:14" ht="15.75" x14ac:dyDescent="0.25">
      <c r="A3076" s="38" t="s">
        <v>3284</v>
      </c>
      <c r="B3076" s="38">
        <v>530028612</v>
      </c>
      <c r="C3076" s="38" t="s">
        <v>10341</v>
      </c>
      <c r="D3076" s="45">
        <v>46037.664421296293</v>
      </c>
      <c r="E3076" s="38" t="s">
        <v>3286</v>
      </c>
      <c r="F3076" s="38" t="s">
        <v>10342</v>
      </c>
      <c r="G3076" s="38" t="s">
        <v>10343</v>
      </c>
      <c r="H3076" s="39">
        <v>100</v>
      </c>
      <c r="I3076" s="38">
        <v>214</v>
      </c>
      <c r="J3076" s="41">
        <v>46037</v>
      </c>
      <c r="K3076" s="38">
        <v>31835594</v>
      </c>
      <c r="L3076" s="39">
        <v>-4.75</v>
      </c>
      <c r="M3076" s="39">
        <v>-2</v>
      </c>
      <c r="N3076" s="41">
        <v>46037</v>
      </c>
    </row>
    <row r="3077" spans="1:14" ht="15.75" x14ac:dyDescent="0.25">
      <c r="A3077" s="38" t="s">
        <v>3284</v>
      </c>
      <c r="B3077" s="38">
        <v>530028640</v>
      </c>
      <c r="C3077" s="38" t="s">
        <v>10344</v>
      </c>
      <c r="D3077" s="45">
        <v>46037.644803240742</v>
      </c>
      <c r="E3077" s="38" t="s">
        <v>3286</v>
      </c>
      <c r="F3077" s="38" t="s">
        <v>10345</v>
      </c>
      <c r="G3077" s="38" t="s">
        <v>10346</v>
      </c>
      <c r="H3077" s="39">
        <v>250</v>
      </c>
      <c r="I3077" s="38">
        <v>91</v>
      </c>
      <c r="J3077" s="41">
        <v>46037</v>
      </c>
      <c r="K3077" s="38">
        <v>31828134</v>
      </c>
      <c r="L3077" s="39">
        <v>-11.88</v>
      </c>
      <c r="M3077" s="39">
        <v>-5</v>
      </c>
      <c r="N3077" s="41">
        <v>46037</v>
      </c>
    </row>
    <row r="3078" spans="1:14" ht="15.75" x14ac:dyDescent="0.25">
      <c r="A3078" s="38" t="s">
        <v>3284</v>
      </c>
      <c r="B3078" s="38">
        <v>530028670</v>
      </c>
      <c r="C3078" s="38" t="s">
        <v>10347</v>
      </c>
      <c r="D3078" s="45">
        <v>46037.697708333333</v>
      </c>
      <c r="E3078" s="38" t="s">
        <v>3286</v>
      </c>
      <c r="F3078" s="38" t="s">
        <v>10348</v>
      </c>
      <c r="G3078" s="38" t="s">
        <v>10349</v>
      </c>
      <c r="H3078" s="39">
        <v>160</v>
      </c>
      <c r="I3078" s="38">
        <v>224</v>
      </c>
      <c r="J3078" s="41">
        <v>46037</v>
      </c>
      <c r="K3078" s="38">
        <v>31834120</v>
      </c>
      <c r="L3078" s="39">
        <v>-7.6</v>
      </c>
      <c r="M3078" s="39">
        <v>-3.2</v>
      </c>
      <c r="N3078" s="41">
        <v>46037</v>
      </c>
    </row>
    <row r="3079" spans="1:14" ht="15.75" x14ac:dyDescent="0.25">
      <c r="A3079" s="38" t="s">
        <v>3284</v>
      </c>
      <c r="B3079" s="38">
        <v>530028670</v>
      </c>
      <c r="C3079" s="38" t="s">
        <v>10347</v>
      </c>
      <c r="D3079" s="45">
        <v>46037.827673611115</v>
      </c>
      <c r="E3079" s="38" t="s">
        <v>3292</v>
      </c>
      <c r="F3079" s="38" t="s">
        <v>10350</v>
      </c>
      <c r="G3079" s="38" t="s">
        <v>10351</v>
      </c>
      <c r="H3079" s="39">
        <v>425</v>
      </c>
      <c r="I3079" s="38">
        <v>224</v>
      </c>
      <c r="J3079" s="41">
        <v>46037</v>
      </c>
      <c r="K3079" s="38">
        <v>31834120</v>
      </c>
      <c r="L3079" s="39">
        <v>-20.190000000000001</v>
      </c>
      <c r="M3079" s="39">
        <v>-8.5</v>
      </c>
      <c r="N3079" s="41">
        <v>46037</v>
      </c>
    </row>
    <row r="3080" spans="1:14" ht="15.75" x14ac:dyDescent="0.25">
      <c r="A3080" s="38" t="s">
        <v>3284</v>
      </c>
      <c r="B3080" s="38">
        <v>530028683</v>
      </c>
      <c r="C3080" s="38" t="s">
        <v>10352</v>
      </c>
      <c r="D3080" s="45">
        <v>46036.968356481484</v>
      </c>
      <c r="E3080" s="38" t="s">
        <v>3300</v>
      </c>
      <c r="F3080" s="38" t="s">
        <v>7822</v>
      </c>
      <c r="G3080" s="38" t="s">
        <v>10353</v>
      </c>
      <c r="H3080" s="39">
        <v>21000</v>
      </c>
      <c r="I3080" s="38">
        <v>61</v>
      </c>
      <c r="J3080" s="41">
        <v>46037</v>
      </c>
      <c r="K3080" s="38">
        <v>31830345</v>
      </c>
      <c r="L3080" s="39">
        <v>-997.5</v>
      </c>
      <c r="M3080" s="39">
        <v>-420</v>
      </c>
      <c r="N3080" s="41">
        <v>46037</v>
      </c>
    </row>
    <row r="3081" spans="1:14" ht="15.75" x14ac:dyDescent="0.25">
      <c r="A3081" s="38" t="s">
        <v>3284</v>
      </c>
      <c r="B3081" s="38">
        <v>530028702</v>
      </c>
      <c r="C3081" s="38" t="s">
        <v>10354</v>
      </c>
      <c r="D3081" s="45">
        <v>46037.865439814814</v>
      </c>
      <c r="E3081" s="38" t="s">
        <v>3286</v>
      </c>
      <c r="F3081" s="38" t="s">
        <v>10355</v>
      </c>
      <c r="G3081" s="38" t="s">
        <v>10356</v>
      </c>
      <c r="H3081" s="39">
        <v>450</v>
      </c>
      <c r="I3081" s="38">
        <v>230</v>
      </c>
      <c r="J3081" s="41">
        <v>46037</v>
      </c>
      <c r="K3081" s="38">
        <v>31827201</v>
      </c>
      <c r="L3081" s="39">
        <v>-21.38</v>
      </c>
      <c r="M3081" s="39">
        <v>-9</v>
      </c>
      <c r="N3081" s="41">
        <v>46037</v>
      </c>
    </row>
    <row r="3082" spans="1:14" ht="15.75" x14ac:dyDescent="0.25">
      <c r="A3082" s="38" t="s">
        <v>3284</v>
      </c>
      <c r="B3082" s="38">
        <v>530028702</v>
      </c>
      <c r="C3082" s="38" t="s">
        <v>10354</v>
      </c>
      <c r="D3082" s="45">
        <v>46037.631956018522</v>
      </c>
      <c r="E3082" s="38" t="s">
        <v>3286</v>
      </c>
      <c r="F3082" s="38" t="s">
        <v>10357</v>
      </c>
      <c r="G3082" s="38" t="s">
        <v>10358</v>
      </c>
      <c r="H3082" s="39">
        <v>175</v>
      </c>
      <c r="I3082" s="38">
        <v>230</v>
      </c>
      <c r="J3082" s="41">
        <v>46037</v>
      </c>
      <c r="K3082" s="38">
        <v>31827201</v>
      </c>
      <c r="L3082" s="39">
        <v>-8.31</v>
      </c>
      <c r="M3082" s="39">
        <v>-3.5</v>
      </c>
      <c r="N3082" s="41">
        <v>46037</v>
      </c>
    </row>
    <row r="3083" spans="1:14" ht="15.75" x14ac:dyDescent="0.25">
      <c r="A3083" s="38" t="s">
        <v>3284</v>
      </c>
      <c r="B3083" s="38">
        <v>530028707</v>
      </c>
      <c r="C3083" s="38" t="s">
        <v>10359</v>
      </c>
      <c r="D3083" s="45">
        <v>46037.38585648148</v>
      </c>
      <c r="E3083" s="38" t="s">
        <v>3316</v>
      </c>
      <c r="F3083" s="38" t="s">
        <v>3883</v>
      </c>
      <c r="G3083" s="38" t="s">
        <v>10360</v>
      </c>
      <c r="H3083" s="39">
        <v>1500</v>
      </c>
      <c r="I3083" s="38">
        <v>230</v>
      </c>
      <c r="J3083" s="41">
        <v>46037</v>
      </c>
      <c r="K3083" s="38">
        <v>31829851</v>
      </c>
      <c r="L3083" s="39">
        <v>-71.25</v>
      </c>
      <c r="M3083" s="39">
        <v>-25.42</v>
      </c>
      <c r="N3083" s="41">
        <v>46037</v>
      </c>
    </row>
    <row r="3084" spans="1:14" ht="15.75" x14ac:dyDescent="0.25">
      <c r="A3084" s="38" t="s">
        <v>3284</v>
      </c>
      <c r="B3084" s="38">
        <v>530028715</v>
      </c>
      <c r="C3084" s="38" t="s">
        <v>10361</v>
      </c>
      <c r="D3084" s="45">
        <v>46037.774004629631</v>
      </c>
      <c r="E3084" s="38" t="s">
        <v>3292</v>
      </c>
      <c r="F3084" s="38" t="s">
        <v>10362</v>
      </c>
      <c r="G3084" s="38" t="s">
        <v>10363</v>
      </c>
      <c r="H3084" s="39">
        <v>230</v>
      </c>
      <c r="I3084" s="38">
        <v>323</v>
      </c>
      <c r="J3084" s="41">
        <v>46037</v>
      </c>
      <c r="K3084" s="38">
        <v>31823661</v>
      </c>
      <c r="L3084" s="39">
        <v>-10.93</v>
      </c>
      <c r="M3084" s="39">
        <v>-4.5999999999999996</v>
      </c>
      <c r="N3084" s="41">
        <v>46037</v>
      </c>
    </row>
    <row r="3085" spans="1:14" ht="15.75" x14ac:dyDescent="0.25">
      <c r="A3085" s="38" t="s">
        <v>3284</v>
      </c>
      <c r="B3085" s="38">
        <v>530028782</v>
      </c>
      <c r="C3085" s="38" t="s">
        <v>10364</v>
      </c>
      <c r="D3085" s="45">
        <v>46037.761030092595</v>
      </c>
      <c r="E3085" s="38" t="s">
        <v>3286</v>
      </c>
      <c r="F3085" s="38" t="s">
        <v>10365</v>
      </c>
      <c r="G3085" s="38" t="s">
        <v>10366</v>
      </c>
      <c r="H3085" s="39">
        <v>180</v>
      </c>
      <c r="I3085" s="38">
        <v>259</v>
      </c>
      <c r="J3085" s="41">
        <v>46037</v>
      </c>
      <c r="K3085" s="38">
        <v>31829880</v>
      </c>
      <c r="L3085" s="39">
        <v>-8.5500000000000007</v>
      </c>
      <c r="M3085" s="39">
        <v>-3.6</v>
      </c>
      <c r="N3085" s="41">
        <v>46037</v>
      </c>
    </row>
    <row r="3086" spans="1:14" ht="15.75" x14ac:dyDescent="0.25">
      <c r="A3086" s="38" t="s">
        <v>3284</v>
      </c>
      <c r="B3086" s="38">
        <v>530028796</v>
      </c>
      <c r="C3086" s="38" t="s">
        <v>10367</v>
      </c>
      <c r="D3086" s="45">
        <v>46037.813310185185</v>
      </c>
      <c r="E3086" s="38" t="s">
        <v>3286</v>
      </c>
      <c r="F3086" s="38" t="s">
        <v>10368</v>
      </c>
      <c r="G3086" s="38" t="s">
        <v>10369</v>
      </c>
      <c r="H3086" s="39">
        <v>65</v>
      </c>
      <c r="I3086" s="38">
        <v>50</v>
      </c>
      <c r="J3086" s="41">
        <v>46037</v>
      </c>
      <c r="K3086" s="38">
        <v>31823576</v>
      </c>
      <c r="L3086" s="39">
        <v>-3.09</v>
      </c>
      <c r="M3086" s="39">
        <v>-1.02</v>
      </c>
      <c r="N3086" s="41">
        <v>46037</v>
      </c>
    </row>
    <row r="3087" spans="1:14" ht="15.75" x14ac:dyDescent="0.25">
      <c r="A3087" s="38" t="s">
        <v>3284</v>
      </c>
      <c r="B3087" s="38">
        <v>530028798</v>
      </c>
      <c r="C3087" s="38" t="s">
        <v>10370</v>
      </c>
      <c r="D3087" s="45">
        <v>46037.692604166667</v>
      </c>
      <c r="E3087" s="38" t="s">
        <v>3316</v>
      </c>
      <c r="F3087" s="38" t="s">
        <v>10371</v>
      </c>
      <c r="G3087" s="38" t="s">
        <v>10372</v>
      </c>
      <c r="H3087" s="39">
        <v>1600</v>
      </c>
      <c r="I3087" s="38">
        <v>66</v>
      </c>
      <c r="J3087" s="41">
        <v>46037</v>
      </c>
      <c r="K3087" s="38">
        <v>31834808</v>
      </c>
      <c r="L3087" s="39">
        <v>-76</v>
      </c>
      <c r="M3087" s="39">
        <v>-32</v>
      </c>
      <c r="N3087" s="41">
        <v>46037</v>
      </c>
    </row>
    <row r="3088" spans="1:14" ht="15.75" x14ac:dyDescent="0.25">
      <c r="A3088" s="38" t="s">
        <v>3284</v>
      </c>
      <c r="B3088" s="38">
        <v>530028798</v>
      </c>
      <c r="C3088" s="38" t="s">
        <v>10370</v>
      </c>
      <c r="D3088" s="45">
        <v>46037.556446759256</v>
      </c>
      <c r="E3088" s="38" t="s">
        <v>3316</v>
      </c>
      <c r="F3088" s="38" t="s">
        <v>10373</v>
      </c>
      <c r="G3088" s="38" t="s">
        <v>10374</v>
      </c>
      <c r="H3088" s="39">
        <v>1500</v>
      </c>
      <c r="I3088" s="38">
        <v>66</v>
      </c>
      <c r="J3088" s="41">
        <v>46037</v>
      </c>
      <c r="K3088" s="38">
        <v>31834808</v>
      </c>
      <c r="L3088" s="39">
        <v>-71.25</v>
      </c>
      <c r="M3088" s="39">
        <v>-30</v>
      </c>
      <c r="N3088" s="41">
        <v>46037</v>
      </c>
    </row>
    <row r="3089" spans="1:14" ht="15.75" x14ac:dyDescent="0.25">
      <c r="A3089" s="38" t="s">
        <v>3284</v>
      </c>
      <c r="B3089" s="38">
        <v>530028806</v>
      </c>
      <c r="C3089" s="38" t="s">
        <v>10375</v>
      </c>
      <c r="D3089" s="45">
        <v>46037.691319444442</v>
      </c>
      <c r="E3089" s="38" t="s">
        <v>3300</v>
      </c>
      <c r="F3089" s="38" t="s">
        <v>10376</v>
      </c>
      <c r="G3089" s="38" t="s">
        <v>10377</v>
      </c>
      <c r="H3089" s="39">
        <v>5540</v>
      </c>
      <c r="I3089" s="38">
        <v>30</v>
      </c>
      <c r="J3089" s="41">
        <v>46037</v>
      </c>
      <c r="K3089" s="38">
        <v>31828103</v>
      </c>
      <c r="L3089" s="39">
        <v>-263.14999999999998</v>
      </c>
      <c r="M3089" s="39">
        <v>-110.8</v>
      </c>
      <c r="N3089" s="41">
        <v>46037</v>
      </c>
    </row>
    <row r="3090" spans="1:14" ht="15.75" x14ac:dyDescent="0.25">
      <c r="A3090" s="38" t="s">
        <v>3284</v>
      </c>
      <c r="B3090" s="38">
        <v>530028806</v>
      </c>
      <c r="C3090" s="38" t="s">
        <v>10375</v>
      </c>
      <c r="D3090" s="45">
        <v>46037.834641203706</v>
      </c>
      <c r="E3090" s="38" t="s">
        <v>3300</v>
      </c>
      <c r="F3090" s="38" t="s">
        <v>10378</v>
      </c>
      <c r="G3090" s="38" t="s">
        <v>10379</v>
      </c>
      <c r="H3090" s="39">
        <v>29000</v>
      </c>
      <c r="I3090" s="38">
        <v>30</v>
      </c>
      <c r="J3090" s="41">
        <v>46037</v>
      </c>
      <c r="K3090" s="38">
        <v>31828103</v>
      </c>
      <c r="L3090" s="39">
        <v>-1377.5</v>
      </c>
      <c r="M3090" s="39">
        <v>-580</v>
      </c>
      <c r="N3090" s="41">
        <v>46037</v>
      </c>
    </row>
    <row r="3091" spans="1:14" ht="15.75" x14ac:dyDescent="0.25">
      <c r="A3091" s="38" t="s">
        <v>3284</v>
      </c>
      <c r="B3091" s="38">
        <v>530028850</v>
      </c>
      <c r="C3091" s="38" t="s">
        <v>10380</v>
      </c>
      <c r="D3091" s="45">
        <v>46037.721550925926</v>
      </c>
      <c r="E3091" s="38" t="s">
        <v>3292</v>
      </c>
      <c r="F3091" s="38" t="s">
        <v>10381</v>
      </c>
      <c r="G3091" s="38" t="s">
        <v>10382</v>
      </c>
      <c r="H3091" s="39">
        <v>92.5</v>
      </c>
      <c r="I3091" s="38">
        <v>196</v>
      </c>
      <c r="J3091" s="41">
        <v>46037</v>
      </c>
      <c r="K3091" s="38">
        <v>31822735</v>
      </c>
      <c r="L3091" s="39">
        <v>-4.3899999999999997</v>
      </c>
      <c r="M3091" s="39">
        <v>-1.57</v>
      </c>
      <c r="N3091" s="41">
        <v>46037</v>
      </c>
    </row>
    <row r="3092" spans="1:14" ht="15.75" x14ac:dyDescent="0.25">
      <c r="A3092" s="38" t="s">
        <v>3284</v>
      </c>
      <c r="B3092" s="38">
        <v>530028850</v>
      </c>
      <c r="C3092" s="38" t="s">
        <v>10380</v>
      </c>
      <c r="D3092" s="45">
        <v>46037.538148148145</v>
      </c>
      <c r="E3092" s="38" t="s">
        <v>3286</v>
      </c>
      <c r="F3092" s="38" t="s">
        <v>10383</v>
      </c>
      <c r="G3092" s="38" t="s">
        <v>10384</v>
      </c>
      <c r="H3092" s="39">
        <v>111</v>
      </c>
      <c r="I3092" s="38">
        <v>196</v>
      </c>
      <c r="J3092" s="41">
        <v>46037</v>
      </c>
      <c r="K3092" s="38">
        <v>31822735</v>
      </c>
      <c r="L3092" s="39">
        <v>-5.27</v>
      </c>
      <c r="M3092" s="39">
        <v>-1.88</v>
      </c>
      <c r="N3092" s="41">
        <v>46037</v>
      </c>
    </row>
    <row r="3093" spans="1:14" ht="15.75" x14ac:dyDescent="0.25">
      <c r="A3093" s="38" t="s">
        <v>3284</v>
      </c>
      <c r="B3093" s="38">
        <v>530028859</v>
      </c>
      <c r="C3093" s="38" t="s">
        <v>10385</v>
      </c>
      <c r="D3093" s="45">
        <v>46037.511342592596</v>
      </c>
      <c r="E3093" s="38" t="s">
        <v>3316</v>
      </c>
      <c r="F3093" s="38" t="s">
        <v>10386</v>
      </c>
      <c r="G3093" s="38" t="s">
        <v>10387</v>
      </c>
      <c r="H3093" s="39">
        <v>3000</v>
      </c>
      <c r="I3093" s="38">
        <v>67</v>
      </c>
      <c r="J3093" s="41">
        <v>46037</v>
      </c>
      <c r="K3093" s="38">
        <v>31829810</v>
      </c>
      <c r="L3093" s="39">
        <v>-142.5</v>
      </c>
      <c r="M3093" s="39">
        <v>-60</v>
      </c>
      <c r="N3093" s="41">
        <v>46037</v>
      </c>
    </row>
    <row r="3094" spans="1:14" ht="15.75" x14ac:dyDescent="0.25">
      <c r="A3094" s="38" t="s">
        <v>3284</v>
      </c>
      <c r="B3094" s="38">
        <v>530028859</v>
      </c>
      <c r="C3094" s="38" t="s">
        <v>10385</v>
      </c>
      <c r="D3094" s="45">
        <v>46037.369201388887</v>
      </c>
      <c r="E3094" s="38" t="s">
        <v>3316</v>
      </c>
      <c r="F3094" s="38" t="s">
        <v>10386</v>
      </c>
      <c r="G3094" s="38" t="s">
        <v>10388</v>
      </c>
      <c r="H3094" s="39">
        <v>1605</v>
      </c>
      <c r="I3094" s="38">
        <v>67</v>
      </c>
      <c r="J3094" s="41">
        <v>46037</v>
      </c>
      <c r="K3094" s="38">
        <v>31829810</v>
      </c>
      <c r="L3094" s="39">
        <v>-76.239999999999995</v>
      </c>
      <c r="M3094" s="39">
        <v>-32.1</v>
      </c>
      <c r="N3094" s="41">
        <v>46037</v>
      </c>
    </row>
    <row r="3095" spans="1:14" ht="15.75" x14ac:dyDescent="0.25">
      <c r="A3095" s="38" t="s">
        <v>3284</v>
      </c>
      <c r="B3095" s="38">
        <v>530028875</v>
      </c>
      <c r="C3095" s="38" t="s">
        <v>10389</v>
      </c>
      <c r="D3095" s="45">
        <v>46037.670162037037</v>
      </c>
      <c r="E3095" s="38" t="s">
        <v>3300</v>
      </c>
      <c r="F3095" s="38" t="s">
        <v>10390</v>
      </c>
      <c r="G3095" s="38" t="s">
        <v>10391</v>
      </c>
      <c r="H3095" s="39">
        <v>160</v>
      </c>
      <c r="I3095" s="38">
        <v>356</v>
      </c>
      <c r="J3095" s="41">
        <v>46037</v>
      </c>
      <c r="K3095" s="38">
        <v>31823974</v>
      </c>
      <c r="L3095" s="39">
        <v>-7.6</v>
      </c>
      <c r="M3095" s="39">
        <v>-2.71</v>
      </c>
      <c r="N3095" s="41">
        <v>46037</v>
      </c>
    </row>
    <row r="3096" spans="1:14" ht="15.75" x14ac:dyDescent="0.25">
      <c r="A3096" s="38" t="s">
        <v>3284</v>
      </c>
      <c r="B3096" s="38">
        <v>530028875</v>
      </c>
      <c r="C3096" s="38" t="s">
        <v>10389</v>
      </c>
      <c r="D3096" s="45">
        <v>46037.444710648146</v>
      </c>
      <c r="E3096" s="38" t="s">
        <v>3292</v>
      </c>
      <c r="F3096" s="38" t="s">
        <v>10392</v>
      </c>
      <c r="G3096" s="38" t="s">
        <v>10393</v>
      </c>
      <c r="H3096" s="39">
        <v>2100</v>
      </c>
      <c r="I3096" s="38">
        <v>356</v>
      </c>
      <c r="J3096" s="41">
        <v>46037</v>
      </c>
      <c r="K3096" s="38">
        <v>31823974</v>
      </c>
      <c r="L3096" s="39">
        <v>-99.75</v>
      </c>
      <c r="M3096" s="39">
        <v>-35.590000000000003</v>
      </c>
      <c r="N3096" s="41">
        <v>46037</v>
      </c>
    </row>
    <row r="3097" spans="1:14" ht="15.75" x14ac:dyDescent="0.25">
      <c r="A3097" s="38" t="s">
        <v>3284</v>
      </c>
      <c r="B3097" s="38">
        <v>530028875</v>
      </c>
      <c r="C3097" s="38" t="s">
        <v>10389</v>
      </c>
      <c r="D3097" s="45">
        <v>46037.633263888885</v>
      </c>
      <c r="E3097" s="38" t="s">
        <v>3292</v>
      </c>
      <c r="F3097" s="38" t="s">
        <v>8272</v>
      </c>
      <c r="G3097" s="38" t="s">
        <v>10394</v>
      </c>
      <c r="H3097" s="39">
        <v>160</v>
      </c>
      <c r="I3097" s="38">
        <v>356</v>
      </c>
      <c r="J3097" s="41">
        <v>46037</v>
      </c>
      <c r="K3097" s="38">
        <v>31823974</v>
      </c>
      <c r="L3097" s="39">
        <v>-7.6</v>
      </c>
      <c r="M3097" s="39">
        <v>-2.71</v>
      </c>
      <c r="N3097" s="41">
        <v>46037</v>
      </c>
    </row>
    <row r="3098" spans="1:14" ht="15.75" x14ac:dyDescent="0.25">
      <c r="A3098" s="38" t="s">
        <v>3284</v>
      </c>
      <c r="B3098" s="38">
        <v>530028875</v>
      </c>
      <c r="C3098" s="38" t="s">
        <v>10389</v>
      </c>
      <c r="D3098" s="45">
        <v>46037.598310185182</v>
      </c>
      <c r="E3098" s="38" t="s">
        <v>3292</v>
      </c>
      <c r="F3098" s="38" t="s">
        <v>10395</v>
      </c>
      <c r="G3098" s="38" t="s">
        <v>10396</v>
      </c>
      <c r="H3098" s="39">
        <v>120</v>
      </c>
      <c r="I3098" s="38">
        <v>356</v>
      </c>
      <c r="J3098" s="41">
        <v>46037</v>
      </c>
      <c r="K3098" s="38">
        <v>31823974</v>
      </c>
      <c r="L3098" s="39">
        <v>-5.7</v>
      </c>
      <c r="M3098" s="39">
        <v>-2.0299999999999998</v>
      </c>
      <c r="N3098" s="41">
        <v>46037</v>
      </c>
    </row>
    <row r="3099" spans="1:14" ht="15.75" x14ac:dyDescent="0.25">
      <c r="A3099" s="38" t="s">
        <v>3284</v>
      </c>
      <c r="B3099" s="38">
        <v>530028875</v>
      </c>
      <c r="C3099" s="38" t="s">
        <v>10389</v>
      </c>
      <c r="D3099" s="45">
        <v>46037.560960648145</v>
      </c>
      <c r="E3099" s="38" t="s">
        <v>3292</v>
      </c>
      <c r="F3099" s="38" t="s">
        <v>10397</v>
      </c>
      <c r="G3099" s="38" t="s">
        <v>10398</v>
      </c>
      <c r="H3099" s="39">
        <v>835</v>
      </c>
      <c r="I3099" s="38">
        <v>356</v>
      </c>
      <c r="J3099" s="41">
        <v>46037</v>
      </c>
      <c r="K3099" s="38">
        <v>31823974</v>
      </c>
      <c r="L3099" s="39">
        <v>-39.659999999999997</v>
      </c>
      <c r="M3099" s="39">
        <v>-14.15</v>
      </c>
      <c r="N3099" s="41">
        <v>46037</v>
      </c>
    </row>
    <row r="3100" spans="1:14" ht="15.75" x14ac:dyDescent="0.25">
      <c r="A3100" s="38" t="s">
        <v>3284</v>
      </c>
      <c r="B3100" s="38">
        <v>530028875</v>
      </c>
      <c r="C3100" s="38" t="s">
        <v>10389</v>
      </c>
      <c r="D3100" s="45">
        <v>46037.692685185182</v>
      </c>
      <c r="E3100" s="38" t="s">
        <v>3300</v>
      </c>
      <c r="F3100" s="38" t="s">
        <v>10399</v>
      </c>
      <c r="G3100" s="38" t="s">
        <v>10400</v>
      </c>
      <c r="H3100" s="39">
        <v>900</v>
      </c>
      <c r="I3100" s="38">
        <v>356</v>
      </c>
      <c r="J3100" s="41">
        <v>46037</v>
      </c>
      <c r="K3100" s="38">
        <v>31823974</v>
      </c>
      <c r="L3100" s="39">
        <v>-42.75</v>
      </c>
      <c r="M3100" s="39">
        <v>-15.26</v>
      </c>
      <c r="N3100" s="41">
        <v>46037</v>
      </c>
    </row>
    <row r="3101" spans="1:14" ht="15.75" x14ac:dyDescent="0.25">
      <c r="A3101" s="38" t="s">
        <v>3284</v>
      </c>
      <c r="B3101" s="38">
        <v>530028875</v>
      </c>
      <c r="C3101" s="38" t="s">
        <v>10389</v>
      </c>
      <c r="D3101" s="45">
        <v>46037.748148148145</v>
      </c>
      <c r="E3101" s="38" t="s">
        <v>3316</v>
      </c>
      <c r="F3101" s="38" t="s">
        <v>10401</v>
      </c>
      <c r="G3101" s="38" t="s">
        <v>10402</v>
      </c>
      <c r="H3101" s="39">
        <v>425</v>
      </c>
      <c r="I3101" s="38">
        <v>356</v>
      </c>
      <c r="J3101" s="41">
        <v>46037</v>
      </c>
      <c r="K3101" s="38">
        <v>31823974</v>
      </c>
      <c r="L3101" s="39">
        <v>-20.190000000000001</v>
      </c>
      <c r="M3101" s="39">
        <v>-7.2</v>
      </c>
      <c r="N3101" s="41">
        <v>46037</v>
      </c>
    </row>
    <row r="3102" spans="1:14" ht="15.75" x14ac:dyDescent="0.25">
      <c r="A3102" s="38" t="s">
        <v>3284</v>
      </c>
      <c r="B3102" s="38">
        <v>530028911</v>
      </c>
      <c r="C3102" s="38" t="s">
        <v>10403</v>
      </c>
      <c r="D3102" s="45">
        <v>46037.633275462962</v>
      </c>
      <c r="E3102" s="38" t="s">
        <v>3300</v>
      </c>
      <c r="F3102" s="38" t="s">
        <v>10404</v>
      </c>
      <c r="G3102" s="38" t="s">
        <v>10405</v>
      </c>
      <c r="H3102" s="39">
        <v>540</v>
      </c>
      <c r="I3102" s="38">
        <v>177</v>
      </c>
      <c r="J3102" s="41">
        <v>46037</v>
      </c>
      <c r="K3102" s="38">
        <v>31833587</v>
      </c>
      <c r="L3102" s="39">
        <v>-25.65</v>
      </c>
      <c r="M3102" s="39">
        <v>-10.8</v>
      </c>
      <c r="N3102" s="41">
        <v>46037</v>
      </c>
    </row>
    <row r="3103" spans="1:14" ht="15.75" x14ac:dyDescent="0.25">
      <c r="A3103" s="38" t="s">
        <v>3284</v>
      </c>
      <c r="B3103" s="38">
        <v>530028921</v>
      </c>
      <c r="C3103" s="38" t="s">
        <v>10406</v>
      </c>
      <c r="D3103" s="45">
        <v>46037.372777777775</v>
      </c>
      <c r="E3103" s="38" t="s">
        <v>3316</v>
      </c>
      <c r="F3103" s="38" t="s">
        <v>10407</v>
      </c>
      <c r="G3103" s="38" t="s">
        <v>10408</v>
      </c>
      <c r="H3103" s="39">
        <v>336.6</v>
      </c>
      <c r="I3103" s="38">
        <v>190</v>
      </c>
      <c r="J3103" s="41">
        <v>46037</v>
      </c>
      <c r="K3103" s="38">
        <v>31830544</v>
      </c>
      <c r="L3103" s="39">
        <v>-15.99</v>
      </c>
      <c r="M3103" s="39">
        <v>-6.73</v>
      </c>
      <c r="N3103" s="41">
        <v>46037</v>
      </c>
    </row>
    <row r="3104" spans="1:14" ht="15.75" x14ac:dyDescent="0.25">
      <c r="A3104" s="38" t="s">
        <v>3284</v>
      </c>
      <c r="B3104" s="38">
        <v>530028921</v>
      </c>
      <c r="C3104" s="38" t="s">
        <v>10406</v>
      </c>
      <c r="D3104" s="45">
        <v>46037.621620370373</v>
      </c>
      <c r="E3104" s="38" t="s">
        <v>3300</v>
      </c>
      <c r="F3104" s="38" t="s">
        <v>10409</v>
      </c>
      <c r="G3104" s="38" t="s">
        <v>10410</v>
      </c>
      <c r="H3104" s="39">
        <v>401.94</v>
      </c>
      <c r="I3104" s="38">
        <v>190</v>
      </c>
      <c r="J3104" s="41">
        <v>46037</v>
      </c>
      <c r="K3104" s="38">
        <v>31830544</v>
      </c>
      <c r="L3104" s="39">
        <v>-19.09</v>
      </c>
      <c r="M3104" s="39">
        <v>-8.0399999999999991</v>
      </c>
      <c r="N3104" s="41">
        <v>46037</v>
      </c>
    </row>
    <row r="3105" spans="1:14" ht="15.75" x14ac:dyDescent="0.25">
      <c r="A3105" s="38" t="s">
        <v>3284</v>
      </c>
      <c r="B3105" s="38">
        <v>530028928</v>
      </c>
      <c r="C3105" s="38" t="s">
        <v>10411</v>
      </c>
      <c r="D3105" s="45">
        <v>46037.436597222222</v>
      </c>
      <c r="E3105" s="38" t="s">
        <v>3300</v>
      </c>
      <c r="F3105" s="38" t="s">
        <v>10412</v>
      </c>
      <c r="G3105" s="38" t="s">
        <v>10413</v>
      </c>
      <c r="H3105" s="39">
        <v>225380</v>
      </c>
      <c r="I3105" s="38">
        <v>32</v>
      </c>
      <c r="J3105" s="41">
        <v>46037</v>
      </c>
      <c r="K3105" s="38">
        <v>31823688</v>
      </c>
      <c r="L3105" s="39">
        <v>-10705.55</v>
      </c>
      <c r="M3105" s="39">
        <v>-3820</v>
      </c>
      <c r="N3105" s="41">
        <v>46037</v>
      </c>
    </row>
    <row r="3106" spans="1:14" ht="15.75" x14ac:dyDescent="0.25">
      <c r="A3106" s="38" t="s">
        <v>3284</v>
      </c>
      <c r="B3106" s="38">
        <v>530028946</v>
      </c>
      <c r="C3106" s="38" t="s">
        <v>10414</v>
      </c>
      <c r="D3106" s="45">
        <v>46037.780266203707</v>
      </c>
      <c r="E3106" s="38" t="s">
        <v>3316</v>
      </c>
      <c r="F3106" s="38" t="s">
        <v>10415</v>
      </c>
      <c r="G3106" s="38" t="s">
        <v>10416</v>
      </c>
      <c r="H3106" s="39">
        <v>870</v>
      </c>
      <c r="I3106" s="38">
        <v>166</v>
      </c>
      <c r="J3106" s="41">
        <v>46037</v>
      </c>
      <c r="K3106" s="38">
        <v>72113748</v>
      </c>
      <c r="L3106" s="39">
        <v>-41.33</v>
      </c>
      <c r="M3106" s="39">
        <v>-14.75</v>
      </c>
      <c r="N3106" s="41">
        <v>46037</v>
      </c>
    </row>
    <row r="3107" spans="1:14" ht="15.75" x14ac:dyDescent="0.25">
      <c r="A3107" s="38" t="s">
        <v>3284</v>
      </c>
      <c r="B3107" s="38">
        <v>530028946</v>
      </c>
      <c r="C3107" s="38" t="s">
        <v>10414</v>
      </c>
      <c r="D3107" s="45">
        <v>46037.793252314812</v>
      </c>
      <c r="E3107" s="38" t="s">
        <v>3292</v>
      </c>
      <c r="F3107" s="38" t="s">
        <v>10417</v>
      </c>
      <c r="G3107" s="38" t="s">
        <v>10418</v>
      </c>
      <c r="H3107" s="39">
        <v>92</v>
      </c>
      <c r="I3107" s="38">
        <v>166</v>
      </c>
      <c r="J3107" s="41">
        <v>46037</v>
      </c>
      <c r="K3107" s="38">
        <v>72113748</v>
      </c>
      <c r="L3107" s="39">
        <v>-4.37</v>
      </c>
      <c r="M3107" s="39">
        <v>-1.56</v>
      </c>
      <c r="N3107" s="41">
        <v>46037</v>
      </c>
    </row>
    <row r="3108" spans="1:14" ht="15.75" x14ac:dyDescent="0.25">
      <c r="A3108" s="38" t="s">
        <v>3284</v>
      </c>
      <c r="B3108" s="38">
        <v>530028950</v>
      </c>
      <c r="C3108" s="38" t="s">
        <v>10419</v>
      </c>
      <c r="D3108" s="45">
        <v>46037.850358796299</v>
      </c>
      <c r="E3108" s="38" t="s">
        <v>3286</v>
      </c>
      <c r="F3108" s="38" t="s">
        <v>10420</v>
      </c>
      <c r="G3108" s="38" t="s">
        <v>10421</v>
      </c>
      <c r="H3108" s="39">
        <v>800</v>
      </c>
      <c r="I3108" s="38">
        <v>84</v>
      </c>
      <c r="J3108" s="41">
        <v>46037</v>
      </c>
      <c r="K3108" s="38">
        <v>31827362</v>
      </c>
      <c r="L3108" s="39">
        <v>-38</v>
      </c>
      <c r="M3108" s="39">
        <v>-16</v>
      </c>
      <c r="N3108" s="41">
        <v>46037</v>
      </c>
    </row>
    <row r="3109" spans="1:14" ht="15.75" x14ac:dyDescent="0.25">
      <c r="A3109" s="38" t="s">
        <v>3284</v>
      </c>
      <c r="B3109" s="38">
        <v>530028976</v>
      </c>
      <c r="C3109" s="38" t="s">
        <v>10422</v>
      </c>
      <c r="D3109" s="45">
        <v>46037.857129629629</v>
      </c>
      <c r="E3109" s="38" t="s">
        <v>3286</v>
      </c>
      <c r="F3109" s="38" t="s">
        <v>10423</v>
      </c>
      <c r="G3109" s="38" t="s">
        <v>10424</v>
      </c>
      <c r="H3109" s="39">
        <v>1150</v>
      </c>
      <c r="I3109" s="38">
        <v>215</v>
      </c>
      <c r="J3109" s="41">
        <v>46037</v>
      </c>
      <c r="K3109" s="38">
        <v>31824159</v>
      </c>
      <c r="L3109" s="39">
        <v>-54.63</v>
      </c>
      <c r="M3109" s="39">
        <v>-19.489999999999998</v>
      </c>
      <c r="N3109" s="41">
        <v>46037</v>
      </c>
    </row>
    <row r="3110" spans="1:14" ht="15.75" x14ac:dyDescent="0.25">
      <c r="A3110" s="38" t="s">
        <v>3284</v>
      </c>
      <c r="B3110" s="38">
        <v>530028983</v>
      </c>
      <c r="C3110" s="38" t="s">
        <v>10425</v>
      </c>
      <c r="D3110" s="45">
        <v>46037.901655092595</v>
      </c>
      <c r="E3110" s="38" t="s">
        <v>3286</v>
      </c>
      <c r="F3110" s="38" t="s">
        <v>10426</v>
      </c>
      <c r="G3110" s="38" t="s">
        <v>10427</v>
      </c>
      <c r="H3110" s="39">
        <v>50</v>
      </c>
      <c r="I3110" s="38">
        <v>180</v>
      </c>
      <c r="J3110" s="41">
        <v>46037</v>
      </c>
      <c r="K3110" s="38">
        <v>31828101</v>
      </c>
      <c r="L3110" s="39">
        <v>-2.38</v>
      </c>
      <c r="M3110" s="39">
        <v>-1</v>
      </c>
      <c r="N3110" s="41">
        <v>46037</v>
      </c>
    </row>
    <row r="3111" spans="1:14" ht="15.75" x14ac:dyDescent="0.25">
      <c r="A3111" s="38" t="s">
        <v>3284</v>
      </c>
      <c r="B3111" s="38">
        <v>530028983</v>
      </c>
      <c r="C3111" s="38" t="s">
        <v>10425</v>
      </c>
      <c r="D3111" s="45">
        <v>46037.693009259259</v>
      </c>
      <c r="E3111" s="38" t="s">
        <v>3292</v>
      </c>
      <c r="F3111" s="38" t="s">
        <v>10428</v>
      </c>
      <c r="G3111" s="38" t="s">
        <v>10429</v>
      </c>
      <c r="H3111" s="39">
        <v>150</v>
      </c>
      <c r="I3111" s="38">
        <v>180</v>
      </c>
      <c r="J3111" s="41">
        <v>46037</v>
      </c>
      <c r="K3111" s="38">
        <v>31828101</v>
      </c>
      <c r="L3111" s="39">
        <v>-7.13</v>
      </c>
      <c r="M3111" s="39">
        <v>-3</v>
      </c>
      <c r="N3111" s="41">
        <v>46037</v>
      </c>
    </row>
    <row r="3112" spans="1:14" ht="15.75" x14ac:dyDescent="0.25">
      <c r="A3112" s="38" t="s">
        <v>3284</v>
      </c>
      <c r="B3112" s="38">
        <v>530029009</v>
      </c>
      <c r="C3112" s="38" t="s">
        <v>10430</v>
      </c>
      <c r="D3112" s="45">
        <v>46037.375081018516</v>
      </c>
      <c r="E3112" s="38" t="s">
        <v>3292</v>
      </c>
      <c r="F3112" s="38" t="s">
        <v>10431</v>
      </c>
      <c r="G3112" s="38" t="s">
        <v>10432</v>
      </c>
      <c r="H3112" s="39">
        <v>160</v>
      </c>
      <c r="I3112" s="38">
        <v>238</v>
      </c>
      <c r="J3112" s="41">
        <v>46037</v>
      </c>
      <c r="K3112" s="38">
        <v>31822884</v>
      </c>
      <c r="L3112" s="39">
        <v>-7.6</v>
      </c>
      <c r="M3112" s="39">
        <v>-3.2</v>
      </c>
      <c r="N3112" s="41">
        <v>46037</v>
      </c>
    </row>
    <row r="3113" spans="1:14" ht="15.75" x14ac:dyDescent="0.25">
      <c r="A3113" s="38" t="s">
        <v>3284</v>
      </c>
      <c r="B3113" s="38">
        <v>530029009</v>
      </c>
      <c r="C3113" s="38" t="s">
        <v>10430</v>
      </c>
      <c r="D3113" s="45">
        <v>46037.824641203704</v>
      </c>
      <c r="E3113" s="38" t="s">
        <v>3300</v>
      </c>
      <c r="F3113" s="38" t="s">
        <v>10433</v>
      </c>
      <c r="G3113" s="38" t="s">
        <v>10434</v>
      </c>
      <c r="H3113" s="39">
        <v>85</v>
      </c>
      <c r="I3113" s="38">
        <v>238</v>
      </c>
      <c r="J3113" s="41">
        <v>46037</v>
      </c>
      <c r="K3113" s="38">
        <v>31822884</v>
      </c>
      <c r="L3113" s="39">
        <v>-4.04</v>
      </c>
      <c r="M3113" s="39">
        <v>-1.7</v>
      </c>
      <c r="N3113" s="41">
        <v>46037</v>
      </c>
    </row>
    <row r="3114" spans="1:14" ht="15.75" x14ac:dyDescent="0.25">
      <c r="A3114" s="38" t="s">
        <v>3284</v>
      </c>
      <c r="B3114" s="38">
        <v>530029009</v>
      </c>
      <c r="C3114" s="38" t="s">
        <v>10430</v>
      </c>
      <c r="D3114" s="45">
        <v>46037.74417824074</v>
      </c>
      <c r="E3114" s="38" t="s">
        <v>3300</v>
      </c>
      <c r="F3114" s="38" t="s">
        <v>6189</v>
      </c>
      <c r="G3114" s="38" t="s">
        <v>10435</v>
      </c>
      <c r="H3114" s="39">
        <v>540</v>
      </c>
      <c r="I3114" s="38">
        <v>238</v>
      </c>
      <c r="J3114" s="41">
        <v>46037</v>
      </c>
      <c r="K3114" s="38">
        <v>31822884</v>
      </c>
      <c r="L3114" s="39">
        <v>-25.65</v>
      </c>
      <c r="M3114" s="39">
        <v>-10.8</v>
      </c>
      <c r="N3114" s="41">
        <v>46037</v>
      </c>
    </row>
    <row r="3115" spans="1:14" ht="15.75" x14ac:dyDescent="0.25">
      <c r="A3115" s="38" t="s">
        <v>3284</v>
      </c>
      <c r="B3115" s="38">
        <v>530029047</v>
      </c>
      <c r="C3115" s="38" t="s">
        <v>10436</v>
      </c>
      <c r="D3115" s="45">
        <v>46037.910497685189</v>
      </c>
      <c r="E3115" s="38" t="s">
        <v>3286</v>
      </c>
      <c r="F3115" s="38" t="s">
        <v>10437</v>
      </c>
      <c r="G3115" s="38" t="s">
        <v>10438</v>
      </c>
      <c r="H3115" s="39">
        <v>200</v>
      </c>
      <c r="I3115" s="38">
        <v>62</v>
      </c>
      <c r="J3115" s="41">
        <v>46037</v>
      </c>
      <c r="K3115" s="38">
        <v>31825095</v>
      </c>
      <c r="L3115" s="39">
        <v>-9.5</v>
      </c>
      <c r="M3115" s="39">
        <v>-4</v>
      </c>
      <c r="N3115" s="41">
        <v>46037</v>
      </c>
    </row>
    <row r="3116" spans="1:14" ht="15.75" x14ac:dyDescent="0.25">
      <c r="A3116" s="38" t="s">
        <v>3284</v>
      </c>
      <c r="B3116" s="38">
        <v>530029056</v>
      </c>
      <c r="C3116" s="38" t="s">
        <v>10439</v>
      </c>
      <c r="D3116" s="45">
        <v>46036.990590277775</v>
      </c>
      <c r="E3116" s="38" t="s">
        <v>3316</v>
      </c>
      <c r="F3116" s="38" t="s">
        <v>10440</v>
      </c>
      <c r="G3116" s="38" t="s">
        <v>10441</v>
      </c>
      <c r="H3116" s="39">
        <v>200000</v>
      </c>
      <c r="I3116" s="38">
        <v>14</v>
      </c>
      <c r="J3116" s="41">
        <v>46037</v>
      </c>
      <c r="K3116" s="38">
        <v>31827045</v>
      </c>
      <c r="L3116" s="39">
        <v>-9500</v>
      </c>
      <c r="M3116" s="39">
        <v>-3389.83</v>
      </c>
      <c r="N3116" s="41">
        <v>46037</v>
      </c>
    </row>
    <row r="3117" spans="1:14" ht="15.75" x14ac:dyDescent="0.25">
      <c r="A3117" s="38" t="s">
        <v>3284</v>
      </c>
      <c r="B3117" s="38">
        <v>530029056</v>
      </c>
      <c r="C3117" s="38" t="s">
        <v>10439</v>
      </c>
      <c r="D3117" s="45">
        <v>46037.704791666663</v>
      </c>
      <c r="E3117" s="38" t="s">
        <v>3316</v>
      </c>
      <c r="F3117" s="38" t="s">
        <v>10440</v>
      </c>
      <c r="G3117" s="38" t="s">
        <v>10442</v>
      </c>
      <c r="H3117" s="39">
        <v>200000</v>
      </c>
      <c r="I3117" s="38">
        <v>14</v>
      </c>
      <c r="J3117" s="41">
        <v>46037</v>
      </c>
      <c r="K3117" s="38">
        <v>31827045</v>
      </c>
      <c r="L3117" s="39">
        <v>-9500</v>
      </c>
      <c r="M3117" s="39">
        <v>-3389.83</v>
      </c>
      <c r="N3117" s="41">
        <v>46037</v>
      </c>
    </row>
    <row r="3118" spans="1:14" ht="15.75" x14ac:dyDescent="0.25">
      <c r="A3118" s="38" t="s">
        <v>3284</v>
      </c>
      <c r="B3118" s="38">
        <v>530029064</v>
      </c>
      <c r="C3118" s="38" t="s">
        <v>10443</v>
      </c>
      <c r="D3118" s="45">
        <v>46037.603958333333</v>
      </c>
      <c r="E3118" s="38" t="s">
        <v>3292</v>
      </c>
      <c r="F3118" s="38" t="s">
        <v>10444</v>
      </c>
      <c r="G3118" s="38" t="s">
        <v>10445</v>
      </c>
      <c r="H3118" s="39">
        <v>5050</v>
      </c>
      <c r="I3118" s="38">
        <v>51</v>
      </c>
      <c r="J3118" s="41">
        <v>46037</v>
      </c>
      <c r="K3118" s="38">
        <v>31836288</v>
      </c>
      <c r="L3118" s="39">
        <v>-239.88</v>
      </c>
      <c r="M3118" s="39">
        <v>-85.59</v>
      </c>
      <c r="N3118" s="41">
        <v>46037</v>
      </c>
    </row>
    <row r="3119" spans="1:14" ht="15.75" x14ac:dyDescent="0.25">
      <c r="A3119" s="38" t="s">
        <v>3284</v>
      </c>
      <c r="B3119" s="38">
        <v>530029066</v>
      </c>
      <c r="C3119" s="38" t="s">
        <v>10446</v>
      </c>
      <c r="D3119" s="45">
        <v>46037.758449074077</v>
      </c>
      <c r="E3119" s="38" t="s">
        <v>3300</v>
      </c>
      <c r="F3119" s="38" t="s">
        <v>10447</v>
      </c>
      <c r="G3119" s="38" t="s">
        <v>10448</v>
      </c>
      <c r="H3119" s="39">
        <v>2800</v>
      </c>
      <c r="I3119" s="38">
        <v>237</v>
      </c>
      <c r="J3119" s="41">
        <v>46037</v>
      </c>
      <c r="K3119" s="38">
        <v>31832476</v>
      </c>
      <c r="L3119" s="39">
        <v>-133</v>
      </c>
      <c r="M3119" s="39">
        <v>-56</v>
      </c>
      <c r="N3119" s="41">
        <v>46037</v>
      </c>
    </row>
    <row r="3120" spans="1:14" ht="15.75" x14ac:dyDescent="0.25">
      <c r="A3120" s="38" t="s">
        <v>3284</v>
      </c>
      <c r="B3120" s="38">
        <v>530029066</v>
      </c>
      <c r="C3120" s="38" t="s">
        <v>10446</v>
      </c>
      <c r="D3120" s="45">
        <v>46037.644432870373</v>
      </c>
      <c r="E3120" s="38" t="s">
        <v>3286</v>
      </c>
      <c r="F3120" s="38" t="s">
        <v>10449</v>
      </c>
      <c r="G3120" s="38" t="s">
        <v>10450</v>
      </c>
      <c r="H3120" s="39">
        <v>1200</v>
      </c>
      <c r="I3120" s="38">
        <v>237</v>
      </c>
      <c r="J3120" s="41">
        <v>46037</v>
      </c>
      <c r="K3120" s="38">
        <v>31832476</v>
      </c>
      <c r="L3120" s="39">
        <v>-57</v>
      </c>
      <c r="M3120" s="39">
        <v>-24</v>
      </c>
      <c r="N3120" s="41">
        <v>46037</v>
      </c>
    </row>
    <row r="3121" spans="1:14" ht="15.75" x14ac:dyDescent="0.25">
      <c r="A3121" s="38" t="s">
        <v>3284</v>
      </c>
      <c r="B3121" s="38">
        <v>530029079</v>
      </c>
      <c r="C3121" s="38" t="s">
        <v>10451</v>
      </c>
      <c r="D3121" s="45">
        <v>46037.563564814816</v>
      </c>
      <c r="E3121" s="38" t="s">
        <v>3286</v>
      </c>
      <c r="F3121" s="38" t="s">
        <v>10452</v>
      </c>
      <c r="G3121" s="38" t="s">
        <v>10453</v>
      </c>
      <c r="H3121" s="39">
        <v>300</v>
      </c>
      <c r="I3121" s="38">
        <v>54</v>
      </c>
      <c r="J3121" s="41">
        <v>46037</v>
      </c>
      <c r="K3121" s="38">
        <v>31836399</v>
      </c>
      <c r="L3121" s="39">
        <v>-14.25</v>
      </c>
      <c r="M3121" s="39">
        <v>-5.08</v>
      </c>
      <c r="N3121" s="41">
        <v>46037</v>
      </c>
    </row>
    <row r="3122" spans="1:14" ht="15.75" x14ac:dyDescent="0.25">
      <c r="A3122" s="38" t="s">
        <v>3284</v>
      </c>
      <c r="B3122" s="38">
        <v>530029109</v>
      </c>
      <c r="C3122" s="38" t="s">
        <v>10454</v>
      </c>
      <c r="D3122" s="45">
        <v>46037.643877314818</v>
      </c>
      <c r="E3122" s="38" t="s">
        <v>3316</v>
      </c>
      <c r="F3122" s="38" t="s">
        <v>10455</v>
      </c>
      <c r="G3122" s="38" t="s">
        <v>10456</v>
      </c>
      <c r="H3122" s="39">
        <v>1070</v>
      </c>
      <c r="I3122" s="38">
        <v>125</v>
      </c>
      <c r="J3122" s="41">
        <v>46037</v>
      </c>
      <c r="K3122" s="38">
        <v>31826530</v>
      </c>
      <c r="L3122" s="39">
        <v>-50.83</v>
      </c>
      <c r="M3122" s="39">
        <v>-21.4</v>
      </c>
      <c r="N3122" s="41">
        <v>46037</v>
      </c>
    </row>
    <row r="3123" spans="1:14" ht="15.75" x14ac:dyDescent="0.25">
      <c r="A3123" s="38" t="s">
        <v>3284</v>
      </c>
      <c r="B3123" s="38">
        <v>530029109</v>
      </c>
      <c r="C3123" s="38" t="s">
        <v>10454</v>
      </c>
      <c r="D3123" s="45">
        <v>46037.913078703707</v>
      </c>
      <c r="E3123" s="38" t="s">
        <v>3300</v>
      </c>
      <c r="F3123" s="38" t="s">
        <v>10457</v>
      </c>
      <c r="G3123" s="38" t="s">
        <v>10458</v>
      </c>
      <c r="H3123" s="39">
        <v>5300</v>
      </c>
      <c r="I3123" s="38">
        <v>125</v>
      </c>
      <c r="J3123" s="41">
        <v>46037</v>
      </c>
      <c r="K3123" s="38">
        <v>31826530</v>
      </c>
      <c r="L3123" s="39">
        <v>-251.75</v>
      </c>
      <c r="M3123" s="39">
        <v>-106</v>
      </c>
      <c r="N3123" s="41">
        <v>46037</v>
      </c>
    </row>
    <row r="3124" spans="1:14" ht="15.75" x14ac:dyDescent="0.25">
      <c r="A3124" s="38" t="s">
        <v>3284</v>
      </c>
      <c r="B3124" s="38">
        <v>530029111</v>
      </c>
      <c r="C3124" s="38" t="s">
        <v>10459</v>
      </c>
      <c r="D3124" s="45">
        <v>46037.792638888888</v>
      </c>
      <c r="E3124" s="38" t="s">
        <v>3316</v>
      </c>
      <c r="F3124" s="38" t="s">
        <v>10460</v>
      </c>
      <c r="G3124" s="38" t="s">
        <v>10461</v>
      </c>
      <c r="H3124" s="39">
        <v>1200</v>
      </c>
      <c r="I3124" s="38">
        <v>38</v>
      </c>
      <c r="J3124" s="41">
        <v>46037</v>
      </c>
      <c r="K3124" s="38">
        <v>72118369</v>
      </c>
      <c r="L3124" s="39">
        <v>-57</v>
      </c>
      <c r="M3124" s="39">
        <v>-20.34</v>
      </c>
      <c r="N3124" s="41">
        <v>46037</v>
      </c>
    </row>
    <row r="3125" spans="1:14" ht="15.75" x14ac:dyDescent="0.25">
      <c r="A3125" s="38" t="s">
        <v>3284</v>
      </c>
      <c r="B3125" s="38">
        <v>530029112</v>
      </c>
      <c r="C3125" s="38" t="s">
        <v>10462</v>
      </c>
      <c r="D3125" s="45">
        <v>46037.706574074073</v>
      </c>
      <c r="E3125" s="38" t="s">
        <v>3286</v>
      </c>
      <c r="F3125" s="38" t="s">
        <v>10463</v>
      </c>
      <c r="G3125" s="38" t="s">
        <v>10464</v>
      </c>
      <c r="H3125" s="39">
        <v>2700</v>
      </c>
      <c r="I3125" s="38">
        <v>169</v>
      </c>
      <c r="J3125" s="41">
        <v>46037</v>
      </c>
      <c r="K3125" s="38">
        <v>31833557</v>
      </c>
      <c r="L3125" s="39">
        <v>-128.25</v>
      </c>
      <c r="M3125" s="39">
        <v>-54</v>
      </c>
      <c r="N3125" s="41">
        <v>46037</v>
      </c>
    </row>
    <row r="3126" spans="1:14" ht="15.75" x14ac:dyDescent="0.25">
      <c r="A3126" s="38" t="s">
        <v>3284</v>
      </c>
      <c r="B3126" s="38">
        <v>530029112</v>
      </c>
      <c r="C3126" s="38" t="s">
        <v>10462</v>
      </c>
      <c r="D3126" s="45">
        <v>46037.498229166667</v>
      </c>
      <c r="E3126" s="38" t="s">
        <v>3286</v>
      </c>
      <c r="F3126" s="38" t="s">
        <v>10465</v>
      </c>
      <c r="G3126" s="38" t="s">
        <v>10466</v>
      </c>
      <c r="H3126" s="39">
        <v>950</v>
      </c>
      <c r="I3126" s="38">
        <v>169</v>
      </c>
      <c r="J3126" s="41">
        <v>46037</v>
      </c>
      <c r="K3126" s="38">
        <v>31833557</v>
      </c>
      <c r="L3126" s="39">
        <v>-45.13</v>
      </c>
      <c r="M3126" s="39">
        <v>-19</v>
      </c>
      <c r="N3126" s="41">
        <v>46037</v>
      </c>
    </row>
    <row r="3127" spans="1:14" ht="15.75" x14ac:dyDescent="0.25">
      <c r="A3127" s="38" t="s">
        <v>3284</v>
      </c>
      <c r="B3127" s="38">
        <v>530029135</v>
      </c>
      <c r="C3127" s="38" t="s">
        <v>10467</v>
      </c>
      <c r="D3127" s="45">
        <v>46037.438657407409</v>
      </c>
      <c r="E3127" s="38" t="s">
        <v>3316</v>
      </c>
      <c r="F3127" s="38" t="s">
        <v>10468</v>
      </c>
      <c r="G3127" s="38" t="s">
        <v>10469</v>
      </c>
      <c r="H3127" s="39">
        <v>2620</v>
      </c>
      <c r="I3127" s="38">
        <v>23</v>
      </c>
      <c r="J3127" s="41">
        <v>46037</v>
      </c>
      <c r="K3127" s="38">
        <v>31830421</v>
      </c>
      <c r="L3127" s="39">
        <v>-124.45</v>
      </c>
      <c r="M3127" s="39">
        <v>-52.4</v>
      </c>
      <c r="N3127" s="41">
        <v>46037</v>
      </c>
    </row>
    <row r="3128" spans="1:14" ht="15.75" x14ac:dyDescent="0.25">
      <c r="A3128" s="38" t="s">
        <v>3284</v>
      </c>
      <c r="B3128" s="38">
        <v>530029153</v>
      </c>
      <c r="C3128" s="38" t="s">
        <v>3257</v>
      </c>
      <c r="D3128" s="45">
        <v>46037.479895833334</v>
      </c>
      <c r="E3128" s="38" t="s">
        <v>3292</v>
      </c>
      <c r="F3128" s="38" t="s">
        <v>10470</v>
      </c>
      <c r="G3128" s="38" t="s">
        <v>10471</v>
      </c>
      <c r="H3128" s="39">
        <v>1500</v>
      </c>
      <c r="I3128" s="38">
        <v>89</v>
      </c>
      <c r="J3128" s="41">
        <v>46037</v>
      </c>
      <c r="K3128" s="38">
        <v>31830449</v>
      </c>
      <c r="L3128" s="39">
        <v>-71.25</v>
      </c>
      <c r="M3128" s="39">
        <v>-30</v>
      </c>
      <c r="N3128" s="41">
        <v>46037</v>
      </c>
    </row>
    <row r="3129" spans="1:14" ht="15.75" x14ac:dyDescent="0.25">
      <c r="A3129" s="38" t="s">
        <v>3284</v>
      </c>
      <c r="B3129" s="38">
        <v>530029153</v>
      </c>
      <c r="C3129" s="38" t="s">
        <v>3257</v>
      </c>
      <c r="D3129" s="45">
        <v>46037.752314814818</v>
      </c>
      <c r="E3129" s="38" t="s">
        <v>3292</v>
      </c>
      <c r="F3129" s="38" t="s">
        <v>10472</v>
      </c>
      <c r="G3129" s="38" t="s">
        <v>10473</v>
      </c>
      <c r="H3129" s="39">
        <v>1500</v>
      </c>
      <c r="I3129" s="38">
        <v>89</v>
      </c>
      <c r="J3129" s="41">
        <v>46037</v>
      </c>
      <c r="K3129" s="38">
        <v>31830449</v>
      </c>
      <c r="L3129" s="39">
        <v>-71.25</v>
      </c>
      <c r="M3129" s="39">
        <v>-30</v>
      </c>
      <c r="N3129" s="41">
        <v>46037</v>
      </c>
    </row>
    <row r="3130" spans="1:14" ht="15.75" x14ac:dyDescent="0.25">
      <c r="A3130" s="38" t="s">
        <v>3284</v>
      </c>
      <c r="B3130" s="38">
        <v>530029153</v>
      </c>
      <c r="C3130" s="38" t="s">
        <v>3257</v>
      </c>
      <c r="D3130" s="45">
        <v>46037.958865740744</v>
      </c>
      <c r="E3130" s="38" t="s">
        <v>3292</v>
      </c>
      <c r="F3130" s="38" t="s">
        <v>10474</v>
      </c>
      <c r="G3130" s="38" t="s">
        <v>10475</v>
      </c>
      <c r="H3130" s="39">
        <v>1065</v>
      </c>
      <c r="I3130" s="38">
        <v>89</v>
      </c>
      <c r="J3130" s="41">
        <v>46037</v>
      </c>
      <c r="K3130" s="38">
        <v>31830449</v>
      </c>
      <c r="L3130" s="39">
        <v>-50.59</v>
      </c>
      <c r="M3130" s="39">
        <v>-21.3</v>
      </c>
      <c r="N3130" s="41">
        <v>46037</v>
      </c>
    </row>
    <row r="3131" spans="1:14" ht="15.75" x14ac:dyDescent="0.25">
      <c r="A3131" s="38" t="s">
        <v>3284</v>
      </c>
      <c r="B3131" s="38">
        <v>530029153</v>
      </c>
      <c r="C3131" s="38" t="s">
        <v>3257</v>
      </c>
      <c r="D3131" s="45">
        <v>46037.480520833335</v>
      </c>
      <c r="E3131" s="38" t="s">
        <v>3292</v>
      </c>
      <c r="F3131" s="38" t="s">
        <v>10476</v>
      </c>
      <c r="G3131" s="38" t="s">
        <v>10477</v>
      </c>
      <c r="H3131" s="39">
        <v>1500</v>
      </c>
      <c r="I3131" s="38">
        <v>89</v>
      </c>
      <c r="J3131" s="41">
        <v>46037</v>
      </c>
      <c r="K3131" s="38">
        <v>31830449</v>
      </c>
      <c r="L3131" s="39">
        <v>-71.25</v>
      </c>
      <c r="M3131" s="39">
        <v>-30</v>
      </c>
      <c r="N3131" s="41">
        <v>46037</v>
      </c>
    </row>
    <row r="3132" spans="1:14" ht="15.75" x14ac:dyDescent="0.25">
      <c r="A3132" s="38" t="s">
        <v>3284</v>
      </c>
      <c r="B3132" s="38">
        <v>530029153</v>
      </c>
      <c r="C3132" s="38" t="s">
        <v>3257</v>
      </c>
      <c r="D3132" s="45">
        <v>46037.752708333333</v>
      </c>
      <c r="E3132" s="38" t="s">
        <v>3292</v>
      </c>
      <c r="F3132" s="38" t="s">
        <v>10478</v>
      </c>
      <c r="G3132" s="38" t="s">
        <v>10479</v>
      </c>
      <c r="H3132" s="39">
        <v>1500</v>
      </c>
      <c r="I3132" s="38">
        <v>89</v>
      </c>
      <c r="J3132" s="41">
        <v>46037</v>
      </c>
      <c r="K3132" s="38">
        <v>31830449</v>
      </c>
      <c r="L3132" s="39">
        <v>-71.25</v>
      </c>
      <c r="M3132" s="39">
        <v>-30</v>
      </c>
      <c r="N3132" s="41">
        <v>46037</v>
      </c>
    </row>
    <row r="3133" spans="1:14" ht="15.75" x14ac:dyDescent="0.25">
      <c r="A3133" s="38" t="s">
        <v>3284</v>
      </c>
      <c r="B3133" s="38">
        <v>530029153</v>
      </c>
      <c r="C3133" s="38" t="s">
        <v>3257</v>
      </c>
      <c r="D3133" s="45">
        <v>46037.753009259257</v>
      </c>
      <c r="E3133" s="38" t="s">
        <v>3292</v>
      </c>
      <c r="F3133" s="38" t="s">
        <v>10480</v>
      </c>
      <c r="G3133" s="38" t="s">
        <v>10481</v>
      </c>
      <c r="H3133" s="39">
        <v>1500</v>
      </c>
      <c r="I3133" s="38">
        <v>89</v>
      </c>
      <c r="J3133" s="41">
        <v>46037</v>
      </c>
      <c r="K3133" s="38">
        <v>31830449</v>
      </c>
      <c r="L3133" s="39">
        <v>-71.25</v>
      </c>
      <c r="M3133" s="39">
        <v>-30</v>
      </c>
      <c r="N3133" s="41">
        <v>46037</v>
      </c>
    </row>
    <row r="3134" spans="1:14" ht="15.75" x14ac:dyDescent="0.25">
      <c r="A3134" s="38" t="s">
        <v>3284</v>
      </c>
      <c r="B3134" s="38">
        <v>530029169</v>
      </c>
      <c r="C3134" s="38" t="s">
        <v>10482</v>
      </c>
      <c r="D3134" s="45">
        <v>46037.389733796299</v>
      </c>
      <c r="E3134" s="38" t="s">
        <v>3292</v>
      </c>
      <c r="F3134" s="38" t="s">
        <v>10483</v>
      </c>
      <c r="G3134" s="38" t="s">
        <v>10484</v>
      </c>
      <c r="H3134" s="39">
        <v>900</v>
      </c>
      <c r="I3134" s="38">
        <v>79</v>
      </c>
      <c r="J3134" s="41">
        <v>46037</v>
      </c>
      <c r="K3134" s="38">
        <v>31828141</v>
      </c>
      <c r="L3134" s="39">
        <v>-42.75</v>
      </c>
      <c r="M3134" s="39">
        <v>-15.25</v>
      </c>
      <c r="N3134" s="41">
        <v>46037</v>
      </c>
    </row>
    <row r="3135" spans="1:14" ht="15.75" x14ac:dyDescent="0.25">
      <c r="A3135" s="38" t="s">
        <v>3284</v>
      </c>
      <c r="B3135" s="38">
        <v>530029169</v>
      </c>
      <c r="C3135" s="38" t="s">
        <v>10482</v>
      </c>
      <c r="D3135" s="45">
        <v>46037.418032407404</v>
      </c>
      <c r="E3135" s="38" t="s">
        <v>3286</v>
      </c>
      <c r="F3135" s="38" t="s">
        <v>10485</v>
      </c>
      <c r="G3135" s="38" t="s">
        <v>10486</v>
      </c>
      <c r="H3135" s="39">
        <v>450</v>
      </c>
      <c r="I3135" s="38">
        <v>79</v>
      </c>
      <c r="J3135" s="41">
        <v>46037</v>
      </c>
      <c r="K3135" s="38">
        <v>31828141</v>
      </c>
      <c r="L3135" s="39">
        <v>-21.38</v>
      </c>
      <c r="M3135" s="39">
        <v>-7.63</v>
      </c>
      <c r="N3135" s="41">
        <v>46037</v>
      </c>
    </row>
    <row r="3136" spans="1:14" ht="15.75" x14ac:dyDescent="0.25">
      <c r="A3136" s="38" t="s">
        <v>3284</v>
      </c>
      <c r="B3136" s="38">
        <v>530029195</v>
      </c>
      <c r="C3136" s="38" t="s">
        <v>10487</v>
      </c>
      <c r="D3136" s="45">
        <v>46037.444363425922</v>
      </c>
      <c r="E3136" s="38" t="s">
        <v>3286</v>
      </c>
      <c r="F3136" s="38" t="s">
        <v>10488</v>
      </c>
      <c r="G3136" s="38" t="s">
        <v>10489</v>
      </c>
      <c r="H3136" s="39">
        <v>1500</v>
      </c>
      <c r="I3136" s="38">
        <v>55</v>
      </c>
      <c r="J3136" s="41">
        <v>46037</v>
      </c>
      <c r="K3136" s="38">
        <v>31830436</v>
      </c>
      <c r="L3136" s="39">
        <v>-71.25</v>
      </c>
      <c r="M3136" s="39">
        <v>-25.42</v>
      </c>
      <c r="N3136" s="41">
        <v>46037</v>
      </c>
    </row>
    <row r="3137" spans="1:14" ht="15.75" x14ac:dyDescent="0.25">
      <c r="A3137" s="38" t="s">
        <v>3284</v>
      </c>
      <c r="B3137" s="38">
        <v>530029195</v>
      </c>
      <c r="C3137" s="38" t="s">
        <v>10487</v>
      </c>
      <c r="D3137" s="45">
        <v>46037.443749999999</v>
      </c>
      <c r="E3137" s="38" t="s">
        <v>3300</v>
      </c>
      <c r="F3137" s="38" t="s">
        <v>10490</v>
      </c>
      <c r="G3137" s="38" t="s">
        <v>10491</v>
      </c>
      <c r="H3137" s="39">
        <v>6500</v>
      </c>
      <c r="I3137" s="38">
        <v>55</v>
      </c>
      <c r="J3137" s="41">
        <v>46037</v>
      </c>
      <c r="K3137" s="38">
        <v>31830436</v>
      </c>
      <c r="L3137" s="39">
        <v>-308.75</v>
      </c>
      <c r="M3137" s="39">
        <v>-110.17</v>
      </c>
      <c r="N3137" s="41">
        <v>46037</v>
      </c>
    </row>
    <row r="3138" spans="1:14" ht="15.75" x14ac:dyDescent="0.25">
      <c r="A3138" s="38" t="s">
        <v>3284</v>
      </c>
      <c r="B3138" s="38">
        <v>530029263</v>
      </c>
      <c r="C3138" s="38" t="s">
        <v>10492</v>
      </c>
      <c r="D3138" s="45">
        <v>46037.441689814812</v>
      </c>
      <c r="E3138" s="38" t="s">
        <v>3286</v>
      </c>
      <c r="F3138" s="38" t="s">
        <v>10493</v>
      </c>
      <c r="G3138" s="38" t="s">
        <v>10494</v>
      </c>
      <c r="H3138" s="39">
        <v>1265</v>
      </c>
      <c r="I3138" s="38">
        <v>48</v>
      </c>
      <c r="J3138" s="41">
        <v>46037</v>
      </c>
      <c r="K3138" s="38">
        <v>31830583</v>
      </c>
      <c r="L3138" s="39">
        <v>-60.09</v>
      </c>
      <c r="M3138" s="39">
        <v>-25.3</v>
      </c>
      <c r="N3138" s="41">
        <v>46037</v>
      </c>
    </row>
    <row r="3139" spans="1:14" ht="15.75" x14ac:dyDescent="0.25">
      <c r="A3139" s="38" t="s">
        <v>3284</v>
      </c>
      <c r="B3139" s="38">
        <v>530029301</v>
      </c>
      <c r="C3139" s="38" t="s">
        <v>10495</v>
      </c>
      <c r="D3139" s="45">
        <v>46037.777916666666</v>
      </c>
      <c r="E3139" s="38" t="s">
        <v>3292</v>
      </c>
      <c r="F3139" s="38" t="s">
        <v>10496</v>
      </c>
      <c r="G3139" s="38" t="s">
        <v>10497</v>
      </c>
      <c r="H3139" s="39">
        <v>94</v>
      </c>
      <c r="I3139" s="38">
        <v>315</v>
      </c>
      <c r="J3139" s="41">
        <v>46037</v>
      </c>
      <c r="K3139" s="38">
        <v>31827581</v>
      </c>
      <c r="L3139" s="39">
        <v>-4.47</v>
      </c>
      <c r="M3139" s="39">
        <v>-1.88</v>
      </c>
      <c r="N3139" s="41">
        <v>46037</v>
      </c>
    </row>
    <row r="3140" spans="1:14" ht="15.75" x14ac:dyDescent="0.25">
      <c r="A3140" s="38" t="s">
        <v>3284</v>
      </c>
      <c r="B3140" s="38">
        <v>530029301</v>
      </c>
      <c r="C3140" s="38" t="s">
        <v>10495</v>
      </c>
      <c r="D3140" s="45">
        <v>46037.861504629633</v>
      </c>
      <c r="E3140" s="38" t="s">
        <v>3292</v>
      </c>
      <c r="F3140" s="38" t="s">
        <v>10498</v>
      </c>
      <c r="G3140" s="38" t="s">
        <v>10499</v>
      </c>
      <c r="H3140" s="39">
        <v>85</v>
      </c>
      <c r="I3140" s="38">
        <v>315</v>
      </c>
      <c r="J3140" s="41">
        <v>46037</v>
      </c>
      <c r="K3140" s="38">
        <v>31827581</v>
      </c>
      <c r="L3140" s="39">
        <v>-4.04</v>
      </c>
      <c r="M3140" s="39">
        <v>-1.7</v>
      </c>
      <c r="N3140" s="41">
        <v>46037</v>
      </c>
    </row>
    <row r="3141" spans="1:14" ht="15.75" x14ac:dyDescent="0.25">
      <c r="A3141" s="38" t="s">
        <v>3284</v>
      </c>
      <c r="B3141" s="38">
        <v>530029301</v>
      </c>
      <c r="C3141" s="38" t="s">
        <v>10495</v>
      </c>
      <c r="D3141" s="45">
        <v>46037.501562500001</v>
      </c>
      <c r="E3141" s="38" t="s">
        <v>3300</v>
      </c>
      <c r="F3141" s="38" t="s">
        <v>7822</v>
      </c>
      <c r="G3141" s="38" t="s">
        <v>10500</v>
      </c>
      <c r="H3141" s="39">
        <v>420</v>
      </c>
      <c r="I3141" s="38">
        <v>315</v>
      </c>
      <c r="J3141" s="41">
        <v>46037</v>
      </c>
      <c r="K3141" s="38">
        <v>31827581</v>
      </c>
      <c r="L3141" s="39">
        <v>-19.95</v>
      </c>
      <c r="M3141" s="39">
        <v>-8.4</v>
      </c>
      <c r="N3141" s="41">
        <v>46037</v>
      </c>
    </row>
    <row r="3142" spans="1:14" ht="15.75" x14ac:dyDescent="0.25">
      <c r="A3142" s="38" t="s">
        <v>3284</v>
      </c>
      <c r="B3142" s="38">
        <v>530029318</v>
      </c>
      <c r="C3142" s="38" t="s">
        <v>10501</v>
      </c>
      <c r="D3142" s="45">
        <v>46037.537546296298</v>
      </c>
      <c r="E3142" s="38" t="s">
        <v>3300</v>
      </c>
      <c r="F3142" s="38" t="s">
        <v>10502</v>
      </c>
      <c r="G3142" s="38" t="s">
        <v>10503</v>
      </c>
      <c r="H3142" s="39">
        <v>755</v>
      </c>
      <c r="I3142" s="38">
        <v>362</v>
      </c>
      <c r="J3142" s="41">
        <v>46037</v>
      </c>
      <c r="K3142" s="38">
        <v>31823662</v>
      </c>
      <c r="L3142" s="39">
        <v>-35.86</v>
      </c>
      <c r="M3142" s="39">
        <v>-15.1</v>
      </c>
      <c r="N3142" s="41">
        <v>46037</v>
      </c>
    </row>
    <row r="3143" spans="1:14" ht="15.75" x14ac:dyDescent="0.25">
      <c r="A3143" s="38" t="s">
        <v>3284</v>
      </c>
      <c r="B3143" s="38">
        <v>530029330</v>
      </c>
      <c r="C3143" s="38" t="s">
        <v>10504</v>
      </c>
      <c r="D3143" s="45">
        <v>46037.864988425928</v>
      </c>
      <c r="E3143" s="38" t="s">
        <v>3286</v>
      </c>
      <c r="F3143" s="38" t="s">
        <v>10505</v>
      </c>
      <c r="G3143" s="38" t="s">
        <v>10506</v>
      </c>
      <c r="H3143" s="39">
        <v>160</v>
      </c>
      <c r="I3143" s="38">
        <v>297</v>
      </c>
      <c r="J3143" s="41">
        <v>46037</v>
      </c>
      <c r="K3143" s="38">
        <v>31836361</v>
      </c>
      <c r="L3143" s="39">
        <v>-7.6</v>
      </c>
      <c r="M3143" s="39">
        <v>-3.2</v>
      </c>
      <c r="N3143" s="41">
        <v>46037</v>
      </c>
    </row>
    <row r="3144" spans="1:14" ht="15.75" x14ac:dyDescent="0.25">
      <c r="A3144" s="38" t="s">
        <v>3284</v>
      </c>
      <c r="B3144" s="38">
        <v>530029330</v>
      </c>
      <c r="C3144" s="38" t="s">
        <v>10504</v>
      </c>
      <c r="D3144" s="45">
        <v>46037.776412037034</v>
      </c>
      <c r="E3144" s="38" t="s">
        <v>3286</v>
      </c>
      <c r="F3144" s="38" t="s">
        <v>10507</v>
      </c>
      <c r="G3144" s="38" t="s">
        <v>10508</v>
      </c>
      <c r="H3144" s="39">
        <v>1600</v>
      </c>
      <c r="I3144" s="38">
        <v>297</v>
      </c>
      <c r="J3144" s="41">
        <v>46037</v>
      </c>
      <c r="K3144" s="38">
        <v>31836361</v>
      </c>
      <c r="L3144" s="39">
        <v>-76</v>
      </c>
      <c r="M3144" s="39">
        <v>-32</v>
      </c>
      <c r="N3144" s="41">
        <v>46037</v>
      </c>
    </row>
    <row r="3145" spans="1:14" ht="15.75" x14ac:dyDescent="0.25">
      <c r="A3145" s="38" t="s">
        <v>3284</v>
      </c>
      <c r="B3145" s="38">
        <v>530029330</v>
      </c>
      <c r="C3145" s="38" t="s">
        <v>10504</v>
      </c>
      <c r="D3145" s="45">
        <v>46037.532118055555</v>
      </c>
      <c r="E3145" s="38" t="s">
        <v>3286</v>
      </c>
      <c r="F3145" s="38" t="s">
        <v>10509</v>
      </c>
      <c r="G3145" s="38" t="s">
        <v>10510</v>
      </c>
      <c r="H3145" s="39">
        <v>300</v>
      </c>
      <c r="I3145" s="38">
        <v>297</v>
      </c>
      <c r="J3145" s="41">
        <v>46037</v>
      </c>
      <c r="K3145" s="38">
        <v>31836361</v>
      </c>
      <c r="L3145" s="39">
        <v>-14.25</v>
      </c>
      <c r="M3145" s="39">
        <v>-6</v>
      </c>
      <c r="N3145" s="41">
        <v>46037</v>
      </c>
    </row>
    <row r="3146" spans="1:14" ht="15.75" x14ac:dyDescent="0.25">
      <c r="A3146" s="38" t="s">
        <v>3284</v>
      </c>
      <c r="B3146" s="38">
        <v>530029382</v>
      </c>
      <c r="C3146" s="38" t="s">
        <v>10511</v>
      </c>
      <c r="D3146" s="45">
        <v>46037.773680555554</v>
      </c>
      <c r="E3146" s="38" t="s">
        <v>3300</v>
      </c>
      <c r="F3146" s="38" t="s">
        <v>10512</v>
      </c>
      <c r="G3146" s="38" t="s">
        <v>10513</v>
      </c>
      <c r="H3146" s="39">
        <v>1250</v>
      </c>
      <c r="I3146" s="38">
        <v>141</v>
      </c>
      <c r="J3146" s="41">
        <v>46037</v>
      </c>
      <c r="K3146" s="38">
        <v>31834036</v>
      </c>
      <c r="L3146" s="39">
        <v>-59.38</v>
      </c>
      <c r="M3146" s="39">
        <v>-25</v>
      </c>
      <c r="N3146" s="41">
        <v>46037</v>
      </c>
    </row>
    <row r="3147" spans="1:14" ht="15.75" x14ac:dyDescent="0.25">
      <c r="A3147" s="38" t="s">
        <v>3284</v>
      </c>
      <c r="B3147" s="38">
        <v>530029382</v>
      </c>
      <c r="C3147" s="38" t="s">
        <v>10511</v>
      </c>
      <c r="D3147" s="45">
        <v>46037.667569444442</v>
      </c>
      <c r="E3147" s="38" t="s">
        <v>3286</v>
      </c>
      <c r="F3147" s="38" t="s">
        <v>10514</v>
      </c>
      <c r="G3147" s="38" t="s">
        <v>10515</v>
      </c>
      <c r="H3147" s="39">
        <v>550</v>
      </c>
      <c r="I3147" s="38">
        <v>141</v>
      </c>
      <c r="J3147" s="41">
        <v>46037</v>
      </c>
      <c r="K3147" s="38">
        <v>31834036</v>
      </c>
      <c r="L3147" s="39">
        <v>-26.13</v>
      </c>
      <c r="M3147" s="39">
        <v>-11</v>
      </c>
      <c r="N3147" s="41">
        <v>46037</v>
      </c>
    </row>
    <row r="3148" spans="1:14" ht="15.75" x14ac:dyDescent="0.25">
      <c r="A3148" s="38" t="s">
        <v>3284</v>
      </c>
      <c r="B3148" s="38">
        <v>530029424</v>
      </c>
      <c r="C3148" s="38" t="s">
        <v>10516</v>
      </c>
      <c r="D3148" s="45">
        <v>46037.432013888887</v>
      </c>
      <c r="E3148" s="38" t="s">
        <v>3286</v>
      </c>
      <c r="F3148" s="38" t="s">
        <v>10517</v>
      </c>
      <c r="G3148" s="38" t="s">
        <v>10518</v>
      </c>
      <c r="H3148" s="39">
        <v>650</v>
      </c>
      <c r="I3148" s="38">
        <v>332</v>
      </c>
      <c r="J3148" s="41">
        <v>46037</v>
      </c>
      <c r="K3148" s="38">
        <v>31825076</v>
      </c>
      <c r="L3148" s="39">
        <v>-30.88</v>
      </c>
      <c r="M3148" s="39">
        <v>-13</v>
      </c>
      <c r="N3148" s="41">
        <v>46037</v>
      </c>
    </row>
    <row r="3149" spans="1:14" ht="15.75" x14ac:dyDescent="0.25">
      <c r="A3149" s="38" t="s">
        <v>3284</v>
      </c>
      <c r="B3149" s="38">
        <v>530029424</v>
      </c>
      <c r="C3149" s="38" t="s">
        <v>10516</v>
      </c>
      <c r="D3149" s="45">
        <v>46037.412812499999</v>
      </c>
      <c r="E3149" s="38" t="s">
        <v>3286</v>
      </c>
      <c r="F3149" s="38" t="s">
        <v>10517</v>
      </c>
      <c r="G3149" s="38" t="s">
        <v>10519</v>
      </c>
      <c r="H3149" s="39">
        <v>320</v>
      </c>
      <c r="I3149" s="38">
        <v>332</v>
      </c>
      <c r="J3149" s="41">
        <v>46037</v>
      </c>
      <c r="K3149" s="38">
        <v>31825076</v>
      </c>
      <c r="L3149" s="39">
        <v>-15.2</v>
      </c>
      <c r="M3149" s="39">
        <v>-6.4</v>
      </c>
      <c r="N3149" s="41">
        <v>46037</v>
      </c>
    </row>
    <row r="3150" spans="1:14" ht="15.75" x14ac:dyDescent="0.25">
      <c r="A3150" s="38" t="s">
        <v>3284</v>
      </c>
      <c r="B3150" s="38">
        <v>530029424</v>
      </c>
      <c r="C3150" s="38" t="s">
        <v>10516</v>
      </c>
      <c r="D3150" s="45">
        <v>46037.853541666664</v>
      </c>
      <c r="E3150" s="38" t="s">
        <v>3292</v>
      </c>
      <c r="F3150" s="38" t="s">
        <v>10520</v>
      </c>
      <c r="G3150" s="38" t="s">
        <v>10521</v>
      </c>
      <c r="H3150" s="39">
        <v>620</v>
      </c>
      <c r="I3150" s="38">
        <v>332</v>
      </c>
      <c r="J3150" s="41">
        <v>46037</v>
      </c>
      <c r="K3150" s="38">
        <v>31825076</v>
      </c>
      <c r="L3150" s="39">
        <v>-29.45</v>
      </c>
      <c r="M3150" s="39">
        <v>-12.4</v>
      </c>
      <c r="N3150" s="41">
        <v>46037</v>
      </c>
    </row>
    <row r="3151" spans="1:14" ht="15.75" x14ac:dyDescent="0.25">
      <c r="A3151" s="38" t="s">
        <v>3284</v>
      </c>
      <c r="B3151" s="38">
        <v>530029424</v>
      </c>
      <c r="C3151" s="38" t="s">
        <v>10516</v>
      </c>
      <c r="D3151" s="45">
        <v>46037.842650462961</v>
      </c>
      <c r="E3151" s="38" t="s">
        <v>3286</v>
      </c>
      <c r="F3151" s="38" t="s">
        <v>10522</v>
      </c>
      <c r="G3151" s="38" t="s">
        <v>10523</v>
      </c>
      <c r="H3151" s="39">
        <v>150</v>
      </c>
      <c r="I3151" s="38">
        <v>332</v>
      </c>
      <c r="J3151" s="41">
        <v>46037</v>
      </c>
      <c r="K3151" s="38">
        <v>31825076</v>
      </c>
      <c r="L3151" s="39">
        <v>-7.13</v>
      </c>
      <c r="M3151" s="39">
        <v>-3</v>
      </c>
      <c r="N3151" s="41">
        <v>46037</v>
      </c>
    </row>
    <row r="3152" spans="1:14" ht="15.75" x14ac:dyDescent="0.25">
      <c r="A3152" s="38" t="s">
        <v>3284</v>
      </c>
      <c r="B3152" s="38">
        <v>530029424</v>
      </c>
      <c r="C3152" s="38" t="s">
        <v>10516</v>
      </c>
      <c r="D3152" s="45">
        <v>46037.847187500003</v>
      </c>
      <c r="E3152" s="38" t="s">
        <v>3286</v>
      </c>
      <c r="F3152" s="38" t="s">
        <v>10522</v>
      </c>
      <c r="G3152" s="38" t="s">
        <v>10524</v>
      </c>
      <c r="H3152" s="39">
        <v>120</v>
      </c>
      <c r="I3152" s="38">
        <v>332</v>
      </c>
      <c r="J3152" s="41">
        <v>46037</v>
      </c>
      <c r="K3152" s="38">
        <v>31825076</v>
      </c>
      <c r="L3152" s="39">
        <v>-5.7</v>
      </c>
      <c r="M3152" s="39">
        <v>-2.4</v>
      </c>
      <c r="N3152" s="41">
        <v>46037</v>
      </c>
    </row>
    <row r="3153" spans="1:14" ht="15.75" x14ac:dyDescent="0.25">
      <c r="A3153" s="38" t="s">
        <v>3284</v>
      </c>
      <c r="B3153" s="38">
        <v>530029424</v>
      </c>
      <c r="C3153" s="38" t="s">
        <v>10516</v>
      </c>
      <c r="D3153" s="45">
        <v>46037.443715277775</v>
      </c>
      <c r="E3153" s="38" t="s">
        <v>3286</v>
      </c>
      <c r="F3153" s="38" t="s">
        <v>10525</v>
      </c>
      <c r="G3153" s="38" t="s">
        <v>10526</v>
      </c>
      <c r="H3153" s="39">
        <v>240</v>
      </c>
      <c r="I3153" s="38">
        <v>332</v>
      </c>
      <c r="J3153" s="41">
        <v>46037</v>
      </c>
      <c r="K3153" s="38">
        <v>31825076</v>
      </c>
      <c r="L3153" s="39">
        <v>-11.4</v>
      </c>
      <c r="M3153" s="39">
        <v>-4.8</v>
      </c>
      <c r="N3153" s="41">
        <v>46037</v>
      </c>
    </row>
    <row r="3154" spans="1:14" ht="15.75" x14ac:dyDescent="0.25">
      <c r="A3154" s="38" t="s">
        <v>3284</v>
      </c>
      <c r="B3154" s="38">
        <v>530029436</v>
      </c>
      <c r="C3154" s="38" t="s">
        <v>10527</v>
      </c>
      <c r="D3154" s="45">
        <v>46037.837384259263</v>
      </c>
      <c r="E3154" s="38" t="s">
        <v>3292</v>
      </c>
      <c r="F3154" s="38" t="s">
        <v>10528</v>
      </c>
      <c r="G3154" s="38" t="s">
        <v>10529</v>
      </c>
      <c r="H3154" s="39">
        <v>1100</v>
      </c>
      <c r="I3154" s="38">
        <v>371</v>
      </c>
      <c r="J3154" s="41">
        <v>46037</v>
      </c>
      <c r="K3154" s="38">
        <v>31835735</v>
      </c>
      <c r="L3154" s="39">
        <v>-52.25</v>
      </c>
      <c r="M3154" s="39">
        <v>-17.190000000000001</v>
      </c>
      <c r="N3154" s="41">
        <v>46037</v>
      </c>
    </row>
    <row r="3155" spans="1:14" ht="15.75" x14ac:dyDescent="0.25">
      <c r="A3155" s="38" t="s">
        <v>3284</v>
      </c>
      <c r="B3155" s="38">
        <v>530029436</v>
      </c>
      <c r="C3155" s="38" t="s">
        <v>10527</v>
      </c>
      <c r="D3155" s="45">
        <v>46037.763229166667</v>
      </c>
      <c r="E3155" s="38" t="s">
        <v>3292</v>
      </c>
      <c r="F3155" s="38" t="s">
        <v>10528</v>
      </c>
      <c r="G3155" s="38" t="s">
        <v>10530</v>
      </c>
      <c r="H3155" s="39">
        <v>205</v>
      </c>
      <c r="I3155" s="38">
        <v>371</v>
      </c>
      <c r="J3155" s="41">
        <v>46037</v>
      </c>
      <c r="K3155" s="38">
        <v>31835735</v>
      </c>
      <c r="L3155" s="39">
        <v>-9.74</v>
      </c>
      <c r="M3155" s="39">
        <v>-3.2</v>
      </c>
      <c r="N3155" s="41">
        <v>46037</v>
      </c>
    </row>
    <row r="3156" spans="1:14" ht="15.75" x14ac:dyDescent="0.25">
      <c r="A3156" s="38" t="s">
        <v>3284</v>
      </c>
      <c r="B3156" s="38">
        <v>530029436</v>
      </c>
      <c r="C3156" s="38" t="s">
        <v>10527</v>
      </c>
      <c r="D3156" s="45">
        <v>46037.77511574074</v>
      </c>
      <c r="E3156" s="38" t="s">
        <v>3286</v>
      </c>
      <c r="F3156" s="38" t="s">
        <v>10531</v>
      </c>
      <c r="G3156" s="38" t="s">
        <v>10532</v>
      </c>
      <c r="H3156" s="39">
        <v>250</v>
      </c>
      <c r="I3156" s="38">
        <v>371</v>
      </c>
      <c r="J3156" s="41">
        <v>46037</v>
      </c>
      <c r="K3156" s="38">
        <v>31835735</v>
      </c>
      <c r="L3156" s="39">
        <v>-11.88</v>
      </c>
      <c r="M3156" s="39">
        <v>-3.91</v>
      </c>
      <c r="N3156" s="41">
        <v>46037</v>
      </c>
    </row>
    <row r="3157" spans="1:14" ht="15.75" x14ac:dyDescent="0.25">
      <c r="A3157" s="38" t="s">
        <v>3284</v>
      </c>
      <c r="B3157" s="38">
        <v>530029436</v>
      </c>
      <c r="C3157" s="38" t="s">
        <v>10527</v>
      </c>
      <c r="D3157" s="45">
        <v>46037.522094907406</v>
      </c>
      <c r="E3157" s="38" t="s">
        <v>3286</v>
      </c>
      <c r="F3157" s="38" t="s">
        <v>10533</v>
      </c>
      <c r="G3157" s="38" t="s">
        <v>10534</v>
      </c>
      <c r="H3157" s="39">
        <v>240</v>
      </c>
      <c r="I3157" s="38">
        <v>371</v>
      </c>
      <c r="J3157" s="41">
        <v>46037</v>
      </c>
      <c r="K3157" s="38">
        <v>31835735</v>
      </c>
      <c r="L3157" s="39">
        <v>-11.4</v>
      </c>
      <c r="M3157" s="39">
        <v>-3.75</v>
      </c>
      <c r="N3157" s="41">
        <v>46037</v>
      </c>
    </row>
    <row r="3158" spans="1:14" ht="15.75" x14ac:dyDescent="0.25">
      <c r="A3158" s="38" t="s">
        <v>3284</v>
      </c>
      <c r="B3158" s="38">
        <v>530029454</v>
      </c>
      <c r="C3158" s="38" t="s">
        <v>10535</v>
      </c>
      <c r="D3158" s="45">
        <v>46037.587824074071</v>
      </c>
      <c r="E3158" s="38" t="s">
        <v>3300</v>
      </c>
      <c r="F3158" s="38" t="s">
        <v>10536</v>
      </c>
      <c r="G3158" s="38" t="s">
        <v>10537</v>
      </c>
      <c r="H3158" s="39">
        <v>350</v>
      </c>
      <c r="I3158" s="38">
        <v>60</v>
      </c>
      <c r="J3158" s="41">
        <v>46037</v>
      </c>
      <c r="K3158" s="38">
        <v>31836373</v>
      </c>
      <c r="L3158" s="39">
        <v>-16.63</v>
      </c>
      <c r="M3158" s="39">
        <v>-5.93</v>
      </c>
      <c r="N3158" s="41">
        <v>46037</v>
      </c>
    </row>
    <row r="3159" spans="1:14" ht="15.75" x14ac:dyDescent="0.25">
      <c r="A3159" s="38" t="s">
        <v>3284</v>
      </c>
      <c r="B3159" s="38">
        <v>530029454</v>
      </c>
      <c r="C3159" s="38" t="s">
        <v>10535</v>
      </c>
      <c r="D3159" s="45">
        <v>46037.588796296295</v>
      </c>
      <c r="E3159" s="38" t="s">
        <v>3300</v>
      </c>
      <c r="F3159" s="38" t="s">
        <v>10536</v>
      </c>
      <c r="G3159" s="38" t="s">
        <v>10538</v>
      </c>
      <c r="H3159" s="39">
        <v>100</v>
      </c>
      <c r="I3159" s="38">
        <v>60</v>
      </c>
      <c r="J3159" s="41">
        <v>46037</v>
      </c>
      <c r="K3159" s="38">
        <v>31836373</v>
      </c>
      <c r="L3159" s="39">
        <v>-4.75</v>
      </c>
      <c r="M3159" s="39">
        <v>-1.7</v>
      </c>
      <c r="N3159" s="41">
        <v>46037</v>
      </c>
    </row>
    <row r="3160" spans="1:14" ht="15.75" x14ac:dyDescent="0.25">
      <c r="A3160" s="38" t="s">
        <v>3284</v>
      </c>
      <c r="B3160" s="38">
        <v>530029459</v>
      </c>
      <c r="C3160" s="38" t="s">
        <v>10539</v>
      </c>
      <c r="D3160" s="45">
        <v>46037.633020833331</v>
      </c>
      <c r="E3160" s="38" t="s">
        <v>3292</v>
      </c>
      <c r="F3160" s="38" t="s">
        <v>10540</v>
      </c>
      <c r="G3160" s="38" t="s">
        <v>10541</v>
      </c>
      <c r="H3160" s="39">
        <v>650</v>
      </c>
      <c r="I3160" s="38">
        <v>123</v>
      </c>
      <c r="J3160" s="41">
        <v>46037</v>
      </c>
      <c r="K3160" s="38">
        <v>31831605</v>
      </c>
      <c r="L3160" s="39">
        <v>-30.88</v>
      </c>
      <c r="M3160" s="39">
        <v>-13</v>
      </c>
      <c r="N3160" s="41">
        <v>46037</v>
      </c>
    </row>
    <row r="3161" spans="1:14" ht="15.75" x14ac:dyDescent="0.25">
      <c r="A3161" s="38" t="s">
        <v>3284</v>
      </c>
      <c r="B3161" s="38">
        <v>530029463</v>
      </c>
      <c r="C3161" s="38" t="s">
        <v>10542</v>
      </c>
      <c r="D3161" s="45">
        <v>46037.437384259261</v>
      </c>
      <c r="E3161" s="38" t="s">
        <v>3286</v>
      </c>
      <c r="F3161" s="38" t="s">
        <v>10543</v>
      </c>
      <c r="G3161" s="38" t="s">
        <v>10544</v>
      </c>
      <c r="H3161" s="39">
        <v>130</v>
      </c>
      <c r="I3161" s="38">
        <v>131</v>
      </c>
      <c r="J3161" s="41">
        <v>46037</v>
      </c>
      <c r="K3161" s="38">
        <v>31833798</v>
      </c>
      <c r="L3161" s="39">
        <v>-6.18</v>
      </c>
      <c r="M3161" s="39">
        <v>-2.0299999999999998</v>
      </c>
      <c r="N3161" s="41">
        <v>46037</v>
      </c>
    </row>
    <row r="3162" spans="1:14" ht="15.75" x14ac:dyDescent="0.25">
      <c r="A3162" s="38" t="s">
        <v>3284</v>
      </c>
      <c r="B3162" s="38">
        <v>530029463</v>
      </c>
      <c r="C3162" s="38" t="s">
        <v>10542</v>
      </c>
      <c r="D3162" s="45">
        <v>46037.420381944445</v>
      </c>
      <c r="E3162" s="38" t="s">
        <v>3292</v>
      </c>
      <c r="F3162" s="38" t="s">
        <v>10545</v>
      </c>
      <c r="G3162" s="38" t="s">
        <v>10546</v>
      </c>
      <c r="H3162" s="39">
        <v>125</v>
      </c>
      <c r="I3162" s="38">
        <v>131</v>
      </c>
      <c r="J3162" s="41">
        <v>46037</v>
      </c>
      <c r="K3162" s="38">
        <v>31833798</v>
      </c>
      <c r="L3162" s="39">
        <v>-5.94</v>
      </c>
      <c r="M3162" s="39">
        <v>-1.95</v>
      </c>
      <c r="N3162" s="41">
        <v>46037</v>
      </c>
    </row>
    <row r="3163" spans="1:14" ht="15.75" x14ac:dyDescent="0.25">
      <c r="A3163" s="38" t="s">
        <v>3284</v>
      </c>
      <c r="B3163" s="38">
        <v>530029463</v>
      </c>
      <c r="C3163" s="38" t="s">
        <v>10542</v>
      </c>
      <c r="D3163" s="45">
        <v>46037.455243055556</v>
      </c>
      <c r="E3163" s="38" t="s">
        <v>3300</v>
      </c>
      <c r="F3163" s="38" t="s">
        <v>10547</v>
      </c>
      <c r="G3163" s="38" t="s">
        <v>10548</v>
      </c>
      <c r="H3163" s="39">
        <v>130</v>
      </c>
      <c r="I3163" s="38">
        <v>131</v>
      </c>
      <c r="J3163" s="41">
        <v>46037</v>
      </c>
      <c r="K3163" s="38">
        <v>31833798</v>
      </c>
      <c r="L3163" s="39">
        <v>-6.18</v>
      </c>
      <c r="M3163" s="39">
        <v>-2.0299999999999998</v>
      </c>
      <c r="N3163" s="41">
        <v>46037</v>
      </c>
    </row>
    <row r="3164" spans="1:14" ht="15.75" x14ac:dyDescent="0.25">
      <c r="A3164" s="38" t="s">
        <v>3284</v>
      </c>
      <c r="B3164" s="38">
        <v>530029463</v>
      </c>
      <c r="C3164" s="38" t="s">
        <v>10542</v>
      </c>
      <c r="D3164" s="45">
        <v>46037.831261574072</v>
      </c>
      <c r="E3164" s="38" t="s">
        <v>3286</v>
      </c>
      <c r="F3164" s="38" t="s">
        <v>10543</v>
      </c>
      <c r="G3164" s="38" t="s">
        <v>10549</v>
      </c>
      <c r="H3164" s="39">
        <v>100</v>
      </c>
      <c r="I3164" s="38">
        <v>131</v>
      </c>
      <c r="J3164" s="41">
        <v>46037</v>
      </c>
      <c r="K3164" s="38">
        <v>31833798</v>
      </c>
      <c r="L3164" s="39">
        <v>-4.75</v>
      </c>
      <c r="M3164" s="39">
        <v>-1.56</v>
      </c>
      <c r="N3164" s="41">
        <v>46037</v>
      </c>
    </row>
    <row r="3165" spans="1:14" ht="15.75" x14ac:dyDescent="0.25">
      <c r="A3165" s="38" t="s">
        <v>3284</v>
      </c>
      <c r="B3165" s="38">
        <v>530029496</v>
      </c>
      <c r="C3165" s="38" t="s">
        <v>10550</v>
      </c>
      <c r="D3165" s="45">
        <v>46037.425196759257</v>
      </c>
      <c r="E3165" s="38" t="s">
        <v>3316</v>
      </c>
      <c r="F3165" s="38" t="s">
        <v>10551</v>
      </c>
      <c r="G3165" s="38" t="s">
        <v>10552</v>
      </c>
      <c r="H3165" s="39">
        <v>2140</v>
      </c>
      <c r="I3165" s="38">
        <v>63</v>
      </c>
      <c r="J3165" s="41">
        <v>46037</v>
      </c>
      <c r="K3165" s="38">
        <v>31830106</v>
      </c>
      <c r="L3165" s="39">
        <v>-101.65</v>
      </c>
      <c r="M3165" s="39">
        <v>-33.44</v>
      </c>
      <c r="N3165" s="41">
        <v>46037</v>
      </c>
    </row>
    <row r="3166" spans="1:14" ht="15.75" x14ac:dyDescent="0.25">
      <c r="A3166" s="38" t="s">
        <v>3284</v>
      </c>
      <c r="B3166" s="38">
        <v>530029499</v>
      </c>
      <c r="C3166" s="38" t="s">
        <v>10553</v>
      </c>
      <c r="D3166" s="45">
        <v>46037.718124999999</v>
      </c>
      <c r="E3166" s="38" t="s">
        <v>3316</v>
      </c>
      <c r="F3166" s="38" t="s">
        <v>10554</v>
      </c>
      <c r="G3166" s="38" t="s">
        <v>10555</v>
      </c>
      <c r="H3166" s="39">
        <v>5000</v>
      </c>
      <c r="I3166" s="38">
        <v>19</v>
      </c>
      <c r="J3166" s="41">
        <v>46037</v>
      </c>
      <c r="K3166" s="38">
        <v>31829849</v>
      </c>
      <c r="L3166" s="39">
        <v>-237.5</v>
      </c>
      <c r="M3166" s="39">
        <v>-100</v>
      </c>
      <c r="N3166" s="41">
        <v>46037</v>
      </c>
    </row>
    <row r="3167" spans="1:14" ht="15.75" x14ac:dyDescent="0.25">
      <c r="A3167" s="38" t="s">
        <v>3284</v>
      </c>
      <c r="B3167" s="38">
        <v>530029512</v>
      </c>
      <c r="C3167" s="38" t="s">
        <v>10556</v>
      </c>
      <c r="D3167" s="45">
        <v>46037.379444444443</v>
      </c>
      <c r="E3167" s="38" t="s">
        <v>3286</v>
      </c>
      <c r="F3167" s="38" t="s">
        <v>10557</v>
      </c>
      <c r="G3167" s="38" t="s">
        <v>10558</v>
      </c>
      <c r="H3167" s="39">
        <v>1870.15</v>
      </c>
      <c r="I3167" s="38">
        <v>235</v>
      </c>
      <c r="J3167" s="41">
        <v>46037</v>
      </c>
      <c r="K3167" s="38">
        <v>31833300</v>
      </c>
      <c r="L3167" s="39">
        <v>-88.83</v>
      </c>
      <c r="M3167" s="39">
        <v>-29.22</v>
      </c>
      <c r="N3167" s="41">
        <v>46037</v>
      </c>
    </row>
    <row r="3168" spans="1:14" ht="15.75" x14ac:dyDescent="0.25">
      <c r="A3168" s="38" t="s">
        <v>3284</v>
      </c>
      <c r="B3168" s="38">
        <v>530029519</v>
      </c>
      <c r="C3168" s="38" t="s">
        <v>10559</v>
      </c>
      <c r="D3168" s="45">
        <v>46037.557766203703</v>
      </c>
      <c r="E3168" s="38" t="s">
        <v>3300</v>
      </c>
      <c r="F3168" s="38" t="s">
        <v>6189</v>
      </c>
      <c r="G3168" s="38" t="s">
        <v>10560</v>
      </c>
      <c r="H3168" s="39">
        <v>250</v>
      </c>
      <c r="I3168" s="38">
        <v>165</v>
      </c>
      <c r="J3168" s="41">
        <v>46037</v>
      </c>
      <c r="K3168" s="38">
        <v>31831468</v>
      </c>
      <c r="L3168" s="39">
        <v>-11.88</v>
      </c>
      <c r="M3168" s="39">
        <v>-4.24</v>
      </c>
      <c r="N3168" s="41">
        <v>46037</v>
      </c>
    </row>
    <row r="3169" spans="1:14" ht="15.75" x14ac:dyDescent="0.25">
      <c r="A3169" s="38" t="s">
        <v>3284</v>
      </c>
      <c r="B3169" s="38">
        <v>530029521</v>
      </c>
      <c r="C3169" s="38" t="s">
        <v>5847</v>
      </c>
      <c r="D3169" s="45">
        <v>46037.809629629628</v>
      </c>
      <c r="E3169" s="38" t="s">
        <v>3286</v>
      </c>
      <c r="F3169" s="38" t="s">
        <v>10561</v>
      </c>
      <c r="G3169" s="38" t="s">
        <v>10562</v>
      </c>
      <c r="H3169" s="39">
        <v>230</v>
      </c>
      <c r="I3169" s="38">
        <v>80</v>
      </c>
      <c r="J3169" s="41">
        <v>46037</v>
      </c>
      <c r="K3169" s="38">
        <v>31828571</v>
      </c>
      <c r="L3169" s="39">
        <v>-10.93</v>
      </c>
      <c r="M3169" s="39">
        <v>-4.5999999999999996</v>
      </c>
      <c r="N3169" s="41">
        <v>46037</v>
      </c>
    </row>
    <row r="3170" spans="1:14" ht="15.75" x14ac:dyDescent="0.25">
      <c r="A3170" s="38" t="s">
        <v>3284</v>
      </c>
      <c r="B3170" s="38">
        <v>530029522</v>
      </c>
      <c r="C3170" s="38" t="s">
        <v>10563</v>
      </c>
      <c r="D3170" s="45">
        <v>46037.301574074074</v>
      </c>
      <c r="E3170" s="38" t="s">
        <v>3316</v>
      </c>
      <c r="F3170" s="38" t="s">
        <v>10564</v>
      </c>
      <c r="G3170" s="38" t="s">
        <v>10565</v>
      </c>
      <c r="H3170" s="39">
        <v>3000</v>
      </c>
      <c r="I3170" s="38">
        <v>37</v>
      </c>
      <c r="J3170" s="41">
        <v>46037</v>
      </c>
      <c r="K3170" s="38">
        <v>31827563</v>
      </c>
      <c r="L3170" s="39">
        <v>-142.5</v>
      </c>
      <c r="M3170" s="39">
        <v>-60</v>
      </c>
      <c r="N3170" s="41">
        <v>46037</v>
      </c>
    </row>
    <row r="3171" spans="1:14" ht="15.75" x14ac:dyDescent="0.25">
      <c r="A3171" s="38" t="s">
        <v>3284</v>
      </c>
      <c r="B3171" s="38">
        <v>530029525</v>
      </c>
      <c r="C3171" s="38" t="s">
        <v>10566</v>
      </c>
      <c r="D3171" s="45">
        <v>46037.575671296298</v>
      </c>
      <c r="E3171" s="38" t="s">
        <v>3300</v>
      </c>
      <c r="F3171" s="38" t="s">
        <v>10567</v>
      </c>
      <c r="G3171" s="38" t="s">
        <v>10568</v>
      </c>
      <c r="H3171" s="39">
        <v>1160</v>
      </c>
      <c r="I3171" s="38">
        <v>52</v>
      </c>
      <c r="J3171" s="41">
        <v>46037</v>
      </c>
      <c r="K3171" s="38">
        <v>31834083</v>
      </c>
      <c r="L3171" s="39">
        <v>-55.1</v>
      </c>
      <c r="M3171" s="39">
        <v>-23.2</v>
      </c>
      <c r="N3171" s="41">
        <v>46037</v>
      </c>
    </row>
    <row r="3172" spans="1:14" ht="15.75" x14ac:dyDescent="0.25">
      <c r="A3172" s="38" t="s">
        <v>3284</v>
      </c>
      <c r="B3172" s="38">
        <v>530029577</v>
      </c>
      <c r="C3172" s="38" t="s">
        <v>10569</v>
      </c>
      <c r="D3172" s="45">
        <v>46037.736354166664</v>
      </c>
      <c r="E3172" s="38" t="s">
        <v>3292</v>
      </c>
      <c r="F3172" s="38" t="s">
        <v>10570</v>
      </c>
      <c r="G3172" s="38" t="s">
        <v>10571</v>
      </c>
      <c r="H3172" s="39">
        <v>700</v>
      </c>
      <c r="I3172" s="38">
        <v>184</v>
      </c>
      <c r="J3172" s="41">
        <v>46037</v>
      </c>
      <c r="K3172" s="38">
        <v>31826531</v>
      </c>
      <c r="L3172" s="39">
        <v>-33.25</v>
      </c>
      <c r="M3172" s="39">
        <v>-11.86</v>
      </c>
      <c r="N3172" s="41">
        <v>46037</v>
      </c>
    </row>
    <row r="3173" spans="1:14" ht="15.75" x14ac:dyDescent="0.25">
      <c r="A3173" s="38" t="s">
        <v>3284</v>
      </c>
      <c r="B3173" s="38">
        <v>530029592</v>
      </c>
      <c r="C3173" s="38" t="s">
        <v>10572</v>
      </c>
      <c r="D3173" s="45">
        <v>46037.521828703706</v>
      </c>
      <c r="E3173" s="38" t="s">
        <v>3286</v>
      </c>
      <c r="F3173" s="38" t="s">
        <v>10573</v>
      </c>
      <c r="G3173" s="38" t="s">
        <v>10574</v>
      </c>
      <c r="H3173" s="39">
        <v>3130</v>
      </c>
      <c r="I3173" s="38">
        <v>127</v>
      </c>
      <c r="J3173" s="41">
        <v>46037</v>
      </c>
      <c r="K3173" s="38">
        <v>31827229</v>
      </c>
      <c r="L3173" s="39">
        <v>-148.68</v>
      </c>
      <c r="M3173" s="39">
        <v>-53.05</v>
      </c>
      <c r="N3173" s="41">
        <v>46037</v>
      </c>
    </row>
    <row r="3174" spans="1:14" ht="15.75" x14ac:dyDescent="0.25">
      <c r="A3174" s="38" t="s">
        <v>3284</v>
      </c>
      <c r="B3174" s="38">
        <v>530029612</v>
      </c>
      <c r="C3174" s="38" t="s">
        <v>10575</v>
      </c>
      <c r="D3174" s="45">
        <v>46037.855000000003</v>
      </c>
      <c r="E3174" s="38" t="s">
        <v>3300</v>
      </c>
      <c r="F3174" s="38" t="s">
        <v>10576</v>
      </c>
      <c r="G3174" s="38" t="s">
        <v>10577</v>
      </c>
      <c r="H3174" s="39">
        <v>539</v>
      </c>
      <c r="I3174" s="38">
        <v>140</v>
      </c>
      <c r="J3174" s="41">
        <v>46037</v>
      </c>
      <c r="K3174" s="38">
        <v>31828019</v>
      </c>
      <c r="L3174" s="39">
        <v>-25.6</v>
      </c>
      <c r="M3174" s="39">
        <v>-10.78</v>
      </c>
      <c r="N3174" s="41">
        <v>46037</v>
      </c>
    </row>
    <row r="3175" spans="1:14" ht="15.75" x14ac:dyDescent="0.25">
      <c r="A3175" s="38" t="s">
        <v>3284</v>
      </c>
      <c r="B3175" s="38">
        <v>530029702</v>
      </c>
      <c r="C3175" s="38" t="s">
        <v>10578</v>
      </c>
      <c r="D3175" s="45">
        <v>46037.798796296294</v>
      </c>
      <c r="E3175" s="38" t="s">
        <v>3316</v>
      </c>
      <c r="F3175" s="38" t="s">
        <v>10579</v>
      </c>
      <c r="G3175" s="38" t="s">
        <v>10580</v>
      </c>
      <c r="H3175" s="39">
        <v>265</v>
      </c>
      <c r="I3175" s="38">
        <v>19</v>
      </c>
      <c r="J3175" s="41">
        <v>46037</v>
      </c>
      <c r="K3175" s="38">
        <v>31836000</v>
      </c>
      <c r="L3175" s="39">
        <v>-12.59</v>
      </c>
      <c r="M3175" s="39">
        <v>-5.3</v>
      </c>
      <c r="N3175" s="41">
        <v>46037</v>
      </c>
    </row>
    <row r="3176" spans="1:14" ht="15.75" x14ac:dyDescent="0.25">
      <c r="A3176" s="38" t="s">
        <v>3284</v>
      </c>
      <c r="B3176" s="38">
        <v>530029710</v>
      </c>
      <c r="C3176" s="38" t="s">
        <v>10581</v>
      </c>
      <c r="D3176" s="45">
        <v>46037.691759259258</v>
      </c>
      <c r="E3176" s="38" t="s">
        <v>3300</v>
      </c>
      <c r="F3176" s="38" t="s">
        <v>8428</v>
      </c>
      <c r="G3176" s="38" t="s">
        <v>10582</v>
      </c>
      <c r="H3176" s="39">
        <v>1500</v>
      </c>
      <c r="I3176" s="38">
        <v>54</v>
      </c>
      <c r="J3176" s="41">
        <v>46037</v>
      </c>
      <c r="K3176" s="38">
        <v>31830119</v>
      </c>
      <c r="L3176" s="39">
        <v>-71.25</v>
      </c>
      <c r="M3176" s="39">
        <v>-30</v>
      </c>
      <c r="N3176" s="41">
        <v>46037</v>
      </c>
    </row>
    <row r="3177" spans="1:14" ht="15.75" x14ac:dyDescent="0.25">
      <c r="A3177" s="38" t="s">
        <v>3284</v>
      </c>
      <c r="B3177" s="38">
        <v>530029748</v>
      </c>
      <c r="C3177" s="38" t="s">
        <v>10583</v>
      </c>
      <c r="D3177" s="45">
        <v>46037.694340277776</v>
      </c>
      <c r="E3177" s="38" t="s">
        <v>3316</v>
      </c>
      <c r="F3177" s="38" t="s">
        <v>10584</v>
      </c>
      <c r="G3177" s="38" t="s">
        <v>10585</v>
      </c>
      <c r="H3177" s="39">
        <v>4940</v>
      </c>
      <c r="I3177" s="38">
        <v>133</v>
      </c>
      <c r="J3177" s="41">
        <v>46037</v>
      </c>
      <c r="K3177" s="38">
        <v>72107296</v>
      </c>
      <c r="L3177" s="39">
        <v>-234.65</v>
      </c>
      <c r="M3177" s="39">
        <v>-98.8</v>
      </c>
      <c r="N3177" s="41">
        <v>46037</v>
      </c>
    </row>
    <row r="3178" spans="1:14" ht="15.75" x14ac:dyDescent="0.25">
      <c r="A3178" s="38" t="s">
        <v>3284</v>
      </c>
      <c r="B3178" s="38">
        <v>530029837</v>
      </c>
      <c r="C3178" s="38" t="s">
        <v>10586</v>
      </c>
      <c r="D3178" s="45">
        <v>46037.795787037037</v>
      </c>
      <c r="E3178" s="38" t="s">
        <v>3316</v>
      </c>
      <c r="F3178" s="38" t="s">
        <v>10587</v>
      </c>
      <c r="G3178" s="38" t="s">
        <v>10588</v>
      </c>
      <c r="H3178" s="39">
        <v>4441</v>
      </c>
      <c r="I3178" s="38">
        <v>48</v>
      </c>
      <c r="J3178" s="41">
        <v>46037</v>
      </c>
      <c r="K3178" s="38">
        <v>31827235</v>
      </c>
      <c r="L3178" s="39">
        <v>-210.95</v>
      </c>
      <c r="M3178" s="39">
        <v>-75.27</v>
      </c>
      <c r="N3178" s="41">
        <v>46037</v>
      </c>
    </row>
    <row r="3179" spans="1:14" ht="15.75" x14ac:dyDescent="0.25">
      <c r="A3179" s="38" t="s">
        <v>3284</v>
      </c>
      <c r="B3179" s="38">
        <v>530029857</v>
      </c>
      <c r="C3179" s="38" t="s">
        <v>10589</v>
      </c>
      <c r="D3179" s="45">
        <v>46037.681875000002</v>
      </c>
      <c r="E3179" s="38" t="s">
        <v>3300</v>
      </c>
      <c r="F3179" s="38" t="s">
        <v>10590</v>
      </c>
      <c r="G3179" s="38" t="s">
        <v>10591</v>
      </c>
      <c r="H3179" s="39">
        <v>2500</v>
      </c>
      <c r="I3179" s="38">
        <v>65</v>
      </c>
      <c r="J3179" s="41">
        <v>46037</v>
      </c>
      <c r="K3179" s="38">
        <v>31826729</v>
      </c>
      <c r="L3179" s="39">
        <v>-118.75</v>
      </c>
      <c r="M3179" s="39">
        <v>-42.37</v>
      </c>
      <c r="N3179" s="41">
        <v>46037</v>
      </c>
    </row>
    <row r="3180" spans="1:14" ht="15.75" x14ac:dyDescent="0.25">
      <c r="A3180" s="38" t="s">
        <v>3284</v>
      </c>
      <c r="B3180" s="38">
        <v>530029871</v>
      </c>
      <c r="C3180" s="38" t="s">
        <v>10592</v>
      </c>
      <c r="D3180" s="45">
        <v>46037.749143518522</v>
      </c>
      <c r="E3180" s="38" t="s">
        <v>3286</v>
      </c>
      <c r="F3180" s="38" t="s">
        <v>10593</v>
      </c>
      <c r="G3180" s="38" t="s">
        <v>10594</v>
      </c>
      <c r="H3180" s="39">
        <v>1750</v>
      </c>
      <c r="I3180" s="38">
        <v>41</v>
      </c>
      <c r="J3180" s="41">
        <v>46037</v>
      </c>
      <c r="K3180" s="38">
        <v>31833213</v>
      </c>
      <c r="L3180" s="39">
        <v>-83.13</v>
      </c>
      <c r="M3180" s="39">
        <v>-35</v>
      </c>
      <c r="N3180" s="41">
        <v>46037</v>
      </c>
    </row>
    <row r="3181" spans="1:14" ht="15.75" x14ac:dyDescent="0.25">
      <c r="A3181" s="38" t="s">
        <v>3284</v>
      </c>
      <c r="B3181" s="38">
        <v>530029890</v>
      </c>
      <c r="C3181" s="38" t="s">
        <v>10595</v>
      </c>
      <c r="D3181" s="45">
        <v>46037.667430555557</v>
      </c>
      <c r="E3181" s="38" t="s">
        <v>3316</v>
      </c>
      <c r="F3181" s="38" t="s">
        <v>10596</v>
      </c>
      <c r="G3181" s="38" t="s">
        <v>10597</v>
      </c>
      <c r="H3181" s="39">
        <v>2500</v>
      </c>
      <c r="I3181" s="38">
        <v>118</v>
      </c>
      <c r="J3181" s="41">
        <v>46037</v>
      </c>
      <c r="K3181" s="38">
        <v>31832173</v>
      </c>
      <c r="L3181" s="39">
        <v>-118.75</v>
      </c>
      <c r="M3181" s="39">
        <v>-50</v>
      </c>
      <c r="N3181" s="41">
        <v>46037</v>
      </c>
    </row>
    <row r="3182" spans="1:14" ht="15.75" x14ac:dyDescent="0.25">
      <c r="A3182" s="38" t="s">
        <v>3284</v>
      </c>
      <c r="B3182" s="38">
        <v>530029890</v>
      </c>
      <c r="C3182" s="38" t="s">
        <v>10595</v>
      </c>
      <c r="D3182" s="45">
        <v>46037.677291666667</v>
      </c>
      <c r="E3182" s="38" t="s">
        <v>3300</v>
      </c>
      <c r="F3182" s="38" t="s">
        <v>10598</v>
      </c>
      <c r="G3182" s="38" t="s">
        <v>10599</v>
      </c>
      <c r="H3182" s="39">
        <v>1500</v>
      </c>
      <c r="I3182" s="38">
        <v>118</v>
      </c>
      <c r="J3182" s="41">
        <v>46037</v>
      </c>
      <c r="K3182" s="38">
        <v>31832173</v>
      </c>
      <c r="L3182" s="39">
        <v>-71.25</v>
      </c>
      <c r="M3182" s="39">
        <v>-30</v>
      </c>
      <c r="N3182" s="41">
        <v>46037</v>
      </c>
    </row>
    <row r="3183" spans="1:14" ht="15.75" x14ac:dyDescent="0.25">
      <c r="A3183" s="38" t="s">
        <v>3284</v>
      </c>
      <c r="B3183" s="38">
        <v>530029890</v>
      </c>
      <c r="C3183" s="38" t="s">
        <v>10595</v>
      </c>
      <c r="D3183" s="45">
        <v>46037.666087962964</v>
      </c>
      <c r="E3183" s="38" t="s">
        <v>3286</v>
      </c>
      <c r="F3183" s="38" t="s">
        <v>10600</v>
      </c>
      <c r="G3183" s="38" t="s">
        <v>10601</v>
      </c>
      <c r="H3183" s="39">
        <v>2500</v>
      </c>
      <c r="I3183" s="38">
        <v>118</v>
      </c>
      <c r="J3183" s="41">
        <v>46037</v>
      </c>
      <c r="K3183" s="38">
        <v>31832173</v>
      </c>
      <c r="L3183" s="39">
        <v>-118.75</v>
      </c>
      <c r="M3183" s="39">
        <v>-50</v>
      </c>
      <c r="N3183" s="41">
        <v>46037</v>
      </c>
    </row>
    <row r="3184" spans="1:14" ht="15.75" x14ac:dyDescent="0.25">
      <c r="A3184" s="38" t="s">
        <v>3284</v>
      </c>
      <c r="B3184" s="38">
        <v>530029890</v>
      </c>
      <c r="C3184" s="38" t="s">
        <v>10595</v>
      </c>
      <c r="D3184" s="45">
        <v>46037.753240740742</v>
      </c>
      <c r="E3184" s="38" t="s">
        <v>3286</v>
      </c>
      <c r="F3184" s="38" t="s">
        <v>10600</v>
      </c>
      <c r="G3184" s="38" t="s">
        <v>10602</v>
      </c>
      <c r="H3184" s="39">
        <v>2000</v>
      </c>
      <c r="I3184" s="38">
        <v>118</v>
      </c>
      <c r="J3184" s="41">
        <v>46037</v>
      </c>
      <c r="K3184" s="38">
        <v>31832173</v>
      </c>
      <c r="L3184" s="39">
        <v>-95</v>
      </c>
      <c r="M3184" s="39">
        <v>-40</v>
      </c>
      <c r="N3184" s="41">
        <v>46037</v>
      </c>
    </row>
    <row r="3185" spans="1:14" ht="15.75" x14ac:dyDescent="0.25">
      <c r="A3185" s="38" t="s">
        <v>3284</v>
      </c>
      <c r="B3185" s="38">
        <v>530029901</v>
      </c>
      <c r="C3185" s="38" t="s">
        <v>10603</v>
      </c>
      <c r="D3185" s="45">
        <v>46037.741030092591</v>
      </c>
      <c r="E3185" s="38" t="s">
        <v>3286</v>
      </c>
      <c r="F3185" s="38" t="s">
        <v>10604</v>
      </c>
      <c r="G3185" s="38" t="s">
        <v>10605</v>
      </c>
      <c r="H3185" s="39">
        <v>400</v>
      </c>
      <c r="I3185" s="38">
        <v>279</v>
      </c>
      <c r="J3185" s="41">
        <v>46037</v>
      </c>
      <c r="K3185" s="38">
        <v>31836754</v>
      </c>
      <c r="L3185" s="39">
        <v>-19</v>
      </c>
      <c r="M3185" s="39">
        <v>-6.78</v>
      </c>
      <c r="N3185" s="41">
        <v>46037</v>
      </c>
    </row>
    <row r="3186" spans="1:14" ht="15.75" x14ac:dyDescent="0.25">
      <c r="A3186" s="38" t="s">
        <v>3284</v>
      </c>
      <c r="B3186" s="38">
        <v>530029901</v>
      </c>
      <c r="C3186" s="38" t="s">
        <v>10603</v>
      </c>
      <c r="D3186" s="45">
        <v>46037.506990740738</v>
      </c>
      <c r="E3186" s="38" t="s">
        <v>3286</v>
      </c>
      <c r="F3186" s="38" t="s">
        <v>10606</v>
      </c>
      <c r="G3186" s="38" t="s">
        <v>10607</v>
      </c>
      <c r="H3186" s="39">
        <v>3100</v>
      </c>
      <c r="I3186" s="38">
        <v>279</v>
      </c>
      <c r="J3186" s="41">
        <v>46037</v>
      </c>
      <c r="K3186" s="38">
        <v>31836754</v>
      </c>
      <c r="L3186" s="39">
        <v>-147.25</v>
      </c>
      <c r="M3186" s="39">
        <v>-52.54</v>
      </c>
      <c r="N3186" s="41">
        <v>46037</v>
      </c>
    </row>
    <row r="3187" spans="1:14" ht="15.75" x14ac:dyDescent="0.25">
      <c r="A3187" s="38" t="s">
        <v>3284</v>
      </c>
      <c r="B3187" s="38">
        <v>530029909</v>
      </c>
      <c r="C3187" s="38" t="s">
        <v>2710</v>
      </c>
      <c r="D3187" s="45">
        <v>46037.871481481481</v>
      </c>
      <c r="E3187" s="38" t="s">
        <v>3316</v>
      </c>
      <c r="F3187" s="38" t="s">
        <v>10608</v>
      </c>
      <c r="G3187" s="38" t="s">
        <v>10609</v>
      </c>
      <c r="H3187" s="39">
        <v>128.44</v>
      </c>
      <c r="I3187" s="38">
        <v>335</v>
      </c>
      <c r="J3187" s="41">
        <v>46037</v>
      </c>
      <c r="K3187" s="38">
        <v>72120955</v>
      </c>
      <c r="L3187" s="39">
        <v>-6.1</v>
      </c>
      <c r="M3187" s="39">
        <v>-2.57</v>
      </c>
      <c r="N3187" s="41">
        <v>46037</v>
      </c>
    </row>
    <row r="3188" spans="1:14" ht="15.75" x14ac:dyDescent="0.25">
      <c r="A3188" s="38" t="s">
        <v>3284</v>
      </c>
      <c r="B3188" s="38">
        <v>530029954</v>
      </c>
      <c r="C3188" s="38" t="s">
        <v>10610</v>
      </c>
      <c r="D3188" s="45">
        <v>46037.408703703702</v>
      </c>
      <c r="E3188" s="38" t="s">
        <v>3286</v>
      </c>
      <c r="F3188" s="38" t="s">
        <v>10611</v>
      </c>
      <c r="G3188" s="38" t="s">
        <v>10612</v>
      </c>
      <c r="H3188" s="39">
        <v>1100</v>
      </c>
      <c r="I3188" s="38">
        <v>76</v>
      </c>
      <c r="J3188" s="41">
        <v>46037</v>
      </c>
      <c r="K3188" s="38">
        <v>31830352</v>
      </c>
      <c r="L3188" s="39">
        <v>-52.25</v>
      </c>
      <c r="M3188" s="39">
        <v>-18.64</v>
      </c>
      <c r="N3188" s="41">
        <v>46037</v>
      </c>
    </row>
    <row r="3189" spans="1:14" ht="15.75" x14ac:dyDescent="0.25">
      <c r="A3189" s="38" t="s">
        <v>3284</v>
      </c>
      <c r="B3189" s="38">
        <v>530029966</v>
      </c>
      <c r="C3189" s="38" t="s">
        <v>10613</v>
      </c>
      <c r="D3189" s="45">
        <v>46037.933055555557</v>
      </c>
      <c r="E3189" s="38" t="s">
        <v>3286</v>
      </c>
      <c r="F3189" s="38" t="s">
        <v>10614</v>
      </c>
      <c r="G3189" s="38" t="s">
        <v>10615</v>
      </c>
      <c r="H3189" s="39">
        <v>1070</v>
      </c>
      <c r="I3189" s="38">
        <v>121</v>
      </c>
      <c r="J3189" s="41">
        <v>46037</v>
      </c>
      <c r="K3189" s="38">
        <v>31835529</v>
      </c>
      <c r="L3189" s="39">
        <v>-50.83</v>
      </c>
      <c r="M3189" s="39">
        <v>-21.4</v>
      </c>
      <c r="N3189" s="41">
        <v>46037</v>
      </c>
    </row>
    <row r="3190" spans="1:14" ht="15.75" x14ac:dyDescent="0.25">
      <c r="A3190" s="38" t="s">
        <v>3284</v>
      </c>
      <c r="B3190" s="38">
        <v>530029985</v>
      </c>
      <c r="C3190" s="38" t="s">
        <v>10616</v>
      </c>
      <c r="D3190" s="45">
        <v>46037.465844907405</v>
      </c>
      <c r="E3190" s="38" t="s">
        <v>3316</v>
      </c>
      <c r="F3190" s="38" t="s">
        <v>10617</v>
      </c>
      <c r="G3190" s="38" t="s">
        <v>10618</v>
      </c>
      <c r="H3190" s="39">
        <v>2000</v>
      </c>
      <c r="I3190" s="38">
        <v>130</v>
      </c>
      <c r="J3190" s="41">
        <v>46037</v>
      </c>
      <c r="K3190" s="38">
        <v>31831289</v>
      </c>
      <c r="L3190" s="39">
        <v>-95</v>
      </c>
      <c r="M3190" s="39">
        <v>-33.9</v>
      </c>
      <c r="N3190" s="41">
        <v>46037</v>
      </c>
    </row>
    <row r="3191" spans="1:14" ht="15.75" x14ac:dyDescent="0.25">
      <c r="A3191" s="38" t="s">
        <v>3284</v>
      </c>
      <c r="B3191" s="38">
        <v>530029985</v>
      </c>
      <c r="C3191" s="38" t="s">
        <v>10616</v>
      </c>
      <c r="D3191" s="45">
        <v>46037.401504629626</v>
      </c>
      <c r="E3191" s="38" t="s">
        <v>3292</v>
      </c>
      <c r="F3191" s="38" t="s">
        <v>10619</v>
      </c>
      <c r="G3191" s="38" t="s">
        <v>10620</v>
      </c>
      <c r="H3191" s="39">
        <v>470</v>
      </c>
      <c r="I3191" s="38">
        <v>130</v>
      </c>
      <c r="J3191" s="41">
        <v>46037</v>
      </c>
      <c r="K3191" s="38">
        <v>31831289</v>
      </c>
      <c r="L3191" s="39">
        <v>-22.33</v>
      </c>
      <c r="M3191" s="39">
        <v>-7.97</v>
      </c>
      <c r="N3191" s="41">
        <v>46037</v>
      </c>
    </row>
    <row r="3192" spans="1:14" ht="15.75" x14ac:dyDescent="0.25">
      <c r="A3192" s="38" t="s">
        <v>3284</v>
      </c>
      <c r="B3192" s="38">
        <v>530029995</v>
      </c>
      <c r="C3192" s="38" t="s">
        <v>10621</v>
      </c>
      <c r="D3192" s="45">
        <v>46037.526342592595</v>
      </c>
      <c r="E3192" s="38" t="s">
        <v>3286</v>
      </c>
      <c r="F3192" s="38" t="s">
        <v>10622</v>
      </c>
      <c r="G3192" s="38" t="s">
        <v>10623</v>
      </c>
      <c r="H3192" s="39">
        <v>2350</v>
      </c>
      <c r="I3192" s="38">
        <v>337</v>
      </c>
      <c r="J3192" s="41">
        <v>46037</v>
      </c>
      <c r="K3192" s="38">
        <v>31823678</v>
      </c>
      <c r="L3192" s="39">
        <v>-111.63</v>
      </c>
      <c r="M3192" s="39">
        <v>-47</v>
      </c>
      <c r="N3192" s="41">
        <v>46037</v>
      </c>
    </row>
    <row r="3193" spans="1:14" ht="15.75" x14ac:dyDescent="0.25">
      <c r="A3193" s="38" t="s">
        <v>3284</v>
      </c>
      <c r="B3193" s="38">
        <v>530029995</v>
      </c>
      <c r="C3193" s="38" t="s">
        <v>10621</v>
      </c>
      <c r="D3193" s="45">
        <v>46037.752384259256</v>
      </c>
      <c r="E3193" s="38" t="s">
        <v>3286</v>
      </c>
      <c r="F3193" s="38" t="s">
        <v>10624</v>
      </c>
      <c r="G3193" s="38" t="s">
        <v>10625</v>
      </c>
      <c r="H3193" s="39">
        <v>900</v>
      </c>
      <c r="I3193" s="38">
        <v>337</v>
      </c>
      <c r="J3193" s="41">
        <v>46037</v>
      </c>
      <c r="K3193" s="38">
        <v>31823678</v>
      </c>
      <c r="L3193" s="39">
        <v>-42.75</v>
      </c>
      <c r="M3193" s="39">
        <v>-18</v>
      </c>
      <c r="N3193" s="41">
        <v>46037</v>
      </c>
    </row>
    <row r="3194" spans="1:14" ht="15.75" x14ac:dyDescent="0.25">
      <c r="A3194" s="38" t="s">
        <v>3284</v>
      </c>
      <c r="B3194" s="38">
        <v>530029995</v>
      </c>
      <c r="C3194" s="38" t="s">
        <v>10621</v>
      </c>
      <c r="D3194" s="45">
        <v>46037.646851851852</v>
      </c>
      <c r="E3194" s="38" t="s">
        <v>3316</v>
      </c>
      <c r="F3194" s="38" t="s">
        <v>10626</v>
      </c>
      <c r="G3194" s="38" t="s">
        <v>10627</v>
      </c>
      <c r="H3194" s="39">
        <v>1200</v>
      </c>
      <c r="I3194" s="38">
        <v>337</v>
      </c>
      <c r="J3194" s="41">
        <v>46037</v>
      </c>
      <c r="K3194" s="38">
        <v>31823678</v>
      </c>
      <c r="L3194" s="39">
        <v>-57</v>
      </c>
      <c r="M3194" s="39">
        <v>-24</v>
      </c>
      <c r="N3194" s="41">
        <v>46037</v>
      </c>
    </row>
    <row r="3195" spans="1:14" ht="15.75" x14ac:dyDescent="0.25">
      <c r="A3195" s="38" t="s">
        <v>3284</v>
      </c>
      <c r="B3195" s="38">
        <v>530029995</v>
      </c>
      <c r="C3195" s="38" t="s">
        <v>10621</v>
      </c>
      <c r="D3195" s="45">
        <v>46037.684363425928</v>
      </c>
      <c r="E3195" s="38" t="s">
        <v>3316</v>
      </c>
      <c r="F3195" s="38" t="s">
        <v>10628</v>
      </c>
      <c r="G3195" s="38" t="s">
        <v>10629</v>
      </c>
      <c r="H3195" s="39">
        <v>4050</v>
      </c>
      <c r="I3195" s="38">
        <v>337</v>
      </c>
      <c r="J3195" s="41">
        <v>46037</v>
      </c>
      <c r="K3195" s="38">
        <v>31823678</v>
      </c>
      <c r="L3195" s="39">
        <v>-192.38</v>
      </c>
      <c r="M3195" s="39">
        <v>-81</v>
      </c>
      <c r="N3195" s="41">
        <v>46037</v>
      </c>
    </row>
    <row r="3196" spans="1:14" ht="15.75" x14ac:dyDescent="0.25">
      <c r="A3196" s="38" t="s">
        <v>3284</v>
      </c>
      <c r="B3196" s="38">
        <v>530029995</v>
      </c>
      <c r="C3196" s="38" t="s">
        <v>10621</v>
      </c>
      <c r="D3196" s="45">
        <v>46037.667615740742</v>
      </c>
      <c r="E3196" s="38" t="s">
        <v>3316</v>
      </c>
      <c r="F3196" s="38" t="s">
        <v>10630</v>
      </c>
      <c r="G3196" s="38" t="s">
        <v>10631</v>
      </c>
      <c r="H3196" s="39">
        <v>1100</v>
      </c>
      <c r="I3196" s="38">
        <v>337</v>
      </c>
      <c r="J3196" s="41">
        <v>46037</v>
      </c>
      <c r="K3196" s="38">
        <v>31823678</v>
      </c>
      <c r="L3196" s="39">
        <v>-52.25</v>
      </c>
      <c r="M3196" s="39">
        <v>-22</v>
      </c>
      <c r="N3196" s="41">
        <v>46037</v>
      </c>
    </row>
    <row r="3197" spans="1:14" ht="15.75" x14ac:dyDescent="0.25">
      <c r="A3197" s="38" t="s">
        <v>3284</v>
      </c>
      <c r="B3197" s="38">
        <v>530029995</v>
      </c>
      <c r="C3197" s="38" t="s">
        <v>10621</v>
      </c>
      <c r="D3197" s="45">
        <v>46037.755891203706</v>
      </c>
      <c r="E3197" s="38" t="s">
        <v>3300</v>
      </c>
      <c r="F3197" s="38" t="s">
        <v>10632</v>
      </c>
      <c r="G3197" s="38" t="s">
        <v>10633</v>
      </c>
      <c r="H3197" s="39">
        <v>7250</v>
      </c>
      <c r="I3197" s="38">
        <v>337</v>
      </c>
      <c r="J3197" s="41">
        <v>46037</v>
      </c>
      <c r="K3197" s="38">
        <v>31823678</v>
      </c>
      <c r="L3197" s="39">
        <v>-344.38</v>
      </c>
      <c r="M3197" s="39">
        <v>-145</v>
      </c>
      <c r="N3197" s="41">
        <v>46037</v>
      </c>
    </row>
    <row r="3198" spans="1:14" ht="15.75" x14ac:dyDescent="0.25">
      <c r="A3198" s="38" t="s">
        <v>3284</v>
      </c>
      <c r="B3198" s="38">
        <v>530030016</v>
      </c>
      <c r="C3198" s="38" t="s">
        <v>10634</v>
      </c>
      <c r="D3198" s="45">
        <v>46037.633333333331</v>
      </c>
      <c r="E3198" s="38" t="s">
        <v>3316</v>
      </c>
      <c r="F3198" s="38" t="s">
        <v>10635</v>
      </c>
      <c r="G3198" s="38" t="s">
        <v>10636</v>
      </c>
      <c r="H3198" s="39">
        <v>22505</v>
      </c>
      <c r="I3198" s="38">
        <v>287</v>
      </c>
      <c r="J3198" s="41">
        <v>46037</v>
      </c>
      <c r="K3198" s="38">
        <v>31822228</v>
      </c>
      <c r="L3198" s="39">
        <v>-1068.99</v>
      </c>
      <c r="M3198" s="39">
        <v>-450.1</v>
      </c>
      <c r="N3198" s="41">
        <v>46037</v>
      </c>
    </row>
    <row r="3199" spans="1:14" ht="15.75" x14ac:dyDescent="0.25">
      <c r="A3199" s="38" t="s">
        <v>3284</v>
      </c>
      <c r="B3199" s="38">
        <v>530030016</v>
      </c>
      <c r="C3199" s="38" t="s">
        <v>10634</v>
      </c>
      <c r="D3199" s="45">
        <v>46037.696192129632</v>
      </c>
      <c r="E3199" s="38" t="s">
        <v>3316</v>
      </c>
      <c r="F3199" s="38" t="s">
        <v>10637</v>
      </c>
      <c r="G3199" s="38" t="s">
        <v>10638</v>
      </c>
      <c r="H3199" s="39">
        <v>22505</v>
      </c>
      <c r="I3199" s="38">
        <v>287</v>
      </c>
      <c r="J3199" s="41">
        <v>46037</v>
      </c>
      <c r="K3199" s="38">
        <v>31822228</v>
      </c>
      <c r="L3199" s="39">
        <v>-1068.99</v>
      </c>
      <c r="M3199" s="39">
        <v>-450.1</v>
      </c>
      <c r="N3199" s="41">
        <v>46037</v>
      </c>
    </row>
    <row r="3200" spans="1:14" ht="15.75" x14ac:dyDescent="0.25">
      <c r="A3200" s="38" t="s">
        <v>3284</v>
      </c>
      <c r="B3200" s="38">
        <v>530030016</v>
      </c>
      <c r="C3200" s="38" t="s">
        <v>10634</v>
      </c>
      <c r="D3200" s="45">
        <v>46037.456863425927</v>
      </c>
      <c r="E3200" s="38" t="s">
        <v>3292</v>
      </c>
      <c r="F3200" s="38" t="s">
        <v>10639</v>
      </c>
      <c r="G3200" s="38" t="s">
        <v>10640</v>
      </c>
      <c r="H3200" s="39">
        <v>22470</v>
      </c>
      <c r="I3200" s="38">
        <v>287</v>
      </c>
      <c r="J3200" s="41">
        <v>46037</v>
      </c>
      <c r="K3200" s="38">
        <v>31822228</v>
      </c>
      <c r="L3200" s="39">
        <v>-1067.33</v>
      </c>
      <c r="M3200" s="39">
        <v>-449.4</v>
      </c>
      <c r="N3200" s="41">
        <v>46037</v>
      </c>
    </row>
    <row r="3201" spans="1:14" ht="15.75" x14ac:dyDescent="0.25">
      <c r="A3201" s="38" t="s">
        <v>3284</v>
      </c>
      <c r="B3201" s="38">
        <v>530030041</v>
      </c>
      <c r="C3201" s="38" t="s">
        <v>10641</v>
      </c>
      <c r="D3201" s="45">
        <v>46037.617592592593</v>
      </c>
      <c r="E3201" s="38" t="s">
        <v>3300</v>
      </c>
      <c r="F3201" s="38" t="s">
        <v>10642</v>
      </c>
      <c r="G3201" s="38" t="s">
        <v>10643</v>
      </c>
      <c r="H3201" s="39">
        <v>1200</v>
      </c>
      <c r="I3201" s="38">
        <v>109</v>
      </c>
      <c r="J3201" s="41">
        <v>46037</v>
      </c>
      <c r="K3201" s="38">
        <v>31823064</v>
      </c>
      <c r="L3201" s="39">
        <v>-57</v>
      </c>
      <c r="M3201" s="39">
        <v>-20.34</v>
      </c>
      <c r="N3201" s="41">
        <v>46037</v>
      </c>
    </row>
    <row r="3202" spans="1:14" ht="15.75" x14ac:dyDescent="0.25">
      <c r="A3202" s="38" t="s">
        <v>3284</v>
      </c>
      <c r="B3202" s="38">
        <v>530030041</v>
      </c>
      <c r="C3202" s="38" t="s">
        <v>10641</v>
      </c>
      <c r="D3202" s="45">
        <v>46037.503368055557</v>
      </c>
      <c r="E3202" s="38" t="s">
        <v>3300</v>
      </c>
      <c r="F3202" s="38" t="s">
        <v>10644</v>
      </c>
      <c r="G3202" s="38" t="s">
        <v>10645</v>
      </c>
      <c r="H3202" s="39">
        <v>1000</v>
      </c>
      <c r="I3202" s="38">
        <v>109</v>
      </c>
      <c r="J3202" s="41">
        <v>46037</v>
      </c>
      <c r="K3202" s="38">
        <v>31823064</v>
      </c>
      <c r="L3202" s="39">
        <v>-47.5</v>
      </c>
      <c r="M3202" s="39">
        <v>-16.95</v>
      </c>
      <c r="N3202" s="41">
        <v>46037</v>
      </c>
    </row>
    <row r="3203" spans="1:14" ht="15.75" x14ac:dyDescent="0.25">
      <c r="A3203" s="38" t="s">
        <v>3284</v>
      </c>
      <c r="B3203" s="38">
        <v>530030041</v>
      </c>
      <c r="C3203" s="38" t="s">
        <v>10641</v>
      </c>
      <c r="D3203" s="45">
        <v>46037.4925</v>
      </c>
      <c r="E3203" s="38" t="s">
        <v>3316</v>
      </c>
      <c r="F3203" s="38" t="s">
        <v>10646</v>
      </c>
      <c r="G3203" s="38" t="s">
        <v>10647</v>
      </c>
      <c r="H3203" s="39">
        <v>1000</v>
      </c>
      <c r="I3203" s="38">
        <v>109</v>
      </c>
      <c r="J3203" s="41">
        <v>46037</v>
      </c>
      <c r="K3203" s="38">
        <v>31823064</v>
      </c>
      <c r="L3203" s="39">
        <v>-47.5</v>
      </c>
      <c r="M3203" s="39">
        <v>-16.95</v>
      </c>
      <c r="N3203" s="41">
        <v>46037</v>
      </c>
    </row>
    <row r="3204" spans="1:14" ht="15.75" x14ac:dyDescent="0.25">
      <c r="A3204" s="38" t="s">
        <v>3284</v>
      </c>
      <c r="B3204" s="38">
        <v>530030041</v>
      </c>
      <c r="C3204" s="38" t="s">
        <v>10641</v>
      </c>
      <c r="D3204" s="45">
        <v>46037.527465277781</v>
      </c>
      <c r="E3204" s="38" t="s">
        <v>3316</v>
      </c>
      <c r="F3204" s="38" t="s">
        <v>10648</v>
      </c>
      <c r="G3204" s="38" t="s">
        <v>10649</v>
      </c>
      <c r="H3204" s="39">
        <v>1000</v>
      </c>
      <c r="I3204" s="38">
        <v>109</v>
      </c>
      <c r="J3204" s="41">
        <v>46037</v>
      </c>
      <c r="K3204" s="38">
        <v>31823064</v>
      </c>
      <c r="L3204" s="39">
        <v>-47.5</v>
      </c>
      <c r="M3204" s="39">
        <v>-16.95</v>
      </c>
      <c r="N3204" s="41">
        <v>46037</v>
      </c>
    </row>
    <row r="3205" spans="1:14" ht="15.75" x14ac:dyDescent="0.25">
      <c r="A3205" s="38" t="s">
        <v>3284</v>
      </c>
      <c r="B3205" s="38">
        <v>530030051</v>
      </c>
      <c r="C3205" s="38" t="s">
        <v>10650</v>
      </c>
      <c r="D3205" s="45">
        <v>46037.525347222225</v>
      </c>
      <c r="E3205" s="38" t="s">
        <v>3286</v>
      </c>
      <c r="F3205" s="38" t="s">
        <v>10651</v>
      </c>
      <c r="G3205" s="38" t="s">
        <v>10652</v>
      </c>
      <c r="H3205" s="39">
        <v>600</v>
      </c>
      <c r="I3205" s="38">
        <v>387</v>
      </c>
      <c r="J3205" s="41">
        <v>46037</v>
      </c>
      <c r="K3205" s="38">
        <v>31822498</v>
      </c>
      <c r="L3205" s="39">
        <v>-28.5</v>
      </c>
      <c r="M3205" s="39">
        <v>-12</v>
      </c>
      <c r="N3205" s="41">
        <v>46037</v>
      </c>
    </row>
    <row r="3206" spans="1:14" ht="15.75" x14ac:dyDescent="0.25">
      <c r="A3206" s="38" t="s">
        <v>3284</v>
      </c>
      <c r="B3206" s="38">
        <v>530030051</v>
      </c>
      <c r="C3206" s="38" t="s">
        <v>10650</v>
      </c>
      <c r="D3206" s="45">
        <v>46037.852650462963</v>
      </c>
      <c r="E3206" s="38" t="s">
        <v>3286</v>
      </c>
      <c r="F3206" s="38" t="s">
        <v>10653</v>
      </c>
      <c r="G3206" s="38" t="s">
        <v>10654</v>
      </c>
      <c r="H3206" s="39">
        <v>200</v>
      </c>
      <c r="I3206" s="38">
        <v>387</v>
      </c>
      <c r="J3206" s="41">
        <v>46037</v>
      </c>
      <c r="K3206" s="38">
        <v>31822498</v>
      </c>
      <c r="L3206" s="39">
        <v>-9.5</v>
      </c>
      <c r="M3206" s="39">
        <v>-4</v>
      </c>
      <c r="N3206" s="41">
        <v>46037</v>
      </c>
    </row>
    <row r="3207" spans="1:14" ht="15.75" x14ac:dyDescent="0.25">
      <c r="A3207" s="38" t="s">
        <v>3284</v>
      </c>
      <c r="B3207" s="38">
        <v>530030051</v>
      </c>
      <c r="C3207" s="38" t="s">
        <v>10650</v>
      </c>
      <c r="D3207" s="45">
        <v>46037.899606481478</v>
      </c>
      <c r="E3207" s="38" t="s">
        <v>3292</v>
      </c>
      <c r="F3207" s="38" t="s">
        <v>10655</v>
      </c>
      <c r="G3207" s="38" t="s">
        <v>10656</v>
      </c>
      <c r="H3207" s="39">
        <v>230</v>
      </c>
      <c r="I3207" s="38">
        <v>387</v>
      </c>
      <c r="J3207" s="41">
        <v>46037</v>
      </c>
      <c r="K3207" s="38">
        <v>31822498</v>
      </c>
      <c r="L3207" s="39">
        <v>-10.93</v>
      </c>
      <c r="M3207" s="39">
        <v>-4.5999999999999996</v>
      </c>
      <c r="N3207" s="41">
        <v>46037</v>
      </c>
    </row>
    <row r="3208" spans="1:14" ht="15.75" x14ac:dyDescent="0.25">
      <c r="A3208" s="38" t="s">
        <v>3284</v>
      </c>
      <c r="B3208" s="38">
        <v>530030051</v>
      </c>
      <c r="C3208" s="38" t="s">
        <v>10650</v>
      </c>
      <c r="D3208" s="45">
        <v>46037.853750000002</v>
      </c>
      <c r="E3208" s="38" t="s">
        <v>3292</v>
      </c>
      <c r="F3208" s="38" t="s">
        <v>10657</v>
      </c>
      <c r="G3208" s="38" t="s">
        <v>10658</v>
      </c>
      <c r="H3208" s="39">
        <v>120</v>
      </c>
      <c r="I3208" s="38">
        <v>387</v>
      </c>
      <c r="J3208" s="41">
        <v>46037</v>
      </c>
      <c r="K3208" s="38">
        <v>31822498</v>
      </c>
      <c r="L3208" s="39">
        <v>-5.7</v>
      </c>
      <c r="M3208" s="39">
        <v>-2.4</v>
      </c>
      <c r="N3208" s="41">
        <v>46037</v>
      </c>
    </row>
    <row r="3209" spans="1:14" ht="15.75" x14ac:dyDescent="0.25">
      <c r="A3209" s="38" t="s">
        <v>3284</v>
      </c>
      <c r="B3209" s="38">
        <v>530030051</v>
      </c>
      <c r="C3209" s="38" t="s">
        <v>10650</v>
      </c>
      <c r="D3209" s="45">
        <v>46037.747106481482</v>
      </c>
      <c r="E3209" s="38" t="s">
        <v>3292</v>
      </c>
      <c r="F3209" s="38" t="s">
        <v>10659</v>
      </c>
      <c r="G3209" s="38" t="s">
        <v>10660</v>
      </c>
      <c r="H3209" s="39">
        <v>2055</v>
      </c>
      <c r="I3209" s="38">
        <v>387</v>
      </c>
      <c r="J3209" s="41">
        <v>46037</v>
      </c>
      <c r="K3209" s="38">
        <v>31822498</v>
      </c>
      <c r="L3209" s="39">
        <v>-97.61</v>
      </c>
      <c r="M3209" s="39">
        <v>-41.1</v>
      </c>
      <c r="N3209" s="41">
        <v>46037</v>
      </c>
    </row>
    <row r="3210" spans="1:14" ht="15.75" x14ac:dyDescent="0.25">
      <c r="A3210" s="38" t="s">
        <v>3284</v>
      </c>
      <c r="B3210" s="38">
        <v>530030051</v>
      </c>
      <c r="C3210" s="38" t="s">
        <v>10650</v>
      </c>
      <c r="D3210" s="45">
        <v>46037.512673611112</v>
      </c>
      <c r="E3210" s="38" t="s">
        <v>3286</v>
      </c>
      <c r="F3210" s="38" t="s">
        <v>10661</v>
      </c>
      <c r="G3210" s="38" t="s">
        <v>10662</v>
      </c>
      <c r="H3210" s="39">
        <v>365</v>
      </c>
      <c r="I3210" s="38">
        <v>387</v>
      </c>
      <c r="J3210" s="41">
        <v>46037</v>
      </c>
      <c r="K3210" s="38">
        <v>31822498</v>
      </c>
      <c r="L3210" s="39">
        <v>-17.34</v>
      </c>
      <c r="M3210" s="39">
        <v>-7.3</v>
      </c>
      <c r="N3210" s="41">
        <v>46037</v>
      </c>
    </row>
    <row r="3211" spans="1:14" ht="15.75" x14ac:dyDescent="0.25">
      <c r="A3211" s="38" t="s">
        <v>3284</v>
      </c>
      <c r="B3211" s="38">
        <v>530030051</v>
      </c>
      <c r="C3211" s="38" t="s">
        <v>10650</v>
      </c>
      <c r="D3211" s="45">
        <v>46037.809050925927</v>
      </c>
      <c r="E3211" s="38" t="s">
        <v>3286</v>
      </c>
      <c r="F3211" s="38" t="s">
        <v>10663</v>
      </c>
      <c r="G3211" s="38" t="s">
        <v>10664</v>
      </c>
      <c r="H3211" s="39">
        <v>140</v>
      </c>
      <c r="I3211" s="38">
        <v>387</v>
      </c>
      <c r="J3211" s="41">
        <v>46037</v>
      </c>
      <c r="K3211" s="38">
        <v>31822498</v>
      </c>
      <c r="L3211" s="39">
        <v>-6.65</v>
      </c>
      <c r="M3211" s="39">
        <v>-2.8</v>
      </c>
      <c r="N3211" s="41">
        <v>46037</v>
      </c>
    </row>
    <row r="3212" spans="1:14" ht="15.75" x14ac:dyDescent="0.25">
      <c r="A3212" s="38" t="s">
        <v>3284</v>
      </c>
      <c r="B3212" s="38">
        <v>530030051</v>
      </c>
      <c r="C3212" s="38" t="s">
        <v>10650</v>
      </c>
      <c r="D3212" s="45">
        <v>46037.382777777777</v>
      </c>
      <c r="E3212" s="38" t="s">
        <v>3286</v>
      </c>
      <c r="F3212" s="38" t="s">
        <v>10661</v>
      </c>
      <c r="G3212" s="38" t="s">
        <v>10665</v>
      </c>
      <c r="H3212" s="39">
        <v>760</v>
      </c>
      <c r="I3212" s="38">
        <v>387</v>
      </c>
      <c r="J3212" s="41">
        <v>46037</v>
      </c>
      <c r="K3212" s="38">
        <v>31822498</v>
      </c>
      <c r="L3212" s="39">
        <v>-36.1</v>
      </c>
      <c r="M3212" s="39">
        <v>-15.2</v>
      </c>
      <c r="N3212" s="41">
        <v>46037</v>
      </c>
    </row>
    <row r="3213" spans="1:14" ht="15.75" x14ac:dyDescent="0.25">
      <c r="A3213" s="38" t="s">
        <v>3284</v>
      </c>
      <c r="B3213" s="38">
        <v>530030051</v>
      </c>
      <c r="C3213" s="38" t="s">
        <v>10650</v>
      </c>
      <c r="D3213" s="45">
        <v>46037.436874999999</v>
      </c>
      <c r="E3213" s="38" t="s">
        <v>3286</v>
      </c>
      <c r="F3213" s="38" t="s">
        <v>10661</v>
      </c>
      <c r="G3213" s="38" t="s">
        <v>10666</v>
      </c>
      <c r="H3213" s="39">
        <v>210</v>
      </c>
      <c r="I3213" s="38">
        <v>387</v>
      </c>
      <c r="J3213" s="41">
        <v>46037</v>
      </c>
      <c r="K3213" s="38">
        <v>31822498</v>
      </c>
      <c r="L3213" s="39">
        <v>-9.98</v>
      </c>
      <c r="M3213" s="39">
        <v>-4.2</v>
      </c>
      <c r="N3213" s="41">
        <v>46037</v>
      </c>
    </row>
    <row r="3214" spans="1:14" ht="15.75" x14ac:dyDescent="0.25">
      <c r="A3214" s="38" t="s">
        <v>3284</v>
      </c>
      <c r="B3214" s="38">
        <v>530030072</v>
      </c>
      <c r="C3214" s="38" t="s">
        <v>10667</v>
      </c>
      <c r="D3214" s="45">
        <v>46037.614317129628</v>
      </c>
      <c r="E3214" s="38" t="s">
        <v>3300</v>
      </c>
      <c r="F3214" s="38" t="s">
        <v>10668</v>
      </c>
      <c r="G3214" s="38" t="s">
        <v>10669</v>
      </c>
      <c r="H3214" s="39">
        <v>760</v>
      </c>
      <c r="I3214" s="38">
        <v>133</v>
      </c>
      <c r="J3214" s="41">
        <v>46037</v>
      </c>
      <c r="K3214" s="38">
        <v>31823235</v>
      </c>
      <c r="L3214" s="39">
        <v>-36.1</v>
      </c>
      <c r="M3214" s="39">
        <v>-12.88</v>
      </c>
      <c r="N3214" s="41">
        <v>46037</v>
      </c>
    </row>
    <row r="3215" spans="1:14" ht="15.75" x14ac:dyDescent="0.25">
      <c r="A3215" s="38" t="s">
        <v>3284</v>
      </c>
      <c r="B3215" s="38">
        <v>530030078</v>
      </c>
      <c r="C3215" s="38" t="s">
        <v>10670</v>
      </c>
      <c r="D3215" s="45">
        <v>46037.427187499998</v>
      </c>
      <c r="E3215" s="38" t="s">
        <v>3300</v>
      </c>
      <c r="F3215" s="38" t="s">
        <v>10671</v>
      </c>
      <c r="G3215" s="38" t="s">
        <v>10672</v>
      </c>
      <c r="H3215" s="39">
        <v>850</v>
      </c>
      <c r="I3215" s="38">
        <v>43</v>
      </c>
      <c r="J3215" s="41">
        <v>46037</v>
      </c>
      <c r="K3215" s="38">
        <v>31824789</v>
      </c>
      <c r="L3215" s="39">
        <v>-40.380000000000003</v>
      </c>
      <c r="M3215" s="39">
        <v>-17</v>
      </c>
      <c r="N3215" s="41">
        <v>46037</v>
      </c>
    </row>
    <row r="3216" spans="1:14" ht="15.75" x14ac:dyDescent="0.25">
      <c r="A3216" s="38" t="s">
        <v>3284</v>
      </c>
      <c r="B3216" s="38">
        <v>530030082</v>
      </c>
      <c r="C3216" s="38" t="s">
        <v>10673</v>
      </c>
      <c r="D3216" s="45">
        <v>46037.543356481481</v>
      </c>
      <c r="E3216" s="38" t="s">
        <v>3316</v>
      </c>
      <c r="F3216" s="38" t="s">
        <v>10674</v>
      </c>
      <c r="G3216" s="38" t="s">
        <v>10675</v>
      </c>
      <c r="H3216" s="39">
        <v>370</v>
      </c>
      <c r="I3216" s="38">
        <v>40</v>
      </c>
      <c r="J3216" s="41">
        <v>46037</v>
      </c>
      <c r="K3216" s="38">
        <v>31833007</v>
      </c>
      <c r="L3216" s="39">
        <v>-17.579999999999998</v>
      </c>
      <c r="M3216" s="39">
        <v>-7.4</v>
      </c>
      <c r="N3216" s="41">
        <v>46037</v>
      </c>
    </row>
    <row r="3217" spans="1:14" ht="15.75" x14ac:dyDescent="0.25">
      <c r="A3217" s="38" t="s">
        <v>3284</v>
      </c>
      <c r="B3217" s="38">
        <v>530030122</v>
      </c>
      <c r="C3217" s="38" t="s">
        <v>10676</v>
      </c>
      <c r="D3217" s="45">
        <v>46037.623437499999</v>
      </c>
      <c r="E3217" s="38" t="s">
        <v>3316</v>
      </c>
      <c r="F3217" s="38" t="s">
        <v>10677</v>
      </c>
      <c r="G3217" s="38" t="s">
        <v>10678</v>
      </c>
      <c r="H3217" s="39">
        <v>530</v>
      </c>
      <c r="I3217" s="38">
        <v>195</v>
      </c>
      <c r="J3217" s="41">
        <v>46037</v>
      </c>
      <c r="K3217" s="38">
        <v>31833221</v>
      </c>
      <c r="L3217" s="39">
        <v>-25.18</v>
      </c>
      <c r="M3217" s="39">
        <v>-10.6</v>
      </c>
      <c r="N3217" s="41">
        <v>46037</v>
      </c>
    </row>
    <row r="3218" spans="1:14" ht="15.75" x14ac:dyDescent="0.25">
      <c r="A3218" s="38" t="s">
        <v>3284</v>
      </c>
      <c r="B3218" s="38">
        <v>530030144</v>
      </c>
      <c r="C3218" s="38" t="s">
        <v>10679</v>
      </c>
      <c r="D3218" s="45">
        <v>46037.528067129628</v>
      </c>
      <c r="E3218" s="38" t="s">
        <v>3286</v>
      </c>
      <c r="F3218" s="38" t="s">
        <v>10680</v>
      </c>
      <c r="G3218" s="38" t="s">
        <v>10681</v>
      </c>
      <c r="H3218" s="39">
        <v>2000</v>
      </c>
      <c r="I3218" s="38">
        <v>83</v>
      </c>
      <c r="J3218" s="41">
        <v>46037</v>
      </c>
      <c r="K3218" s="38">
        <v>31823586</v>
      </c>
      <c r="L3218" s="39">
        <v>-95</v>
      </c>
      <c r="M3218" s="39">
        <v>-33.9</v>
      </c>
      <c r="N3218" s="41">
        <v>46037</v>
      </c>
    </row>
    <row r="3219" spans="1:14" ht="15.75" x14ac:dyDescent="0.25">
      <c r="A3219" s="38" t="s">
        <v>3284</v>
      </c>
      <c r="B3219" s="38">
        <v>530030144</v>
      </c>
      <c r="C3219" s="38" t="s">
        <v>10679</v>
      </c>
      <c r="D3219" s="45">
        <v>46037.742418981485</v>
      </c>
      <c r="E3219" s="38" t="s">
        <v>3316</v>
      </c>
      <c r="F3219" s="38" t="s">
        <v>10682</v>
      </c>
      <c r="G3219" s="38" t="s">
        <v>10683</v>
      </c>
      <c r="H3219" s="39">
        <v>675</v>
      </c>
      <c r="I3219" s="38">
        <v>83</v>
      </c>
      <c r="J3219" s="41">
        <v>46037</v>
      </c>
      <c r="K3219" s="38">
        <v>31823586</v>
      </c>
      <c r="L3219" s="39">
        <v>-32.06</v>
      </c>
      <c r="M3219" s="39">
        <v>-11.44</v>
      </c>
      <c r="N3219" s="41">
        <v>46037</v>
      </c>
    </row>
    <row r="3220" spans="1:14" ht="15.75" x14ac:dyDescent="0.25">
      <c r="A3220" s="38" t="s">
        <v>3284</v>
      </c>
      <c r="B3220" s="38">
        <v>530030144</v>
      </c>
      <c r="C3220" s="38" t="s">
        <v>10679</v>
      </c>
      <c r="D3220" s="45">
        <v>46037.691550925927</v>
      </c>
      <c r="E3220" s="38" t="s">
        <v>3300</v>
      </c>
      <c r="F3220" s="38" t="s">
        <v>10684</v>
      </c>
      <c r="G3220" s="38" t="s">
        <v>10685</v>
      </c>
      <c r="H3220" s="39">
        <v>3850</v>
      </c>
      <c r="I3220" s="38">
        <v>83</v>
      </c>
      <c r="J3220" s="41">
        <v>46037</v>
      </c>
      <c r="K3220" s="38">
        <v>31823586</v>
      </c>
      <c r="L3220" s="39">
        <v>-182.88</v>
      </c>
      <c r="M3220" s="39">
        <v>-65.25</v>
      </c>
      <c r="N3220" s="41">
        <v>46037</v>
      </c>
    </row>
    <row r="3221" spans="1:14" ht="15.75" x14ac:dyDescent="0.25">
      <c r="A3221" s="38" t="s">
        <v>3284</v>
      </c>
      <c r="B3221" s="38">
        <v>530030144</v>
      </c>
      <c r="C3221" s="38" t="s">
        <v>10679</v>
      </c>
      <c r="D3221" s="45">
        <v>46037.630659722221</v>
      </c>
      <c r="E3221" s="38" t="s">
        <v>3316</v>
      </c>
      <c r="F3221" s="38" t="s">
        <v>10686</v>
      </c>
      <c r="G3221" s="38" t="s">
        <v>10687</v>
      </c>
      <c r="H3221" s="39">
        <v>2450</v>
      </c>
      <c r="I3221" s="38">
        <v>83</v>
      </c>
      <c r="J3221" s="41">
        <v>46037</v>
      </c>
      <c r="K3221" s="38">
        <v>31823586</v>
      </c>
      <c r="L3221" s="39">
        <v>-116.38</v>
      </c>
      <c r="M3221" s="39">
        <v>-41.53</v>
      </c>
      <c r="N3221" s="41">
        <v>46037</v>
      </c>
    </row>
    <row r="3222" spans="1:14" ht="15.75" x14ac:dyDescent="0.25">
      <c r="A3222" s="38" t="s">
        <v>3284</v>
      </c>
      <c r="B3222" s="38">
        <v>530030191</v>
      </c>
      <c r="C3222" s="38" t="s">
        <v>10688</v>
      </c>
      <c r="D3222" s="45">
        <v>46037.718831018516</v>
      </c>
      <c r="E3222" s="38" t="s">
        <v>3292</v>
      </c>
      <c r="F3222" s="38" t="s">
        <v>10689</v>
      </c>
      <c r="G3222" s="38" t="s">
        <v>10690</v>
      </c>
      <c r="H3222" s="39">
        <v>345</v>
      </c>
      <c r="I3222" s="38">
        <v>385</v>
      </c>
      <c r="J3222" s="41">
        <v>46037</v>
      </c>
      <c r="K3222" s="38">
        <v>31829319</v>
      </c>
      <c r="L3222" s="39">
        <v>-16.39</v>
      </c>
      <c r="M3222" s="39">
        <v>-6.9</v>
      </c>
      <c r="N3222" s="41">
        <v>46037</v>
      </c>
    </row>
    <row r="3223" spans="1:14" ht="15.75" x14ac:dyDescent="0.25">
      <c r="A3223" s="38" t="s">
        <v>3284</v>
      </c>
      <c r="B3223" s="38">
        <v>530030191</v>
      </c>
      <c r="C3223" s="38" t="s">
        <v>10688</v>
      </c>
      <c r="D3223" s="45">
        <v>46037.534525462965</v>
      </c>
      <c r="E3223" s="38" t="s">
        <v>3316</v>
      </c>
      <c r="F3223" s="38" t="s">
        <v>10691</v>
      </c>
      <c r="G3223" s="38" t="s">
        <v>10692</v>
      </c>
      <c r="H3223" s="39">
        <v>390</v>
      </c>
      <c r="I3223" s="38">
        <v>385</v>
      </c>
      <c r="J3223" s="41">
        <v>46037</v>
      </c>
      <c r="K3223" s="38">
        <v>31829319</v>
      </c>
      <c r="L3223" s="39">
        <v>-18.53</v>
      </c>
      <c r="M3223" s="39">
        <v>-7.8</v>
      </c>
      <c r="N3223" s="41">
        <v>46037</v>
      </c>
    </row>
    <row r="3224" spans="1:14" ht="15.75" x14ac:dyDescent="0.25">
      <c r="A3224" s="38" t="s">
        <v>3284</v>
      </c>
      <c r="B3224" s="38">
        <v>530030191</v>
      </c>
      <c r="C3224" s="38" t="s">
        <v>10688</v>
      </c>
      <c r="D3224" s="45">
        <v>46037.532187500001</v>
      </c>
      <c r="E3224" s="38" t="s">
        <v>3286</v>
      </c>
      <c r="F3224" s="38" t="s">
        <v>10693</v>
      </c>
      <c r="G3224" s="38" t="s">
        <v>10694</v>
      </c>
      <c r="H3224" s="39">
        <v>100</v>
      </c>
      <c r="I3224" s="38">
        <v>385</v>
      </c>
      <c r="J3224" s="41">
        <v>46037</v>
      </c>
      <c r="K3224" s="38">
        <v>31829319</v>
      </c>
      <c r="L3224" s="39">
        <v>-4.75</v>
      </c>
      <c r="M3224" s="39">
        <v>-2</v>
      </c>
      <c r="N3224" s="41">
        <v>46037</v>
      </c>
    </row>
    <row r="3225" spans="1:14" ht="15.75" x14ac:dyDescent="0.25">
      <c r="A3225" s="38" t="s">
        <v>3284</v>
      </c>
      <c r="B3225" s="38">
        <v>530030191</v>
      </c>
      <c r="C3225" s="38" t="s">
        <v>10688</v>
      </c>
      <c r="D3225" s="45">
        <v>46037.429386574076</v>
      </c>
      <c r="E3225" s="38" t="s">
        <v>3316</v>
      </c>
      <c r="F3225" s="38" t="s">
        <v>10695</v>
      </c>
      <c r="G3225" s="38" t="s">
        <v>10696</v>
      </c>
      <c r="H3225" s="39">
        <v>955</v>
      </c>
      <c r="I3225" s="38">
        <v>385</v>
      </c>
      <c r="J3225" s="41">
        <v>46037</v>
      </c>
      <c r="K3225" s="38">
        <v>31829319</v>
      </c>
      <c r="L3225" s="39">
        <v>-45.36</v>
      </c>
      <c r="M3225" s="39">
        <v>-19.100000000000001</v>
      </c>
      <c r="N3225" s="41">
        <v>46037</v>
      </c>
    </row>
    <row r="3226" spans="1:14" ht="15.75" x14ac:dyDescent="0.25">
      <c r="A3226" s="38" t="s">
        <v>3284</v>
      </c>
      <c r="B3226" s="38">
        <v>530030191</v>
      </c>
      <c r="C3226" s="38" t="s">
        <v>10688</v>
      </c>
      <c r="D3226" s="45">
        <v>46037.724432870367</v>
      </c>
      <c r="E3226" s="38" t="s">
        <v>3286</v>
      </c>
      <c r="F3226" s="38" t="s">
        <v>10697</v>
      </c>
      <c r="G3226" s="38" t="s">
        <v>10698</v>
      </c>
      <c r="H3226" s="39">
        <v>310</v>
      </c>
      <c r="I3226" s="38">
        <v>385</v>
      </c>
      <c r="J3226" s="41">
        <v>46037</v>
      </c>
      <c r="K3226" s="38">
        <v>31829319</v>
      </c>
      <c r="L3226" s="39">
        <v>-14.73</v>
      </c>
      <c r="M3226" s="39">
        <v>-6.2</v>
      </c>
      <c r="N3226" s="41">
        <v>46037</v>
      </c>
    </row>
    <row r="3227" spans="1:14" ht="15.75" x14ac:dyDescent="0.25">
      <c r="A3227" s="38" t="s">
        <v>3284</v>
      </c>
      <c r="B3227" s="38">
        <v>530030191</v>
      </c>
      <c r="C3227" s="38" t="s">
        <v>10688</v>
      </c>
      <c r="D3227" s="45">
        <v>46037.774791666663</v>
      </c>
      <c r="E3227" s="38" t="s">
        <v>3286</v>
      </c>
      <c r="F3227" s="38" t="s">
        <v>10699</v>
      </c>
      <c r="G3227" s="38" t="s">
        <v>10700</v>
      </c>
      <c r="H3227" s="39">
        <v>170</v>
      </c>
      <c r="I3227" s="38">
        <v>385</v>
      </c>
      <c r="J3227" s="41">
        <v>46037</v>
      </c>
      <c r="K3227" s="38">
        <v>31829319</v>
      </c>
      <c r="L3227" s="39">
        <v>-8.08</v>
      </c>
      <c r="M3227" s="39">
        <v>-3.4</v>
      </c>
      <c r="N3227" s="41">
        <v>46037</v>
      </c>
    </row>
    <row r="3228" spans="1:14" ht="15.75" x14ac:dyDescent="0.25">
      <c r="A3228" s="38" t="s">
        <v>3284</v>
      </c>
      <c r="B3228" s="38">
        <v>530030191</v>
      </c>
      <c r="C3228" s="38" t="s">
        <v>10688</v>
      </c>
      <c r="D3228" s="45">
        <v>46037.630694444444</v>
      </c>
      <c r="E3228" s="38" t="s">
        <v>3292</v>
      </c>
      <c r="F3228" s="38" t="s">
        <v>10701</v>
      </c>
      <c r="G3228" s="38" t="s">
        <v>10702</v>
      </c>
      <c r="H3228" s="39">
        <v>900</v>
      </c>
      <c r="I3228" s="38">
        <v>385</v>
      </c>
      <c r="J3228" s="41">
        <v>46037</v>
      </c>
      <c r="K3228" s="38">
        <v>31829319</v>
      </c>
      <c r="L3228" s="39">
        <v>-42.75</v>
      </c>
      <c r="M3228" s="39">
        <v>-18</v>
      </c>
      <c r="N3228" s="41">
        <v>46037</v>
      </c>
    </row>
    <row r="3229" spans="1:14" ht="15.75" x14ac:dyDescent="0.25">
      <c r="A3229" s="38" t="s">
        <v>3284</v>
      </c>
      <c r="B3229" s="38">
        <v>530030228</v>
      </c>
      <c r="C3229" s="38" t="s">
        <v>10703</v>
      </c>
      <c r="D3229" s="45">
        <v>46037.569571759261</v>
      </c>
      <c r="E3229" s="38" t="s">
        <v>3316</v>
      </c>
      <c r="F3229" s="38" t="s">
        <v>10704</v>
      </c>
      <c r="G3229" s="38" t="s">
        <v>10705</v>
      </c>
      <c r="H3229" s="39">
        <v>10000</v>
      </c>
      <c r="I3229" s="38">
        <v>104</v>
      </c>
      <c r="J3229" s="41">
        <v>46037</v>
      </c>
      <c r="K3229" s="38">
        <v>31825742</v>
      </c>
      <c r="L3229" s="39">
        <v>-475</v>
      </c>
      <c r="M3229" s="39">
        <v>-200</v>
      </c>
      <c r="N3229" s="41">
        <v>46037</v>
      </c>
    </row>
    <row r="3230" spans="1:14" ht="15.75" x14ac:dyDescent="0.25">
      <c r="A3230" s="38" t="s">
        <v>3284</v>
      </c>
      <c r="B3230" s="38">
        <v>530030231</v>
      </c>
      <c r="C3230" s="38" t="s">
        <v>10706</v>
      </c>
      <c r="D3230" s="45">
        <v>46037.367465277777</v>
      </c>
      <c r="E3230" s="38" t="s">
        <v>3292</v>
      </c>
      <c r="F3230" s="38" t="s">
        <v>7200</v>
      </c>
      <c r="G3230" s="38" t="s">
        <v>10707</v>
      </c>
      <c r="H3230" s="39">
        <v>225</v>
      </c>
      <c r="I3230" s="38">
        <v>241</v>
      </c>
      <c r="J3230" s="41">
        <v>46037</v>
      </c>
      <c r="K3230" s="38">
        <v>31829421</v>
      </c>
      <c r="L3230" s="39">
        <v>-10.69</v>
      </c>
      <c r="M3230" s="39">
        <v>-4.5</v>
      </c>
      <c r="N3230" s="41">
        <v>46037</v>
      </c>
    </row>
    <row r="3231" spans="1:14" ht="15.75" x14ac:dyDescent="0.25">
      <c r="A3231" s="38" t="s">
        <v>3284</v>
      </c>
      <c r="B3231" s="38">
        <v>530030258</v>
      </c>
      <c r="C3231" s="38" t="s">
        <v>10708</v>
      </c>
      <c r="D3231" s="45">
        <v>46037.415416666663</v>
      </c>
      <c r="E3231" s="38" t="s">
        <v>3300</v>
      </c>
      <c r="F3231" s="38" t="s">
        <v>10709</v>
      </c>
      <c r="G3231" s="38" t="s">
        <v>10710</v>
      </c>
      <c r="H3231" s="39">
        <v>550</v>
      </c>
      <c r="I3231" s="38">
        <v>25</v>
      </c>
      <c r="J3231" s="41">
        <v>46037</v>
      </c>
      <c r="K3231" s="38">
        <v>31834537</v>
      </c>
      <c r="L3231" s="39">
        <v>-26.13</v>
      </c>
      <c r="M3231" s="39">
        <v>-11</v>
      </c>
      <c r="N3231" s="41">
        <v>46037</v>
      </c>
    </row>
    <row r="3232" spans="1:14" ht="15.75" x14ac:dyDescent="0.25">
      <c r="A3232" s="38" t="s">
        <v>3284</v>
      </c>
      <c r="B3232" s="38">
        <v>530030311</v>
      </c>
      <c r="C3232" s="38" t="s">
        <v>10711</v>
      </c>
      <c r="D3232" s="45">
        <v>46037.505324074074</v>
      </c>
      <c r="E3232" s="38" t="s">
        <v>3286</v>
      </c>
      <c r="F3232" s="38" t="s">
        <v>10712</v>
      </c>
      <c r="G3232" s="38" t="s">
        <v>10713</v>
      </c>
      <c r="H3232" s="39">
        <v>135</v>
      </c>
      <c r="I3232" s="38">
        <v>223</v>
      </c>
      <c r="J3232" s="41">
        <v>46037</v>
      </c>
      <c r="K3232" s="38">
        <v>31827614</v>
      </c>
      <c r="L3232" s="39">
        <v>-6.41</v>
      </c>
      <c r="M3232" s="39">
        <v>-2.7</v>
      </c>
      <c r="N3232" s="41">
        <v>46037</v>
      </c>
    </row>
    <row r="3233" spans="1:14" ht="15.75" x14ac:dyDescent="0.25">
      <c r="A3233" s="38" t="s">
        <v>3284</v>
      </c>
      <c r="B3233" s="38">
        <v>530030311</v>
      </c>
      <c r="C3233" s="38" t="s">
        <v>10711</v>
      </c>
      <c r="D3233" s="45">
        <v>46037.847337962965</v>
      </c>
      <c r="E3233" s="38" t="s">
        <v>3316</v>
      </c>
      <c r="F3233" s="38" t="s">
        <v>10714</v>
      </c>
      <c r="G3233" s="38" t="s">
        <v>10715</v>
      </c>
      <c r="H3233" s="39">
        <v>766</v>
      </c>
      <c r="I3233" s="38">
        <v>223</v>
      </c>
      <c r="J3233" s="41">
        <v>46037</v>
      </c>
      <c r="K3233" s="38">
        <v>31827614</v>
      </c>
      <c r="L3233" s="39">
        <v>-36.39</v>
      </c>
      <c r="M3233" s="39">
        <v>-15.32</v>
      </c>
      <c r="N3233" s="41">
        <v>46037</v>
      </c>
    </row>
    <row r="3234" spans="1:14" ht="15.75" x14ac:dyDescent="0.25">
      <c r="A3234" s="38" t="s">
        <v>3284</v>
      </c>
      <c r="B3234" s="38">
        <v>530030321</v>
      </c>
      <c r="C3234" s="38" t="s">
        <v>10716</v>
      </c>
      <c r="D3234" s="45">
        <v>46037.594386574077</v>
      </c>
      <c r="E3234" s="38" t="s">
        <v>3286</v>
      </c>
      <c r="F3234" s="38" t="s">
        <v>10717</v>
      </c>
      <c r="G3234" s="38" t="s">
        <v>10718</v>
      </c>
      <c r="H3234" s="39">
        <v>1000</v>
      </c>
      <c r="I3234" s="38">
        <v>24</v>
      </c>
      <c r="J3234" s="41">
        <v>46037</v>
      </c>
      <c r="K3234" s="38">
        <v>31823258</v>
      </c>
      <c r="L3234" s="39">
        <v>-47.5</v>
      </c>
      <c r="M3234" s="39">
        <v>-20</v>
      </c>
      <c r="N3234" s="41">
        <v>46037</v>
      </c>
    </row>
    <row r="3235" spans="1:14" ht="15.75" x14ac:dyDescent="0.25">
      <c r="A3235" s="38" t="s">
        <v>3284</v>
      </c>
      <c r="B3235" s="38">
        <v>530030345</v>
      </c>
      <c r="C3235" s="38" t="s">
        <v>10719</v>
      </c>
      <c r="D3235" s="45">
        <v>46037.919641203705</v>
      </c>
      <c r="E3235" s="38" t="s">
        <v>3292</v>
      </c>
      <c r="F3235" s="38" t="s">
        <v>7307</v>
      </c>
      <c r="G3235" s="38" t="s">
        <v>10720</v>
      </c>
      <c r="H3235" s="39">
        <v>1005.8</v>
      </c>
      <c r="I3235" s="38">
        <v>166</v>
      </c>
      <c r="J3235" s="41">
        <v>46037</v>
      </c>
      <c r="K3235" s="38">
        <v>31832315</v>
      </c>
      <c r="L3235" s="39">
        <v>-47.78</v>
      </c>
      <c r="M3235" s="39">
        <v>-15.72</v>
      </c>
      <c r="N3235" s="41">
        <v>46037</v>
      </c>
    </row>
    <row r="3236" spans="1:14" ht="15.75" x14ac:dyDescent="0.25">
      <c r="A3236" s="38" t="s">
        <v>3284</v>
      </c>
      <c r="B3236" s="38">
        <v>530030392</v>
      </c>
      <c r="C3236" s="38" t="s">
        <v>10721</v>
      </c>
      <c r="D3236" s="45">
        <v>46037.54378472222</v>
      </c>
      <c r="E3236" s="38" t="s">
        <v>3316</v>
      </c>
      <c r="F3236" s="38" t="s">
        <v>10722</v>
      </c>
      <c r="G3236" s="38" t="s">
        <v>10723</v>
      </c>
      <c r="H3236" s="39">
        <v>850</v>
      </c>
      <c r="I3236" s="38">
        <v>190</v>
      </c>
      <c r="J3236" s="41">
        <v>46037</v>
      </c>
      <c r="K3236" s="38">
        <v>31833454</v>
      </c>
      <c r="L3236" s="39">
        <v>-40.380000000000003</v>
      </c>
      <c r="M3236" s="39">
        <v>-17</v>
      </c>
      <c r="N3236" s="41">
        <v>46037</v>
      </c>
    </row>
    <row r="3237" spans="1:14" ht="15.75" x14ac:dyDescent="0.25">
      <c r="A3237" s="38" t="s">
        <v>3284</v>
      </c>
      <c r="B3237" s="38">
        <v>530030396</v>
      </c>
      <c r="C3237" s="38" t="s">
        <v>10724</v>
      </c>
      <c r="D3237" s="45">
        <v>46037.524652777778</v>
      </c>
      <c r="E3237" s="38" t="s">
        <v>3316</v>
      </c>
      <c r="F3237" s="38" t="s">
        <v>10725</v>
      </c>
      <c r="G3237" s="38" t="s">
        <v>10726</v>
      </c>
      <c r="H3237" s="39">
        <v>250</v>
      </c>
      <c r="I3237" s="38">
        <v>43</v>
      </c>
      <c r="J3237" s="41">
        <v>46037</v>
      </c>
      <c r="K3237" s="38">
        <v>72108506</v>
      </c>
      <c r="L3237" s="39">
        <v>-11.88</v>
      </c>
      <c r="M3237" s="39">
        <v>-5</v>
      </c>
      <c r="N3237" s="41">
        <v>46037</v>
      </c>
    </row>
    <row r="3238" spans="1:14" ht="15.75" x14ac:dyDescent="0.25">
      <c r="A3238" s="38" t="s">
        <v>3284</v>
      </c>
      <c r="B3238" s="38">
        <v>530030396</v>
      </c>
      <c r="C3238" s="38" t="s">
        <v>10724</v>
      </c>
      <c r="D3238" s="45">
        <v>46037.517962962964</v>
      </c>
      <c r="E3238" s="38" t="s">
        <v>3316</v>
      </c>
      <c r="F3238" s="38" t="s">
        <v>10727</v>
      </c>
      <c r="G3238" s="38" t="s">
        <v>10728</v>
      </c>
      <c r="H3238" s="39">
        <v>300</v>
      </c>
      <c r="I3238" s="38">
        <v>43</v>
      </c>
      <c r="J3238" s="41">
        <v>46037</v>
      </c>
      <c r="K3238" s="38">
        <v>72108506</v>
      </c>
      <c r="L3238" s="39">
        <v>-14.25</v>
      </c>
      <c r="M3238" s="39">
        <v>-6</v>
      </c>
      <c r="N3238" s="41">
        <v>46037</v>
      </c>
    </row>
    <row r="3239" spans="1:14" ht="15.75" x14ac:dyDescent="0.25">
      <c r="A3239" s="38" t="s">
        <v>3284</v>
      </c>
      <c r="B3239" s="38">
        <v>530030401</v>
      </c>
      <c r="C3239" s="38" t="s">
        <v>10729</v>
      </c>
      <c r="D3239" s="45">
        <v>46037.815601851849</v>
      </c>
      <c r="E3239" s="38" t="s">
        <v>3292</v>
      </c>
      <c r="F3239" s="38" t="s">
        <v>10730</v>
      </c>
      <c r="G3239" s="38" t="s">
        <v>10731</v>
      </c>
      <c r="H3239" s="39">
        <v>235</v>
      </c>
      <c r="I3239" s="38">
        <v>201</v>
      </c>
      <c r="J3239" s="41">
        <v>46037</v>
      </c>
      <c r="K3239" s="38">
        <v>31830184</v>
      </c>
      <c r="L3239" s="39">
        <v>-11.16</v>
      </c>
      <c r="M3239" s="39">
        <v>-3.98</v>
      </c>
      <c r="N3239" s="41">
        <v>46037</v>
      </c>
    </row>
    <row r="3240" spans="1:14" ht="15.75" x14ac:dyDescent="0.25">
      <c r="A3240" s="38" t="s">
        <v>3284</v>
      </c>
      <c r="B3240" s="38">
        <v>530030401</v>
      </c>
      <c r="C3240" s="38" t="s">
        <v>10729</v>
      </c>
      <c r="D3240" s="45">
        <v>46037.856631944444</v>
      </c>
      <c r="E3240" s="38" t="s">
        <v>3292</v>
      </c>
      <c r="F3240" s="38" t="s">
        <v>10732</v>
      </c>
      <c r="G3240" s="38" t="s">
        <v>10733</v>
      </c>
      <c r="H3240" s="39">
        <v>1595</v>
      </c>
      <c r="I3240" s="38">
        <v>201</v>
      </c>
      <c r="J3240" s="41">
        <v>46037</v>
      </c>
      <c r="K3240" s="38">
        <v>31830184</v>
      </c>
      <c r="L3240" s="39">
        <v>-75.760000000000005</v>
      </c>
      <c r="M3240" s="39">
        <v>-27.04</v>
      </c>
      <c r="N3240" s="41">
        <v>46037</v>
      </c>
    </row>
    <row r="3241" spans="1:14" ht="15.75" x14ac:dyDescent="0.25">
      <c r="A3241" s="38" t="s">
        <v>3284</v>
      </c>
      <c r="B3241" s="38">
        <v>530030415</v>
      </c>
      <c r="C3241" s="38" t="s">
        <v>10734</v>
      </c>
      <c r="D3241" s="45">
        <v>46037.522743055553</v>
      </c>
      <c r="E3241" s="38" t="s">
        <v>3316</v>
      </c>
      <c r="F3241" s="38" t="s">
        <v>10735</v>
      </c>
      <c r="G3241" s="38" t="s">
        <v>10736</v>
      </c>
      <c r="H3241" s="39">
        <v>4200</v>
      </c>
      <c r="I3241" s="38">
        <v>108</v>
      </c>
      <c r="J3241" s="41">
        <v>46037</v>
      </c>
      <c r="K3241" s="38">
        <v>31822915</v>
      </c>
      <c r="L3241" s="39">
        <v>-199.5</v>
      </c>
      <c r="M3241" s="39">
        <v>-84</v>
      </c>
      <c r="N3241" s="41">
        <v>46037</v>
      </c>
    </row>
    <row r="3242" spans="1:14" ht="15.75" x14ac:dyDescent="0.25">
      <c r="A3242" s="38" t="s">
        <v>3284</v>
      </c>
      <c r="B3242" s="38">
        <v>530030415</v>
      </c>
      <c r="C3242" s="38" t="s">
        <v>10734</v>
      </c>
      <c r="D3242" s="45">
        <v>46037.557013888887</v>
      </c>
      <c r="E3242" s="38" t="s">
        <v>3316</v>
      </c>
      <c r="F3242" s="38" t="s">
        <v>10737</v>
      </c>
      <c r="G3242" s="38" t="s">
        <v>10738</v>
      </c>
      <c r="H3242" s="39">
        <v>4200</v>
      </c>
      <c r="I3242" s="38">
        <v>108</v>
      </c>
      <c r="J3242" s="41">
        <v>46037</v>
      </c>
      <c r="K3242" s="38">
        <v>31822915</v>
      </c>
      <c r="L3242" s="39">
        <v>-199.5</v>
      </c>
      <c r="M3242" s="39">
        <v>-84</v>
      </c>
      <c r="N3242" s="41">
        <v>46037</v>
      </c>
    </row>
    <row r="3243" spans="1:14" ht="15.75" x14ac:dyDescent="0.25">
      <c r="A3243" s="38" t="s">
        <v>3284</v>
      </c>
      <c r="B3243" s="38">
        <v>530030435</v>
      </c>
      <c r="C3243" s="38" t="s">
        <v>10739</v>
      </c>
      <c r="D3243" s="45">
        <v>46037.825601851851</v>
      </c>
      <c r="E3243" s="38" t="s">
        <v>3286</v>
      </c>
      <c r="F3243" s="38" t="s">
        <v>10740</v>
      </c>
      <c r="G3243" s="38" t="s">
        <v>10741</v>
      </c>
      <c r="H3243" s="39">
        <v>210</v>
      </c>
      <c r="I3243" s="38">
        <v>231</v>
      </c>
      <c r="J3243" s="41">
        <v>46037</v>
      </c>
      <c r="K3243" s="38">
        <v>31831880</v>
      </c>
      <c r="L3243" s="39">
        <v>-9.98</v>
      </c>
      <c r="M3243" s="39">
        <v>-4.2</v>
      </c>
      <c r="N3243" s="41">
        <v>46037</v>
      </c>
    </row>
    <row r="3244" spans="1:14" ht="15.75" x14ac:dyDescent="0.25">
      <c r="A3244" s="38" t="s">
        <v>3284</v>
      </c>
      <c r="B3244" s="38">
        <v>530030435</v>
      </c>
      <c r="C3244" s="38" t="s">
        <v>10739</v>
      </c>
      <c r="D3244" s="45">
        <v>46037.364317129628</v>
      </c>
      <c r="E3244" s="38" t="s">
        <v>3286</v>
      </c>
      <c r="F3244" s="38" t="s">
        <v>10740</v>
      </c>
      <c r="G3244" s="38" t="s">
        <v>10742</v>
      </c>
      <c r="H3244" s="39">
        <v>420</v>
      </c>
      <c r="I3244" s="38">
        <v>231</v>
      </c>
      <c r="J3244" s="41">
        <v>46037</v>
      </c>
      <c r="K3244" s="38">
        <v>31831880</v>
      </c>
      <c r="L3244" s="39">
        <v>-19.95</v>
      </c>
      <c r="M3244" s="39">
        <v>-8.4</v>
      </c>
      <c r="N3244" s="41">
        <v>46037</v>
      </c>
    </row>
    <row r="3245" spans="1:14" ht="15.75" x14ac:dyDescent="0.25">
      <c r="A3245" s="38" t="s">
        <v>3284</v>
      </c>
      <c r="B3245" s="38">
        <v>530030471</v>
      </c>
      <c r="C3245" s="38" t="s">
        <v>10743</v>
      </c>
      <c r="D3245" s="45">
        <v>46037.742337962962</v>
      </c>
      <c r="E3245" s="38" t="s">
        <v>3316</v>
      </c>
      <c r="F3245" s="38" t="s">
        <v>10744</v>
      </c>
      <c r="G3245" s="38" t="s">
        <v>10745</v>
      </c>
      <c r="H3245" s="39">
        <v>2200</v>
      </c>
      <c r="I3245" s="38">
        <v>344</v>
      </c>
      <c r="J3245" s="41">
        <v>46037</v>
      </c>
      <c r="K3245" s="38">
        <v>31836707</v>
      </c>
      <c r="L3245" s="39">
        <v>-104.5</v>
      </c>
      <c r="M3245" s="39">
        <v>-44</v>
      </c>
      <c r="N3245" s="41">
        <v>46037</v>
      </c>
    </row>
    <row r="3246" spans="1:14" ht="15.75" x14ac:dyDescent="0.25">
      <c r="A3246" s="38" t="s">
        <v>3284</v>
      </c>
      <c r="B3246" s="38">
        <v>530030471</v>
      </c>
      <c r="C3246" s="38" t="s">
        <v>10743</v>
      </c>
      <c r="D3246" s="45">
        <v>46037.751620370371</v>
      </c>
      <c r="E3246" s="38" t="s">
        <v>3316</v>
      </c>
      <c r="F3246" s="38" t="s">
        <v>10746</v>
      </c>
      <c r="G3246" s="38" t="s">
        <v>10747</v>
      </c>
      <c r="H3246" s="39">
        <v>1540</v>
      </c>
      <c r="I3246" s="38">
        <v>344</v>
      </c>
      <c r="J3246" s="41">
        <v>46037</v>
      </c>
      <c r="K3246" s="38">
        <v>31836707</v>
      </c>
      <c r="L3246" s="39">
        <v>-73.150000000000006</v>
      </c>
      <c r="M3246" s="39">
        <v>-30.8</v>
      </c>
      <c r="N3246" s="41">
        <v>46037</v>
      </c>
    </row>
    <row r="3247" spans="1:14" ht="15.75" x14ac:dyDescent="0.25">
      <c r="A3247" s="38" t="s">
        <v>3284</v>
      </c>
      <c r="B3247" s="38">
        <v>530030485</v>
      </c>
      <c r="C3247" s="38" t="s">
        <v>10748</v>
      </c>
      <c r="D3247" s="45">
        <v>46037.772118055553</v>
      </c>
      <c r="E3247" s="38" t="s">
        <v>3286</v>
      </c>
      <c r="F3247" s="38" t="s">
        <v>10749</v>
      </c>
      <c r="G3247" s="38" t="s">
        <v>10750</v>
      </c>
      <c r="H3247" s="39">
        <v>520</v>
      </c>
      <c r="I3247" s="38">
        <v>168</v>
      </c>
      <c r="J3247" s="41">
        <v>46037</v>
      </c>
      <c r="K3247" s="38">
        <v>31832364</v>
      </c>
      <c r="L3247" s="39">
        <v>-24.7</v>
      </c>
      <c r="M3247" s="39">
        <v>-10.4</v>
      </c>
      <c r="N3247" s="41">
        <v>46037</v>
      </c>
    </row>
    <row r="3248" spans="1:14" ht="15.75" x14ac:dyDescent="0.25">
      <c r="A3248" s="38" t="s">
        <v>3284</v>
      </c>
      <c r="B3248" s="38">
        <v>530030486</v>
      </c>
      <c r="C3248" s="38" t="s">
        <v>10751</v>
      </c>
      <c r="D3248" s="45">
        <v>46037.735277777778</v>
      </c>
      <c r="E3248" s="38" t="s">
        <v>3316</v>
      </c>
      <c r="F3248" s="38" t="s">
        <v>10752</v>
      </c>
      <c r="G3248" s="38" t="s">
        <v>10753</v>
      </c>
      <c r="H3248" s="39">
        <v>6482</v>
      </c>
      <c r="I3248" s="38">
        <v>340</v>
      </c>
      <c r="J3248" s="41">
        <v>46037</v>
      </c>
      <c r="K3248" s="38">
        <v>31833170</v>
      </c>
      <c r="L3248" s="39">
        <v>-307.89999999999998</v>
      </c>
      <c r="M3248" s="39">
        <v>-109.86</v>
      </c>
      <c r="N3248" s="41">
        <v>46037</v>
      </c>
    </row>
    <row r="3249" spans="1:14" ht="15.75" x14ac:dyDescent="0.25">
      <c r="A3249" s="38" t="s">
        <v>3284</v>
      </c>
      <c r="B3249" s="38">
        <v>530030502</v>
      </c>
      <c r="C3249" s="38" t="s">
        <v>10754</v>
      </c>
      <c r="D3249" s="45">
        <v>46037.853495370371</v>
      </c>
      <c r="E3249" s="38" t="s">
        <v>3300</v>
      </c>
      <c r="F3249" s="38" t="s">
        <v>10755</v>
      </c>
      <c r="G3249" s="38" t="s">
        <v>10756</v>
      </c>
      <c r="H3249" s="39">
        <v>540</v>
      </c>
      <c r="I3249" s="38">
        <v>73</v>
      </c>
      <c r="J3249" s="41">
        <v>46037</v>
      </c>
      <c r="K3249" s="38">
        <v>31836416</v>
      </c>
      <c r="L3249" s="39">
        <v>-25.65</v>
      </c>
      <c r="M3249" s="39">
        <v>-10.8</v>
      </c>
      <c r="N3249" s="41">
        <v>46037</v>
      </c>
    </row>
    <row r="3250" spans="1:14" ht="15.75" x14ac:dyDescent="0.25">
      <c r="A3250" s="38" t="s">
        <v>3284</v>
      </c>
      <c r="B3250" s="38">
        <v>530030545</v>
      </c>
      <c r="C3250" s="38" t="s">
        <v>10757</v>
      </c>
      <c r="D3250" s="45">
        <v>46037.725937499999</v>
      </c>
      <c r="E3250" s="38" t="s">
        <v>3292</v>
      </c>
      <c r="F3250" s="38" t="s">
        <v>10758</v>
      </c>
      <c r="G3250" s="38" t="s">
        <v>10759</v>
      </c>
      <c r="H3250" s="39">
        <v>840</v>
      </c>
      <c r="I3250" s="38">
        <v>142</v>
      </c>
      <c r="J3250" s="41">
        <v>46037</v>
      </c>
      <c r="K3250" s="38">
        <v>31823975</v>
      </c>
      <c r="L3250" s="39">
        <v>-39.9</v>
      </c>
      <c r="M3250" s="39">
        <v>-16.8</v>
      </c>
      <c r="N3250" s="41">
        <v>46037</v>
      </c>
    </row>
    <row r="3251" spans="1:14" ht="15.75" x14ac:dyDescent="0.25">
      <c r="A3251" s="38" t="s">
        <v>3284</v>
      </c>
      <c r="B3251" s="38">
        <v>530030573</v>
      </c>
      <c r="C3251" s="38" t="s">
        <v>10760</v>
      </c>
      <c r="D3251" s="45">
        <v>46037.640879629631</v>
      </c>
      <c r="E3251" s="38" t="s">
        <v>3286</v>
      </c>
      <c r="F3251" s="38" t="s">
        <v>10761</v>
      </c>
      <c r="G3251" s="38" t="s">
        <v>10762</v>
      </c>
      <c r="H3251" s="39">
        <v>950</v>
      </c>
      <c r="I3251" s="38">
        <v>131</v>
      </c>
      <c r="J3251" s="41">
        <v>46037</v>
      </c>
      <c r="K3251" s="38">
        <v>31823305</v>
      </c>
      <c r="L3251" s="39">
        <v>-45.13</v>
      </c>
      <c r="M3251" s="39">
        <v>-16.100000000000001</v>
      </c>
      <c r="N3251" s="41">
        <v>46037</v>
      </c>
    </row>
    <row r="3252" spans="1:14" ht="15.75" x14ac:dyDescent="0.25">
      <c r="A3252" s="38" t="s">
        <v>3284</v>
      </c>
      <c r="B3252" s="38">
        <v>530030573</v>
      </c>
      <c r="C3252" s="38" t="s">
        <v>10760</v>
      </c>
      <c r="D3252" s="45">
        <v>46037.534074074072</v>
      </c>
      <c r="E3252" s="38" t="s">
        <v>3286</v>
      </c>
      <c r="F3252" s="38" t="s">
        <v>10763</v>
      </c>
      <c r="G3252" s="38" t="s">
        <v>10764</v>
      </c>
      <c r="H3252" s="39">
        <v>500</v>
      </c>
      <c r="I3252" s="38">
        <v>131</v>
      </c>
      <c r="J3252" s="41">
        <v>46037</v>
      </c>
      <c r="K3252" s="38">
        <v>31823305</v>
      </c>
      <c r="L3252" s="39">
        <v>-23.75</v>
      </c>
      <c r="M3252" s="39">
        <v>-8.4700000000000006</v>
      </c>
      <c r="N3252" s="41">
        <v>46037</v>
      </c>
    </row>
    <row r="3253" spans="1:14" ht="15.75" x14ac:dyDescent="0.25">
      <c r="A3253" s="38" t="s">
        <v>3284</v>
      </c>
      <c r="B3253" s="38">
        <v>530030573</v>
      </c>
      <c r="C3253" s="38" t="s">
        <v>10760</v>
      </c>
      <c r="D3253" s="45">
        <v>46037.810578703706</v>
      </c>
      <c r="E3253" s="38" t="s">
        <v>3286</v>
      </c>
      <c r="F3253" s="38" t="s">
        <v>10763</v>
      </c>
      <c r="G3253" s="38" t="s">
        <v>10765</v>
      </c>
      <c r="H3253" s="39">
        <v>430</v>
      </c>
      <c r="I3253" s="38">
        <v>131</v>
      </c>
      <c r="J3253" s="41">
        <v>46037</v>
      </c>
      <c r="K3253" s="38">
        <v>31823305</v>
      </c>
      <c r="L3253" s="39">
        <v>-20.43</v>
      </c>
      <c r="M3253" s="39">
        <v>-7.29</v>
      </c>
      <c r="N3253" s="41">
        <v>46037</v>
      </c>
    </row>
    <row r="3254" spans="1:14" ht="15.75" x14ac:dyDescent="0.25">
      <c r="A3254" s="38" t="s">
        <v>3284</v>
      </c>
      <c r="B3254" s="38">
        <v>530030578</v>
      </c>
      <c r="C3254" s="38" t="s">
        <v>10766</v>
      </c>
      <c r="D3254" s="45">
        <v>46037.503865740742</v>
      </c>
      <c r="E3254" s="38" t="s">
        <v>3316</v>
      </c>
      <c r="F3254" s="38" t="s">
        <v>10767</v>
      </c>
      <c r="G3254" s="38" t="s">
        <v>10768</v>
      </c>
      <c r="H3254" s="39">
        <v>325</v>
      </c>
      <c r="I3254" s="38">
        <v>150</v>
      </c>
      <c r="J3254" s="41">
        <v>46037</v>
      </c>
      <c r="K3254" s="38">
        <v>31835384</v>
      </c>
      <c r="L3254" s="39">
        <v>-15.44</v>
      </c>
      <c r="M3254" s="39">
        <v>-5.08</v>
      </c>
      <c r="N3254" s="41">
        <v>46037</v>
      </c>
    </row>
    <row r="3255" spans="1:14" ht="15.75" x14ac:dyDescent="0.25">
      <c r="A3255" s="38" t="s">
        <v>3284</v>
      </c>
      <c r="B3255" s="38">
        <v>530030600</v>
      </c>
      <c r="C3255" s="38" t="s">
        <v>10769</v>
      </c>
      <c r="D3255" s="45">
        <v>46037.741724537038</v>
      </c>
      <c r="E3255" s="38" t="s">
        <v>3286</v>
      </c>
      <c r="F3255" s="38" t="s">
        <v>10770</v>
      </c>
      <c r="G3255" s="38" t="s">
        <v>10771</v>
      </c>
      <c r="H3255" s="39">
        <v>1070</v>
      </c>
      <c r="I3255" s="38">
        <v>211</v>
      </c>
      <c r="J3255" s="41">
        <v>46037</v>
      </c>
      <c r="K3255" s="38">
        <v>31826713</v>
      </c>
      <c r="L3255" s="39">
        <v>-50.83</v>
      </c>
      <c r="M3255" s="39">
        <v>-21.4</v>
      </c>
      <c r="N3255" s="41">
        <v>46037</v>
      </c>
    </row>
    <row r="3256" spans="1:14" ht="15.75" x14ac:dyDescent="0.25">
      <c r="A3256" s="38" t="s">
        <v>3284</v>
      </c>
      <c r="B3256" s="38">
        <v>530030622</v>
      </c>
      <c r="C3256" s="38" t="s">
        <v>10772</v>
      </c>
      <c r="D3256" s="45">
        <v>46037.490555555552</v>
      </c>
      <c r="E3256" s="38" t="s">
        <v>3292</v>
      </c>
      <c r="F3256" s="38" t="s">
        <v>10773</v>
      </c>
      <c r="G3256" s="38" t="s">
        <v>10774</v>
      </c>
      <c r="H3256" s="39">
        <v>3165</v>
      </c>
      <c r="I3256" s="38">
        <v>244</v>
      </c>
      <c r="J3256" s="41">
        <v>46037</v>
      </c>
      <c r="K3256" s="38">
        <v>31823994</v>
      </c>
      <c r="L3256" s="39">
        <v>-150.34</v>
      </c>
      <c r="M3256" s="39">
        <v>-53.65</v>
      </c>
      <c r="N3256" s="41">
        <v>46037</v>
      </c>
    </row>
    <row r="3257" spans="1:14" ht="15.75" x14ac:dyDescent="0.25">
      <c r="A3257" s="38" t="s">
        <v>3284</v>
      </c>
      <c r="B3257" s="38">
        <v>530030622</v>
      </c>
      <c r="C3257" s="38" t="s">
        <v>10772</v>
      </c>
      <c r="D3257" s="45">
        <v>46037.7344212963</v>
      </c>
      <c r="E3257" s="38" t="s">
        <v>3292</v>
      </c>
      <c r="F3257" s="38" t="s">
        <v>10775</v>
      </c>
      <c r="G3257" s="38" t="s">
        <v>10776</v>
      </c>
      <c r="H3257" s="39">
        <v>425</v>
      </c>
      <c r="I3257" s="38">
        <v>244</v>
      </c>
      <c r="J3257" s="41">
        <v>46037</v>
      </c>
      <c r="K3257" s="38">
        <v>31823994</v>
      </c>
      <c r="L3257" s="39">
        <v>-20.190000000000001</v>
      </c>
      <c r="M3257" s="39">
        <v>-7.2</v>
      </c>
      <c r="N3257" s="41">
        <v>46037</v>
      </c>
    </row>
    <row r="3258" spans="1:14" ht="15.75" x14ac:dyDescent="0.25">
      <c r="A3258" s="38" t="s">
        <v>3284</v>
      </c>
      <c r="B3258" s="38">
        <v>530030622</v>
      </c>
      <c r="C3258" s="38" t="s">
        <v>10772</v>
      </c>
      <c r="D3258" s="45">
        <v>46037.723368055558</v>
      </c>
      <c r="E3258" s="38" t="s">
        <v>3316</v>
      </c>
      <c r="F3258" s="38" t="s">
        <v>10777</v>
      </c>
      <c r="G3258" s="38" t="s">
        <v>10778</v>
      </c>
      <c r="H3258" s="39">
        <v>2010</v>
      </c>
      <c r="I3258" s="38">
        <v>244</v>
      </c>
      <c r="J3258" s="41">
        <v>46037</v>
      </c>
      <c r="K3258" s="38">
        <v>31823994</v>
      </c>
      <c r="L3258" s="39">
        <v>-95.48</v>
      </c>
      <c r="M3258" s="39">
        <v>-34.07</v>
      </c>
      <c r="N3258" s="41">
        <v>46037</v>
      </c>
    </row>
    <row r="3259" spans="1:14" ht="15.75" x14ac:dyDescent="0.25">
      <c r="A3259" s="38" t="s">
        <v>3284</v>
      </c>
      <c r="B3259" s="38">
        <v>530030622</v>
      </c>
      <c r="C3259" s="38" t="s">
        <v>10772</v>
      </c>
      <c r="D3259" s="45">
        <v>46037.750358796293</v>
      </c>
      <c r="E3259" s="38" t="s">
        <v>3316</v>
      </c>
      <c r="F3259" s="38" t="s">
        <v>10779</v>
      </c>
      <c r="G3259" s="38" t="s">
        <v>10780</v>
      </c>
      <c r="H3259" s="39">
        <v>1000</v>
      </c>
      <c r="I3259" s="38">
        <v>244</v>
      </c>
      <c r="J3259" s="41">
        <v>46037</v>
      </c>
      <c r="K3259" s="38">
        <v>31823994</v>
      </c>
      <c r="L3259" s="39">
        <v>-47.5</v>
      </c>
      <c r="M3259" s="39">
        <v>-16.95</v>
      </c>
      <c r="N3259" s="41">
        <v>46037</v>
      </c>
    </row>
    <row r="3260" spans="1:14" ht="15.75" x14ac:dyDescent="0.25">
      <c r="A3260" s="38" t="s">
        <v>3284</v>
      </c>
      <c r="B3260" s="38">
        <v>530030622</v>
      </c>
      <c r="C3260" s="38" t="s">
        <v>10772</v>
      </c>
      <c r="D3260" s="45">
        <v>46037.438761574071</v>
      </c>
      <c r="E3260" s="38" t="s">
        <v>3286</v>
      </c>
      <c r="F3260" s="38" t="s">
        <v>10781</v>
      </c>
      <c r="G3260" s="38" t="s">
        <v>10782</v>
      </c>
      <c r="H3260" s="39">
        <v>3435</v>
      </c>
      <c r="I3260" s="38">
        <v>244</v>
      </c>
      <c r="J3260" s="41">
        <v>46037</v>
      </c>
      <c r="K3260" s="38">
        <v>31823994</v>
      </c>
      <c r="L3260" s="39">
        <v>-163.16</v>
      </c>
      <c r="M3260" s="39">
        <v>-58.22</v>
      </c>
      <c r="N3260" s="41">
        <v>46037</v>
      </c>
    </row>
    <row r="3261" spans="1:14" ht="15.75" x14ac:dyDescent="0.25">
      <c r="A3261" s="38" t="s">
        <v>3284</v>
      </c>
      <c r="B3261" s="38">
        <v>530030646</v>
      </c>
      <c r="C3261" s="38" t="s">
        <v>10783</v>
      </c>
      <c r="D3261" s="45">
        <v>46037.723101851851</v>
      </c>
      <c r="E3261" s="38" t="s">
        <v>3316</v>
      </c>
      <c r="F3261" s="38" t="s">
        <v>10784</v>
      </c>
      <c r="G3261" s="38" t="s">
        <v>10785</v>
      </c>
      <c r="H3261" s="39">
        <v>1943</v>
      </c>
      <c r="I3261" s="38">
        <v>115</v>
      </c>
      <c r="J3261" s="41">
        <v>46037</v>
      </c>
      <c r="K3261" s="38">
        <v>31836585</v>
      </c>
      <c r="L3261" s="39">
        <v>-92.29</v>
      </c>
      <c r="M3261" s="39">
        <v>-32.93</v>
      </c>
      <c r="N3261" s="41">
        <v>46037</v>
      </c>
    </row>
    <row r="3262" spans="1:14" ht="15.75" x14ac:dyDescent="0.25">
      <c r="A3262" s="38" t="s">
        <v>3284</v>
      </c>
      <c r="B3262" s="38">
        <v>530030657</v>
      </c>
      <c r="C3262" s="38" t="s">
        <v>10786</v>
      </c>
      <c r="D3262" s="45">
        <v>46037.737650462965</v>
      </c>
      <c r="E3262" s="38" t="s">
        <v>3286</v>
      </c>
      <c r="F3262" s="38" t="s">
        <v>10787</v>
      </c>
      <c r="G3262" s="38" t="s">
        <v>10788</v>
      </c>
      <c r="H3262" s="39">
        <v>2100</v>
      </c>
      <c r="I3262" s="38">
        <v>41</v>
      </c>
      <c r="J3262" s="41">
        <v>46037</v>
      </c>
      <c r="K3262" s="38">
        <v>31834942</v>
      </c>
      <c r="L3262" s="39">
        <v>-99.75</v>
      </c>
      <c r="M3262" s="39">
        <v>-35.590000000000003</v>
      </c>
      <c r="N3262" s="41">
        <v>46037</v>
      </c>
    </row>
    <row r="3263" spans="1:14" ht="15.75" x14ac:dyDescent="0.25">
      <c r="A3263" s="38" t="s">
        <v>3284</v>
      </c>
      <c r="B3263" s="38">
        <v>530030665</v>
      </c>
      <c r="C3263" s="38" t="s">
        <v>10789</v>
      </c>
      <c r="D3263" s="45">
        <v>46037.749155092592</v>
      </c>
      <c r="E3263" s="38" t="s">
        <v>3292</v>
      </c>
      <c r="F3263" s="38" t="s">
        <v>10790</v>
      </c>
      <c r="G3263" s="38" t="s">
        <v>10791</v>
      </c>
      <c r="H3263" s="39">
        <v>340</v>
      </c>
      <c r="I3263" s="38">
        <v>198</v>
      </c>
      <c r="J3263" s="41">
        <v>46037</v>
      </c>
      <c r="K3263" s="38">
        <v>92544039</v>
      </c>
      <c r="L3263" s="39">
        <v>-16.149999999999999</v>
      </c>
      <c r="M3263" s="39">
        <v>-6.8</v>
      </c>
      <c r="N3263" s="41">
        <v>46037</v>
      </c>
    </row>
    <row r="3264" spans="1:14" ht="15.75" x14ac:dyDescent="0.25">
      <c r="A3264" s="38" t="s">
        <v>3284</v>
      </c>
      <c r="B3264" s="38">
        <v>530030676</v>
      </c>
      <c r="C3264" s="38" t="s">
        <v>10792</v>
      </c>
      <c r="D3264" s="45">
        <v>46037.468981481485</v>
      </c>
      <c r="E3264" s="38" t="s">
        <v>3286</v>
      </c>
      <c r="F3264" s="38" t="s">
        <v>10793</v>
      </c>
      <c r="G3264" s="38" t="s">
        <v>10794</v>
      </c>
      <c r="H3264" s="39">
        <v>180</v>
      </c>
      <c r="I3264" s="38">
        <v>163</v>
      </c>
      <c r="J3264" s="41">
        <v>46037</v>
      </c>
      <c r="K3264" s="38">
        <v>31834031</v>
      </c>
      <c r="L3264" s="39">
        <v>-8.5500000000000007</v>
      </c>
      <c r="M3264" s="39">
        <v>-2.81</v>
      </c>
      <c r="N3264" s="41">
        <v>46037</v>
      </c>
    </row>
    <row r="3265" spans="1:14" ht="15.75" x14ac:dyDescent="0.25">
      <c r="A3265" s="38" t="s">
        <v>3284</v>
      </c>
      <c r="B3265" s="38">
        <v>530030679</v>
      </c>
      <c r="C3265" s="38" t="s">
        <v>10795</v>
      </c>
      <c r="D3265" s="45">
        <v>46037.88753472222</v>
      </c>
      <c r="E3265" s="38" t="s">
        <v>3286</v>
      </c>
      <c r="F3265" s="38" t="s">
        <v>10796</v>
      </c>
      <c r="G3265" s="38" t="s">
        <v>10797</v>
      </c>
      <c r="H3265" s="39">
        <v>365</v>
      </c>
      <c r="I3265" s="38">
        <v>247</v>
      </c>
      <c r="J3265" s="41">
        <v>46037</v>
      </c>
      <c r="K3265" s="38">
        <v>31827610</v>
      </c>
      <c r="L3265" s="39">
        <v>-17.34</v>
      </c>
      <c r="M3265" s="39">
        <v>-7.3</v>
      </c>
      <c r="N3265" s="41">
        <v>46037</v>
      </c>
    </row>
    <row r="3266" spans="1:14" ht="15.75" x14ac:dyDescent="0.25">
      <c r="A3266" s="38" t="s">
        <v>3284</v>
      </c>
      <c r="B3266" s="38">
        <v>530030688</v>
      </c>
      <c r="C3266" s="38" t="s">
        <v>3258</v>
      </c>
      <c r="D3266" s="45">
        <v>46037.728530092594</v>
      </c>
      <c r="E3266" s="38" t="s">
        <v>3286</v>
      </c>
      <c r="F3266" s="38" t="s">
        <v>10798</v>
      </c>
      <c r="G3266" s="38" t="s">
        <v>10799</v>
      </c>
      <c r="H3266" s="39">
        <v>270</v>
      </c>
      <c r="I3266" s="38">
        <v>282</v>
      </c>
      <c r="J3266" s="41">
        <v>46037</v>
      </c>
      <c r="K3266" s="38">
        <v>31828326</v>
      </c>
      <c r="L3266" s="39">
        <v>-12.83</v>
      </c>
      <c r="M3266" s="39">
        <v>-4.58</v>
      </c>
      <c r="N3266" s="41">
        <v>46037</v>
      </c>
    </row>
    <row r="3267" spans="1:14" ht="15.75" x14ac:dyDescent="0.25">
      <c r="A3267" s="38" t="s">
        <v>3284</v>
      </c>
      <c r="B3267" s="38">
        <v>530030688</v>
      </c>
      <c r="C3267" s="38" t="s">
        <v>3258</v>
      </c>
      <c r="D3267" s="45">
        <v>46037.48678240741</v>
      </c>
      <c r="E3267" s="38" t="s">
        <v>3286</v>
      </c>
      <c r="F3267" s="38" t="s">
        <v>10800</v>
      </c>
      <c r="G3267" s="38" t="s">
        <v>10801</v>
      </c>
      <c r="H3267" s="39">
        <v>137</v>
      </c>
      <c r="I3267" s="38">
        <v>282</v>
      </c>
      <c r="J3267" s="41">
        <v>46037</v>
      </c>
      <c r="K3267" s="38">
        <v>31828326</v>
      </c>
      <c r="L3267" s="39">
        <v>-6.51</v>
      </c>
      <c r="M3267" s="39">
        <v>-2.3199999999999998</v>
      </c>
      <c r="N3267" s="41">
        <v>46037</v>
      </c>
    </row>
    <row r="3268" spans="1:14" ht="15.75" x14ac:dyDescent="0.25">
      <c r="A3268" s="38" t="s">
        <v>3284</v>
      </c>
      <c r="B3268" s="38">
        <v>530030688</v>
      </c>
      <c r="C3268" s="38" t="s">
        <v>3258</v>
      </c>
      <c r="D3268" s="45">
        <v>46037.346770833334</v>
      </c>
      <c r="E3268" s="38" t="s">
        <v>3292</v>
      </c>
      <c r="F3268" s="38" t="s">
        <v>4908</v>
      </c>
      <c r="G3268" s="38" t="s">
        <v>10802</v>
      </c>
      <c r="H3268" s="39">
        <v>137.77000000000001</v>
      </c>
      <c r="I3268" s="38">
        <v>282</v>
      </c>
      <c r="J3268" s="41">
        <v>46037</v>
      </c>
      <c r="K3268" s="38">
        <v>31828326</v>
      </c>
      <c r="L3268" s="39">
        <v>-6.54</v>
      </c>
      <c r="M3268" s="39">
        <v>-2.34</v>
      </c>
      <c r="N3268" s="41">
        <v>46037</v>
      </c>
    </row>
    <row r="3269" spans="1:14" ht="15.75" x14ac:dyDescent="0.25">
      <c r="A3269" s="38" t="s">
        <v>3284</v>
      </c>
      <c r="B3269" s="38">
        <v>530030697</v>
      </c>
      <c r="C3269" s="38" t="s">
        <v>10803</v>
      </c>
      <c r="D3269" s="45">
        <v>46037.41375</v>
      </c>
      <c r="E3269" s="38" t="s">
        <v>3300</v>
      </c>
      <c r="F3269" s="38" t="s">
        <v>9265</v>
      </c>
      <c r="G3269" s="38" t="s">
        <v>10804</v>
      </c>
      <c r="H3269" s="39">
        <v>650</v>
      </c>
      <c r="I3269" s="38">
        <v>248</v>
      </c>
      <c r="J3269" s="41">
        <v>46037</v>
      </c>
      <c r="K3269" s="38">
        <v>31835369</v>
      </c>
      <c r="L3269" s="39">
        <v>-30.88</v>
      </c>
      <c r="M3269" s="39">
        <v>-13</v>
      </c>
      <c r="N3269" s="41">
        <v>46037</v>
      </c>
    </row>
    <row r="3270" spans="1:14" ht="15.75" x14ac:dyDescent="0.25">
      <c r="A3270" s="38" t="s">
        <v>3284</v>
      </c>
      <c r="B3270" s="38">
        <v>530030697</v>
      </c>
      <c r="C3270" s="38" t="s">
        <v>10803</v>
      </c>
      <c r="D3270" s="45">
        <v>46037.401539351849</v>
      </c>
      <c r="E3270" s="38" t="s">
        <v>3300</v>
      </c>
      <c r="F3270" s="38" t="s">
        <v>4710</v>
      </c>
      <c r="G3270" s="38" t="s">
        <v>10805</v>
      </c>
      <c r="H3270" s="39">
        <v>450</v>
      </c>
      <c r="I3270" s="38">
        <v>248</v>
      </c>
      <c r="J3270" s="41">
        <v>46037</v>
      </c>
      <c r="K3270" s="38">
        <v>31835369</v>
      </c>
      <c r="L3270" s="39">
        <v>-21.38</v>
      </c>
      <c r="M3270" s="39">
        <v>-9</v>
      </c>
      <c r="N3270" s="41">
        <v>46037</v>
      </c>
    </row>
    <row r="3271" spans="1:14" ht="15.75" x14ac:dyDescent="0.25">
      <c r="A3271" s="38" t="s">
        <v>3284</v>
      </c>
      <c r="B3271" s="38">
        <v>530030697</v>
      </c>
      <c r="C3271" s="38" t="s">
        <v>10803</v>
      </c>
      <c r="D3271" s="45">
        <v>46037.498263888891</v>
      </c>
      <c r="E3271" s="38" t="s">
        <v>3286</v>
      </c>
      <c r="F3271" s="38" t="s">
        <v>10806</v>
      </c>
      <c r="G3271" s="38" t="s">
        <v>10807</v>
      </c>
      <c r="H3271" s="39">
        <v>1050</v>
      </c>
      <c r="I3271" s="38">
        <v>248</v>
      </c>
      <c r="J3271" s="41">
        <v>46037</v>
      </c>
      <c r="K3271" s="38">
        <v>31835369</v>
      </c>
      <c r="L3271" s="39">
        <v>-49.88</v>
      </c>
      <c r="M3271" s="39">
        <v>-21</v>
      </c>
      <c r="N3271" s="41">
        <v>46037</v>
      </c>
    </row>
    <row r="3272" spans="1:14" ht="15.75" x14ac:dyDescent="0.25">
      <c r="A3272" s="38" t="s">
        <v>3284</v>
      </c>
      <c r="B3272" s="38">
        <v>530030697</v>
      </c>
      <c r="C3272" s="38" t="s">
        <v>10803</v>
      </c>
      <c r="D3272" s="45">
        <v>46037.417268518519</v>
      </c>
      <c r="E3272" s="38" t="s">
        <v>3300</v>
      </c>
      <c r="F3272" s="38" t="s">
        <v>9265</v>
      </c>
      <c r="G3272" s="38" t="s">
        <v>10808</v>
      </c>
      <c r="H3272" s="39">
        <v>150</v>
      </c>
      <c r="I3272" s="38">
        <v>248</v>
      </c>
      <c r="J3272" s="41">
        <v>46037</v>
      </c>
      <c r="K3272" s="38">
        <v>31835369</v>
      </c>
      <c r="L3272" s="39">
        <v>-7.13</v>
      </c>
      <c r="M3272" s="39">
        <v>-3</v>
      </c>
      <c r="N3272" s="41">
        <v>46037</v>
      </c>
    </row>
    <row r="3273" spans="1:14" ht="15.75" x14ac:dyDescent="0.25">
      <c r="A3273" s="38" t="s">
        <v>3284</v>
      </c>
      <c r="B3273" s="38">
        <v>530030702</v>
      </c>
      <c r="C3273" s="38" t="s">
        <v>10809</v>
      </c>
      <c r="D3273" s="45">
        <v>46037.691851851851</v>
      </c>
      <c r="E3273" s="38" t="s">
        <v>3292</v>
      </c>
      <c r="F3273" s="38" t="s">
        <v>10810</v>
      </c>
      <c r="G3273" s="38" t="s">
        <v>10811</v>
      </c>
      <c r="H3273" s="39">
        <v>400</v>
      </c>
      <c r="I3273" s="38">
        <v>113</v>
      </c>
      <c r="J3273" s="41">
        <v>46037</v>
      </c>
      <c r="K3273" s="38">
        <v>31834030</v>
      </c>
      <c r="L3273" s="39">
        <v>-19</v>
      </c>
      <c r="M3273" s="39">
        <v>-6.78</v>
      </c>
      <c r="N3273" s="41">
        <v>46037</v>
      </c>
    </row>
    <row r="3274" spans="1:14" ht="15.75" x14ac:dyDescent="0.25">
      <c r="A3274" s="38" t="s">
        <v>3284</v>
      </c>
      <c r="B3274" s="38">
        <v>530030703</v>
      </c>
      <c r="C3274" s="38" t="s">
        <v>10812</v>
      </c>
      <c r="D3274" s="45">
        <v>46037.656423611108</v>
      </c>
      <c r="E3274" s="38" t="s">
        <v>3300</v>
      </c>
      <c r="F3274" s="38" t="s">
        <v>10813</v>
      </c>
      <c r="G3274" s="38" t="s">
        <v>10814</v>
      </c>
      <c r="H3274" s="39">
        <v>1100</v>
      </c>
      <c r="I3274" s="38">
        <v>173</v>
      </c>
      <c r="J3274" s="41">
        <v>46037</v>
      </c>
      <c r="K3274" s="38">
        <v>31832863</v>
      </c>
      <c r="L3274" s="39">
        <v>-52.25</v>
      </c>
      <c r="M3274" s="39">
        <v>-22</v>
      </c>
      <c r="N3274" s="41">
        <v>46037</v>
      </c>
    </row>
    <row r="3275" spans="1:14" ht="15.75" x14ac:dyDescent="0.25">
      <c r="A3275" s="38" t="s">
        <v>3284</v>
      </c>
      <c r="B3275" s="38">
        <v>530030703</v>
      </c>
      <c r="C3275" s="38" t="s">
        <v>10812</v>
      </c>
      <c r="D3275" s="45">
        <v>46037.51599537037</v>
      </c>
      <c r="E3275" s="38" t="s">
        <v>3292</v>
      </c>
      <c r="F3275" s="38" t="s">
        <v>10815</v>
      </c>
      <c r="G3275" s="38" t="s">
        <v>10816</v>
      </c>
      <c r="H3275" s="39">
        <v>1800</v>
      </c>
      <c r="I3275" s="38">
        <v>173</v>
      </c>
      <c r="J3275" s="41">
        <v>46037</v>
      </c>
      <c r="K3275" s="38">
        <v>31832863</v>
      </c>
      <c r="L3275" s="39">
        <v>-85.5</v>
      </c>
      <c r="M3275" s="39">
        <v>-36</v>
      </c>
      <c r="N3275" s="41">
        <v>46037</v>
      </c>
    </row>
    <row r="3276" spans="1:14" ht="15.75" x14ac:dyDescent="0.25">
      <c r="A3276" s="38" t="s">
        <v>3284</v>
      </c>
      <c r="B3276" s="38">
        <v>530030724</v>
      </c>
      <c r="C3276" s="38" t="s">
        <v>10817</v>
      </c>
      <c r="D3276" s="45">
        <v>46037.814375000002</v>
      </c>
      <c r="E3276" s="38" t="s">
        <v>3286</v>
      </c>
      <c r="F3276" s="38" t="s">
        <v>10818</v>
      </c>
      <c r="G3276" s="38" t="s">
        <v>10819</v>
      </c>
      <c r="H3276" s="39">
        <v>460</v>
      </c>
      <c r="I3276" s="38">
        <v>215</v>
      </c>
      <c r="J3276" s="41">
        <v>46037</v>
      </c>
      <c r="K3276" s="38">
        <v>31826624</v>
      </c>
      <c r="L3276" s="39">
        <v>-21.85</v>
      </c>
      <c r="M3276" s="39">
        <v>-7.8</v>
      </c>
      <c r="N3276" s="41">
        <v>46037</v>
      </c>
    </row>
    <row r="3277" spans="1:14" ht="15.75" x14ac:dyDescent="0.25">
      <c r="A3277" s="38" t="s">
        <v>3284</v>
      </c>
      <c r="B3277" s="38">
        <v>530030727</v>
      </c>
      <c r="C3277" s="38" t="s">
        <v>10820</v>
      </c>
      <c r="D3277" s="45">
        <v>46037.956319444442</v>
      </c>
      <c r="E3277" s="38" t="s">
        <v>3286</v>
      </c>
      <c r="F3277" s="38" t="s">
        <v>10821</v>
      </c>
      <c r="G3277" s="38" t="s">
        <v>10822</v>
      </c>
      <c r="H3277" s="39">
        <v>1060</v>
      </c>
      <c r="I3277" s="38">
        <v>182</v>
      </c>
      <c r="J3277" s="41">
        <v>46037</v>
      </c>
      <c r="K3277" s="38">
        <v>31823817</v>
      </c>
      <c r="L3277" s="39">
        <v>-50.35</v>
      </c>
      <c r="M3277" s="39">
        <v>-21.2</v>
      </c>
      <c r="N3277" s="41">
        <v>46037</v>
      </c>
    </row>
    <row r="3278" spans="1:14" ht="15.75" x14ac:dyDescent="0.25">
      <c r="A3278" s="38" t="s">
        <v>3284</v>
      </c>
      <c r="B3278" s="38">
        <v>530030747</v>
      </c>
      <c r="C3278" s="38" t="s">
        <v>10823</v>
      </c>
      <c r="D3278" s="45">
        <v>46037.772048611114</v>
      </c>
      <c r="E3278" s="38" t="s">
        <v>3286</v>
      </c>
      <c r="F3278" s="38" t="s">
        <v>10824</v>
      </c>
      <c r="G3278" s="38" t="s">
        <v>10825</v>
      </c>
      <c r="H3278" s="39">
        <v>1120</v>
      </c>
      <c r="I3278" s="38">
        <v>137</v>
      </c>
      <c r="J3278" s="41">
        <v>46037</v>
      </c>
      <c r="K3278" s="38">
        <v>31822940</v>
      </c>
      <c r="L3278" s="39">
        <v>-53.2</v>
      </c>
      <c r="M3278" s="39">
        <v>-18.98</v>
      </c>
      <c r="N3278" s="41">
        <v>46037</v>
      </c>
    </row>
    <row r="3279" spans="1:14" ht="15.75" x14ac:dyDescent="0.25">
      <c r="A3279" s="38" t="s">
        <v>3284</v>
      </c>
      <c r="B3279" s="38">
        <v>530030763</v>
      </c>
      <c r="C3279" s="38" t="s">
        <v>10826</v>
      </c>
      <c r="D3279" s="45">
        <v>46037.882060185184</v>
      </c>
      <c r="E3279" s="38" t="s">
        <v>3292</v>
      </c>
      <c r="F3279" s="38" t="s">
        <v>10827</v>
      </c>
      <c r="G3279" s="38" t="s">
        <v>10828</v>
      </c>
      <c r="H3279" s="39">
        <v>1000</v>
      </c>
      <c r="I3279" s="38">
        <v>128</v>
      </c>
      <c r="J3279" s="41">
        <v>46037</v>
      </c>
      <c r="K3279" s="38">
        <v>31827643</v>
      </c>
      <c r="L3279" s="39">
        <v>-47.5</v>
      </c>
      <c r="M3279" s="39">
        <v>-20</v>
      </c>
      <c r="N3279" s="41">
        <v>46037</v>
      </c>
    </row>
    <row r="3280" spans="1:14" ht="15.75" x14ac:dyDescent="0.25">
      <c r="A3280" s="38" t="s">
        <v>3284</v>
      </c>
      <c r="B3280" s="38">
        <v>530030811</v>
      </c>
      <c r="C3280" s="38" t="s">
        <v>3259</v>
      </c>
      <c r="D3280" s="45">
        <v>46037.397106481483</v>
      </c>
      <c r="E3280" s="38" t="s">
        <v>3286</v>
      </c>
      <c r="F3280" s="38" t="s">
        <v>10829</v>
      </c>
      <c r="G3280" s="38" t="s">
        <v>10830</v>
      </c>
      <c r="H3280" s="39">
        <v>330</v>
      </c>
      <c r="I3280" s="38">
        <v>272</v>
      </c>
      <c r="J3280" s="41">
        <v>46037</v>
      </c>
      <c r="K3280" s="38">
        <v>31836402</v>
      </c>
      <c r="L3280" s="39">
        <v>-15.68</v>
      </c>
      <c r="M3280" s="39">
        <v>-6.6</v>
      </c>
      <c r="N3280" s="41">
        <v>46037</v>
      </c>
    </row>
    <row r="3281" spans="1:14" ht="15.75" x14ac:dyDescent="0.25">
      <c r="A3281" s="38" t="s">
        <v>3284</v>
      </c>
      <c r="B3281" s="38">
        <v>530030811</v>
      </c>
      <c r="C3281" s="38" t="s">
        <v>3259</v>
      </c>
      <c r="D3281" s="45">
        <v>46037.808530092596</v>
      </c>
      <c r="E3281" s="38" t="s">
        <v>3316</v>
      </c>
      <c r="F3281" s="38" t="s">
        <v>10831</v>
      </c>
      <c r="G3281" s="38" t="s">
        <v>10832</v>
      </c>
      <c r="H3281" s="39">
        <v>5400</v>
      </c>
      <c r="I3281" s="38">
        <v>272</v>
      </c>
      <c r="J3281" s="41">
        <v>46037</v>
      </c>
      <c r="K3281" s="38">
        <v>31836402</v>
      </c>
      <c r="L3281" s="39">
        <v>-256.5</v>
      </c>
      <c r="M3281" s="39">
        <v>-108</v>
      </c>
      <c r="N3281" s="41">
        <v>46037</v>
      </c>
    </row>
    <row r="3282" spans="1:14" ht="15.75" x14ac:dyDescent="0.25">
      <c r="A3282" s="38" t="s">
        <v>3284</v>
      </c>
      <c r="B3282" s="38">
        <v>530030811</v>
      </c>
      <c r="C3282" s="38" t="s">
        <v>3259</v>
      </c>
      <c r="D3282" s="45">
        <v>46037.365555555552</v>
      </c>
      <c r="E3282" s="38" t="s">
        <v>3286</v>
      </c>
      <c r="F3282" s="38" t="s">
        <v>10833</v>
      </c>
      <c r="G3282" s="38" t="s">
        <v>10834</v>
      </c>
      <c r="H3282" s="39">
        <v>90</v>
      </c>
      <c r="I3282" s="38">
        <v>272</v>
      </c>
      <c r="J3282" s="41">
        <v>46037</v>
      </c>
      <c r="K3282" s="38">
        <v>31836402</v>
      </c>
      <c r="L3282" s="39">
        <v>-4.28</v>
      </c>
      <c r="M3282" s="39">
        <v>-1.8</v>
      </c>
      <c r="N3282" s="41">
        <v>46037</v>
      </c>
    </row>
    <row r="3283" spans="1:14" ht="15.75" x14ac:dyDescent="0.25">
      <c r="A3283" s="38" t="s">
        <v>3284</v>
      </c>
      <c r="B3283" s="38">
        <v>530030811</v>
      </c>
      <c r="C3283" s="38" t="s">
        <v>3259</v>
      </c>
      <c r="D3283" s="45">
        <v>46037.618078703701</v>
      </c>
      <c r="E3283" s="38" t="s">
        <v>3286</v>
      </c>
      <c r="F3283" s="38" t="s">
        <v>10829</v>
      </c>
      <c r="G3283" s="38" t="s">
        <v>10835</v>
      </c>
      <c r="H3283" s="39">
        <v>300</v>
      </c>
      <c r="I3283" s="38">
        <v>272</v>
      </c>
      <c r="J3283" s="41">
        <v>46037</v>
      </c>
      <c r="K3283" s="38">
        <v>31836402</v>
      </c>
      <c r="L3283" s="39">
        <v>-14.25</v>
      </c>
      <c r="M3283" s="39">
        <v>-6</v>
      </c>
      <c r="N3283" s="41">
        <v>46037</v>
      </c>
    </row>
    <row r="3284" spans="1:14" ht="15.75" x14ac:dyDescent="0.25">
      <c r="A3284" s="38" t="s">
        <v>3284</v>
      </c>
      <c r="B3284" s="38">
        <v>530030823</v>
      </c>
      <c r="C3284" s="38" t="s">
        <v>10836</v>
      </c>
      <c r="D3284" s="45">
        <v>46037.881168981483</v>
      </c>
      <c r="E3284" s="38" t="s">
        <v>3286</v>
      </c>
      <c r="F3284" s="38" t="s">
        <v>10837</v>
      </c>
      <c r="G3284" s="38" t="s">
        <v>10838</v>
      </c>
      <c r="H3284" s="39">
        <v>460</v>
      </c>
      <c r="I3284" s="38">
        <v>86</v>
      </c>
      <c r="J3284" s="41">
        <v>46037</v>
      </c>
      <c r="K3284" s="38">
        <v>31833212</v>
      </c>
      <c r="L3284" s="39">
        <v>-21.85</v>
      </c>
      <c r="M3284" s="39">
        <v>-7.8</v>
      </c>
      <c r="N3284" s="41">
        <v>46037</v>
      </c>
    </row>
    <row r="3285" spans="1:14" ht="15.75" x14ac:dyDescent="0.25">
      <c r="A3285" s="38" t="s">
        <v>3284</v>
      </c>
      <c r="B3285" s="38">
        <v>530030830</v>
      </c>
      <c r="C3285" s="38" t="s">
        <v>10839</v>
      </c>
      <c r="D3285" s="45">
        <v>46037.762638888889</v>
      </c>
      <c r="E3285" s="38" t="s">
        <v>3286</v>
      </c>
      <c r="F3285" s="38" t="s">
        <v>4527</v>
      </c>
      <c r="G3285" s="38" t="s">
        <v>10840</v>
      </c>
      <c r="H3285" s="39">
        <v>2000</v>
      </c>
      <c r="I3285" s="38">
        <v>367</v>
      </c>
      <c r="J3285" s="41">
        <v>46037</v>
      </c>
      <c r="K3285" s="38">
        <v>31836643</v>
      </c>
      <c r="L3285" s="39">
        <v>-95</v>
      </c>
      <c r="M3285" s="39">
        <v>-40</v>
      </c>
      <c r="N3285" s="41">
        <v>46037</v>
      </c>
    </row>
    <row r="3286" spans="1:14" ht="15.75" x14ac:dyDescent="0.25">
      <c r="A3286" s="38" t="s">
        <v>3284</v>
      </c>
      <c r="B3286" s="38">
        <v>530030830</v>
      </c>
      <c r="C3286" s="38" t="s">
        <v>10839</v>
      </c>
      <c r="D3286" s="45">
        <v>46037.831064814818</v>
      </c>
      <c r="E3286" s="38" t="s">
        <v>3292</v>
      </c>
      <c r="F3286" s="38" t="s">
        <v>10841</v>
      </c>
      <c r="G3286" s="38" t="s">
        <v>10842</v>
      </c>
      <c r="H3286" s="39">
        <v>200</v>
      </c>
      <c r="I3286" s="38">
        <v>367</v>
      </c>
      <c r="J3286" s="41">
        <v>46037</v>
      </c>
      <c r="K3286" s="38">
        <v>31836643</v>
      </c>
      <c r="L3286" s="39">
        <v>-9.5</v>
      </c>
      <c r="M3286" s="39">
        <v>-4</v>
      </c>
      <c r="N3286" s="41">
        <v>46037</v>
      </c>
    </row>
    <row r="3287" spans="1:14" ht="15.75" x14ac:dyDescent="0.25">
      <c r="A3287" s="38" t="s">
        <v>3284</v>
      </c>
      <c r="B3287" s="38">
        <v>530030830</v>
      </c>
      <c r="C3287" s="38" t="s">
        <v>10839</v>
      </c>
      <c r="D3287" s="45">
        <v>46037.713622685187</v>
      </c>
      <c r="E3287" s="38" t="s">
        <v>3286</v>
      </c>
      <c r="F3287" s="38" t="s">
        <v>10843</v>
      </c>
      <c r="G3287" s="38" t="s">
        <v>10844</v>
      </c>
      <c r="H3287" s="39">
        <v>400</v>
      </c>
      <c r="I3287" s="38">
        <v>367</v>
      </c>
      <c r="J3287" s="41">
        <v>46037</v>
      </c>
      <c r="K3287" s="38">
        <v>31836643</v>
      </c>
      <c r="L3287" s="39">
        <v>-19</v>
      </c>
      <c r="M3287" s="39">
        <v>-8</v>
      </c>
      <c r="N3287" s="41">
        <v>46037</v>
      </c>
    </row>
    <row r="3288" spans="1:14" ht="15.75" x14ac:dyDescent="0.25">
      <c r="A3288" s="38" t="s">
        <v>3284</v>
      </c>
      <c r="B3288" s="38">
        <v>530030830</v>
      </c>
      <c r="C3288" s="38" t="s">
        <v>10839</v>
      </c>
      <c r="D3288" s="45">
        <v>46037.517731481479</v>
      </c>
      <c r="E3288" s="38" t="s">
        <v>3300</v>
      </c>
      <c r="F3288" s="38" t="s">
        <v>10845</v>
      </c>
      <c r="G3288" s="38" t="s">
        <v>10846</v>
      </c>
      <c r="H3288" s="39">
        <v>100</v>
      </c>
      <c r="I3288" s="38">
        <v>367</v>
      </c>
      <c r="J3288" s="41">
        <v>46037</v>
      </c>
      <c r="K3288" s="38">
        <v>31836643</v>
      </c>
      <c r="L3288" s="39">
        <v>-4.75</v>
      </c>
      <c r="M3288" s="39">
        <v>-2</v>
      </c>
      <c r="N3288" s="41">
        <v>46037</v>
      </c>
    </row>
    <row r="3289" spans="1:14" ht="15.75" x14ac:dyDescent="0.25">
      <c r="A3289" s="38" t="s">
        <v>3284</v>
      </c>
      <c r="B3289" s="38">
        <v>530030838</v>
      </c>
      <c r="C3289" s="38" t="s">
        <v>10847</v>
      </c>
      <c r="D3289" s="45">
        <v>46037.75172453704</v>
      </c>
      <c r="E3289" s="38" t="s">
        <v>3316</v>
      </c>
      <c r="F3289" s="38" t="s">
        <v>10848</v>
      </c>
      <c r="G3289" s="38" t="s">
        <v>10849</v>
      </c>
      <c r="H3289" s="39">
        <v>3000</v>
      </c>
      <c r="I3289" s="38">
        <v>174</v>
      </c>
      <c r="J3289" s="41">
        <v>46037</v>
      </c>
      <c r="K3289" s="38">
        <v>31836674</v>
      </c>
      <c r="L3289" s="39">
        <v>-142.5</v>
      </c>
      <c r="M3289" s="39">
        <v>-50.85</v>
      </c>
      <c r="N3289" s="41">
        <v>46037</v>
      </c>
    </row>
    <row r="3290" spans="1:14" ht="15.75" x14ac:dyDescent="0.25">
      <c r="A3290" s="38" t="s">
        <v>3284</v>
      </c>
      <c r="B3290" s="38">
        <v>530030838</v>
      </c>
      <c r="C3290" s="38" t="s">
        <v>10847</v>
      </c>
      <c r="D3290" s="45">
        <v>46037.584537037037</v>
      </c>
      <c r="E3290" s="38" t="s">
        <v>3316</v>
      </c>
      <c r="F3290" s="38" t="s">
        <v>10850</v>
      </c>
      <c r="G3290" s="38" t="s">
        <v>10851</v>
      </c>
      <c r="H3290" s="39">
        <v>4400</v>
      </c>
      <c r="I3290" s="38">
        <v>174</v>
      </c>
      <c r="J3290" s="41">
        <v>46037</v>
      </c>
      <c r="K3290" s="38">
        <v>31836674</v>
      </c>
      <c r="L3290" s="39">
        <v>-209</v>
      </c>
      <c r="M3290" s="39">
        <v>-74.58</v>
      </c>
      <c r="N3290" s="41">
        <v>46037</v>
      </c>
    </row>
    <row r="3291" spans="1:14" ht="15.75" x14ac:dyDescent="0.25">
      <c r="A3291" s="38" t="s">
        <v>3284</v>
      </c>
      <c r="B3291" s="38">
        <v>530030838</v>
      </c>
      <c r="C3291" s="38" t="s">
        <v>10847</v>
      </c>
      <c r="D3291" s="45">
        <v>46037.583703703705</v>
      </c>
      <c r="E3291" s="38" t="s">
        <v>3316</v>
      </c>
      <c r="F3291" s="38" t="s">
        <v>10850</v>
      </c>
      <c r="G3291" s="38" t="s">
        <v>10852</v>
      </c>
      <c r="H3291" s="39">
        <v>245</v>
      </c>
      <c r="I3291" s="38">
        <v>174</v>
      </c>
      <c r="J3291" s="41">
        <v>46037</v>
      </c>
      <c r="K3291" s="38">
        <v>31836674</v>
      </c>
      <c r="L3291" s="39">
        <v>-11.64</v>
      </c>
      <c r="M3291" s="39">
        <v>-4.1500000000000004</v>
      </c>
      <c r="N3291" s="41">
        <v>46037</v>
      </c>
    </row>
    <row r="3292" spans="1:14" ht="15.75" x14ac:dyDescent="0.25">
      <c r="A3292" s="38" t="s">
        <v>3284</v>
      </c>
      <c r="B3292" s="38">
        <v>530030844</v>
      </c>
      <c r="C3292" s="38" t="s">
        <v>10853</v>
      </c>
      <c r="D3292" s="45">
        <v>46037.753206018519</v>
      </c>
      <c r="E3292" s="38" t="s">
        <v>3316</v>
      </c>
      <c r="F3292" s="38" t="s">
        <v>9413</v>
      </c>
      <c r="G3292" s="38" t="s">
        <v>10854</v>
      </c>
      <c r="H3292" s="39">
        <v>540</v>
      </c>
      <c r="I3292" s="38">
        <v>103</v>
      </c>
      <c r="J3292" s="41">
        <v>46037</v>
      </c>
      <c r="K3292" s="38">
        <v>31824453</v>
      </c>
      <c r="L3292" s="39">
        <v>-25.65</v>
      </c>
      <c r="M3292" s="39">
        <v>-10.8</v>
      </c>
      <c r="N3292" s="41">
        <v>46037</v>
      </c>
    </row>
    <row r="3293" spans="1:14" ht="15.75" x14ac:dyDescent="0.25">
      <c r="A3293" s="38" t="s">
        <v>3284</v>
      </c>
      <c r="B3293" s="38">
        <v>530030847</v>
      </c>
      <c r="C3293" s="38" t="s">
        <v>10855</v>
      </c>
      <c r="D3293" s="45">
        <v>46037.906967592593</v>
      </c>
      <c r="E3293" s="38" t="s">
        <v>3286</v>
      </c>
      <c r="F3293" s="38" t="s">
        <v>10856</v>
      </c>
      <c r="G3293" s="38" t="s">
        <v>10857</v>
      </c>
      <c r="H3293" s="39">
        <v>205</v>
      </c>
      <c r="I3293" s="38">
        <v>174</v>
      </c>
      <c r="J3293" s="41">
        <v>46037</v>
      </c>
      <c r="K3293" s="38">
        <v>31834936</v>
      </c>
      <c r="L3293" s="39">
        <v>-9.74</v>
      </c>
      <c r="M3293" s="39">
        <v>-4.0999999999999996</v>
      </c>
      <c r="N3293" s="41">
        <v>46037</v>
      </c>
    </row>
    <row r="3294" spans="1:14" ht="15.75" x14ac:dyDescent="0.25">
      <c r="A3294" s="38" t="s">
        <v>3284</v>
      </c>
      <c r="B3294" s="38">
        <v>530030847</v>
      </c>
      <c r="C3294" s="38" t="s">
        <v>10855</v>
      </c>
      <c r="D3294" s="45">
        <v>46037.510277777779</v>
      </c>
      <c r="E3294" s="38" t="s">
        <v>3286</v>
      </c>
      <c r="F3294" s="38" t="s">
        <v>10858</v>
      </c>
      <c r="G3294" s="38" t="s">
        <v>10859</v>
      </c>
      <c r="H3294" s="39">
        <v>220</v>
      </c>
      <c r="I3294" s="38">
        <v>174</v>
      </c>
      <c r="J3294" s="41">
        <v>46037</v>
      </c>
      <c r="K3294" s="38">
        <v>31834936</v>
      </c>
      <c r="L3294" s="39">
        <v>-10.45</v>
      </c>
      <c r="M3294" s="39">
        <v>-4.4000000000000004</v>
      </c>
      <c r="N3294" s="41">
        <v>46037</v>
      </c>
    </row>
    <row r="3295" spans="1:14" ht="15.75" x14ac:dyDescent="0.25">
      <c r="A3295" s="38" t="s">
        <v>3284</v>
      </c>
      <c r="B3295" s="38">
        <v>530030879</v>
      </c>
      <c r="C3295" s="38" t="s">
        <v>10860</v>
      </c>
      <c r="D3295" s="45">
        <v>46037.435983796298</v>
      </c>
      <c r="E3295" s="38" t="s">
        <v>3316</v>
      </c>
      <c r="F3295" s="38" t="s">
        <v>10861</v>
      </c>
      <c r="G3295" s="38" t="s">
        <v>10862</v>
      </c>
      <c r="H3295" s="39">
        <v>675</v>
      </c>
      <c r="I3295" s="38">
        <v>123</v>
      </c>
      <c r="J3295" s="41">
        <v>46037</v>
      </c>
      <c r="K3295" s="38">
        <v>31824454</v>
      </c>
      <c r="L3295" s="39">
        <v>-32.06</v>
      </c>
      <c r="M3295" s="39">
        <v>-11.44</v>
      </c>
      <c r="N3295" s="41">
        <v>46037</v>
      </c>
    </row>
    <row r="3296" spans="1:14" ht="15.75" x14ac:dyDescent="0.25">
      <c r="A3296" s="38" t="s">
        <v>3284</v>
      </c>
      <c r="B3296" s="38">
        <v>530030879</v>
      </c>
      <c r="C3296" s="38" t="s">
        <v>10860</v>
      </c>
      <c r="D3296" s="45">
        <v>46037.454363425924</v>
      </c>
      <c r="E3296" s="38" t="s">
        <v>3286</v>
      </c>
      <c r="F3296" s="38" t="s">
        <v>10863</v>
      </c>
      <c r="G3296" s="38" t="s">
        <v>10864</v>
      </c>
      <c r="H3296" s="39">
        <v>1685.25</v>
      </c>
      <c r="I3296" s="38">
        <v>123</v>
      </c>
      <c r="J3296" s="41">
        <v>46037</v>
      </c>
      <c r="K3296" s="38">
        <v>31824454</v>
      </c>
      <c r="L3296" s="39">
        <v>-80.05</v>
      </c>
      <c r="M3296" s="39">
        <v>-28.56</v>
      </c>
      <c r="N3296" s="41">
        <v>46037</v>
      </c>
    </row>
    <row r="3297" spans="1:14" ht="15.75" x14ac:dyDescent="0.25">
      <c r="A3297" s="38" t="s">
        <v>3284</v>
      </c>
      <c r="B3297" s="38">
        <v>530030891</v>
      </c>
      <c r="C3297" s="38" t="s">
        <v>10865</v>
      </c>
      <c r="D3297" s="45">
        <v>46037.626793981479</v>
      </c>
      <c r="E3297" s="38" t="s">
        <v>3316</v>
      </c>
      <c r="F3297" s="38" t="s">
        <v>10866</v>
      </c>
      <c r="G3297" s="38" t="s">
        <v>10867</v>
      </c>
      <c r="H3297" s="39">
        <v>5800</v>
      </c>
      <c r="I3297" s="38">
        <v>130</v>
      </c>
      <c r="J3297" s="41">
        <v>46037</v>
      </c>
      <c r="K3297" s="38">
        <v>31826055</v>
      </c>
      <c r="L3297" s="39">
        <v>-275.5</v>
      </c>
      <c r="M3297" s="39">
        <v>-116</v>
      </c>
      <c r="N3297" s="41">
        <v>46037</v>
      </c>
    </row>
    <row r="3298" spans="1:14" ht="15.75" x14ac:dyDescent="0.25">
      <c r="A3298" s="38" t="s">
        <v>3284</v>
      </c>
      <c r="B3298" s="38">
        <v>530030933</v>
      </c>
      <c r="C3298" s="38" t="s">
        <v>10868</v>
      </c>
      <c r="D3298" s="45">
        <v>46037.65247685185</v>
      </c>
      <c r="E3298" s="38" t="s">
        <v>3286</v>
      </c>
      <c r="F3298" s="38" t="s">
        <v>10869</v>
      </c>
      <c r="G3298" s="38" t="s">
        <v>10870</v>
      </c>
      <c r="H3298" s="39">
        <v>160</v>
      </c>
      <c r="I3298" s="38">
        <v>149</v>
      </c>
      <c r="J3298" s="41">
        <v>46037</v>
      </c>
      <c r="K3298" s="38">
        <v>31823837</v>
      </c>
      <c r="L3298" s="39">
        <v>-7.6</v>
      </c>
      <c r="M3298" s="39">
        <v>-3.2</v>
      </c>
      <c r="N3298" s="41">
        <v>46037</v>
      </c>
    </row>
    <row r="3299" spans="1:14" ht="15.75" x14ac:dyDescent="0.25">
      <c r="A3299" s="38" t="s">
        <v>3284</v>
      </c>
      <c r="B3299" s="38">
        <v>530030939</v>
      </c>
      <c r="C3299" s="38" t="s">
        <v>10871</v>
      </c>
      <c r="D3299" s="45">
        <v>46037.855624999997</v>
      </c>
      <c r="E3299" s="38" t="s">
        <v>3286</v>
      </c>
      <c r="F3299" s="38" t="s">
        <v>10872</v>
      </c>
      <c r="G3299" s="38" t="s">
        <v>10873</v>
      </c>
      <c r="H3299" s="39">
        <v>1260</v>
      </c>
      <c r="I3299" s="38">
        <v>89</v>
      </c>
      <c r="J3299" s="41">
        <v>46037</v>
      </c>
      <c r="K3299" s="38">
        <v>31830801</v>
      </c>
      <c r="L3299" s="39">
        <v>-59.85</v>
      </c>
      <c r="M3299" s="39">
        <v>-25.2</v>
      </c>
      <c r="N3299" s="41">
        <v>46037</v>
      </c>
    </row>
    <row r="3300" spans="1:14" ht="15.75" x14ac:dyDescent="0.25">
      <c r="A3300" s="38" t="s">
        <v>3284</v>
      </c>
      <c r="B3300" s="38">
        <v>530030947</v>
      </c>
      <c r="C3300" s="38" t="s">
        <v>10874</v>
      </c>
      <c r="D3300" s="45">
        <v>46037.463287037041</v>
      </c>
      <c r="E3300" s="38" t="s">
        <v>3286</v>
      </c>
      <c r="F3300" s="38" t="s">
        <v>10875</v>
      </c>
      <c r="G3300" s="38" t="s">
        <v>10876</v>
      </c>
      <c r="H3300" s="39">
        <v>1000</v>
      </c>
      <c r="I3300" s="38">
        <v>403</v>
      </c>
      <c r="J3300" s="41">
        <v>46037</v>
      </c>
      <c r="K3300" s="38">
        <v>31823691</v>
      </c>
      <c r="L3300" s="39">
        <v>-47.5</v>
      </c>
      <c r="M3300" s="39">
        <v>-20</v>
      </c>
      <c r="N3300" s="41">
        <v>46037</v>
      </c>
    </row>
    <row r="3301" spans="1:14" ht="15.75" x14ac:dyDescent="0.25">
      <c r="A3301" s="38" t="s">
        <v>3284</v>
      </c>
      <c r="B3301" s="38">
        <v>530030947</v>
      </c>
      <c r="C3301" s="38" t="s">
        <v>10874</v>
      </c>
      <c r="D3301" s="45">
        <v>46037.579050925924</v>
      </c>
      <c r="E3301" s="38" t="s">
        <v>3286</v>
      </c>
      <c r="F3301" s="38" t="s">
        <v>10877</v>
      </c>
      <c r="G3301" s="38" t="s">
        <v>10878</v>
      </c>
      <c r="H3301" s="39">
        <v>675</v>
      </c>
      <c r="I3301" s="38">
        <v>403</v>
      </c>
      <c r="J3301" s="41">
        <v>46037</v>
      </c>
      <c r="K3301" s="38">
        <v>31823691</v>
      </c>
      <c r="L3301" s="39">
        <v>-32.06</v>
      </c>
      <c r="M3301" s="39">
        <v>-13.5</v>
      </c>
      <c r="N3301" s="41">
        <v>46037</v>
      </c>
    </row>
    <row r="3302" spans="1:14" ht="15.75" x14ac:dyDescent="0.25">
      <c r="A3302" s="38" t="s">
        <v>3284</v>
      </c>
      <c r="B3302" s="38">
        <v>530030947</v>
      </c>
      <c r="C3302" s="38" t="s">
        <v>10874</v>
      </c>
      <c r="D3302" s="45">
        <v>46037.679270833331</v>
      </c>
      <c r="E3302" s="38" t="s">
        <v>3286</v>
      </c>
      <c r="F3302" s="38" t="s">
        <v>10879</v>
      </c>
      <c r="G3302" s="38" t="s">
        <v>10880</v>
      </c>
      <c r="H3302" s="39">
        <v>650</v>
      </c>
      <c r="I3302" s="38">
        <v>403</v>
      </c>
      <c r="J3302" s="41">
        <v>46037</v>
      </c>
      <c r="K3302" s="38">
        <v>31823691</v>
      </c>
      <c r="L3302" s="39">
        <v>-30.88</v>
      </c>
      <c r="M3302" s="39">
        <v>-13</v>
      </c>
      <c r="N3302" s="41">
        <v>46037</v>
      </c>
    </row>
    <row r="3303" spans="1:14" ht="15.75" x14ac:dyDescent="0.25">
      <c r="A3303" s="38" t="s">
        <v>3284</v>
      </c>
      <c r="B3303" s="38">
        <v>530030947</v>
      </c>
      <c r="C3303" s="38" t="s">
        <v>10874</v>
      </c>
      <c r="D3303" s="45">
        <v>46037.47420138889</v>
      </c>
      <c r="E3303" s="38" t="s">
        <v>3286</v>
      </c>
      <c r="F3303" s="38" t="s">
        <v>10881</v>
      </c>
      <c r="G3303" s="38" t="s">
        <v>10882</v>
      </c>
      <c r="H3303" s="39">
        <v>400</v>
      </c>
      <c r="I3303" s="38">
        <v>403</v>
      </c>
      <c r="J3303" s="41">
        <v>46037</v>
      </c>
      <c r="K3303" s="38">
        <v>31823691</v>
      </c>
      <c r="L3303" s="39">
        <v>-19</v>
      </c>
      <c r="M3303" s="39">
        <v>-8</v>
      </c>
      <c r="N3303" s="41">
        <v>46037</v>
      </c>
    </row>
    <row r="3304" spans="1:14" ht="15.75" x14ac:dyDescent="0.25">
      <c r="A3304" s="38" t="s">
        <v>3284</v>
      </c>
      <c r="B3304" s="38">
        <v>530030947</v>
      </c>
      <c r="C3304" s="38" t="s">
        <v>10874</v>
      </c>
      <c r="D3304" s="45">
        <v>46037.463541666664</v>
      </c>
      <c r="E3304" s="38" t="s">
        <v>3300</v>
      </c>
      <c r="F3304" s="38" t="s">
        <v>10883</v>
      </c>
      <c r="G3304" s="38" t="s">
        <v>10884</v>
      </c>
      <c r="H3304" s="39">
        <v>300</v>
      </c>
      <c r="I3304" s="38">
        <v>403</v>
      </c>
      <c r="J3304" s="41">
        <v>46037</v>
      </c>
      <c r="K3304" s="38">
        <v>31823691</v>
      </c>
      <c r="L3304" s="39">
        <v>-14.25</v>
      </c>
      <c r="M3304" s="39">
        <v>-6</v>
      </c>
      <c r="N3304" s="41">
        <v>46037</v>
      </c>
    </row>
    <row r="3305" spans="1:14" ht="15.75" x14ac:dyDescent="0.25">
      <c r="A3305" s="38" t="s">
        <v>3284</v>
      </c>
      <c r="B3305" s="38">
        <v>530030947</v>
      </c>
      <c r="C3305" s="38" t="s">
        <v>10874</v>
      </c>
      <c r="D3305" s="45">
        <v>46037.512708333335</v>
      </c>
      <c r="E3305" s="38" t="s">
        <v>3300</v>
      </c>
      <c r="F3305" s="38" t="s">
        <v>10885</v>
      </c>
      <c r="G3305" s="38" t="s">
        <v>10886</v>
      </c>
      <c r="H3305" s="39">
        <v>900</v>
      </c>
      <c r="I3305" s="38">
        <v>403</v>
      </c>
      <c r="J3305" s="41">
        <v>46037</v>
      </c>
      <c r="K3305" s="38">
        <v>31823691</v>
      </c>
      <c r="L3305" s="39">
        <v>-42.75</v>
      </c>
      <c r="M3305" s="39">
        <v>-18</v>
      </c>
      <c r="N3305" s="41">
        <v>46037</v>
      </c>
    </row>
    <row r="3306" spans="1:14" ht="15.75" x14ac:dyDescent="0.25">
      <c r="A3306" s="38" t="s">
        <v>3284</v>
      </c>
      <c r="B3306" s="38">
        <v>530030947</v>
      </c>
      <c r="C3306" s="38" t="s">
        <v>10874</v>
      </c>
      <c r="D3306" s="45">
        <v>46037.734895833331</v>
      </c>
      <c r="E3306" s="38" t="s">
        <v>3300</v>
      </c>
      <c r="F3306" s="38" t="s">
        <v>10887</v>
      </c>
      <c r="G3306" s="38" t="s">
        <v>10888</v>
      </c>
      <c r="H3306" s="39">
        <v>750</v>
      </c>
      <c r="I3306" s="38">
        <v>403</v>
      </c>
      <c r="J3306" s="41">
        <v>46037</v>
      </c>
      <c r="K3306" s="38">
        <v>31823691</v>
      </c>
      <c r="L3306" s="39">
        <v>-35.630000000000003</v>
      </c>
      <c r="M3306" s="39">
        <v>-15</v>
      </c>
      <c r="N3306" s="41">
        <v>46037</v>
      </c>
    </row>
    <row r="3307" spans="1:14" ht="15.75" x14ac:dyDescent="0.25">
      <c r="A3307" s="38" t="s">
        <v>3284</v>
      </c>
      <c r="B3307" s="38">
        <v>530030947</v>
      </c>
      <c r="C3307" s="38" t="s">
        <v>10874</v>
      </c>
      <c r="D3307" s="45">
        <v>46037.783009259256</v>
      </c>
      <c r="E3307" s="38" t="s">
        <v>3292</v>
      </c>
      <c r="F3307" s="38" t="s">
        <v>10889</v>
      </c>
      <c r="G3307" s="38" t="s">
        <v>10890</v>
      </c>
      <c r="H3307" s="39">
        <v>1000</v>
      </c>
      <c r="I3307" s="38">
        <v>403</v>
      </c>
      <c r="J3307" s="41">
        <v>46037</v>
      </c>
      <c r="K3307" s="38">
        <v>31823691</v>
      </c>
      <c r="L3307" s="39">
        <v>-47.5</v>
      </c>
      <c r="M3307" s="39">
        <v>-20</v>
      </c>
      <c r="N3307" s="41">
        <v>46037</v>
      </c>
    </row>
    <row r="3308" spans="1:14" ht="15.75" x14ac:dyDescent="0.25">
      <c r="A3308" s="38" t="s">
        <v>3284</v>
      </c>
      <c r="B3308" s="38">
        <v>530030947</v>
      </c>
      <c r="C3308" s="38" t="s">
        <v>10874</v>
      </c>
      <c r="D3308" s="45">
        <v>46037.602430555555</v>
      </c>
      <c r="E3308" s="38" t="s">
        <v>3292</v>
      </c>
      <c r="F3308" s="38" t="s">
        <v>10891</v>
      </c>
      <c r="G3308" s="38" t="s">
        <v>10892</v>
      </c>
      <c r="H3308" s="39">
        <v>500</v>
      </c>
      <c r="I3308" s="38">
        <v>403</v>
      </c>
      <c r="J3308" s="41">
        <v>46037</v>
      </c>
      <c r="K3308" s="38">
        <v>31823691</v>
      </c>
      <c r="L3308" s="39">
        <v>-23.75</v>
      </c>
      <c r="M3308" s="39">
        <v>-10</v>
      </c>
      <c r="N3308" s="41">
        <v>46037</v>
      </c>
    </row>
    <row r="3309" spans="1:14" ht="15.75" x14ac:dyDescent="0.25">
      <c r="A3309" s="38" t="s">
        <v>3284</v>
      </c>
      <c r="B3309" s="38">
        <v>530030947</v>
      </c>
      <c r="C3309" s="38" t="s">
        <v>10874</v>
      </c>
      <c r="D3309" s="45">
        <v>46037.456550925926</v>
      </c>
      <c r="E3309" s="38" t="s">
        <v>3292</v>
      </c>
      <c r="F3309" s="38" t="s">
        <v>10893</v>
      </c>
      <c r="G3309" s="38" t="s">
        <v>10894</v>
      </c>
      <c r="H3309" s="39">
        <v>900</v>
      </c>
      <c r="I3309" s="38">
        <v>403</v>
      </c>
      <c r="J3309" s="41">
        <v>46037</v>
      </c>
      <c r="K3309" s="38">
        <v>31823691</v>
      </c>
      <c r="L3309" s="39">
        <v>-42.75</v>
      </c>
      <c r="M3309" s="39">
        <v>-18</v>
      </c>
      <c r="N3309" s="41">
        <v>46037</v>
      </c>
    </row>
    <row r="3310" spans="1:14" ht="15.75" x14ac:dyDescent="0.25">
      <c r="A3310" s="38" t="s">
        <v>3284</v>
      </c>
      <c r="B3310" s="38">
        <v>530030952</v>
      </c>
      <c r="C3310" s="38" t="s">
        <v>10895</v>
      </c>
      <c r="D3310" s="45">
        <v>46037.708958333336</v>
      </c>
      <c r="E3310" s="38" t="s">
        <v>3286</v>
      </c>
      <c r="F3310" s="38" t="s">
        <v>10896</v>
      </c>
      <c r="G3310" s="38" t="s">
        <v>10897</v>
      </c>
      <c r="H3310" s="39">
        <v>840</v>
      </c>
      <c r="I3310" s="38">
        <v>240</v>
      </c>
      <c r="J3310" s="41">
        <v>46037</v>
      </c>
      <c r="K3310" s="38">
        <v>31829838</v>
      </c>
      <c r="L3310" s="39">
        <v>-39.9</v>
      </c>
      <c r="M3310" s="39">
        <v>-16.8</v>
      </c>
      <c r="N3310" s="41">
        <v>46037</v>
      </c>
    </row>
    <row r="3311" spans="1:14" ht="15.75" x14ac:dyDescent="0.25">
      <c r="A3311" s="38" t="s">
        <v>3284</v>
      </c>
      <c r="B3311" s="38">
        <v>530030952</v>
      </c>
      <c r="C3311" s="38" t="s">
        <v>10895</v>
      </c>
      <c r="D3311" s="45">
        <v>46037.808668981481</v>
      </c>
      <c r="E3311" s="38" t="s">
        <v>3292</v>
      </c>
      <c r="F3311" s="38" t="s">
        <v>10898</v>
      </c>
      <c r="G3311" s="38" t="s">
        <v>10899</v>
      </c>
      <c r="H3311" s="39">
        <v>890</v>
      </c>
      <c r="I3311" s="38">
        <v>240</v>
      </c>
      <c r="J3311" s="41">
        <v>46037</v>
      </c>
      <c r="K3311" s="38">
        <v>31829838</v>
      </c>
      <c r="L3311" s="39">
        <v>-42.28</v>
      </c>
      <c r="M3311" s="39">
        <v>-17.8</v>
      </c>
      <c r="N3311" s="41">
        <v>46037</v>
      </c>
    </row>
    <row r="3312" spans="1:14" ht="15.75" x14ac:dyDescent="0.25">
      <c r="A3312" s="38" t="s">
        <v>3284</v>
      </c>
      <c r="B3312" s="38">
        <v>530030952</v>
      </c>
      <c r="C3312" s="38" t="s">
        <v>10895</v>
      </c>
      <c r="D3312" s="45">
        <v>46037.797719907408</v>
      </c>
      <c r="E3312" s="38" t="s">
        <v>3316</v>
      </c>
      <c r="F3312" s="38" t="s">
        <v>10900</v>
      </c>
      <c r="G3312" s="38" t="s">
        <v>10901</v>
      </c>
      <c r="H3312" s="39">
        <v>1240</v>
      </c>
      <c r="I3312" s="38">
        <v>240</v>
      </c>
      <c r="J3312" s="41">
        <v>46037</v>
      </c>
      <c r="K3312" s="38">
        <v>31829838</v>
      </c>
      <c r="L3312" s="39">
        <v>-58.9</v>
      </c>
      <c r="M3312" s="39">
        <v>-24.8</v>
      </c>
      <c r="N3312" s="41">
        <v>46037</v>
      </c>
    </row>
    <row r="3313" spans="1:14" ht="15.75" x14ac:dyDescent="0.25">
      <c r="A3313" s="38" t="s">
        <v>3284</v>
      </c>
      <c r="B3313" s="38">
        <v>530030995</v>
      </c>
      <c r="C3313" s="38" t="s">
        <v>10902</v>
      </c>
      <c r="D3313" s="45">
        <v>46037.839178240742</v>
      </c>
      <c r="E3313" s="38" t="s">
        <v>3316</v>
      </c>
      <c r="F3313" s="38" t="s">
        <v>10903</v>
      </c>
      <c r="G3313" s="38" t="s">
        <v>10904</v>
      </c>
      <c r="H3313" s="39">
        <v>1000</v>
      </c>
      <c r="I3313" s="38">
        <v>191</v>
      </c>
      <c r="J3313" s="41">
        <v>46037</v>
      </c>
      <c r="K3313" s="38">
        <v>72108874</v>
      </c>
      <c r="L3313" s="39">
        <v>-47.5</v>
      </c>
      <c r="M3313" s="39">
        <v>-20</v>
      </c>
      <c r="N3313" s="41">
        <v>46037</v>
      </c>
    </row>
    <row r="3314" spans="1:14" ht="15.75" x14ac:dyDescent="0.25">
      <c r="A3314" s="38" t="s">
        <v>3284</v>
      </c>
      <c r="B3314" s="38">
        <v>530030995</v>
      </c>
      <c r="C3314" s="38" t="s">
        <v>10902</v>
      </c>
      <c r="D3314" s="45">
        <v>46037.84611111111</v>
      </c>
      <c r="E3314" s="38" t="s">
        <v>3316</v>
      </c>
      <c r="F3314" s="38" t="s">
        <v>10905</v>
      </c>
      <c r="G3314" s="38" t="s">
        <v>10906</v>
      </c>
      <c r="H3314" s="39">
        <v>2212</v>
      </c>
      <c r="I3314" s="38">
        <v>191</v>
      </c>
      <c r="J3314" s="41">
        <v>46037</v>
      </c>
      <c r="K3314" s="38">
        <v>72108874</v>
      </c>
      <c r="L3314" s="39">
        <v>-105.07</v>
      </c>
      <c r="M3314" s="39">
        <v>-44.24</v>
      </c>
      <c r="N3314" s="41">
        <v>46037</v>
      </c>
    </row>
    <row r="3315" spans="1:14" ht="15.75" x14ac:dyDescent="0.25">
      <c r="A3315" s="38" t="s">
        <v>3284</v>
      </c>
      <c r="B3315" s="38">
        <v>530030995</v>
      </c>
      <c r="C3315" s="38" t="s">
        <v>10902</v>
      </c>
      <c r="D3315" s="45">
        <v>46037.504953703705</v>
      </c>
      <c r="E3315" s="38" t="s">
        <v>3316</v>
      </c>
      <c r="F3315" s="38" t="s">
        <v>10907</v>
      </c>
      <c r="G3315" s="38" t="s">
        <v>10908</v>
      </c>
      <c r="H3315" s="39">
        <v>170</v>
      </c>
      <c r="I3315" s="38">
        <v>191</v>
      </c>
      <c r="J3315" s="41">
        <v>46037</v>
      </c>
      <c r="K3315" s="38">
        <v>72108874</v>
      </c>
      <c r="L3315" s="39">
        <v>-8.08</v>
      </c>
      <c r="M3315" s="39">
        <v>-3.4</v>
      </c>
      <c r="N3315" s="41">
        <v>46037</v>
      </c>
    </row>
    <row r="3316" spans="1:14" ht="15.75" x14ac:dyDescent="0.25">
      <c r="A3316" s="38" t="s">
        <v>3284</v>
      </c>
      <c r="B3316" s="38">
        <v>530030995</v>
      </c>
      <c r="C3316" s="38" t="s">
        <v>10902</v>
      </c>
      <c r="D3316" s="45">
        <v>46037.367673611108</v>
      </c>
      <c r="E3316" s="38" t="s">
        <v>3292</v>
      </c>
      <c r="F3316" s="38" t="s">
        <v>10909</v>
      </c>
      <c r="G3316" s="38" t="s">
        <v>10910</v>
      </c>
      <c r="H3316" s="39">
        <v>340</v>
      </c>
      <c r="I3316" s="38">
        <v>191</v>
      </c>
      <c r="J3316" s="41">
        <v>46037</v>
      </c>
      <c r="K3316" s="38">
        <v>72108874</v>
      </c>
      <c r="L3316" s="39">
        <v>-16.149999999999999</v>
      </c>
      <c r="M3316" s="39">
        <v>-6.8</v>
      </c>
      <c r="N3316" s="41">
        <v>46037</v>
      </c>
    </row>
    <row r="3317" spans="1:14" ht="15.75" x14ac:dyDescent="0.25">
      <c r="A3317" s="38" t="s">
        <v>3284</v>
      </c>
      <c r="B3317" s="38">
        <v>530030995</v>
      </c>
      <c r="C3317" s="38" t="s">
        <v>10902</v>
      </c>
      <c r="D3317" s="45">
        <v>46037.514293981483</v>
      </c>
      <c r="E3317" s="38" t="s">
        <v>3292</v>
      </c>
      <c r="F3317" s="38" t="s">
        <v>10911</v>
      </c>
      <c r="G3317" s="38" t="s">
        <v>10912</v>
      </c>
      <c r="H3317" s="39">
        <v>210</v>
      </c>
      <c r="I3317" s="38">
        <v>191</v>
      </c>
      <c r="J3317" s="41">
        <v>46037</v>
      </c>
      <c r="K3317" s="38">
        <v>72108874</v>
      </c>
      <c r="L3317" s="39">
        <v>-9.98</v>
      </c>
      <c r="M3317" s="39">
        <v>-4.2</v>
      </c>
      <c r="N3317" s="41">
        <v>46037</v>
      </c>
    </row>
    <row r="3318" spans="1:14" ht="15.75" x14ac:dyDescent="0.25">
      <c r="A3318" s="38" t="s">
        <v>3284</v>
      </c>
      <c r="B3318" s="38">
        <v>530030995</v>
      </c>
      <c r="C3318" s="38" t="s">
        <v>10902</v>
      </c>
      <c r="D3318" s="45">
        <v>46037.824328703704</v>
      </c>
      <c r="E3318" s="38" t="s">
        <v>3292</v>
      </c>
      <c r="F3318" s="38" t="s">
        <v>8457</v>
      </c>
      <c r="G3318" s="38" t="s">
        <v>10913</v>
      </c>
      <c r="H3318" s="39">
        <v>200</v>
      </c>
      <c r="I3318" s="38">
        <v>191</v>
      </c>
      <c r="J3318" s="41">
        <v>46037</v>
      </c>
      <c r="K3318" s="38">
        <v>72108874</v>
      </c>
      <c r="L3318" s="39">
        <v>-9.5</v>
      </c>
      <c r="M3318" s="39">
        <v>-4</v>
      </c>
      <c r="N3318" s="41">
        <v>46037</v>
      </c>
    </row>
    <row r="3319" spans="1:14" ht="15.75" x14ac:dyDescent="0.25">
      <c r="A3319" s="38" t="s">
        <v>3284</v>
      </c>
      <c r="B3319" s="38">
        <v>530030995</v>
      </c>
      <c r="C3319" s="38" t="s">
        <v>10902</v>
      </c>
      <c r="D3319" s="45">
        <v>46037.880428240744</v>
      </c>
      <c r="E3319" s="38" t="s">
        <v>3292</v>
      </c>
      <c r="F3319" s="38" t="s">
        <v>3726</v>
      </c>
      <c r="G3319" s="38" t="s">
        <v>10914</v>
      </c>
      <c r="H3319" s="39">
        <v>1000</v>
      </c>
      <c r="I3319" s="38">
        <v>191</v>
      </c>
      <c r="J3319" s="41">
        <v>46037</v>
      </c>
      <c r="K3319" s="38">
        <v>72108874</v>
      </c>
      <c r="L3319" s="39">
        <v>-47.5</v>
      </c>
      <c r="M3319" s="39">
        <v>-20</v>
      </c>
      <c r="N3319" s="41">
        <v>46037</v>
      </c>
    </row>
    <row r="3320" spans="1:14" ht="15.75" x14ac:dyDescent="0.25">
      <c r="A3320" s="38" t="s">
        <v>3284</v>
      </c>
      <c r="B3320" s="38">
        <v>530030995</v>
      </c>
      <c r="C3320" s="38" t="s">
        <v>10902</v>
      </c>
      <c r="D3320" s="45">
        <v>46037.883877314816</v>
      </c>
      <c r="E3320" s="38" t="s">
        <v>3292</v>
      </c>
      <c r="F3320" s="38" t="s">
        <v>3726</v>
      </c>
      <c r="G3320" s="38" t="s">
        <v>10915</v>
      </c>
      <c r="H3320" s="39">
        <v>1000</v>
      </c>
      <c r="I3320" s="38">
        <v>191</v>
      </c>
      <c r="J3320" s="41">
        <v>46037</v>
      </c>
      <c r="K3320" s="38">
        <v>72108874</v>
      </c>
      <c r="L3320" s="39">
        <v>-47.5</v>
      </c>
      <c r="M3320" s="39">
        <v>-20</v>
      </c>
      <c r="N3320" s="41">
        <v>46037</v>
      </c>
    </row>
    <row r="3321" spans="1:14" ht="15.75" x14ac:dyDescent="0.25">
      <c r="A3321" s="38" t="s">
        <v>3284</v>
      </c>
      <c r="B3321" s="38">
        <v>530030995</v>
      </c>
      <c r="C3321" s="38" t="s">
        <v>10902</v>
      </c>
      <c r="D3321" s="45">
        <v>46037.465833333335</v>
      </c>
      <c r="E3321" s="38" t="s">
        <v>3286</v>
      </c>
      <c r="F3321" s="38" t="s">
        <v>10916</v>
      </c>
      <c r="G3321" s="38" t="s">
        <v>10917</v>
      </c>
      <c r="H3321" s="39">
        <v>595</v>
      </c>
      <c r="I3321" s="38">
        <v>191</v>
      </c>
      <c r="J3321" s="41">
        <v>46037</v>
      </c>
      <c r="K3321" s="38">
        <v>72108874</v>
      </c>
      <c r="L3321" s="39">
        <v>-28.26</v>
      </c>
      <c r="M3321" s="39">
        <v>-11.9</v>
      </c>
      <c r="N3321" s="41">
        <v>46037</v>
      </c>
    </row>
    <row r="3322" spans="1:14" ht="15.75" x14ac:dyDescent="0.25">
      <c r="A3322" s="38" t="s">
        <v>3284</v>
      </c>
      <c r="B3322" s="38">
        <v>530030995</v>
      </c>
      <c r="C3322" s="38" t="s">
        <v>10902</v>
      </c>
      <c r="D3322" s="45">
        <v>46037.474421296298</v>
      </c>
      <c r="E3322" s="38" t="s">
        <v>3286</v>
      </c>
      <c r="F3322" s="38" t="s">
        <v>10918</v>
      </c>
      <c r="G3322" s="38" t="s">
        <v>10919</v>
      </c>
      <c r="H3322" s="39">
        <v>40</v>
      </c>
      <c r="I3322" s="38">
        <v>191</v>
      </c>
      <c r="J3322" s="41">
        <v>46037</v>
      </c>
      <c r="K3322" s="38">
        <v>72108874</v>
      </c>
      <c r="L3322" s="39">
        <v>-1.9</v>
      </c>
      <c r="M3322" s="39">
        <v>-0.8</v>
      </c>
      <c r="N3322" s="41">
        <v>46037</v>
      </c>
    </row>
    <row r="3323" spans="1:14" ht="15.75" x14ac:dyDescent="0.25">
      <c r="A3323" s="38" t="s">
        <v>3284</v>
      </c>
      <c r="B3323" s="38">
        <v>530030995</v>
      </c>
      <c r="C3323" s="38" t="s">
        <v>10902</v>
      </c>
      <c r="D3323" s="45">
        <v>46037.512731481482</v>
      </c>
      <c r="E3323" s="38" t="s">
        <v>3286</v>
      </c>
      <c r="F3323" s="38" t="s">
        <v>10920</v>
      </c>
      <c r="G3323" s="38" t="s">
        <v>10921</v>
      </c>
      <c r="H3323" s="39">
        <v>900</v>
      </c>
      <c r="I3323" s="38">
        <v>191</v>
      </c>
      <c r="J3323" s="41">
        <v>46037</v>
      </c>
      <c r="K3323" s="38">
        <v>72108874</v>
      </c>
      <c r="L3323" s="39">
        <v>-42.75</v>
      </c>
      <c r="M3323" s="39">
        <v>-18</v>
      </c>
      <c r="N3323" s="41">
        <v>46037</v>
      </c>
    </row>
    <row r="3324" spans="1:14" ht="15.75" x14ac:dyDescent="0.25">
      <c r="A3324" s="38" t="s">
        <v>3284</v>
      </c>
      <c r="B3324" s="38">
        <v>530030995</v>
      </c>
      <c r="C3324" s="38" t="s">
        <v>10902</v>
      </c>
      <c r="D3324" s="45">
        <v>46037.916759259257</v>
      </c>
      <c r="E3324" s="38" t="s">
        <v>3286</v>
      </c>
      <c r="F3324" s="38" t="s">
        <v>10922</v>
      </c>
      <c r="G3324" s="38" t="s">
        <v>10923</v>
      </c>
      <c r="H3324" s="39">
        <v>260</v>
      </c>
      <c r="I3324" s="38">
        <v>191</v>
      </c>
      <c r="J3324" s="41">
        <v>46037</v>
      </c>
      <c r="K3324" s="38">
        <v>72108874</v>
      </c>
      <c r="L3324" s="39">
        <v>-12.35</v>
      </c>
      <c r="M3324" s="39">
        <v>-5.2</v>
      </c>
      <c r="N3324" s="41">
        <v>46037</v>
      </c>
    </row>
    <row r="3325" spans="1:14" ht="15.75" x14ac:dyDescent="0.25">
      <c r="A3325" s="38" t="s">
        <v>3284</v>
      </c>
      <c r="B3325" s="38">
        <v>530030995</v>
      </c>
      <c r="C3325" s="38" t="s">
        <v>10902</v>
      </c>
      <c r="D3325" s="45">
        <v>46037.847303240742</v>
      </c>
      <c r="E3325" s="38" t="s">
        <v>3286</v>
      </c>
      <c r="F3325" s="38" t="s">
        <v>6425</v>
      </c>
      <c r="G3325" s="38" t="s">
        <v>10924</v>
      </c>
      <c r="H3325" s="39">
        <v>190</v>
      </c>
      <c r="I3325" s="38">
        <v>191</v>
      </c>
      <c r="J3325" s="41">
        <v>46037</v>
      </c>
      <c r="K3325" s="38">
        <v>72108874</v>
      </c>
      <c r="L3325" s="39">
        <v>-9.0299999999999994</v>
      </c>
      <c r="M3325" s="39">
        <v>-3.8</v>
      </c>
      <c r="N3325" s="41">
        <v>46037</v>
      </c>
    </row>
    <row r="3326" spans="1:14" ht="15.75" x14ac:dyDescent="0.25">
      <c r="A3326" s="38" t="s">
        <v>3284</v>
      </c>
      <c r="B3326" s="38">
        <v>530030995</v>
      </c>
      <c r="C3326" s="38" t="s">
        <v>10902</v>
      </c>
      <c r="D3326" s="45">
        <v>46037.831805555557</v>
      </c>
      <c r="E3326" s="38" t="s">
        <v>3300</v>
      </c>
      <c r="F3326" s="38" t="s">
        <v>10925</v>
      </c>
      <c r="G3326" s="38" t="s">
        <v>10926</v>
      </c>
      <c r="H3326" s="39">
        <v>6000</v>
      </c>
      <c r="I3326" s="38">
        <v>191</v>
      </c>
      <c r="J3326" s="41">
        <v>46037</v>
      </c>
      <c r="K3326" s="38">
        <v>72108874</v>
      </c>
      <c r="L3326" s="39">
        <v>-285</v>
      </c>
      <c r="M3326" s="39">
        <v>-120</v>
      </c>
      <c r="N3326" s="41">
        <v>46037</v>
      </c>
    </row>
    <row r="3327" spans="1:14" ht="15.75" x14ac:dyDescent="0.25">
      <c r="A3327" s="38" t="s">
        <v>3284</v>
      </c>
      <c r="B3327" s="38">
        <v>530030995</v>
      </c>
      <c r="C3327" s="38" t="s">
        <v>10902</v>
      </c>
      <c r="D3327" s="45">
        <v>46037.617002314815</v>
      </c>
      <c r="E3327" s="38" t="s">
        <v>3300</v>
      </c>
      <c r="F3327" s="38" t="s">
        <v>10927</v>
      </c>
      <c r="G3327" s="38" t="s">
        <v>10928</v>
      </c>
      <c r="H3327" s="39">
        <v>305</v>
      </c>
      <c r="I3327" s="38">
        <v>191</v>
      </c>
      <c r="J3327" s="41">
        <v>46037</v>
      </c>
      <c r="K3327" s="38">
        <v>72108874</v>
      </c>
      <c r="L3327" s="39">
        <v>-14.49</v>
      </c>
      <c r="M3327" s="39">
        <v>-6.1</v>
      </c>
      <c r="N3327" s="41">
        <v>46037</v>
      </c>
    </row>
    <row r="3328" spans="1:14" ht="15.75" x14ac:dyDescent="0.25">
      <c r="A3328" s="38" t="s">
        <v>3284</v>
      </c>
      <c r="B3328" s="38">
        <v>530030995</v>
      </c>
      <c r="C3328" s="38" t="s">
        <v>10902</v>
      </c>
      <c r="D3328" s="45">
        <v>46037.365497685183</v>
      </c>
      <c r="E3328" s="38" t="s">
        <v>3316</v>
      </c>
      <c r="F3328" s="38" t="s">
        <v>10929</v>
      </c>
      <c r="G3328" s="38" t="s">
        <v>10930</v>
      </c>
      <c r="H3328" s="39">
        <v>125</v>
      </c>
      <c r="I3328" s="38">
        <v>191</v>
      </c>
      <c r="J3328" s="41">
        <v>46037</v>
      </c>
      <c r="K3328" s="38">
        <v>72108874</v>
      </c>
      <c r="L3328" s="39">
        <v>-5.94</v>
      </c>
      <c r="M3328" s="39">
        <v>-2.5</v>
      </c>
      <c r="N3328" s="41">
        <v>46037</v>
      </c>
    </row>
    <row r="3329" spans="1:14" ht="15.75" x14ac:dyDescent="0.25">
      <c r="A3329" s="38" t="s">
        <v>3284</v>
      </c>
      <c r="B3329" s="38">
        <v>530031015</v>
      </c>
      <c r="C3329" s="38" t="s">
        <v>10931</v>
      </c>
      <c r="D3329" s="45">
        <v>46037.304305555554</v>
      </c>
      <c r="E3329" s="38" t="s">
        <v>3300</v>
      </c>
      <c r="F3329" s="38" t="s">
        <v>10932</v>
      </c>
      <c r="G3329" s="38" t="s">
        <v>10933</v>
      </c>
      <c r="H3329" s="39">
        <v>130</v>
      </c>
      <c r="I3329" s="38">
        <v>396</v>
      </c>
      <c r="J3329" s="41">
        <v>46037</v>
      </c>
      <c r="K3329" s="38">
        <v>31830858</v>
      </c>
      <c r="L3329" s="39">
        <v>-6.18</v>
      </c>
      <c r="M3329" s="39">
        <v>-2.6</v>
      </c>
      <c r="N3329" s="41">
        <v>46037</v>
      </c>
    </row>
    <row r="3330" spans="1:14" ht="15.75" x14ac:dyDescent="0.25">
      <c r="A3330" s="38" t="s">
        <v>3284</v>
      </c>
      <c r="B3330" s="38">
        <v>530031015</v>
      </c>
      <c r="C3330" s="38" t="s">
        <v>10931</v>
      </c>
      <c r="D3330" s="45">
        <v>46037.326979166668</v>
      </c>
      <c r="E3330" s="38" t="s">
        <v>3286</v>
      </c>
      <c r="F3330" s="38" t="s">
        <v>10934</v>
      </c>
      <c r="G3330" s="38" t="s">
        <v>10935</v>
      </c>
      <c r="H3330" s="39">
        <v>185</v>
      </c>
      <c r="I3330" s="38">
        <v>396</v>
      </c>
      <c r="J3330" s="41">
        <v>46037</v>
      </c>
      <c r="K3330" s="38">
        <v>31830858</v>
      </c>
      <c r="L3330" s="39">
        <v>-8.7899999999999991</v>
      </c>
      <c r="M3330" s="39">
        <v>-3.7</v>
      </c>
      <c r="N3330" s="41">
        <v>46037</v>
      </c>
    </row>
    <row r="3331" spans="1:14" ht="15.75" x14ac:dyDescent="0.25">
      <c r="A3331" s="38" t="s">
        <v>3284</v>
      </c>
      <c r="B3331" s="38">
        <v>530031015</v>
      </c>
      <c r="C3331" s="38" t="s">
        <v>10931</v>
      </c>
      <c r="D3331" s="45">
        <v>46037.416030092594</v>
      </c>
      <c r="E3331" s="38" t="s">
        <v>3286</v>
      </c>
      <c r="F3331" s="38" t="s">
        <v>10936</v>
      </c>
      <c r="G3331" s="38" t="s">
        <v>10937</v>
      </c>
      <c r="H3331" s="39">
        <v>105</v>
      </c>
      <c r="I3331" s="38">
        <v>396</v>
      </c>
      <c r="J3331" s="41">
        <v>46037</v>
      </c>
      <c r="K3331" s="38">
        <v>31830858</v>
      </c>
      <c r="L3331" s="39">
        <v>-4.99</v>
      </c>
      <c r="M3331" s="39">
        <v>-2.1</v>
      </c>
      <c r="N3331" s="41">
        <v>46037</v>
      </c>
    </row>
    <row r="3332" spans="1:14" ht="15.75" x14ac:dyDescent="0.25">
      <c r="A3332" s="38" t="s">
        <v>3284</v>
      </c>
      <c r="B3332" s="38">
        <v>530031015</v>
      </c>
      <c r="C3332" s="38" t="s">
        <v>10931</v>
      </c>
      <c r="D3332" s="45">
        <v>46037.874525462961</v>
      </c>
      <c r="E3332" s="38" t="s">
        <v>3292</v>
      </c>
      <c r="F3332" s="38" t="s">
        <v>10938</v>
      </c>
      <c r="G3332" s="38" t="s">
        <v>10939</v>
      </c>
      <c r="H3332" s="39">
        <v>305</v>
      </c>
      <c r="I3332" s="38">
        <v>396</v>
      </c>
      <c r="J3332" s="41">
        <v>46037</v>
      </c>
      <c r="K3332" s="38">
        <v>31830858</v>
      </c>
      <c r="L3332" s="39">
        <v>-14.49</v>
      </c>
      <c r="M3332" s="39">
        <v>-6.1</v>
      </c>
      <c r="N3332" s="41">
        <v>46037</v>
      </c>
    </row>
    <row r="3333" spans="1:14" ht="15.75" x14ac:dyDescent="0.25">
      <c r="A3333" s="38" t="s">
        <v>3284</v>
      </c>
      <c r="B3333" s="38">
        <v>530031055</v>
      </c>
      <c r="C3333" s="38" t="s">
        <v>10940</v>
      </c>
      <c r="D3333" s="45">
        <v>46037.754363425927</v>
      </c>
      <c r="E3333" s="38" t="s">
        <v>3286</v>
      </c>
      <c r="F3333" s="38" t="s">
        <v>6149</v>
      </c>
      <c r="G3333" s="38" t="s">
        <v>10941</v>
      </c>
      <c r="H3333" s="39">
        <v>750</v>
      </c>
      <c r="I3333" s="38">
        <v>230</v>
      </c>
      <c r="J3333" s="41">
        <v>46037</v>
      </c>
      <c r="K3333" s="38">
        <v>31823863</v>
      </c>
      <c r="L3333" s="39">
        <v>-35.630000000000003</v>
      </c>
      <c r="M3333" s="39">
        <v>-15</v>
      </c>
      <c r="N3333" s="41">
        <v>46037</v>
      </c>
    </row>
    <row r="3334" spans="1:14" ht="15.75" x14ac:dyDescent="0.25">
      <c r="A3334" s="38" t="s">
        <v>3284</v>
      </c>
      <c r="B3334" s="38">
        <v>530031067</v>
      </c>
      <c r="C3334" s="38" t="s">
        <v>10942</v>
      </c>
      <c r="D3334" s="45">
        <v>46037.825706018521</v>
      </c>
      <c r="E3334" s="38" t="s">
        <v>3286</v>
      </c>
      <c r="F3334" s="38" t="s">
        <v>10943</v>
      </c>
      <c r="G3334" s="38" t="s">
        <v>10944</v>
      </c>
      <c r="H3334" s="39">
        <v>105</v>
      </c>
      <c r="I3334" s="38">
        <v>344</v>
      </c>
      <c r="J3334" s="41">
        <v>46037</v>
      </c>
      <c r="K3334" s="38">
        <v>31832906</v>
      </c>
      <c r="L3334" s="39">
        <v>-4.99</v>
      </c>
      <c r="M3334" s="39">
        <v>-2.1</v>
      </c>
      <c r="N3334" s="41">
        <v>46037</v>
      </c>
    </row>
    <row r="3335" spans="1:14" ht="15.75" x14ac:dyDescent="0.25">
      <c r="A3335" s="38" t="s">
        <v>3284</v>
      </c>
      <c r="B3335" s="38">
        <v>530031067</v>
      </c>
      <c r="C3335" s="38" t="s">
        <v>10942</v>
      </c>
      <c r="D3335" s="45">
        <v>46037.739027777781</v>
      </c>
      <c r="E3335" s="38" t="s">
        <v>3292</v>
      </c>
      <c r="F3335" s="38" t="s">
        <v>10945</v>
      </c>
      <c r="G3335" s="38" t="s">
        <v>10946</v>
      </c>
      <c r="H3335" s="39">
        <v>210</v>
      </c>
      <c r="I3335" s="38">
        <v>344</v>
      </c>
      <c r="J3335" s="41">
        <v>46037</v>
      </c>
      <c r="K3335" s="38">
        <v>31832906</v>
      </c>
      <c r="L3335" s="39">
        <v>-9.98</v>
      </c>
      <c r="M3335" s="39">
        <v>-4.2</v>
      </c>
      <c r="N3335" s="41">
        <v>46037</v>
      </c>
    </row>
    <row r="3336" spans="1:14" ht="15.75" x14ac:dyDescent="0.25">
      <c r="A3336" s="38" t="s">
        <v>3284</v>
      </c>
      <c r="B3336" s="38">
        <v>530031067</v>
      </c>
      <c r="C3336" s="38" t="s">
        <v>10942</v>
      </c>
      <c r="D3336" s="45">
        <v>46037.89162037037</v>
      </c>
      <c r="E3336" s="38" t="s">
        <v>3292</v>
      </c>
      <c r="F3336" s="38" t="s">
        <v>10945</v>
      </c>
      <c r="G3336" s="38" t="s">
        <v>10947</v>
      </c>
      <c r="H3336" s="39">
        <v>160</v>
      </c>
      <c r="I3336" s="38">
        <v>344</v>
      </c>
      <c r="J3336" s="41">
        <v>46037</v>
      </c>
      <c r="K3336" s="38">
        <v>31832906</v>
      </c>
      <c r="L3336" s="39">
        <v>-7.6</v>
      </c>
      <c r="M3336" s="39">
        <v>-3.2</v>
      </c>
      <c r="N3336" s="41">
        <v>46037</v>
      </c>
    </row>
    <row r="3337" spans="1:14" ht="15.75" x14ac:dyDescent="0.25">
      <c r="A3337" s="38" t="s">
        <v>3284</v>
      </c>
      <c r="B3337" s="38">
        <v>530031067</v>
      </c>
      <c r="C3337" s="38" t="s">
        <v>10942</v>
      </c>
      <c r="D3337" s="45">
        <v>46037.830347222225</v>
      </c>
      <c r="E3337" s="38" t="s">
        <v>3286</v>
      </c>
      <c r="F3337" s="38" t="s">
        <v>10948</v>
      </c>
      <c r="G3337" s="38" t="s">
        <v>10949</v>
      </c>
      <c r="H3337" s="39">
        <v>1130</v>
      </c>
      <c r="I3337" s="38">
        <v>344</v>
      </c>
      <c r="J3337" s="41">
        <v>46037</v>
      </c>
      <c r="K3337" s="38">
        <v>31832906</v>
      </c>
      <c r="L3337" s="39">
        <v>-53.68</v>
      </c>
      <c r="M3337" s="39">
        <v>-22.6</v>
      </c>
      <c r="N3337" s="41">
        <v>46037</v>
      </c>
    </row>
    <row r="3338" spans="1:14" ht="15.75" x14ac:dyDescent="0.25">
      <c r="A3338" s="38" t="s">
        <v>3284</v>
      </c>
      <c r="B3338" s="38">
        <v>530031116</v>
      </c>
      <c r="C3338" s="38" t="s">
        <v>10950</v>
      </c>
      <c r="D3338" s="45">
        <v>46037.534699074073</v>
      </c>
      <c r="E3338" s="38" t="s">
        <v>3286</v>
      </c>
      <c r="F3338" s="38" t="s">
        <v>10951</v>
      </c>
      <c r="G3338" s="38" t="s">
        <v>10952</v>
      </c>
      <c r="H3338" s="39">
        <v>120</v>
      </c>
      <c r="I3338" s="38">
        <v>307</v>
      </c>
      <c r="J3338" s="41">
        <v>46037</v>
      </c>
      <c r="K3338" s="38">
        <v>31824456</v>
      </c>
      <c r="L3338" s="39">
        <v>-5.7</v>
      </c>
      <c r="M3338" s="39">
        <v>-2.4</v>
      </c>
      <c r="N3338" s="41">
        <v>46037</v>
      </c>
    </row>
    <row r="3339" spans="1:14" ht="15.75" x14ac:dyDescent="0.25">
      <c r="A3339" s="38" t="s">
        <v>3284</v>
      </c>
      <c r="B3339" s="38">
        <v>530031116</v>
      </c>
      <c r="C3339" s="38" t="s">
        <v>10950</v>
      </c>
      <c r="D3339" s="45">
        <v>46037.810520833336</v>
      </c>
      <c r="E3339" s="38" t="s">
        <v>3286</v>
      </c>
      <c r="F3339" s="38" t="s">
        <v>10953</v>
      </c>
      <c r="G3339" s="38" t="s">
        <v>10954</v>
      </c>
      <c r="H3339" s="39">
        <v>250</v>
      </c>
      <c r="I3339" s="38">
        <v>307</v>
      </c>
      <c r="J3339" s="41">
        <v>46037</v>
      </c>
      <c r="K3339" s="38">
        <v>31824456</v>
      </c>
      <c r="L3339" s="39">
        <v>-11.88</v>
      </c>
      <c r="M3339" s="39">
        <v>-5</v>
      </c>
      <c r="N3339" s="41">
        <v>46037</v>
      </c>
    </row>
    <row r="3340" spans="1:14" ht="15.75" x14ac:dyDescent="0.25">
      <c r="A3340" s="38" t="s">
        <v>3284</v>
      </c>
      <c r="B3340" s="38">
        <v>530031116</v>
      </c>
      <c r="C3340" s="38" t="s">
        <v>10950</v>
      </c>
      <c r="D3340" s="45">
        <v>46037.508240740739</v>
      </c>
      <c r="E3340" s="38" t="s">
        <v>3316</v>
      </c>
      <c r="F3340" s="38" t="s">
        <v>4163</v>
      </c>
      <c r="G3340" s="38" t="s">
        <v>10955</v>
      </c>
      <c r="H3340" s="39">
        <v>240</v>
      </c>
      <c r="I3340" s="38">
        <v>307</v>
      </c>
      <c r="J3340" s="41">
        <v>46037</v>
      </c>
      <c r="K3340" s="38">
        <v>31824456</v>
      </c>
      <c r="L3340" s="39">
        <v>-11.4</v>
      </c>
      <c r="M3340" s="39">
        <v>-4.8</v>
      </c>
      <c r="N3340" s="41">
        <v>46037</v>
      </c>
    </row>
    <row r="3341" spans="1:14" ht="15.75" x14ac:dyDescent="0.25">
      <c r="A3341" s="38" t="s">
        <v>3284</v>
      </c>
      <c r="B3341" s="38">
        <v>530031116</v>
      </c>
      <c r="C3341" s="38" t="s">
        <v>10950</v>
      </c>
      <c r="D3341" s="45">
        <v>46037.693310185183</v>
      </c>
      <c r="E3341" s="38" t="s">
        <v>3316</v>
      </c>
      <c r="F3341" s="38" t="s">
        <v>10956</v>
      </c>
      <c r="G3341" s="38" t="s">
        <v>10957</v>
      </c>
      <c r="H3341" s="39">
        <v>460</v>
      </c>
      <c r="I3341" s="38">
        <v>307</v>
      </c>
      <c r="J3341" s="41">
        <v>46037</v>
      </c>
      <c r="K3341" s="38">
        <v>31824456</v>
      </c>
      <c r="L3341" s="39">
        <v>-21.85</v>
      </c>
      <c r="M3341" s="39">
        <v>-9.1999999999999993</v>
      </c>
      <c r="N3341" s="41">
        <v>46037</v>
      </c>
    </row>
    <row r="3342" spans="1:14" ht="15.75" x14ac:dyDescent="0.25">
      <c r="A3342" s="38" t="s">
        <v>3284</v>
      </c>
      <c r="B3342" s="38">
        <v>530031116</v>
      </c>
      <c r="C3342" s="38" t="s">
        <v>10950</v>
      </c>
      <c r="D3342" s="45">
        <v>46037.912118055552</v>
      </c>
      <c r="E3342" s="38" t="s">
        <v>3286</v>
      </c>
      <c r="F3342" s="38" t="s">
        <v>10958</v>
      </c>
      <c r="G3342" s="38" t="s">
        <v>10959</v>
      </c>
      <c r="H3342" s="39">
        <v>1895</v>
      </c>
      <c r="I3342" s="38">
        <v>307</v>
      </c>
      <c r="J3342" s="41">
        <v>46037</v>
      </c>
      <c r="K3342" s="38">
        <v>31824456</v>
      </c>
      <c r="L3342" s="39">
        <v>-90.01</v>
      </c>
      <c r="M3342" s="39">
        <v>-37.9</v>
      </c>
      <c r="N3342" s="41">
        <v>46037</v>
      </c>
    </row>
    <row r="3343" spans="1:14" ht="15.75" x14ac:dyDescent="0.25">
      <c r="A3343" s="38" t="s">
        <v>3284</v>
      </c>
      <c r="B3343" s="38">
        <v>530031116</v>
      </c>
      <c r="C3343" s="38" t="s">
        <v>10950</v>
      </c>
      <c r="D3343" s="45">
        <v>46037.493657407409</v>
      </c>
      <c r="E3343" s="38" t="s">
        <v>3286</v>
      </c>
      <c r="F3343" s="38" t="s">
        <v>10960</v>
      </c>
      <c r="G3343" s="38" t="s">
        <v>10961</v>
      </c>
      <c r="H3343" s="39">
        <v>555</v>
      </c>
      <c r="I3343" s="38">
        <v>307</v>
      </c>
      <c r="J3343" s="41">
        <v>46037</v>
      </c>
      <c r="K3343" s="38">
        <v>31824456</v>
      </c>
      <c r="L3343" s="39">
        <v>-26.36</v>
      </c>
      <c r="M3343" s="39">
        <v>-11.1</v>
      </c>
      <c r="N3343" s="41">
        <v>46037</v>
      </c>
    </row>
    <row r="3344" spans="1:14" ht="15.75" x14ac:dyDescent="0.25">
      <c r="A3344" s="38" t="s">
        <v>3284</v>
      </c>
      <c r="B3344" s="38">
        <v>530031116</v>
      </c>
      <c r="C3344" s="38" t="s">
        <v>10950</v>
      </c>
      <c r="D3344" s="45">
        <v>46037.514861111114</v>
      </c>
      <c r="E3344" s="38" t="s">
        <v>3292</v>
      </c>
      <c r="F3344" s="38" t="s">
        <v>10962</v>
      </c>
      <c r="G3344" s="38" t="s">
        <v>10963</v>
      </c>
      <c r="H3344" s="39">
        <v>405</v>
      </c>
      <c r="I3344" s="38">
        <v>307</v>
      </c>
      <c r="J3344" s="41">
        <v>46037</v>
      </c>
      <c r="K3344" s="38">
        <v>31824456</v>
      </c>
      <c r="L3344" s="39">
        <v>-19.239999999999998</v>
      </c>
      <c r="M3344" s="39">
        <v>-8.1</v>
      </c>
      <c r="N3344" s="41">
        <v>46037</v>
      </c>
    </row>
    <row r="3345" spans="1:14" ht="15.75" x14ac:dyDescent="0.25">
      <c r="A3345" s="38" t="s">
        <v>3284</v>
      </c>
      <c r="B3345" s="38">
        <v>530031116</v>
      </c>
      <c r="C3345" s="38" t="s">
        <v>10950</v>
      </c>
      <c r="D3345" s="45">
        <v>46037.861932870372</v>
      </c>
      <c r="E3345" s="38" t="s">
        <v>3300</v>
      </c>
      <c r="F3345" s="38" t="s">
        <v>10964</v>
      </c>
      <c r="G3345" s="38" t="s">
        <v>10965</v>
      </c>
      <c r="H3345" s="39">
        <v>100</v>
      </c>
      <c r="I3345" s="38">
        <v>307</v>
      </c>
      <c r="J3345" s="41">
        <v>46037</v>
      </c>
      <c r="K3345" s="38">
        <v>31824456</v>
      </c>
      <c r="L3345" s="39">
        <v>-4.75</v>
      </c>
      <c r="M3345" s="39">
        <v>-2</v>
      </c>
      <c r="N3345" s="41">
        <v>46037</v>
      </c>
    </row>
    <row r="3346" spans="1:14" ht="15.75" x14ac:dyDescent="0.25">
      <c r="A3346" s="38" t="s">
        <v>3284</v>
      </c>
      <c r="B3346" s="38">
        <v>530031139</v>
      </c>
      <c r="C3346" s="38" t="s">
        <v>10966</v>
      </c>
      <c r="D3346" s="45">
        <v>46037.687175925923</v>
      </c>
      <c r="E3346" s="38" t="s">
        <v>3300</v>
      </c>
      <c r="F3346" s="38" t="s">
        <v>10967</v>
      </c>
      <c r="G3346" s="38" t="s">
        <v>10968</v>
      </c>
      <c r="H3346" s="39">
        <v>690</v>
      </c>
      <c r="I3346" s="38">
        <v>276</v>
      </c>
      <c r="J3346" s="41">
        <v>46037</v>
      </c>
      <c r="K3346" s="38">
        <v>31822930</v>
      </c>
      <c r="L3346" s="39">
        <v>-32.78</v>
      </c>
      <c r="M3346" s="39">
        <v>-10.78</v>
      </c>
      <c r="N3346" s="41">
        <v>46037</v>
      </c>
    </row>
    <row r="3347" spans="1:14" ht="15.75" x14ac:dyDescent="0.25">
      <c r="A3347" s="38" t="s">
        <v>3284</v>
      </c>
      <c r="B3347" s="38">
        <v>530031139</v>
      </c>
      <c r="C3347" s="38" t="s">
        <v>10966</v>
      </c>
      <c r="D3347" s="45">
        <v>46037.745289351849</v>
      </c>
      <c r="E3347" s="38" t="s">
        <v>3300</v>
      </c>
      <c r="F3347" s="38" t="s">
        <v>10969</v>
      </c>
      <c r="G3347" s="38" t="s">
        <v>10970</v>
      </c>
      <c r="H3347" s="39">
        <v>180</v>
      </c>
      <c r="I3347" s="38">
        <v>276</v>
      </c>
      <c r="J3347" s="41">
        <v>46037</v>
      </c>
      <c r="K3347" s="38">
        <v>31822930</v>
      </c>
      <c r="L3347" s="39">
        <v>-8.5500000000000007</v>
      </c>
      <c r="M3347" s="39">
        <v>-2.81</v>
      </c>
      <c r="N3347" s="41">
        <v>46037</v>
      </c>
    </row>
    <row r="3348" spans="1:14" ht="15.75" x14ac:dyDescent="0.25">
      <c r="A3348" s="38" t="s">
        <v>3284</v>
      </c>
      <c r="B3348" s="38">
        <v>530031139</v>
      </c>
      <c r="C3348" s="38" t="s">
        <v>10966</v>
      </c>
      <c r="D3348" s="45">
        <v>46037.834722222222</v>
      </c>
      <c r="E3348" s="38" t="s">
        <v>3316</v>
      </c>
      <c r="F3348" s="38" t="s">
        <v>10971</v>
      </c>
      <c r="G3348" s="38" t="s">
        <v>10972</v>
      </c>
      <c r="H3348" s="39">
        <v>1100</v>
      </c>
      <c r="I3348" s="38">
        <v>276</v>
      </c>
      <c r="J3348" s="41">
        <v>46037</v>
      </c>
      <c r="K3348" s="38">
        <v>31822930</v>
      </c>
      <c r="L3348" s="39">
        <v>-52.25</v>
      </c>
      <c r="M3348" s="39">
        <v>-17.190000000000001</v>
      </c>
      <c r="N3348" s="41">
        <v>46037</v>
      </c>
    </row>
    <row r="3349" spans="1:14" ht="15.75" x14ac:dyDescent="0.25">
      <c r="A3349" s="38" t="s">
        <v>3284</v>
      </c>
      <c r="B3349" s="38">
        <v>530031139</v>
      </c>
      <c r="C3349" s="38" t="s">
        <v>10966</v>
      </c>
      <c r="D3349" s="45">
        <v>46037.958356481482</v>
      </c>
      <c r="E3349" s="38" t="s">
        <v>3292</v>
      </c>
      <c r="F3349" s="38" t="s">
        <v>10973</v>
      </c>
      <c r="G3349" s="38" t="s">
        <v>10974</v>
      </c>
      <c r="H3349" s="39">
        <v>2400</v>
      </c>
      <c r="I3349" s="38">
        <v>276</v>
      </c>
      <c r="J3349" s="41">
        <v>46037</v>
      </c>
      <c r="K3349" s="38">
        <v>31822930</v>
      </c>
      <c r="L3349" s="39">
        <v>-114</v>
      </c>
      <c r="M3349" s="39">
        <v>-37.5</v>
      </c>
      <c r="N3349" s="41">
        <v>46037</v>
      </c>
    </row>
    <row r="3350" spans="1:14" ht="15.75" x14ac:dyDescent="0.25">
      <c r="A3350" s="38" t="s">
        <v>3284</v>
      </c>
      <c r="B3350" s="38">
        <v>530031139</v>
      </c>
      <c r="C3350" s="38" t="s">
        <v>10966</v>
      </c>
      <c r="D3350" s="45">
        <v>46037.831863425927</v>
      </c>
      <c r="E3350" s="38" t="s">
        <v>3316</v>
      </c>
      <c r="F3350" s="38" t="s">
        <v>10975</v>
      </c>
      <c r="G3350" s="38" t="s">
        <v>10976</v>
      </c>
      <c r="H3350" s="39">
        <v>1580</v>
      </c>
      <c r="I3350" s="38">
        <v>276</v>
      </c>
      <c r="J3350" s="41">
        <v>46037</v>
      </c>
      <c r="K3350" s="38">
        <v>31822930</v>
      </c>
      <c r="L3350" s="39">
        <v>-75.05</v>
      </c>
      <c r="M3350" s="39">
        <v>-24.69</v>
      </c>
      <c r="N3350" s="41">
        <v>46037</v>
      </c>
    </row>
    <row r="3351" spans="1:14" ht="15.75" x14ac:dyDescent="0.25">
      <c r="A3351" s="38" t="s">
        <v>3284</v>
      </c>
      <c r="B3351" s="38">
        <v>530031141</v>
      </c>
      <c r="C3351" s="38" t="s">
        <v>10977</v>
      </c>
      <c r="D3351" s="45">
        <v>46037.369490740741</v>
      </c>
      <c r="E3351" s="38" t="s">
        <v>3316</v>
      </c>
      <c r="F3351" s="38" t="s">
        <v>10978</v>
      </c>
      <c r="G3351" s="38" t="s">
        <v>10979</v>
      </c>
      <c r="H3351" s="39">
        <v>200</v>
      </c>
      <c r="I3351" s="38">
        <v>57</v>
      </c>
      <c r="J3351" s="41">
        <v>46037</v>
      </c>
      <c r="K3351" s="38">
        <v>31825771</v>
      </c>
      <c r="L3351" s="39">
        <v>-9.5</v>
      </c>
      <c r="M3351" s="39">
        <v>-4</v>
      </c>
      <c r="N3351" s="41">
        <v>46037</v>
      </c>
    </row>
    <row r="3352" spans="1:14" ht="15.75" x14ac:dyDescent="0.25">
      <c r="A3352" s="38" t="s">
        <v>3284</v>
      </c>
      <c r="B3352" s="38">
        <v>530031144</v>
      </c>
      <c r="C3352" s="38" t="s">
        <v>3260</v>
      </c>
      <c r="D3352" s="45">
        <v>46037.818240740744</v>
      </c>
      <c r="E3352" s="38" t="s">
        <v>3286</v>
      </c>
      <c r="F3352" s="38" t="s">
        <v>10980</v>
      </c>
      <c r="G3352" s="38" t="s">
        <v>10981</v>
      </c>
      <c r="H3352" s="39">
        <v>145</v>
      </c>
      <c r="I3352" s="38">
        <v>241</v>
      </c>
      <c r="J3352" s="41">
        <v>46037</v>
      </c>
      <c r="K3352" s="38">
        <v>31834904</v>
      </c>
      <c r="L3352" s="39">
        <v>-6.89</v>
      </c>
      <c r="M3352" s="39">
        <v>0</v>
      </c>
      <c r="N3352" s="41">
        <v>46037</v>
      </c>
    </row>
    <row r="3353" spans="1:14" ht="15.75" x14ac:dyDescent="0.25">
      <c r="A3353" s="38" t="s">
        <v>3284</v>
      </c>
      <c r="B3353" s="38">
        <v>530031144</v>
      </c>
      <c r="C3353" s="38" t="s">
        <v>3260</v>
      </c>
      <c r="D3353" s="45">
        <v>46037.509780092594</v>
      </c>
      <c r="E3353" s="38" t="s">
        <v>3286</v>
      </c>
      <c r="F3353" s="38" t="s">
        <v>10980</v>
      </c>
      <c r="G3353" s="38" t="s">
        <v>10982</v>
      </c>
      <c r="H3353" s="39">
        <v>315</v>
      </c>
      <c r="I3353" s="38">
        <v>241</v>
      </c>
      <c r="J3353" s="41">
        <v>46037</v>
      </c>
      <c r="K3353" s="38">
        <v>31834904</v>
      </c>
      <c r="L3353" s="39">
        <v>-14.96</v>
      </c>
      <c r="M3353" s="39">
        <v>0</v>
      </c>
      <c r="N3353" s="41">
        <v>46037</v>
      </c>
    </row>
    <row r="3354" spans="1:14" ht="15.75" x14ac:dyDescent="0.25">
      <c r="A3354" s="38" t="s">
        <v>3284</v>
      </c>
      <c r="B3354" s="38">
        <v>530031181</v>
      </c>
      <c r="C3354" s="38" t="s">
        <v>493</v>
      </c>
      <c r="D3354" s="45">
        <v>46037.755925925929</v>
      </c>
      <c r="E3354" s="38" t="s">
        <v>3286</v>
      </c>
      <c r="F3354" s="38" t="s">
        <v>10983</v>
      </c>
      <c r="G3354" s="38" t="s">
        <v>10984</v>
      </c>
      <c r="H3354" s="39">
        <v>1260</v>
      </c>
      <c r="I3354" s="38">
        <v>288</v>
      </c>
      <c r="J3354" s="41">
        <v>46037</v>
      </c>
      <c r="K3354" s="38">
        <v>31831767</v>
      </c>
      <c r="L3354" s="39">
        <v>-59.85</v>
      </c>
      <c r="M3354" s="39">
        <v>-25.2</v>
      </c>
      <c r="N3354" s="41">
        <v>46037</v>
      </c>
    </row>
    <row r="3355" spans="1:14" ht="15.75" x14ac:dyDescent="0.25">
      <c r="A3355" s="38" t="s">
        <v>3284</v>
      </c>
      <c r="B3355" s="38">
        <v>530031181</v>
      </c>
      <c r="C3355" s="38" t="s">
        <v>493</v>
      </c>
      <c r="D3355" s="45">
        <v>46037.853622685187</v>
      </c>
      <c r="E3355" s="38" t="s">
        <v>3286</v>
      </c>
      <c r="F3355" s="38" t="s">
        <v>10985</v>
      </c>
      <c r="G3355" s="38" t="s">
        <v>10986</v>
      </c>
      <c r="H3355" s="39">
        <v>80</v>
      </c>
      <c r="I3355" s="38">
        <v>288</v>
      </c>
      <c r="J3355" s="41">
        <v>46037</v>
      </c>
      <c r="K3355" s="38">
        <v>31831767</v>
      </c>
      <c r="L3355" s="39">
        <v>-3.8</v>
      </c>
      <c r="M3355" s="39">
        <v>-1.6</v>
      </c>
      <c r="N3355" s="41">
        <v>46037</v>
      </c>
    </row>
    <row r="3356" spans="1:14" ht="15.75" x14ac:dyDescent="0.25">
      <c r="A3356" s="38" t="s">
        <v>3284</v>
      </c>
      <c r="B3356" s="38">
        <v>530031181</v>
      </c>
      <c r="C3356" s="38" t="s">
        <v>493</v>
      </c>
      <c r="D3356" s="45">
        <v>46037.771574074075</v>
      </c>
      <c r="E3356" s="38" t="s">
        <v>3286</v>
      </c>
      <c r="F3356" s="38" t="s">
        <v>10987</v>
      </c>
      <c r="G3356" s="38" t="s">
        <v>10988</v>
      </c>
      <c r="H3356" s="39">
        <v>160</v>
      </c>
      <c r="I3356" s="38">
        <v>288</v>
      </c>
      <c r="J3356" s="41">
        <v>46037</v>
      </c>
      <c r="K3356" s="38">
        <v>31831767</v>
      </c>
      <c r="L3356" s="39">
        <v>-7.6</v>
      </c>
      <c r="M3356" s="39">
        <v>-3.2</v>
      </c>
      <c r="N3356" s="41">
        <v>46037</v>
      </c>
    </row>
    <row r="3357" spans="1:14" ht="15.75" x14ac:dyDescent="0.25">
      <c r="A3357" s="38" t="s">
        <v>3284</v>
      </c>
      <c r="B3357" s="38">
        <v>530031181</v>
      </c>
      <c r="C3357" s="38" t="s">
        <v>493</v>
      </c>
      <c r="D3357" s="45">
        <v>46037.660069444442</v>
      </c>
      <c r="E3357" s="38" t="s">
        <v>3292</v>
      </c>
      <c r="F3357" s="38" t="s">
        <v>10989</v>
      </c>
      <c r="G3357" s="38" t="s">
        <v>10990</v>
      </c>
      <c r="H3357" s="39">
        <v>775</v>
      </c>
      <c r="I3357" s="38">
        <v>288</v>
      </c>
      <c r="J3357" s="41">
        <v>46037</v>
      </c>
      <c r="K3357" s="38">
        <v>31831767</v>
      </c>
      <c r="L3357" s="39">
        <v>-36.81</v>
      </c>
      <c r="M3357" s="39">
        <v>-15.5</v>
      </c>
      <c r="N3357" s="41">
        <v>46037</v>
      </c>
    </row>
    <row r="3358" spans="1:14" ht="15.75" x14ac:dyDescent="0.25">
      <c r="A3358" s="38" t="s">
        <v>3284</v>
      </c>
      <c r="B3358" s="38">
        <v>530031186</v>
      </c>
      <c r="C3358" s="38" t="s">
        <v>10991</v>
      </c>
      <c r="D3358" s="45">
        <v>46037.590243055558</v>
      </c>
      <c r="E3358" s="38" t="s">
        <v>3316</v>
      </c>
      <c r="F3358" s="38" t="s">
        <v>10992</v>
      </c>
      <c r="G3358" s="38" t="s">
        <v>10993</v>
      </c>
      <c r="H3358" s="39">
        <v>1200</v>
      </c>
      <c r="I3358" s="38">
        <v>307</v>
      </c>
      <c r="J3358" s="41">
        <v>46037</v>
      </c>
      <c r="K3358" s="38">
        <v>31829165</v>
      </c>
      <c r="L3358" s="39">
        <v>-57</v>
      </c>
      <c r="M3358" s="39">
        <v>-24</v>
      </c>
      <c r="N3358" s="41">
        <v>46037</v>
      </c>
    </row>
    <row r="3359" spans="1:14" ht="15.75" x14ac:dyDescent="0.25">
      <c r="A3359" s="38" t="s">
        <v>3284</v>
      </c>
      <c r="B3359" s="38">
        <v>530031186</v>
      </c>
      <c r="C3359" s="38" t="s">
        <v>10991</v>
      </c>
      <c r="D3359" s="45">
        <v>46037.484629629631</v>
      </c>
      <c r="E3359" s="38" t="s">
        <v>3300</v>
      </c>
      <c r="F3359" s="38" t="s">
        <v>10994</v>
      </c>
      <c r="G3359" s="38" t="s">
        <v>10995</v>
      </c>
      <c r="H3359" s="39">
        <v>1000</v>
      </c>
      <c r="I3359" s="38">
        <v>307</v>
      </c>
      <c r="J3359" s="41">
        <v>46037</v>
      </c>
      <c r="K3359" s="38">
        <v>31829165</v>
      </c>
      <c r="L3359" s="39">
        <v>-47.5</v>
      </c>
      <c r="M3359" s="39">
        <v>-20</v>
      </c>
      <c r="N3359" s="41">
        <v>46037</v>
      </c>
    </row>
    <row r="3360" spans="1:14" ht="15.75" x14ac:dyDescent="0.25">
      <c r="A3360" s="38" t="s">
        <v>3284</v>
      </c>
      <c r="B3360" s="38">
        <v>530031189</v>
      </c>
      <c r="C3360" s="38" t="s">
        <v>10996</v>
      </c>
      <c r="D3360" s="45">
        <v>46037.76599537037</v>
      </c>
      <c r="E3360" s="38" t="s">
        <v>3316</v>
      </c>
      <c r="F3360" s="38" t="s">
        <v>10997</v>
      </c>
      <c r="G3360" s="38" t="s">
        <v>10998</v>
      </c>
      <c r="H3360" s="39">
        <v>2000</v>
      </c>
      <c r="I3360" s="38">
        <v>305</v>
      </c>
      <c r="J3360" s="41">
        <v>46037</v>
      </c>
      <c r="K3360" s="38">
        <v>31825747</v>
      </c>
      <c r="L3360" s="39">
        <v>-95</v>
      </c>
      <c r="M3360" s="39">
        <v>-40</v>
      </c>
      <c r="N3360" s="41">
        <v>46037</v>
      </c>
    </row>
    <row r="3361" spans="1:14" ht="15.75" x14ac:dyDescent="0.25">
      <c r="A3361" s="38" t="s">
        <v>3284</v>
      </c>
      <c r="B3361" s="38">
        <v>530031189</v>
      </c>
      <c r="C3361" s="38" t="s">
        <v>10996</v>
      </c>
      <c r="D3361" s="45">
        <v>46037.73609953704</v>
      </c>
      <c r="E3361" s="38" t="s">
        <v>3286</v>
      </c>
      <c r="F3361" s="38" t="s">
        <v>10999</v>
      </c>
      <c r="G3361" s="38" t="s">
        <v>11000</v>
      </c>
      <c r="H3361" s="39">
        <v>1500</v>
      </c>
      <c r="I3361" s="38">
        <v>305</v>
      </c>
      <c r="J3361" s="41">
        <v>46037</v>
      </c>
      <c r="K3361" s="38">
        <v>31825747</v>
      </c>
      <c r="L3361" s="39">
        <v>-71.25</v>
      </c>
      <c r="M3361" s="39">
        <v>-30</v>
      </c>
      <c r="N3361" s="41">
        <v>46037</v>
      </c>
    </row>
    <row r="3362" spans="1:14" ht="15.75" x14ac:dyDescent="0.25">
      <c r="A3362" s="38" t="s">
        <v>3284</v>
      </c>
      <c r="B3362" s="38">
        <v>530031189</v>
      </c>
      <c r="C3362" s="38" t="s">
        <v>10996</v>
      </c>
      <c r="D3362" s="45">
        <v>46037.775416666664</v>
      </c>
      <c r="E3362" s="38" t="s">
        <v>3286</v>
      </c>
      <c r="F3362" s="38" t="s">
        <v>11001</v>
      </c>
      <c r="G3362" s="38" t="s">
        <v>11002</v>
      </c>
      <c r="H3362" s="39">
        <v>1500</v>
      </c>
      <c r="I3362" s="38">
        <v>305</v>
      </c>
      <c r="J3362" s="41">
        <v>46037</v>
      </c>
      <c r="K3362" s="38">
        <v>31825747</v>
      </c>
      <c r="L3362" s="39">
        <v>-71.25</v>
      </c>
      <c r="M3362" s="39">
        <v>-30</v>
      </c>
      <c r="N3362" s="41">
        <v>46037</v>
      </c>
    </row>
    <row r="3363" spans="1:14" ht="15.75" x14ac:dyDescent="0.25">
      <c r="A3363" s="38" t="s">
        <v>3284</v>
      </c>
      <c r="B3363" s="38">
        <v>530031189</v>
      </c>
      <c r="C3363" s="38" t="s">
        <v>10996</v>
      </c>
      <c r="D3363" s="45">
        <v>46037.805312500001</v>
      </c>
      <c r="E3363" s="38" t="s">
        <v>3316</v>
      </c>
      <c r="F3363" s="38" t="s">
        <v>11003</v>
      </c>
      <c r="G3363" s="38" t="s">
        <v>11004</v>
      </c>
      <c r="H3363" s="39">
        <v>1500</v>
      </c>
      <c r="I3363" s="38">
        <v>305</v>
      </c>
      <c r="J3363" s="41">
        <v>46037</v>
      </c>
      <c r="K3363" s="38">
        <v>31825747</v>
      </c>
      <c r="L3363" s="39">
        <v>-71.25</v>
      </c>
      <c r="M3363" s="39">
        <v>-30</v>
      </c>
      <c r="N3363" s="41">
        <v>46037</v>
      </c>
    </row>
    <row r="3364" spans="1:14" ht="15.75" x14ac:dyDescent="0.25">
      <c r="A3364" s="38" t="s">
        <v>3284</v>
      </c>
      <c r="B3364" s="38">
        <v>530031189</v>
      </c>
      <c r="C3364" s="38" t="s">
        <v>10996</v>
      </c>
      <c r="D3364" s="45">
        <v>46037.401990740742</v>
      </c>
      <c r="E3364" s="38" t="s">
        <v>3292</v>
      </c>
      <c r="F3364" s="38" t="s">
        <v>9801</v>
      </c>
      <c r="G3364" s="38" t="s">
        <v>11005</v>
      </c>
      <c r="H3364" s="39">
        <v>700</v>
      </c>
      <c r="I3364" s="38">
        <v>305</v>
      </c>
      <c r="J3364" s="41">
        <v>46037</v>
      </c>
      <c r="K3364" s="38">
        <v>31825747</v>
      </c>
      <c r="L3364" s="39">
        <v>-33.25</v>
      </c>
      <c r="M3364" s="39">
        <v>-14</v>
      </c>
      <c r="N3364" s="41">
        <v>46037</v>
      </c>
    </row>
    <row r="3365" spans="1:14" ht="15.75" x14ac:dyDescent="0.25">
      <c r="A3365" s="38" t="s">
        <v>3284</v>
      </c>
      <c r="B3365" s="38">
        <v>530031189</v>
      </c>
      <c r="C3365" s="38" t="s">
        <v>10996</v>
      </c>
      <c r="D3365" s="45">
        <v>46037.800682870373</v>
      </c>
      <c r="E3365" s="38" t="s">
        <v>3316</v>
      </c>
      <c r="F3365" s="38" t="s">
        <v>11006</v>
      </c>
      <c r="G3365" s="38" t="s">
        <v>11007</v>
      </c>
      <c r="H3365" s="39">
        <v>1500</v>
      </c>
      <c r="I3365" s="38">
        <v>305</v>
      </c>
      <c r="J3365" s="41">
        <v>46037</v>
      </c>
      <c r="K3365" s="38">
        <v>31825747</v>
      </c>
      <c r="L3365" s="39">
        <v>-71.25</v>
      </c>
      <c r="M3365" s="39">
        <v>-30</v>
      </c>
      <c r="N3365" s="41">
        <v>46037</v>
      </c>
    </row>
    <row r="3366" spans="1:14" ht="15.75" x14ac:dyDescent="0.25">
      <c r="A3366" s="38" t="s">
        <v>3284</v>
      </c>
      <c r="B3366" s="38">
        <v>530031189</v>
      </c>
      <c r="C3366" s="38" t="s">
        <v>10996</v>
      </c>
      <c r="D3366" s="45">
        <v>46037.86309027778</v>
      </c>
      <c r="E3366" s="38" t="s">
        <v>3292</v>
      </c>
      <c r="F3366" s="38" t="s">
        <v>11008</v>
      </c>
      <c r="G3366" s="38" t="s">
        <v>11009</v>
      </c>
      <c r="H3366" s="39">
        <v>75</v>
      </c>
      <c r="I3366" s="38">
        <v>305</v>
      </c>
      <c r="J3366" s="41">
        <v>46037</v>
      </c>
      <c r="K3366" s="38">
        <v>31825747</v>
      </c>
      <c r="L3366" s="39">
        <v>-3.56</v>
      </c>
      <c r="M3366" s="39">
        <v>-1.5</v>
      </c>
      <c r="N3366" s="41">
        <v>46037</v>
      </c>
    </row>
    <row r="3367" spans="1:14" ht="15.75" x14ac:dyDescent="0.25">
      <c r="A3367" s="38" t="s">
        <v>3284</v>
      </c>
      <c r="B3367" s="38">
        <v>530031207</v>
      </c>
      <c r="C3367" s="38" t="s">
        <v>11010</v>
      </c>
      <c r="D3367" s="45">
        <v>46037.584074074075</v>
      </c>
      <c r="E3367" s="38" t="s">
        <v>3286</v>
      </c>
      <c r="F3367" s="38" t="s">
        <v>11011</v>
      </c>
      <c r="G3367" s="38" t="s">
        <v>11012</v>
      </c>
      <c r="H3367" s="39">
        <v>300</v>
      </c>
      <c r="I3367" s="38">
        <v>207</v>
      </c>
      <c r="J3367" s="41">
        <v>46037</v>
      </c>
      <c r="K3367" s="38">
        <v>72120413</v>
      </c>
      <c r="L3367" s="39">
        <v>-14.25</v>
      </c>
      <c r="M3367" s="39">
        <v>-6</v>
      </c>
      <c r="N3367" s="41">
        <v>46037</v>
      </c>
    </row>
    <row r="3368" spans="1:14" ht="15.75" x14ac:dyDescent="0.25">
      <c r="A3368" s="38" t="s">
        <v>3284</v>
      </c>
      <c r="B3368" s="38">
        <v>530031260</v>
      </c>
      <c r="C3368" s="38" t="s">
        <v>11013</v>
      </c>
      <c r="D3368" s="45">
        <v>46037.831284722219</v>
      </c>
      <c r="E3368" s="38" t="s">
        <v>3286</v>
      </c>
      <c r="F3368" s="38" t="s">
        <v>11014</v>
      </c>
      <c r="G3368" s="38" t="s">
        <v>11015</v>
      </c>
      <c r="H3368" s="39">
        <v>787</v>
      </c>
      <c r="I3368" s="38">
        <v>159</v>
      </c>
      <c r="J3368" s="41">
        <v>46037</v>
      </c>
      <c r="K3368" s="38">
        <v>31828301</v>
      </c>
      <c r="L3368" s="39">
        <v>-37.380000000000003</v>
      </c>
      <c r="M3368" s="39">
        <v>-15.74</v>
      </c>
      <c r="N3368" s="41">
        <v>46037</v>
      </c>
    </row>
    <row r="3369" spans="1:14" ht="15.75" x14ac:dyDescent="0.25">
      <c r="A3369" s="38" t="s">
        <v>3284</v>
      </c>
      <c r="B3369" s="38">
        <v>530031284</v>
      </c>
      <c r="C3369" s="38" t="s">
        <v>11016</v>
      </c>
      <c r="D3369" s="45">
        <v>46037.560555555552</v>
      </c>
      <c r="E3369" s="38" t="s">
        <v>3286</v>
      </c>
      <c r="F3369" s="38" t="s">
        <v>11017</v>
      </c>
      <c r="G3369" s="38" t="s">
        <v>11018</v>
      </c>
      <c r="H3369" s="39">
        <v>145</v>
      </c>
      <c r="I3369" s="38">
        <v>39</v>
      </c>
      <c r="J3369" s="41">
        <v>46037</v>
      </c>
      <c r="K3369" s="38">
        <v>31828344</v>
      </c>
      <c r="L3369" s="39">
        <v>-6.89</v>
      </c>
      <c r="M3369" s="39">
        <v>-2.46</v>
      </c>
      <c r="N3369" s="41">
        <v>46037</v>
      </c>
    </row>
    <row r="3370" spans="1:14" ht="15.75" x14ac:dyDescent="0.25">
      <c r="A3370" s="38" t="s">
        <v>3284</v>
      </c>
      <c r="B3370" s="38">
        <v>530031311</v>
      </c>
      <c r="C3370" s="38" t="s">
        <v>11019</v>
      </c>
      <c r="D3370" s="45">
        <v>46037.423657407409</v>
      </c>
      <c r="E3370" s="38" t="s">
        <v>3316</v>
      </c>
      <c r="F3370" s="38" t="s">
        <v>11020</v>
      </c>
      <c r="G3370" s="38" t="s">
        <v>11021</v>
      </c>
      <c r="H3370" s="39">
        <v>1576.5</v>
      </c>
      <c r="I3370" s="38">
        <v>75</v>
      </c>
      <c r="J3370" s="41">
        <v>46037</v>
      </c>
      <c r="K3370" s="38">
        <v>31835934</v>
      </c>
      <c r="L3370" s="39">
        <v>-74.88</v>
      </c>
      <c r="M3370" s="39">
        <v>-31.53</v>
      </c>
      <c r="N3370" s="41">
        <v>46037</v>
      </c>
    </row>
    <row r="3371" spans="1:14" ht="15.75" x14ac:dyDescent="0.25">
      <c r="A3371" s="38" t="s">
        <v>3284</v>
      </c>
      <c r="B3371" s="38">
        <v>530031314</v>
      </c>
      <c r="C3371" s="38" t="s">
        <v>11022</v>
      </c>
      <c r="D3371" s="45">
        <v>46037.833287037036</v>
      </c>
      <c r="E3371" s="38" t="s">
        <v>3300</v>
      </c>
      <c r="F3371" s="38" t="s">
        <v>11023</v>
      </c>
      <c r="G3371" s="38" t="s">
        <v>11024</v>
      </c>
      <c r="H3371" s="39">
        <v>210</v>
      </c>
      <c r="I3371" s="38">
        <v>181</v>
      </c>
      <c r="J3371" s="41">
        <v>46037</v>
      </c>
      <c r="K3371" s="38">
        <v>31826026</v>
      </c>
      <c r="L3371" s="39">
        <v>-9.98</v>
      </c>
      <c r="M3371" s="39">
        <v>-4.2</v>
      </c>
      <c r="N3371" s="41">
        <v>46037</v>
      </c>
    </row>
    <row r="3372" spans="1:14" ht="15.75" x14ac:dyDescent="0.25">
      <c r="A3372" s="38" t="s">
        <v>3284</v>
      </c>
      <c r="B3372" s="38">
        <v>530031314</v>
      </c>
      <c r="C3372" s="38" t="s">
        <v>11022</v>
      </c>
      <c r="D3372" s="45">
        <v>46037.944409722222</v>
      </c>
      <c r="E3372" s="38" t="s">
        <v>3292</v>
      </c>
      <c r="F3372" s="38" t="s">
        <v>11025</v>
      </c>
      <c r="G3372" s="38" t="s">
        <v>11026</v>
      </c>
      <c r="H3372" s="39">
        <v>1300</v>
      </c>
      <c r="I3372" s="38">
        <v>181</v>
      </c>
      <c r="J3372" s="41">
        <v>46037</v>
      </c>
      <c r="K3372" s="38">
        <v>31826026</v>
      </c>
      <c r="L3372" s="39">
        <v>-61.75</v>
      </c>
      <c r="M3372" s="39">
        <v>-26</v>
      </c>
      <c r="N3372" s="41">
        <v>46037</v>
      </c>
    </row>
    <row r="3373" spans="1:14" ht="15.75" x14ac:dyDescent="0.25">
      <c r="A3373" s="38" t="s">
        <v>3284</v>
      </c>
      <c r="B3373" s="38">
        <v>530031349</v>
      </c>
      <c r="C3373" s="38" t="s">
        <v>11027</v>
      </c>
      <c r="D3373" s="45">
        <v>46037.924537037034</v>
      </c>
      <c r="E3373" s="38" t="s">
        <v>3286</v>
      </c>
      <c r="F3373" s="38" t="s">
        <v>11028</v>
      </c>
      <c r="G3373" s="38" t="s">
        <v>11029</v>
      </c>
      <c r="H3373" s="39">
        <v>1480</v>
      </c>
      <c r="I3373" s="38">
        <v>249</v>
      </c>
      <c r="J3373" s="41">
        <v>46037</v>
      </c>
      <c r="K3373" s="38">
        <v>92548019</v>
      </c>
      <c r="L3373" s="39">
        <v>-70.3</v>
      </c>
      <c r="M3373" s="39">
        <v>-29.6</v>
      </c>
      <c r="N3373" s="41">
        <v>46037</v>
      </c>
    </row>
    <row r="3374" spans="1:14" ht="15.75" x14ac:dyDescent="0.25">
      <c r="A3374" s="38" t="s">
        <v>3284</v>
      </c>
      <c r="B3374" s="38">
        <v>530031372</v>
      </c>
      <c r="C3374" s="38" t="s">
        <v>11030</v>
      </c>
      <c r="D3374" s="45">
        <v>46037.510104166664</v>
      </c>
      <c r="E3374" s="38" t="s">
        <v>3300</v>
      </c>
      <c r="F3374" s="38" t="s">
        <v>11031</v>
      </c>
      <c r="G3374" s="38" t="s">
        <v>11032</v>
      </c>
      <c r="H3374" s="39">
        <v>140</v>
      </c>
      <c r="I3374" s="38">
        <v>250</v>
      </c>
      <c r="J3374" s="41">
        <v>46037</v>
      </c>
      <c r="K3374" s="38">
        <v>72108872</v>
      </c>
      <c r="L3374" s="39">
        <v>-6.65</v>
      </c>
      <c r="M3374" s="39">
        <v>-2.37</v>
      </c>
      <c r="N3374" s="41">
        <v>46037</v>
      </c>
    </row>
    <row r="3375" spans="1:14" ht="15.75" x14ac:dyDescent="0.25">
      <c r="A3375" s="38" t="s">
        <v>3284</v>
      </c>
      <c r="B3375" s="38">
        <v>530031372</v>
      </c>
      <c r="C3375" s="38" t="s">
        <v>11030</v>
      </c>
      <c r="D3375" s="45">
        <v>46037.598796296297</v>
      </c>
      <c r="E3375" s="38" t="s">
        <v>3316</v>
      </c>
      <c r="F3375" s="38" t="s">
        <v>11033</v>
      </c>
      <c r="G3375" s="38" t="s">
        <v>11034</v>
      </c>
      <c r="H3375" s="39">
        <v>195</v>
      </c>
      <c r="I3375" s="38">
        <v>250</v>
      </c>
      <c r="J3375" s="41">
        <v>46037</v>
      </c>
      <c r="K3375" s="38">
        <v>72108872</v>
      </c>
      <c r="L3375" s="39">
        <v>-9.26</v>
      </c>
      <c r="M3375" s="39">
        <v>-3.31</v>
      </c>
      <c r="N3375" s="41">
        <v>46037</v>
      </c>
    </row>
    <row r="3376" spans="1:14" ht="15.75" x14ac:dyDescent="0.25">
      <c r="A3376" s="38" t="s">
        <v>3284</v>
      </c>
      <c r="B3376" s="38">
        <v>530031372</v>
      </c>
      <c r="C3376" s="38" t="s">
        <v>11030</v>
      </c>
      <c r="D3376" s="45">
        <v>46037.605694444443</v>
      </c>
      <c r="E3376" s="38" t="s">
        <v>3316</v>
      </c>
      <c r="F3376" s="38" t="s">
        <v>11035</v>
      </c>
      <c r="G3376" s="38" t="s">
        <v>11036</v>
      </c>
      <c r="H3376" s="39">
        <v>710</v>
      </c>
      <c r="I3376" s="38">
        <v>250</v>
      </c>
      <c r="J3376" s="41">
        <v>46037</v>
      </c>
      <c r="K3376" s="38">
        <v>72108872</v>
      </c>
      <c r="L3376" s="39">
        <v>-33.729999999999997</v>
      </c>
      <c r="M3376" s="39">
        <v>-12.03</v>
      </c>
      <c r="N3376" s="41">
        <v>46037</v>
      </c>
    </row>
    <row r="3377" spans="1:14" ht="15.75" x14ac:dyDescent="0.25">
      <c r="A3377" s="38" t="s">
        <v>3284</v>
      </c>
      <c r="B3377" s="38">
        <v>530031372</v>
      </c>
      <c r="C3377" s="38" t="s">
        <v>11030</v>
      </c>
      <c r="D3377" s="45">
        <v>46037.533402777779</v>
      </c>
      <c r="E3377" s="38" t="s">
        <v>3316</v>
      </c>
      <c r="F3377" s="38" t="s">
        <v>11037</v>
      </c>
      <c r="G3377" s="38" t="s">
        <v>11038</v>
      </c>
      <c r="H3377" s="39">
        <v>305</v>
      </c>
      <c r="I3377" s="38">
        <v>250</v>
      </c>
      <c r="J3377" s="41">
        <v>46037</v>
      </c>
      <c r="K3377" s="38">
        <v>72108872</v>
      </c>
      <c r="L3377" s="39">
        <v>-14.49</v>
      </c>
      <c r="M3377" s="39">
        <v>-5.17</v>
      </c>
      <c r="N3377" s="41">
        <v>46037</v>
      </c>
    </row>
    <row r="3378" spans="1:14" ht="15.75" x14ac:dyDescent="0.25">
      <c r="A3378" s="38" t="s">
        <v>3284</v>
      </c>
      <c r="B3378" s="38">
        <v>530031372</v>
      </c>
      <c r="C3378" s="38" t="s">
        <v>11030</v>
      </c>
      <c r="D3378" s="45">
        <v>46037.525173611109</v>
      </c>
      <c r="E3378" s="38" t="s">
        <v>3286</v>
      </c>
      <c r="F3378" s="38" t="s">
        <v>11039</v>
      </c>
      <c r="G3378" s="38" t="s">
        <v>11040</v>
      </c>
      <c r="H3378" s="39">
        <v>270</v>
      </c>
      <c r="I3378" s="38">
        <v>250</v>
      </c>
      <c r="J3378" s="41">
        <v>46037</v>
      </c>
      <c r="K3378" s="38">
        <v>72108872</v>
      </c>
      <c r="L3378" s="39">
        <v>-12.83</v>
      </c>
      <c r="M3378" s="39">
        <v>-4.58</v>
      </c>
      <c r="N3378" s="41">
        <v>46037</v>
      </c>
    </row>
    <row r="3379" spans="1:14" ht="15.75" x14ac:dyDescent="0.25">
      <c r="A3379" s="38" t="s">
        <v>3284</v>
      </c>
      <c r="B3379" s="38">
        <v>530031388</v>
      </c>
      <c r="C3379" s="38" t="s">
        <v>11041</v>
      </c>
      <c r="D3379" s="45">
        <v>46037.642268518517</v>
      </c>
      <c r="E3379" s="38" t="s">
        <v>3316</v>
      </c>
      <c r="F3379" s="38" t="s">
        <v>11042</v>
      </c>
      <c r="G3379" s="38" t="s">
        <v>11043</v>
      </c>
      <c r="H3379" s="39">
        <v>4164</v>
      </c>
      <c r="I3379" s="38">
        <v>41</v>
      </c>
      <c r="J3379" s="41">
        <v>46037</v>
      </c>
      <c r="K3379" s="38">
        <v>31824784</v>
      </c>
      <c r="L3379" s="39">
        <v>-197.79</v>
      </c>
      <c r="M3379" s="39">
        <v>-70.58</v>
      </c>
      <c r="N3379" s="41">
        <v>46037</v>
      </c>
    </row>
    <row r="3380" spans="1:14" ht="15.75" x14ac:dyDescent="0.25">
      <c r="A3380" s="38" t="s">
        <v>3284</v>
      </c>
      <c r="B3380" s="38">
        <v>530031421</v>
      </c>
      <c r="C3380" s="38" t="s">
        <v>11044</v>
      </c>
      <c r="D3380" s="45">
        <v>46037.750439814816</v>
      </c>
      <c r="E3380" s="38" t="s">
        <v>3316</v>
      </c>
      <c r="F3380" s="38" t="s">
        <v>11045</v>
      </c>
      <c r="G3380" s="38" t="s">
        <v>11046</v>
      </c>
      <c r="H3380" s="39">
        <v>393</v>
      </c>
      <c r="I3380" s="38">
        <v>70</v>
      </c>
      <c r="J3380" s="41">
        <v>46037</v>
      </c>
      <c r="K3380" s="38">
        <v>31828350</v>
      </c>
      <c r="L3380" s="39">
        <v>-18.670000000000002</v>
      </c>
      <c r="M3380" s="39">
        <v>-6.66</v>
      </c>
      <c r="N3380" s="41">
        <v>46037</v>
      </c>
    </row>
    <row r="3381" spans="1:14" ht="15.75" x14ac:dyDescent="0.25">
      <c r="A3381" s="38" t="s">
        <v>3284</v>
      </c>
      <c r="B3381" s="38">
        <v>530031421</v>
      </c>
      <c r="C3381" s="38" t="s">
        <v>11044</v>
      </c>
      <c r="D3381" s="45">
        <v>46037.772824074076</v>
      </c>
      <c r="E3381" s="38" t="s">
        <v>3292</v>
      </c>
      <c r="F3381" s="38" t="s">
        <v>11047</v>
      </c>
      <c r="G3381" s="38" t="s">
        <v>11048</v>
      </c>
      <c r="H3381" s="39">
        <v>420</v>
      </c>
      <c r="I3381" s="38">
        <v>70</v>
      </c>
      <c r="J3381" s="41">
        <v>46037</v>
      </c>
      <c r="K3381" s="38">
        <v>31828350</v>
      </c>
      <c r="L3381" s="39">
        <v>-19.95</v>
      </c>
      <c r="M3381" s="39">
        <v>-7.12</v>
      </c>
      <c r="N3381" s="41">
        <v>46037</v>
      </c>
    </row>
    <row r="3382" spans="1:14" ht="15.75" x14ac:dyDescent="0.25">
      <c r="A3382" s="38" t="s">
        <v>3284</v>
      </c>
      <c r="B3382" s="38">
        <v>530031421</v>
      </c>
      <c r="C3382" s="38" t="s">
        <v>11044</v>
      </c>
      <c r="D3382" s="45">
        <v>46037.434513888889</v>
      </c>
      <c r="E3382" s="38" t="s">
        <v>3292</v>
      </c>
      <c r="F3382" s="38" t="s">
        <v>11049</v>
      </c>
      <c r="G3382" s="38" t="s">
        <v>11050</v>
      </c>
      <c r="H3382" s="39">
        <v>210</v>
      </c>
      <c r="I3382" s="38">
        <v>70</v>
      </c>
      <c r="J3382" s="41">
        <v>46037</v>
      </c>
      <c r="K3382" s="38">
        <v>31828350</v>
      </c>
      <c r="L3382" s="39">
        <v>-9.98</v>
      </c>
      <c r="M3382" s="39">
        <v>-3.56</v>
      </c>
      <c r="N3382" s="41">
        <v>46037</v>
      </c>
    </row>
    <row r="3383" spans="1:14" ht="15.75" x14ac:dyDescent="0.25">
      <c r="A3383" s="38" t="s">
        <v>3284</v>
      </c>
      <c r="B3383" s="38">
        <v>530031437</v>
      </c>
      <c r="C3383" s="38" t="s">
        <v>11051</v>
      </c>
      <c r="D3383" s="45">
        <v>46037.703344907408</v>
      </c>
      <c r="E3383" s="38" t="s">
        <v>3316</v>
      </c>
      <c r="F3383" s="38" t="s">
        <v>4163</v>
      </c>
      <c r="G3383" s="38" t="s">
        <v>11052</v>
      </c>
      <c r="H3383" s="39">
        <v>642</v>
      </c>
      <c r="I3383" s="38">
        <v>150</v>
      </c>
      <c r="J3383" s="41">
        <v>46037</v>
      </c>
      <c r="K3383" s="38">
        <v>92548711</v>
      </c>
      <c r="L3383" s="39">
        <v>-30.5</v>
      </c>
      <c r="M3383" s="39">
        <v>-10.88</v>
      </c>
      <c r="N3383" s="41">
        <v>46037</v>
      </c>
    </row>
    <row r="3384" spans="1:14" ht="15.75" x14ac:dyDescent="0.25">
      <c r="A3384" s="38" t="s">
        <v>3284</v>
      </c>
      <c r="B3384" s="38">
        <v>530031443</v>
      </c>
      <c r="C3384" s="38" t="s">
        <v>11053</v>
      </c>
      <c r="D3384" s="45">
        <v>46037.736516203702</v>
      </c>
      <c r="E3384" s="38" t="s">
        <v>3292</v>
      </c>
      <c r="F3384" s="38" t="s">
        <v>11054</v>
      </c>
      <c r="G3384" s="38" t="s">
        <v>11055</v>
      </c>
      <c r="H3384" s="39">
        <v>600</v>
      </c>
      <c r="I3384" s="38">
        <v>64</v>
      </c>
      <c r="J3384" s="41">
        <v>46037</v>
      </c>
      <c r="K3384" s="38">
        <v>92543230</v>
      </c>
      <c r="L3384" s="39">
        <v>-28.5</v>
      </c>
      <c r="M3384" s="39">
        <v>-12</v>
      </c>
      <c r="N3384" s="41">
        <v>46037</v>
      </c>
    </row>
    <row r="3385" spans="1:14" ht="15.75" x14ac:dyDescent="0.25">
      <c r="A3385" s="38" t="s">
        <v>3284</v>
      </c>
      <c r="B3385" s="38">
        <v>530031466</v>
      </c>
      <c r="C3385" s="38" t="s">
        <v>11056</v>
      </c>
      <c r="D3385" s="45">
        <v>46037.804328703707</v>
      </c>
      <c r="E3385" s="38" t="s">
        <v>3316</v>
      </c>
      <c r="F3385" s="38" t="s">
        <v>11057</v>
      </c>
      <c r="G3385" s="38" t="s">
        <v>11058</v>
      </c>
      <c r="H3385" s="39">
        <v>1150</v>
      </c>
      <c r="I3385" s="38">
        <v>74</v>
      </c>
      <c r="J3385" s="41">
        <v>46037</v>
      </c>
      <c r="K3385" s="38">
        <v>31835593</v>
      </c>
      <c r="L3385" s="39">
        <v>-54.63</v>
      </c>
      <c r="M3385" s="39">
        <v>-23</v>
      </c>
      <c r="N3385" s="41">
        <v>46037</v>
      </c>
    </row>
    <row r="3386" spans="1:14" ht="15.75" x14ac:dyDescent="0.25">
      <c r="A3386" s="38" t="s">
        <v>3284</v>
      </c>
      <c r="B3386" s="38">
        <v>530031479</v>
      </c>
      <c r="C3386" s="38" t="s">
        <v>11059</v>
      </c>
      <c r="D3386" s="45">
        <v>46037.88144675926</v>
      </c>
      <c r="E3386" s="38" t="s">
        <v>3292</v>
      </c>
      <c r="F3386" s="38" t="s">
        <v>11060</v>
      </c>
      <c r="G3386" s="38" t="s">
        <v>11061</v>
      </c>
      <c r="H3386" s="39">
        <v>1073</v>
      </c>
      <c r="I3386" s="38">
        <v>207</v>
      </c>
      <c r="J3386" s="41">
        <v>46037</v>
      </c>
      <c r="K3386" s="38">
        <v>31823813</v>
      </c>
      <c r="L3386" s="39">
        <v>-50.97</v>
      </c>
      <c r="M3386" s="39">
        <v>-21.46</v>
      </c>
      <c r="N3386" s="41">
        <v>46037</v>
      </c>
    </row>
    <row r="3387" spans="1:14" ht="15.75" x14ac:dyDescent="0.25">
      <c r="A3387" s="38" t="s">
        <v>3284</v>
      </c>
      <c r="B3387" s="38">
        <v>530031479</v>
      </c>
      <c r="C3387" s="38" t="s">
        <v>11059</v>
      </c>
      <c r="D3387" s="45">
        <v>46037.631979166668</v>
      </c>
      <c r="E3387" s="38" t="s">
        <v>3316</v>
      </c>
      <c r="F3387" s="38" t="s">
        <v>11062</v>
      </c>
      <c r="G3387" s="38" t="s">
        <v>11063</v>
      </c>
      <c r="H3387" s="39">
        <v>309</v>
      </c>
      <c r="I3387" s="38">
        <v>207</v>
      </c>
      <c r="J3387" s="41">
        <v>46037</v>
      </c>
      <c r="K3387" s="38">
        <v>31823813</v>
      </c>
      <c r="L3387" s="39">
        <v>-14.68</v>
      </c>
      <c r="M3387" s="39">
        <v>-6.18</v>
      </c>
      <c r="N3387" s="41">
        <v>46037</v>
      </c>
    </row>
    <row r="3388" spans="1:14" ht="15.75" x14ac:dyDescent="0.25">
      <c r="A3388" s="38" t="s">
        <v>3284</v>
      </c>
      <c r="B3388" s="38">
        <v>530031527</v>
      </c>
      <c r="C3388" s="38" t="s">
        <v>11064</v>
      </c>
      <c r="D3388" s="45">
        <v>46037.93074074074</v>
      </c>
      <c r="E3388" s="38" t="s">
        <v>3300</v>
      </c>
      <c r="F3388" s="38" t="s">
        <v>11065</v>
      </c>
      <c r="G3388" s="38" t="s">
        <v>11066</v>
      </c>
      <c r="H3388" s="39">
        <v>2000</v>
      </c>
      <c r="I3388" s="38">
        <v>165</v>
      </c>
      <c r="J3388" s="41">
        <v>46037</v>
      </c>
      <c r="K3388" s="38">
        <v>31832394</v>
      </c>
      <c r="L3388" s="39">
        <v>-95</v>
      </c>
      <c r="M3388" s="39">
        <v>-40</v>
      </c>
      <c r="N3388" s="41">
        <v>46037</v>
      </c>
    </row>
    <row r="3389" spans="1:14" ht="15.75" x14ac:dyDescent="0.25">
      <c r="A3389" s="38" t="s">
        <v>3284</v>
      </c>
      <c r="B3389" s="38">
        <v>530031561</v>
      </c>
      <c r="C3389" s="38" t="s">
        <v>11067</v>
      </c>
      <c r="D3389" s="45">
        <v>46037.505532407406</v>
      </c>
      <c r="E3389" s="38" t="s">
        <v>3286</v>
      </c>
      <c r="F3389" s="38" t="s">
        <v>11068</v>
      </c>
      <c r="G3389" s="38" t="s">
        <v>11069</v>
      </c>
      <c r="H3389" s="39">
        <v>500</v>
      </c>
      <c r="I3389" s="38">
        <v>146</v>
      </c>
      <c r="J3389" s="41">
        <v>46037</v>
      </c>
      <c r="K3389" s="38">
        <v>31826100</v>
      </c>
      <c r="L3389" s="39">
        <v>-23.75</v>
      </c>
      <c r="M3389" s="39">
        <v>0</v>
      </c>
      <c r="N3389" s="41">
        <v>46037</v>
      </c>
    </row>
    <row r="3390" spans="1:14" ht="15.75" x14ac:dyDescent="0.25">
      <c r="A3390" s="38" t="s">
        <v>3284</v>
      </c>
      <c r="B3390" s="38">
        <v>530031602</v>
      </c>
      <c r="C3390" s="38" t="s">
        <v>11070</v>
      </c>
      <c r="D3390" s="45">
        <v>46037.82880787037</v>
      </c>
      <c r="E3390" s="38" t="s">
        <v>3300</v>
      </c>
      <c r="F3390" s="38" t="s">
        <v>8012</v>
      </c>
      <c r="G3390" s="38" t="s">
        <v>11071</v>
      </c>
      <c r="H3390" s="39">
        <v>540</v>
      </c>
      <c r="I3390" s="38">
        <v>106</v>
      </c>
      <c r="J3390" s="41">
        <v>46037</v>
      </c>
      <c r="K3390" s="38">
        <v>31823114</v>
      </c>
      <c r="L3390" s="39">
        <v>-25.65</v>
      </c>
      <c r="M3390" s="39">
        <v>-10.8</v>
      </c>
      <c r="N3390" s="41">
        <v>46037</v>
      </c>
    </row>
    <row r="3391" spans="1:14" ht="15.75" x14ac:dyDescent="0.25">
      <c r="A3391" s="38" t="s">
        <v>3284</v>
      </c>
      <c r="B3391" s="38">
        <v>530031602</v>
      </c>
      <c r="C3391" s="38" t="s">
        <v>11070</v>
      </c>
      <c r="D3391" s="45">
        <v>46037.805127314816</v>
      </c>
      <c r="E3391" s="38" t="s">
        <v>3316</v>
      </c>
      <c r="F3391" s="38" t="s">
        <v>10195</v>
      </c>
      <c r="G3391" s="38" t="s">
        <v>11072</v>
      </c>
      <c r="H3391" s="39">
        <v>1715</v>
      </c>
      <c r="I3391" s="38">
        <v>106</v>
      </c>
      <c r="J3391" s="41">
        <v>46037</v>
      </c>
      <c r="K3391" s="38">
        <v>31823114</v>
      </c>
      <c r="L3391" s="39">
        <v>-81.459999999999994</v>
      </c>
      <c r="M3391" s="39">
        <v>-34.299999999999997</v>
      </c>
      <c r="N3391" s="41">
        <v>46037</v>
      </c>
    </row>
    <row r="3392" spans="1:14" ht="15.75" x14ac:dyDescent="0.25">
      <c r="A3392" s="38" t="s">
        <v>3284</v>
      </c>
      <c r="B3392" s="38">
        <v>530031607</v>
      </c>
      <c r="C3392" s="38" t="s">
        <v>11073</v>
      </c>
      <c r="D3392" s="45">
        <v>46037.666921296295</v>
      </c>
      <c r="E3392" s="38" t="s">
        <v>3316</v>
      </c>
      <c r="F3392" s="38" t="s">
        <v>11074</v>
      </c>
      <c r="G3392" s="38" t="s">
        <v>11075</v>
      </c>
      <c r="H3392" s="39">
        <v>437.57</v>
      </c>
      <c r="I3392" s="38">
        <v>194</v>
      </c>
      <c r="J3392" s="41">
        <v>46037</v>
      </c>
      <c r="K3392" s="38">
        <v>31823276</v>
      </c>
      <c r="L3392" s="39">
        <v>-20.78</v>
      </c>
      <c r="M3392" s="39">
        <v>-7.42</v>
      </c>
      <c r="N3392" s="41">
        <v>46037</v>
      </c>
    </row>
    <row r="3393" spans="1:14" ht="15.75" x14ac:dyDescent="0.25">
      <c r="A3393" s="38" t="s">
        <v>3284</v>
      </c>
      <c r="B3393" s="38">
        <v>530031607</v>
      </c>
      <c r="C3393" s="38" t="s">
        <v>11073</v>
      </c>
      <c r="D3393" s="45">
        <v>46037.500914351855</v>
      </c>
      <c r="E3393" s="38" t="s">
        <v>3316</v>
      </c>
      <c r="F3393" s="38" t="s">
        <v>11076</v>
      </c>
      <c r="G3393" s="38" t="s">
        <v>11077</v>
      </c>
      <c r="H3393" s="39">
        <v>619.87</v>
      </c>
      <c r="I3393" s="38">
        <v>194</v>
      </c>
      <c r="J3393" s="41">
        <v>46037</v>
      </c>
      <c r="K3393" s="38">
        <v>31823276</v>
      </c>
      <c r="L3393" s="39">
        <v>-29.44</v>
      </c>
      <c r="M3393" s="39">
        <v>-10.51</v>
      </c>
      <c r="N3393" s="41">
        <v>46037</v>
      </c>
    </row>
    <row r="3394" spans="1:14" ht="15.75" x14ac:dyDescent="0.25">
      <c r="A3394" s="38" t="s">
        <v>3284</v>
      </c>
      <c r="B3394" s="38">
        <v>530031608</v>
      </c>
      <c r="C3394" s="38" t="s">
        <v>11078</v>
      </c>
      <c r="D3394" s="45">
        <v>46037.578935185185</v>
      </c>
      <c r="E3394" s="38" t="s">
        <v>3286</v>
      </c>
      <c r="F3394" s="38" t="s">
        <v>11079</v>
      </c>
      <c r="G3394" s="38" t="s">
        <v>11080</v>
      </c>
      <c r="H3394" s="39">
        <v>2310</v>
      </c>
      <c r="I3394" s="38">
        <v>313</v>
      </c>
      <c r="J3394" s="41">
        <v>46037</v>
      </c>
      <c r="K3394" s="38">
        <v>31833195</v>
      </c>
      <c r="L3394" s="39">
        <v>-109.73</v>
      </c>
      <c r="M3394" s="39">
        <v>-39.15</v>
      </c>
      <c r="N3394" s="41">
        <v>46037</v>
      </c>
    </row>
    <row r="3395" spans="1:14" ht="15.75" x14ac:dyDescent="0.25">
      <c r="A3395" s="38" t="s">
        <v>3284</v>
      </c>
      <c r="B3395" s="38">
        <v>530031608</v>
      </c>
      <c r="C3395" s="38" t="s">
        <v>11078</v>
      </c>
      <c r="D3395" s="45">
        <v>46037.511331018519</v>
      </c>
      <c r="E3395" s="38" t="s">
        <v>3286</v>
      </c>
      <c r="F3395" s="38" t="s">
        <v>11081</v>
      </c>
      <c r="G3395" s="38" t="s">
        <v>11082</v>
      </c>
      <c r="H3395" s="39">
        <v>2047</v>
      </c>
      <c r="I3395" s="38">
        <v>313</v>
      </c>
      <c r="J3395" s="41">
        <v>46037</v>
      </c>
      <c r="K3395" s="38">
        <v>31833195</v>
      </c>
      <c r="L3395" s="39">
        <v>-97.23</v>
      </c>
      <c r="M3395" s="39">
        <v>-34.700000000000003</v>
      </c>
      <c r="N3395" s="41">
        <v>46037</v>
      </c>
    </row>
    <row r="3396" spans="1:14" ht="15.75" x14ac:dyDescent="0.25">
      <c r="A3396" s="38" t="s">
        <v>3284</v>
      </c>
      <c r="B3396" s="38">
        <v>530031648</v>
      </c>
      <c r="C3396" s="38" t="s">
        <v>11083</v>
      </c>
      <c r="D3396" s="45">
        <v>46037.616168981483</v>
      </c>
      <c r="E3396" s="38" t="s">
        <v>3316</v>
      </c>
      <c r="F3396" s="38" t="s">
        <v>5614</v>
      </c>
      <c r="G3396" s="38" t="s">
        <v>11084</v>
      </c>
      <c r="H3396" s="39">
        <v>2100</v>
      </c>
      <c r="I3396" s="38">
        <v>41</v>
      </c>
      <c r="J3396" s="41">
        <v>46037</v>
      </c>
      <c r="K3396" s="38">
        <v>31823645</v>
      </c>
      <c r="L3396" s="39">
        <v>-99.75</v>
      </c>
      <c r="M3396" s="39">
        <v>-35.590000000000003</v>
      </c>
      <c r="N3396" s="41">
        <v>46037</v>
      </c>
    </row>
    <row r="3397" spans="1:14" ht="15.75" x14ac:dyDescent="0.25">
      <c r="A3397" s="38" t="s">
        <v>3284</v>
      </c>
      <c r="B3397" s="38">
        <v>530031662</v>
      </c>
      <c r="C3397" s="38" t="s">
        <v>11085</v>
      </c>
      <c r="D3397" s="45">
        <v>46037.481180555558</v>
      </c>
      <c r="E3397" s="38" t="s">
        <v>3316</v>
      </c>
      <c r="F3397" s="38" t="s">
        <v>11086</v>
      </c>
      <c r="G3397" s="38" t="s">
        <v>11087</v>
      </c>
      <c r="H3397" s="39">
        <v>10000</v>
      </c>
      <c r="I3397" s="38">
        <v>9</v>
      </c>
      <c r="J3397" s="41">
        <v>46037</v>
      </c>
      <c r="K3397" s="38">
        <v>31833200</v>
      </c>
      <c r="L3397" s="39">
        <v>-475</v>
      </c>
      <c r="M3397" s="39">
        <v>-169.49</v>
      </c>
      <c r="N3397" s="41">
        <v>46037</v>
      </c>
    </row>
    <row r="3398" spans="1:14" ht="15.75" x14ac:dyDescent="0.25">
      <c r="A3398" s="38" t="s">
        <v>3284</v>
      </c>
      <c r="B3398" s="38">
        <v>530031678</v>
      </c>
      <c r="C3398" s="38" t="s">
        <v>11088</v>
      </c>
      <c r="D3398" s="45">
        <v>46037.512962962966</v>
      </c>
      <c r="E3398" s="38" t="s">
        <v>3300</v>
      </c>
      <c r="F3398" s="38" t="s">
        <v>8931</v>
      </c>
      <c r="G3398" s="38" t="s">
        <v>11089</v>
      </c>
      <c r="H3398" s="39">
        <v>650</v>
      </c>
      <c r="I3398" s="38">
        <v>45</v>
      </c>
      <c r="J3398" s="41">
        <v>46037</v>
      </c>
      <c r="K3398" s="38">
        <v>31826077</v>
      </c>
      <c r="L3398" s="39">
        <v>-30.88</v>
      </c>
      <c r="M3398" s="39">
        <v>-13</v>
      </c>
      <c r="N3398" s="41">
        <v>46037</v>
      </c>
    </row>
    <row r="3399" spans="1:14" ht="15.75" x14ac:dyDescent="0.25">
      <c r="A3399" s="38" t="s">
        <v>3284</v>
      </c>
      <c r="B3399" s="38">
        <v>530031709</v>
      </c>
      <c r="C3399" s="38" t="s">
        <v>11090</v>
      </c>
      <c r="D3399" s="45">
        <v>46036.996446759258</v>
      </c>
      <c r="E3399" s="38" t="s">
        <v>3316</v>
      </c>
      <c r="F3399" s="38" t="s">
        <v>11091</v>
      </c>
      <c r="G3399" s="38" t="s">
        <v>11092</v>
      </c>
      <c r="H3399" s="39">
        <v>600</v>
      </c>
      <c r="I3399" s="38">
        <v>142</v>
      </c>
      <c r="J3399" s="41">
        <v>46037</v>
      </c>
      <c r="K3399" s="38">
        <v>31836266</v>
      </c>
      <c r="L3399" s="39">
        <v>-28.5</v>
      </c>
      <c r="M3399" s="39">
        <v>-12</v>
      </c>
      <c r="N3399" s="41">
        <v>46037</v>
      </c>
    </row>
    <row r="3400" spans="1:14" ht="15.75" x14ac:dyDescent="0.25">
      <c r="A3400" s="38" t="s">
        <v>3284</v>
      </c>
      <c r="B3400" s="38">
        <v>530031709</v>
      </c>
      <c r="C3400" s="38" t="s">
        <v>11090</v>
      </c>
      <c r="D3400" s="45">
        <v>46036.98641203704</v>
      </c>
      <c r="E3400" s="38" t="s">
        <v>3300</v>
      </c>
      <c r="F3400" s="38" t="s">
        <v>11093</v>
      </c>
      <c r="G3400" s="38" t="s">
        <v>11094</v>
      </c>
      <c r="H3400" s="39">
        <v>2304</v>
      </c>
      <c r="I3400" s="38">
        <v>142</v>
      </c>
      <c r="J3400" s="41">
        <v>46037</v>
      </c>
      <c r="K3400" s="38">
        <v>31836266</v>
      </c>
      <c r="L3400" s="39">
        <v>-109.44</v>
      </c>
      <c r="M3400" s="39">
        <v>-46.08</v>
      </c>
      <c r="N3400" s="41">
        <v>46037</v>
      </c>
    </row>
    <row r="3401" spans="1:14" ht="15.75" x14ac:dyDescent="0.25">
      <c r="A3401" s="38" t="s">
        <v>3284</v>
      </c>
      <c r="B3401" s="38">
        <v>530031709</v>
      </c>
      <c r="C3401" s="38" t="s">
        <v>11090</v>
      </c>
      <c r="D3401" s="45">
        <v>46036.976504629631</v>
      </c>
      <c r="E3401" s="38" t="s">
        <v>3316</v>
      </c>
      <c r="F3401" s="38" t="s">
        <v>11095</v>
      </c>
      <c r="G3401" s="38" t="s">
        <v>11096</v>
      </c>
      <c r="H3401" s="39">
        <v>1280</v>
      </c>
      <c r="I3401" s="38">
        <v>142</v>
      </c>
      <c r="J3401" s="41">
        <v>46037</v>
      </c>
      <c r="K3401" s="38">
        <v>31836266</v>
      </c>
      <c r="L3401" s="39">
        <v>-60.8</v>
      </c>
      <c r="M3401" s="39">
        <v>-25.6</v>
      </c>
      <c r="N3401" s="41">
        <v>46037</v>
      </c>
    </row>
    <row r="3402" spans="1:14" ht="15.75" x14ac:dyDescent="0.25">
      <c r="A3402" s="38" t="s">
        <v>3284</v>
      </c>
      <c r="B3402" s="38">
        <v>530031709</v>
      </c>
      <c r="C3402" s="38" t="s">
        <v>11090</v>
      </c>
      <c r="D3402" s="45">
        <v>46036.992638888885</v>
      </c>
      <c r="E3402" s="38" t="s">
        <v>3316</v>
      </c>
      <c r="F3402" s="38" t="s">
        <v>11097</v>
      </c>
      <c r="G3402" s="38" t="s">
        <v>11098</v>
      </c>
      <c r="H3402" s="39">
        <v>1600</v>
      </c>
      <c r="I3402" s="38">
        <v>142</v>
      </c>
      <c r="J3402" s="41">
        <v>46037</v>
      </c>
      <c r="K3402" s="38">
        <v>31836266</v>
      </c>
      <c r="L3402" s="39">
        <v>-76</v>
      </c>
      <c r="M3402" s="39">
        <v>-32</v>
      </c>
      <c r="N3402" s="41">
        <v>46037</v>
      </c>
    </row>
    <row r="3403" spans="1:14" ht="15.75" x14ac:dyDescent="0.25">
      <c r="A3403" s="38" t="s">
        <v>3284</v>
      </c>
      <c r="B3403" s="38">
        <v>530031709</v>
      </c>
      <c r="C3403" s="38" t="s">
        <v>11090</v>
      </c>
      <c r="D3403" s="45">
        <v>46037.921817129631</v>
      </c>
      <c r="E3403" s="38" t="s">
        <v>3286</v>
      </c>
      <c r="F3403" s="38" t="s">
        <v>11099</v>
      </c>
      <c r="G3403" s="38" t="s">
        <v>11100</v>
      </c>
      <c r="H3403" s="39">
        <v>100</v>
      </c>
      <c r="I3403" s="38">
        <v>142</v>
      </c>
      <c r="J3403" s="41">
        <v>46037</v>
      </c>
      <c r="K3403" s="38">
        <v>31836266</v>
      </c>
      <c r="L3403" s="39">
        <v>-4.75</v>
      </c>
      <c r="M3403" s="39">
        <v>-2</v>
      </c>
      <c r="N3403" s="41">
        <v>46037</v>
      </c>
    </row>
    <row r="3404" spans="1:14" ht="15.75" x14ac:dyDescent="0.25">
      <c r="A3404" s="38" t="s">
        <v>3284</v>
      </c>
      <c r="B3404" s="38">
        <v>530031709</v>
      </c>
      <c r="C3404" s="38" t="s">
        <v>11090</v>
      </c>
      <c r="D3404" s="45">
        <v>46037.038969907408</v>
      </c>
      <c r="E3404" s="38" t="s">
        <v>3286</v>
      </c>
      <c r="F3404" s="38" t="s">
        <v>11101</v>
      </c>
      <c r="G3404" s="38" t="s">
        <v>11102</v>
      </c>
      <c r="H3404" s="39">
        <v>1000</v>
      </c>
      <c r="I3404" s="38">
        <v>142</v>
      </c>
      <c r="J3404" s="41">
        <v>46037</v>
      </c>
      <c r="K3404" s="38">
        <v>31836266</v>
      </c>
      <c r="L3404" s="39">
        <v>-47.5</v>
      </c>
      <c r="M3404" s="39">
        <v>-20</v>
      </c>
      <c r="N3404" s="41">
        <v>46037</v>
      </c>
    </row>
    <row r="3405" spans="1:14" ht="15.75" x14ac:dyDescent="0.25">
      <c r="A3405" s="38" t="s">
        <v>3284</v>
      </c>
      <c r="B3405" s="38">
        <v>530031709</v>
      </c>
      <c r="C3405" s="38" t="s">
        <v>11090</v>
      </c>
      <c r="D3405" s="45">
        <v>46037.029224537036</v>
      </c>
      <c r="E3405" s="38" t="s">
        <v>3292</v>
      </c>
      <c r="F3405" s="38" t="s">
        <v>11103</v>
      </c>
      <c r="G3405" s="38" t="s">
        <v>11104</v>
      </c>
      <c r="H3405" s="39">
        <v>175</v>
      </c>
      <c r="I3405" s="38">
        <v>142</v>
      </c>
      <c r="J3405" s="41">
        <v>46037</v>
      </c>
      <c r="K3405" s="38">
        <v>31836266</v>
      </c>
      <c r="L3405" s="39">
        <v>-8.31</v>
      </c>
      <c r="M3405" s="39">
        <v>-3.5</v>
      </c>
      <c r="N3405" s="41">
        <v>46037</v>
      </c>
    </row>
    <row r="3406" spans="1:14" ht="15.75" x14ac:dyDescent="0.25">
      <c r="A3406" s="38" t="s">
        <v>3284</v>
      </c>
      <c r="B3406" s="38">
        <v>530031709</v>
      </c>
      <c r="C3406" s="38" t="s">
        <v>11090</v>
      </c>
      <c r="D3406" s="45">
        <v>46037.003738425927</v>
      </c>
      <c r="E3406" s="38" t="s">
        <v>3316</v>
      </c>
      <c r="F3406" s="38" t="s">
        <v>11105</v>
      </c>
      <c r="G3406" s="38" t="s">
        <v>11106</v>
      </c>
      <c r="H3406" s="39">
        <v>384</v>
      </c>
      <c r="I3406" s="38">
        <v>142</v>
      </c>
      <c r="J3406" s="41">
        <v>46037</v>
      </c>
      <c r="K3406" s="38">
        <v>31836266</v>
      </c>
      <c r="L3406" s="39">
        <v>-18.239999999999998</v>
      </c>
      <c r="M3406" s="39">
        <v>-7.68</v>
      </c>
      <c r="N3406" s="41">
        <v>46037</v>
      </c>
    </row>
    <row r="3407" spans="1:14" ht="15.75" x14ac:dyDescent="0.25">
      <c r="A3407" s="38" t="s">
        <v>3284</v>
      </c>
      <c r="B3407" s="38">
        <v>530031769</v>
      </c>
      <c r="C3407" s="38" t="s">
        <v>11107</v>
      </c>
      <c r="D3407" s="45">
        <v>46037.906064814815</v>
      </c>
      <c r="E3407" s="38" t="s">
        <v>3300</v>
      </c>
      <c r="F3407" s="38" t="s">
        <v>11108</v>
      </c>
      <c r="G3407" s="38" t="s">
        <v>11109</v>
      </c>
      <c r="H3407" s="39">
        <v>395</v>
      </c>
      <c r="I3407" s="38">
        <v>199</v>
      </c>
      <c r="J3407" s="41">
        <v>46037</v>
      </c>
      <c r="K3407" s="38">
        <v>31831082</v>
      </c>
      <c r="L3407" s="39">
        <v>-18.760000000000002</v>
      </c>
      <c r="M3407" s="39">
        <v>-6.7</v>
      </c>
      <c r="N3407" s="41">
        <v>46037</v>
      </c>
    </row>
    <row r="3408" spans="1:14" ht="15.75" x14ac:dyDescent="0.25">
      <c r="A3408" s="38" t="s">
        <v>3284</v>
      </c>
      <c r="B3408" s="38">
        <v>530031797</v>
      </c>
      <c r="C3408" s="38" t="s">
        <v>11110</v>
      </c>
      <c r="D3408" s="45">
        <v>46037.819930555554</v>
      </c>
      <c r="E3408" s="38" t="s">
        <v>3286</v>
      </c>
      <c r="F3408" s="38" t="s">
        <v>11111</v>
      </c>
      <c r="G3408" s="38" t="s">
        <v>11112</v>
      </c>
      <c r="H3408" s="39">
        <v>600</v>
      </c>
      <c r="I3408" s="38">
        <v>143</v>
      </c>
      <c r="J3408" s="41">
        <v>46037</v>
      </c>
      <c r="K3408" s="38">
        <v>31836875</v>
      </c>
      <c r="L3408" s="39">
        <v>-28.5</v>
      </c>
      <c r="M3408" s="39">
        <v>-12</v>
      </c>
      <c r="N3408" s="41">
        <v>46037</v>
      </c>
    </row>
    <row r="3409" spans="1:14" ht="15.75" x14ac:dyDescent="0.25">
      <c r="A3409" s="38" t="s">
        <v>3284</v>
      </c>
      <c r="B3409" s="38">
        <v>530031797</v>
      </c>
      <c r="C3409" s="38" t="s">
        <v>11110</v>
      </c>
      <c r="D3409" s="45">
        <v>46037.884502314817</v>
      </c>
      <c r="E3409" s="38" t="s">
        <v>3292</v>
      </c>
      <c r="F3409" s="38" t="s">
        <v>11113</v>
      </c>
      <c r="G3409" s="38" t="s">
        <v>11114</v>
      </c>
      <c r="H3409" s="39">
        <v>500</v>
      </c>
      <c r="I3409" s="38">
        <v>143</v>
      </c>
      <c r="J3409" s="41">
        <v>46037</v>
      </c>
      <c r="K3409" s="38">
        <v>31836875</v>
      </c>
      <c r="L3409" s="39">
        <v>-23.75</v>
      </c>
      <c r="M3409" s="39">
        <v>-10</v>
      </c>
      <c r="N3409" s="41">
        <v>46037</v>
      </c>
    </row>
    <row r="3410" spans="1:14" ht="15.75" x14ac:dyDescent="0.25">
      <c r="A3410" s="38" t="s">
        <v>3284</v>
      </c>
      <c r="B3410" s="38">
        <v>530031848</v>
      </c>
      <c r="C3410" s="38" t="s">
        <v>11115</v>
      </c>
      <c r="D3410" s="45">
        <v>46037.573136574072</v>
      </c>
      <c r="E3410" s="38" t="s">
        <v>3316</v>
      </c>
      <c r="F3410" s="38" t="s">
        <v>11116</v>
      </c>
      <c r="G3410" s="38" t="s">
        <v>11117</v>
      </c>
      <c r="H3410" s="39">
        <v>1600</v>
      </c>
      <c r="I3410" s="38">
        <v>43</v>
      </c>
      <c r="J3410" s="41">
        <v>46037</v>
      </c>
      <c r="K3410" s="38">
        <v>31835728</v>
      </c>
      <c r="L3410" s="39">
        <v>-76</v>
      </c>
      <c r="M3410" s="39">
        <v>-27.12</v>
      </c>
      <c r="N3410" s="41">
        <v>46037</v>
      </c>
    </row>
    <row r="3411" spans="1:14" ht="15.75" x14ac:dyDescent="0.25">
      <c r="A3411" s="38" t="s">
        <v>3284</v>
      </c>
      <c r="B3411" s="38">
        <v>530031872</v>
      </c>
      <c r="C3411" s="38" t="s">
        <v>3261</v>
      </c>
      <c r="D3411" s="45">
        <v>46037.834143518521</v>
      </c>
      <c r="E3411" s="38" t="s">
        <v>3292</v>
      </c>
      <c r="F3411" s="38" t="s">
        <v>11118</v>
      </c>
      <c r="G3411" s="38" t="s">
        <v>11119</v>
      </c>
      <c r="H3411" s="39">
        <v>1500</v>
      </c>
      <c r="I3411" s="38">
        <v>151</v>
      </c>
      <c r="J3411" s="41">
        <v>46037</v>
      </c>
      <c r="K3411" s="38">
        <v>31835304</v>
      </c>
      <c r="L3411" s="39">
        <v>-71.25</v>
      </c>
      <c r="M3411" s="39">
        <v>-25.43</v>
      </c>
      <c r="N3411" s="41">
        <v>46037</v>
      </c>
    </row>
    <row r="3412" spans="1:14" ht="15.75" x14ac:dyDescent="0.25">
      <c r="A3412" s="38" t="s">
        <v>3284</v>
      </c>
      <c r="B3412" s="38">
        <v>530031872</v>
      </c>
      <c r="C3412" s="38" t="s">
        <v>3261</v>
      </c>
      <c r="D3412" s="45">
        <v>46037.820601851854</v>
      </c>
      <c r="E3412" s="38" t="s">
        <v>3292</v>
      </c>
      <c r="F3412" s="38" t="s">
        <v>11120</v>
      </c>
      <c r="G3412" s="38" t="s">
        <v>11121</v>
      </c>
      <c r="H3412" s="39">
        <v>1500</v>
      </c>
      <c r="I3412" s="38">
        <v>151</v>
      </c>
      <c r="J3412" s="41">
        <v>46037</v>
      </c>
      <c r="K3412" s="38">
        <v>31835304</v>
      </c>
      <c r="L3412" s="39">
        <v>-71.25</v>
      </c>
      <c r="M3412" s="39">
        <v>-25.43</v>
      </c>
      <c r="N3412" s="41">
        <v>46037</v>
      </c>
    </row>
    <row r="3413" spans="1:14" ht="15.75" x14ac:dyDescent="0.25">
      <c r="A3413" s="38" t="s">
        <v>3284</v>
      </c>
      <c r="B3413" s="38">
        <v>530031887</v>
      </c>
      <c r="C3413" s="38" t="s">
        <v>11122</v>
      </c>
      <c r="D3413" s="45">
        <v>46037.37</v>
      </c>
      <c r="E3413" s="38" t="s">
        <v>3286</v>
      </c>
      <c r="F3413" s="38" t="s">
        <v>11123</v>
      </c>
      <c r="G3413" s="38" t="s">
        <v>11124</v>
      </c>
      <c r="H3413" s="39">
        <v>315</v>
      </c>
      <c r="I3413" s="38">
        <v>294</v>
      </c>
      <c r="J3413" s="41">
        <v>46037</v>
      </c>
      <c r="K3413" s="38">
        <v>31823949</v>
      </c>
      <c r="L3413" s="39">
        <v>-14.96</v>
      </c>
      <c r="M3413" s="39">
        <v>-6.3</v>
      </c>
      <c r="N3413" s="41">
        <v>46037</v>
      </c>
    </row>
    <row r="3414" spans="1:14" ht="15.75" x14ac:dyDescent="0.25">
      <c r="A3414" s="38" t="s">
        <v>3284</v>
      </c>
      <c r="B3414" s="38">
        <v>530031887</v>
      </c>
      <c r="C3414" s="38" t="s">
        <v>11122</v>
      </c>
      <c r="D3414" s="45">
        <v>46037.509837962964</v>
      </c>
      <c r="E3414" s="38" t="s">
        <v>3292</v>
      </c>
      <c r="F3414" s="38" t="s">
        <v>11125</v>
      </c>
      <c r="G3414" s="38" t="s">
        <v>11126</v>
      </c>
      <c r="H3414" s="39">
        <v>300</v>
      </c>
      <c r="I3414" s="38">
        <v>294</v>
      </c>
      <c r="J3414" s="41">
        <v>46037</v>
      </c>
      <c r="K3414" s="38">
        <v>31823949</v>
      </c>
      <c r="L3414" s="39">
        <v>-14.25</v>
      </c>
      <c r="M3414" s="39">
        <v>-6</v>
      </c>
      <c r="N3414" s="41">
        <v>46037</v>
      </c>
    </row>
    <row r="3415" spans="1:14" ht="15.75" x14ac:dyDescent="0.25">
      <c r="A3415" s="38" t="s">
        <v>3284</v>
      </c>
      <c r="B3415" s="38">
        <v>530031887</v>
      </c>
      <c r="C3415" s="38" t="s">
        <v>11122</v>
      </c>
      <c r="D3415" s="45">
        <v>46037.442812499998</v>
      </c>
      <c r="E3415" s="38" t="s">
        <v>3316</v>
      </c>
      <c r="F3415" s="38" t="s">
        <v>4744</v>
      </c>
      <c r="G3415" s="38" t="s">
        <v>11127</v>
      </c>
      <c r="H3415" s="39">
        <v>245</v>
      </c>
      <c r="I3415" s="38">
        <v>294</v>
      </c>
      <c r="J3415" s="41">
        <v>46037</v>
      </c>
      <c r="K3415" s="38">
        <v>31823949</v>
      </c>
      <c r="L3415" s="39">
        <v>-11.64</v>
      </c>
      <c r="M3415" s="39">
        <v>-4.9000000000000004</v>
      </c>
      <c r="N3415" s="41">
        <v>46037</v>
      </c>
    </row>
    <row r="3416" spans="1:14" ht="15.75" x14ac:dyDescent="0.25">
      <c r="A3416" s="38" t="s">
        <v>3284</v>
      </c>
      <c r="B3416" s="38">
        <v>530031887</v>
      </c>
      <c r="C3416" s="38" t="s">
        <v>11122</v>
      </c>
      <c r="D3416" s="45">
        <v>46037.814386574071</v>
      </c>
      <c r="E3416" s="38" t="s">
        <v>3300</v>
      </c>
      <c r="F3416" s="38" t="s">
        <v>11128</v>
      </c>
      <c r="G3416" s="38" t="s">
        <v>11129</v>
      </c>
      <c r="H3416" s="39">
        <v>525</v>
      </c>
      <c r="I3416" s="38">
        <v>294</v>
      </c>
      <c r="J3416" s="41">
        <v>46037</v>
      </c>
      <c r="K3416" s="38">
        <v>31823949</v>
      </c>
      <c r="L3416" s="39">
        <v>-24.94</v>
      </c>
      <c r="M3416" s="39">
        <v>-10.5</v>
      </c>
      <c r="N3416" s="41">
        <v>46037</v>
      </c>
    </row>
    <row r="3417" spans="1:14" ht="15.75" x14ac:dyDescent="0.25">
      <c r="A3417" s="38" t="s">
        <v>3284</v>
      </c>
      <c r="B3417" s="38">
        <v>530031895</v>
      </c>
      <c r="C3417" s="38" t="s">
        <v>11130</v>
      </c>
      <c r="D3417" s="45">
        <v>46037.725821759261</v>
      </c>
      <c r="E3417" s="38" t="s">
        <v>3316</v>
      </c>
      <c r="F3417" s="38" t="s">
        <v>11131</v>
      </c>
      <c r="G3417" s="38" t="s">
        <v>11132</v>
      </c>
      <c r="H3417" s="39">
        <v>1845</v>
      </c>
      <c r="I3417" s="38">
        <v>182</v>
      </c>
      <c r="J3417" s="41">
        <v>46037</v>
      </c>
      <c r="K3417" s="38">
        <v>77771105</v>
      </c>
      <c r="L3417" s="39">
        <v>-87.64</v>
      </c>
      <c r="M3417" s="39">
        <v>-31.27</v>
      </c>
      <c r="N3417" s="41">
        <v>46037</v>
      </c>
    </row>
    <row r="3418" spans="1:14" ht="15.75" x14ac:dyDescent="0.25">
      <c r="A3418" s="38" t="s">
        <v>3284</v>
      </c>
      <c r="B3418" s="38">
        <v>530031898</v>
      </c>
      <c r="C3418" s="38" t="s">
        <v>11133</v>
      </c>
      <c r="D3418" s="45">
        <v>46037.452418981484</v>
      </c>
      <c r="E3418" s="38" t="s">
        <v>3300</v>
      </c>
      <c r="F3418" s="38" t="s">
        <v>11134</v>
      </c>
      <c r="G3418" s="38" t="s">
        <v>11135</v>
      </c>
      <c r="H3418" s="39">
        <v>1391</v>
      </c>
      <c r="I3418" s="38">
        <v>108</v>
      </c>
      <c r="J3418" s="41">
        <v>46037</v>
      </c>
      <c r="K3418" s="38">
        <v>31834632</v>
      </c>
      <c r="L3418" s="39">
        <v>-66.069999999999993</v>
      </c>
      <c r="M3418" s="39">
        <v>-23.58</v>
      </c>
      <c r="N3418" s="41">
        <v>46037</v>
      </c>
    </row>
    <row r="3419" spans="1:14" ht="15.75" x14ac:dyDescent="0.25">
      <c r="A3419" s="38" t="s">
        <v>3284</v>
      </c>
      <c r="B3419" s="38">
        <v>530031916</v>
      </c>
      <c r="C3419" s="38" t="s">
        <v>11136</v>
      </c>
      <c r="D3419" s="45">
        <v>46037.466597222221</v>
      </c>
      <c r="E3419" s="38" t="s">
        <v>3292</v>
      </c>
      <c r="F3419" s="38" t="s">
        <v>11137</v>
      </c>
      <c r="G3419" s="38" t="s">
        <v>11138</v>
      </c>
      <c r="H3419" s="39">
        <v>175</v>
      </c>
      <c r="I3419" s="38">
        <v>251</v>
      </c>
      <c r="J3419" s="41">
        <v>46037</v>
      </c>
      <c r="K3419" s="38">
        <v>31836086</v>
      </c>
      <c r="L3419" s="39">
        <v>-8.31</v>
      </c>
      <c r="M3419" s="39">
        <v>-2.97</v>
      </c>
      <c r="N3419" s="41">
        <v>46037</v>
      </c>
    </row>
    <row r="3420" spans="1:14" ht="15.75" x14ac:dyDescent="0.25">
      <c r="A3420" s="38" t="s">
        <v>3284</v>
      </c>
      <c r="B3420" s="38">
        <v>530031916</v>
      </c>
      <c r="C3420" s="38" t="s">
        <v>11136</v>
      </c>
      <c r="D3420" s="45">
        <v>46037.400497685187</v>
      </c>
      <c r="E3420" s="38" t="s">
        <v>3292</v>
      </c>
      <c r="F3420" s="38" t="s">
        <v>11139</v>
      </c>
      <c r="G3420" s="38" t="s">
        <v>11140</v>
      </c>
      <c r="H3420" s="39">
        <v>1780</v>
      </c>
      <c r="I3420" s="38">
        <v>251</v>
      </c>
      <c r="J3420" s="41">
        <v>46037</v>
      </c>
      <c r="K3420" s="38">
        <v>31836086</v>
      </c>
      <c r="L3420" s="39">
        <v>-84.55</v>
      </c>
      <c r="M3420" s="39">
        <v>-30.17</v>
      </c>
      <c r="N3420" s="41">
        <v>46037</v>
      </c>
    </row>
    <row r="3421" spans="1:14" ht="15.75" x14ac:dyDescent="0.25">
      <c r="A3421" s="38" t="s">
        <v>3284</v>
      </c>
      <c r="B3421" s="38">
        <v>530031919</v>
      </c>
      <c r="C3421" s="38" t="s">
        <v>11141</v>
      </c>
      <c r="D3421" s="45">
        <v>46037.690763888888</v>
      </c>
      <c r="E3421" s="38" t="s">
        <v>3286</v>
      </c>
      <c r="F3421" s="38" t="s">
        <v>11142</v>
      </c>
      <c r="G3421" s="38" t="s">
        <v>11143</v>
      </c>
      <c r="H3421" s="39">
        <v>750</v>
      </c>
      <c r="I3421" s="38">
        <v>122</v>
      </c>
      <c r="J3421" s="41">
        <v>46037</v>
      </c>
      <c r="K3421" s="38">
        <v>31830891</v>
      </c>
      <c r="L3421" s="39">
        <v>-35.630000000000003</v>
      </c>
      <c r="M3421" s="39">
        <v>-15</v>
      </c>
      <c r="N3421" s="41">
        <v>46037</v>
      </c>
    </row>
    <row r="3422" spans="1:14" ht="15.75" x14ac:dyDescent="0.25">
      <c r="A3422" s="38" t="s">
        <v>3284</v>
      </c>
      <c r="B3422" s="38">
        <v>530031924</v>
      </c>
      <c r="C3422" s="38" t="s">
        <v>11144</v>
      </c>
      <c r="D3422" s="45">
        <v>46037.713923611111</v>
      </c>
      <c r="E3422" s="38" t="s">
        <v>3316</v>
      </c>
      <c r="F3422" s="38" t="s">
        <v>11145</v>
      </c>
      <c r="G3422" s="38" t="s">
        <v>11146</v>
      </c>
      <c r="H3422" s="39">
        <v>5000</v>
      </c>
      <c r="I3422" s="38">
        <v>66</v>
      </c>
      <c r="J3422" s="41">
        <v>46037</v>
      </c>
      <c r="K3422" s="38">
        <v>31836424</v>
      </c>
      <c r="L3422" s="39">
        <v>-237.5</v>
      </c>
      <c r="M3422" s="39">
        <v>-100</v>
      </c>
      <c r="N3422" s="41">
        <v>46037</v>
      </c>
    </row>
    <row r="3423" spans="1:14" ht="15.75" x14ac:dyDescent="0.25">
      <c r="A3423" s="38" t="s">
        <v>3284</v>
      </c>
      <c r="B3423" s="38">
        <v>530031935</v>
      </c>
      <c r="C3423" s="38" t="s">
        <v>11147</v>
      </c>
      <c r="D3423" s="45">
        <v>46037.825057870374</v>
      </c>
      <c r="E3423" s="38" t="s">
        <v>3316</v>
      </c>
      <c r="F3423" s="38" t="s">
        <v>11148</v>
      </c>
      <c r="G3423" s="38" t="s">
        <v>11149</v>
      </c>
      <c r="H3423" s="39">
        <v>2500</v>
      </c>
      <c r="I3423" s="38">
        <v>111</v>
      </c>
      <c r="J3423" s="41">
        <v>46037</v>
      </c>
      <c r="K3423" s="38">
        <v>92543800</v>
      </c>
      <c r="L3423" s="39">
        <v>-118.75</v>
      </c>
      <c r="M3423" s="39">
        <v>-50</v>
      </c>
      <c r="N3423" s="41">
        <v>46037</v>
      </c>
    </row>
    <row r="3424" spans="1:14" ht="15.75" x14ac:dyDescent="0.25">
      <c r="A3424" s="38" t="s">
        <v>3284</v>
      </c>
      <c r="B3424" s="38">
        <v>530031942</v>
      </c>
      <c r="C3424" s="38" t="s">
        <v>11150</v>
      </c>
      <c r="D3424" s="45">
        <v>46037.720104166663</v>
      </c>
      <c r="E3424" s="38" t="s">
        <v>3292</v>
      </c>
      <c r="F3424" s="38" t="s">
        <v>11151</v>
      </c>
      <c r="G3424" s="38" t="s">
        <v>11152</v>
      </c>
      <c r="H3424" s="39">
        <v>488</v>
      </c>
      <c r="I3424" s="38">
        <v>147</v>
      </c>
      <c r="J3424" s="41">
        <v>46037</v>
      </c>
      <c r="K3424" s="38">
        <v>31833696</v>
      </c>
      <c r="L3424" s="39">
        <v>-23.18</v>
      </c>
      <c r="M3424" s="39">
        <v>-9.76</v>
      </c>
      <c r="N3424" s="41">
        <v>46037</v>
      </c>
    </row>
    <row r="3425" spans="1:14" ht="15.75" x14ac:dyDescent="0.25">
      <c r="A3425" s="38" t="s">
        <v>3284</v>
      </c>
      <c r="B3425" s="38">
        <v>530031942</v>
      </c>
      <c r="C3425" s="38" t="s">
        <v>11150</v>
      </c>
      <c r="D3425" s="45">
        <v>46037.763090277775</v>
      </c>
      <c r="E3425" s="38" t="s">
        <v>3316</v>
      </c>
      <c r="F3425" s="38" t="s">
        <v>11153</v>
      </c>
      <c r="G3425" s="38" t="s">
        <v>11154</v>
      </c>
      <c r="H3425" s="39">
        <v>480</v>
      </c>
      <c r="I3425" s="38">
        <v>147</v>
      </c>
      <c r="J3425" s="41">
        <v>46037</v>
      </c>
      <c r="K3425" s="38">
        <v>31833696</v>
      </c>
      <c r="L3425" s="39">
        <v>-22.8</v>
      </c>
      <c r="M3425" s="39">
        <v>-9.6</v>
      </c>
      <c r="N3425" s="41">
        <v>46037</v>
      </c>
    </row>
    <row r="3426" spans="1:14" ht="15.75" x14ac:dyDescent="0.25">
      <c r="A3426" s="38" t="s">
        <v>3284</v>
      </c>
      <c r="B3426" s="38">
        <v>530031949</v>
      </c>
      <c r="C3426" s="38" t="s">
        <v>11155</v>
      </c>
      <c r="D3426" s="45">
        <v>46037.920567129629</v>
      </c>
      <c r="E3426" s="38" t="s">
        <v>3316</v>
      </c>
      <c r="F3426" s="38" t="s">
        <v>11156</v>
      </c>
      <c r="G3426" s="38" t="s">
        <v>11157</v>
      </c>
      <c r="H3426" s="39">
        <v>1155</v>
      </c>
      <c r="I3426" s="38">
        <v>243</v>
      </c>
      <c r="J3426" s="41">
        <v>46037</v>
      </c>
      <c r="K3426" s="38">
        <v>31824455</v>
      </c>
      <c r="L3426" s="39">
        <v>-54.86</v>
      </c>
      <c r="M3426" s="39">
        <v>-23.1</v>
      </c>
      <c r="N3426" s="41">
        <v>46037</v>
      </c>
    </row>
    <row r="3427" spans="1:14" ht="15.75" x14ac:dyDescent="0.25">
      <c r="A3427" s="38" t="s">
        <v>3284</v>
      </c>
      <c r="B3427" s="38">
        <v>530031963</v>
      </c>
      <c r="C3427" s="38" t="s">
        <v>11158</v>
      </c>
      <c r="D3427" s="45">
        <v>46037.895486111112</v>
      </c>
      <c r="E3427" s="38" t="s">
        <v>3286</v>
      </c>
      <c r="F3427" s="38" t="s">
        <v>11159</v>
      </c>
      <c r="G3427" s="38" t="s">
        <v>11160</v>
      </c>
      <c r="H3427" s="39">
        <v>1810</v>
      </c>
      <c r="I3427" s="38">
        <v>125</v>
      </c>
      <c r="J3427" s="41">
        <v>46037</v>
      </c>
      <c r="K3427" s="38">
        <v>31825744</v>
      </c>
      <c r="L3427" s="39">
        <v>-85.98</v>
      </c>
      <c r="M3427" s="39">
        <v>-36.200000000000003</v>
      </c>
      <c r="N3427" s="41">
        <v>46037</v>
      </c>
    </row>
    <row r="3428" spans="1:14" ht="15.75" x14ac:dyDescent="0.25">
      <c r="A3428" s="38" t="s">
        <v>3284</v>
      </c>
      <c r="B3428" s="38">
        <v>530032046</v>
      </c>
      <c r="C3428" s="38" t="s">
        <v>11161</v>
      </c>
      <c r="D3428" s="45">
        <v>46037.391122685185</v>
      </c>
      <c r="E3428" s="38" t="s">
        <v>3300</v>
      </c>
      <c r="F3428" s="38" t="s">
        <v>11162</v>
      </c>
      <c r="G3428" s="38" t="s">
        <v>11163</v>
      </c>
      <c r="H3428" s="39">
        <v>10300</v>
      </c>
      <c r="I3428" s="38">
        <v>14</v>
      </c>
      <c r="J3428" s="41">
        <v>46037</v>
      </c>
      <c r="K3428" s="38">
        <v>31822714</v>
      </c>
      <c r="L3428" s="39">
        <v>-489.25</v>
      </c>
      <c r="M3428" s="39">
        <v>-206</v>
      </c>
      <c r="N3428" s="41">
        <v>46037</v>
      </c>
    </row>
    <row r="3429" spans="1:14" ht="15.75" x14ac:dyDescent="0.25">
      <c r="A3429" s="38" t="s">
        <v>3284</v>
      </c>
      <c r="B3429" s="38">
        <v>530032048</v>
      </c>
      <c r="C3429" s="38" t="s">
        <v>3273</v>
      </c>
      <c r="D3429" s="45">
        <v>46037.843715277777</v>
      </c>
      <c r="E3429" s="38" t="s">
        <v>3300</v>
      </c>
      <c r="F3429" s="38" t="s">
        <v>11164</v>
      </c>
      <c r="G3429" s="38" t="s">
        <v>11165</v>
      </c>
      <c r="H3429" s="39">
        <v>1700</v>
      </c>
      <c r="I3429" s="38">
        <v>169</v>
      </c>
      <c r="J3429" s="41">
        <v>46037</v>
      </c>
      <c r="K3429" s="38">
        <v>31828319</v>
      </c>
      <c r="L3429" s="39">
        <v>-80.75</v>
      </c>
      <c r="M3429" s="39">
        <v>-34</v>
      </c>
      <c r="N3429" s="41">
        <v>46037</v>
      </c>
    </row>
    <row r="3430" spans="1:14" ht="15.75" x14ac:dyDescent="0.25">
      <c r="A3430" s="38" t="s">
        <v>3284</v>
      </c>
      <c r="B3430" s="38">
        <v>530032048</v>
      </c>
      <c r="C3430" s="38" t="s">
        <v>3273</v>
      </c>
      <c r="D3430" s="45">
        <v>46037.401099537034</v>
      </c>
      <c r="E3430" s="38" t="s">
        <v>3316</v>
      </c>
      <c r="F3430" s="38" t="s">
        <v>11166</v>
      </c>
      <c r="G3430" s="38" t="s">
        <v>11167</v>
      </c>
      <c r="H3430" s="39">
        <v>2600</v>
      </c>
      <c r="I3430" s="38">
        <v>169</v>
      </c>
      <c r="J3430" s="41">
        <v>46037</v>
      </c>
      <c r="K3430" s="38">
        <v>31828319</v>
      </c>
      <c r="L3430" s="39">
        <v>-123.5</v>
      </c>
      <c r="M3430" s="39">
        <v>-52</v>
      </c>
      <c r="N3430" s="41">
        <v>46037</v>
      </c>
    </row>
    <row r="3431" spans="1:14" ht="15.75" x14ac:dyDescent="0.25">
      <c r="A3431" s="38" t="s">
        <v>3284</v>
      </c>
      <c r="B3431" s="38">
        <v>530032048</v>
      </c>
      <c r="C3431" s="38" t="s">
        <v>3273</v>
      </c>
      <c r="D3431" s="45">
        <v>46037.818460648145</v>
      </c>
      <c r="E3431" s="38" t="s">
        <v>3286</v>
      </c>
      <c r="F3431" s="38" t="s">
        <v>11168</v>
      </c>
      <c r="G3431" s="38" t="s">
        <v>11169</v>
      </c>
      <c r="H3431" s="39">
        <v>2700</v>
      </c>
      <c r="I3431" s="38">
        <v>169</v>
      </c>
      <c r="J3431" s="41">
        <v>46037</v>
      </c>
      <c r="K3431" s="38">
        <v>31828319</v>
      </c>
      <c r="L3431" s="39">
        <v>-128.25</v>
      </c>
      <c r="M3431" s="39">
        <v>-54</v>
      </c>
      <c r="N3431" s="41">
        <v>46037</v>
      </c>
    </row>
    <row r="3432" spans="1:14" ht="15.75" x14ac:dyDescent="0.25">
      <c r="A3432" s="38" t="s">
        <v>3284</v>
      </c>
      <c r="B3432" s="38">
        <v>530032048</v>
      </c>
      <c r="C3432" s="38" t="s">
        <v>3273</v>
      </c>
      <c r="D3432" s="45">
        <v>46037.490833333337</v>
      </c>
      <c r="E3432" s="38" t="s">
        <v>3316</v>
      </c>
      <c r="F3432" s="38" t="s">
        <v>11170</v>
      </c>
      <c r="G3432" s="38" t="s">
        <v>11171</v>
      </c>
      <c r="H3432" s="39">
        <v>2600</v>
      </c>
      <c r="I3432" s="38">
        <v>169</v>
      </c>
      <c r="J3432" s="41">
        <v>46037</v>
      </c>
      <c r="K3432" s="38">
        <v>31828319</v>
      </c>
      <c r="L3432" s="39">
        <v>-123.5</v>
      </c>
      <c r="M3432" s="39">
        <v>-52</v>
      </c>
      <c r="N3432" s="41">
        <v>46037</v>
      </c>
    </row>
    <row r="3433" spans="1:14" ht="15.75" x14ac:dyDescent="0.25">
      <c r="A3433" s="38" t="s">
        <v>3284</v>
      </c>
      <c r="B3433" s="38">
        <v>530032101</v>
      </c>
      <c r="C3433" s="38" t="s">
        <v>11172</v>
      </c>
      <c r="D3433" s="45">
        <v>46037.386145833334</v>
      </c>
      <c r="E3433" s="38" t="s">
        <v>3300</v>
      </c>
      <c r="F3433" s="38" t="s">
        <v>11173</v>
      </c>
      <c r="G3433" s="38" t="s">
        <v>11174</v>
      </c>
      <c r="H3433" s="39">
        <v>1104.98</v>
      </c>
      <c r="I3433" s="38">
        <v>359</v>
      </c>
      <c r="J3433" s="41">
        <v>46037</v>
      </c>
      <c r="K3433" s="38">
        <v>31836443</v>
      </c>
      <c r="L3433" s="39">
        <v>-52.49</v>
      </c>
      <c r="M3433" s="39">
        <v>-18.73</v>
      </c>
      <c r="N3433" s="41">
        <v>46037</v>
      </c>
    </row>
    <row r="3434" spans="1:14" ht="15.75" x14ac:dyDescent="0.25">
      <c r="A3434" s="38" t="s">
        <v>3284</v>
      </c>
      <c r="B3434" s="38">
        <v>530032101</v>
      </c>
      <c r="C3434" s="38" t="s">
        <v>11172</v>
      </c>
      <c r="D3434" s="45">
        <v>46037.660601851851</v>
      </c>
      <c r="E3434" s="38" t="s">
        <v>3292</v>
      </c>
      <c r="F3434" s="38" t="s">
        <v>11175</v>
      </c>
      <c r="G3434" s="38" t="s">
        <v>11176</v>
      </c>
      <c r="H3434" s="39">
        <v>95</v>
      </c>
      <c r="I3434" s="38">
        <v>359</v>
      </c>
      <c r="J3434" s="41">
        <v>46037</v>
      </c>
      <c r="K3434" s="38">
        <v>31836443</v>
      </c>
      <c r="L3434" s="39">
        <v>-4.51</v>
      </c>
      <c r="M3434" s="39">
        <v>-1.61</v>
      </c>
      <c r="N3434" s="41">
        <v>46037</v>
      </c>
    </row>
    <row r="3435" spans="1:14" ht="15.75" x14ac:dyDescent="0.25">
      <c r="A3435" s="38" t="s">
        <v>3284</v>
      </c>
      <c r="B3435" s="38">
        <v>530032101</v>
      </c>
      <c r="C3435" s="38" t="s">
        <v>11172</v>
      </c>
      <c r="D3435" s="45">
        <v>46037.60565972222</v>
      </c>
      <c r="E3435" s="38" t="s">
        <v>3286</v>
      </c>
      <c r="F3435" s="38" t="s">
        <v>11177</v>
      </c>
      <c r="G3435" s="38" t="s">
        <v>11178</v>
      </c>
      <c r="H3435" s="39">
        <v>160.01</v>
      </c>
      <c r="I3435" s="38">
        <v>359</v>
      </c>
      <c r="J3435" s="41">
        <v>46037</v>
      </c>
      <c r="K3435" s="38">
        <v>31836443</v>
      </c>
      <c r="L3435" s="39">
        <v>-7.6</v>
      </c>
      <c r="M3435" s="39">
        <v>-2.71</v>
      </c>
      <c r="N3435" s="41">
        <v>46037</v>
      </c>
    </row>
    <row r="3436" spans="1:14" ht="15.75" x14ac:dyDescent="0.25">
      <c r="A3436" s="38" t="s">
        <v>3284</v>
      </c>
      <c r="B3436" s="38">
        <v>530032101</v>
      </c>
      <c r="C3436" s="38" t="s">
        <v>11172</v>
      </c>
      <c r="D3436" s="45">
        <v>46037.564143518517</v>
      </c>
      <c r="E3436" s="38" t="s">
        <v>3286</v>
      </c>
      <c r="F3436" s="38" t="s">
        <v>11177</v>
      </c>
      <c r="G3436" s="38" t="s">
        <v>11179</v>
      </c>
      <c r="H3436" s="39">
        <v>1236.29</v>
      </c>
      <c r="I3436" s="38">
        <v>359</v>
      </c>
      <c r="J3436" s="41">
        <v>46037</v>
      </c>
      <c r="K3436" s="38">
        <v>31836443</v>
      </c>
      <c r="L3436" s="39">
        <v>-58.72</v>
      </c>
      <c r="M3436" s="39">
        <v>-20.96</v>
      </c>
      <c r="N3436" s="41">
        <v>46037</v>
      </c>
    </row>
    <row r="3437" spans="1:14" ht="15.75" x14ac:dyDescent="0.25">
      <c r="A3437" s="38" t="s">
        <v>3284</v>
      </c>
      <c r="B3437" s="38">
        <v>530032127</v>
      </c>
      <c r="C3437" s="38" t="s">
        <v>11180</v>
      </c>
      <c r="D3437" s="45">
        <v>46037.449942129628</v>
      </c>
      <c r="E3437" s="38" t="s">
        <v>3286</v>
      </c>
      <c r="F3437" s="38" t="s">
        <v>11181</v>
      </c>
      <c r="G3437" s="38" t="s">
        <v>11182</v>
      </c>
      <c r="H3437" s="39">
        <v>1000</v>
      </c>
      <c r="I3437" s="38">
        <v>187</v>
      </c>
      <c r="J3437" s="41">
        <v>46037</v>
      </c>
      <c r="K3437" s="38">
        <v>31832464</v>
      </c>
      <c r="L3437" s="39">
        <v>-47.5</v>
      </c>
      <c r="M3437" s="39">
        <v>-20</v>
      </c>
      <c r="N3437" s="41">
        <v>46037</v>
      </c>
    </row>
    <row r="3438" spans="1:14" ht="15.75" x14ac:dyDescent="0.25">
      <c r="A3438" s="38" t="s">
        <v>3284</v>
      </c>
      <c r="B3438" s="38">
        <v>530032132</v>
      </c>
      <c r="C3438" s="38" t="s">
        <v>11183</v>
      </c>
      <c r="D3438" s="45">
        <v>46037.517708333333</v>
      </c>
      <c r="E3438" s="38" t="s">
        <v>3286</v>
      </c>
      <c r="F3438" s="38" t="s">
        <v>11184</v>
      </c>
      <c r="G3438" s="38" t="s">
        <v>11185</v>
      </c>
      <c r="H3438" s="39">
        <v>1250</v>
      </c>
      <c r="I3438" s="38">
        <v>110</v>
      </c>
      <c r="J3438" s="41">
        <v>46037</v>
      </c>
      <c r="K3438" s="38">
        <v>31830358</v>
      </c>
      <c r="L3438" s="39">
        <v>-59.38</v>
      </c>
      <c r="M3438" s="39">
        <v>-25</v>
      </c>
      <c r="N3438" s="41">
        <v>46037</v>
      </c>
    </row>
    <row r="3439" spans="1:14" ht="15.75" x14ac:dyDescent="0.25">
      <c r="A3439" s="38" t="s">
        <v>3284</v>
      </c>
      <c r="B3439" s="38">
        <v>530032159</v>
      </c>
      <c r="C3439" s="38" t="s">
        <v>11186</v>
      </c>
      <c r="D3439" s="45">
        <v>46037.507743055554</v>
      </c>
      <c r="E3439" s="38" t="s">
        <v>3292</v>
      </c>
      <c r="F3439" s="38" t="s">
        <v>11187</v>
      </c>
      <c r="G3439" s="38" t="s">
        <v>11188</v>
      </c>
      <c r="H3439" s="39">
        <v>50</v>
      </c>
      <c r="I3439" s="38">
        <v>305</v>
      </c>
      <c r="J3439" s="41">
        <v>46037</v>
      </c>
      <c r="K3439" s="38">
        <v>92548043</v>
      </c>
      <c r="L3439" s="39">
        <v>-2.38</v>
      </c>
      <c r="M3439" s="39">
        <v>-1</v>
      </c>
      <c r="N3439" s="41">
        <v>46037</v>
      </c>
    </row>
    <row r="3440" spans="1:14" ht="15.75" x14ac:dyDescent="0.25">
      <c r="A3440" s="38" t="s">
        <v>3284</v>
      </c>
      <c r="B3440" s="38">
        <v>530032159</v>
      </c>
      <c r="C3440" s="38" t="s">
        <v>11186</v>
      </c>
      <c r="D3440" s="45">
        <v>46037.912916666668</v>
      </c>
      <c r="E3440" s="38" t="s">
        <v>3292</v>
      </c>
      <c r="F3440" s="38" t="s">
        <v>11187</v>
      </c>
      <c r="G3440" s="38" t="s">
        <v>11189</v>
      </c>
      <c r="H3440" s="39">
        <v>50</v>
      </c>
      <c r="I3440" s="38">
        <v>305</v>
      </c>
      <c r="J3440" s="41">
        <v>46037</v>
      </c>
      <c r="K3440" s="38">
        <v>92548043</v>
      </c>
      <c r="L3440" s="39">
        <v>-2.38</v>
      </c>
      <c r="M3440" s="39">
        <v>-1</v>
      </c>
      <c r="N3440" s="41">
        <v>46037</v>
      </c>
    </row>
    <row r="3441" spans="1:14" ht="15.75" x14ac:dyDescent="0.25">
      <c r="A3441" s="38" t="s">
        <v>3284</v>
      </c>
      <c r="B3441" s="38">
        <v>530032163</v>
      </c>
      <c r="C3441" s="38" t="s">
        <v>11190</v>
      </c>
      <c r="D3441" s="45">
        <v>46037.684641203705</v>
      </c>
      <c r="E3441" s="38" t="s">
        <v>3292</v>
      </c>
      <c r="F3441" s="38" t="s">
        <v>11191</v>
      </c>
      <c r="G3441" s="38" t="s">
        <v>11192</v>
      </c>
      <c r="H3441" s="39">
        <v>1250</v>
      </c>
      <c r="I3441" s="38">
        <v>278</v>
      </c>
      <c r="J3441" s="41">
        <v>46037</v>
      </c>
      <c r="K3441" s="38">
        <v>31833140</v>
      </c>
      <c r="L3441" s="39">
        <v>-59.38</v>
      </c>
      <c r="M3441" s="39">
        <v>-25</v>
      </c>
      <c r="N3441" s="41">
        <v>46037</v>
      </c>
    </row>
    <row r="3442" spans="1:14" ht="15.75" x14ac:dyDescent="0.25">
      <c r="A3442" s="38" t="s">
        <v>3284</v>
      </c>
      <c r="B3442" s="38">
        <v>530032163</v>
      </c>
      <c r="C3442" s="38" t="s">
        <v>11190</v>
      </c>
      <c r="D3442" s="45">
        <v>46037.960162037038</v>
      </c>
      <c r="E3442" s="38" t="s">
        <v>3292</v>
      </c>
      <c r="F3442" s="38" t="s">
        <v>11193</v>
      </c>
      <c r="G3442" s="38" t="s">
        <v>11194</v>
      </c>
      <c r="H3442" s="39">
        <v>530</v>
      </c>
      <c r="I3442" s="38">
        <v>278</v>
      </c>
      <c r="J3442" s="41">
        <v>46037</v>
      </c>
      <c r="K3442" s="38">
        <v>31833140</v>
      </c>
      <c r="L3442" s="39">
        <v>-25.18</v>
      </c>
      <c r="M3442" s="39">
        <v>-10.6</v>
      </c>
      <c r="N3442" s="41">
        <v>46037</v>
      </c>
    </row>
    <row r="3443" spans="1:14" ht="15.75" x14ac:dyDescent="0.25">
      <c r="A3443" s="38" t="s">
        <v>3284</v>
      </c>
      <c r="B3443" s="38">
        <v>530032166</v>
      </c>
      <c r="C3443" s="38" t="s">
        <v>11195</v>
      </c>
      <c r="D3443" s="45">
        <v>46037.740520833337</v>
      </c>
      <c r="E3443" s="38" t="s">
        <v>3300</v>
      </c>
      <c r="F3443" s="38" t="s">
        <v>6541</v>
      </c>
      <c r="G3443" s="38" t="s">
        <v>11196</v>
      </c>
      <c r="H3443" s="39">
        <v>4815</v>
      </c>
      <c r="I3443" s="38">
        <v>45</v>
      </c>
      <c r="J3443" s="41">
        <v>46037</v>
      </c>
      <c r="K3443" s="38">
        <v>92551828</v>
      </c>
      <c r="L3443" s="39">
        <v>-228.71</v>
      </c>
      <c r="M3443" s="39">
        <v>-81.61</v>
      </c>
      <c r="N3443" s="41">
        <v>46037</v>
      </c>
    </row>
    <row r="3444" spans="1:14" ht="15.75" x14ac:dyDescent="0.25">
      <c r="A3444" s="38" t="s">
        <v>3284</v>
      </c>
      <c r="B3444" s="38">
        <v>530032229</v>
      </c>
      <c r="C3444" s="38" t="s">
        <v>11197</v>
      </c>
      <c r="D3444" s="45">
        <v>46037.876493055555</v>
      </c>
      <c r="E3444" s="38" t="s">
        <v>3286</v>
      </c>
      <c r="F3444" s="38" t="s">
        <v>11198</v>
      </c>
      <c r="G3444" s="38" t="s">
        <v>11199</v>
      </c>
      <c r="H3444" s="39">
        <v>1000</v>
      </c>
      <c r="I3444" s="38">
        <v>177</v>
      </c>
      <c r="J3444" s="41">
        <v>46037</v>
      </c>
      <c r="K3444" s="38">
        <v>31836425</v>
      </c>
      <c r="L3444" s="39">
        <v>-47.5</v>
      </c>
      <c r="M3444" s="39">
        <v>-20</v>
      </c>
      <c r="N3444" s="41">
        <v>46037</v>
      </c>
    </row>
    <row r="3445" spans="1:14" ht="15.75" x14ac:dyDescent="0.25">
      <c r="A3445" s="38" t="s">
        <v>3284</v>
      </c>
      <c r="B3445" s="38">
        <v>530032229</v>
      </c>
      <c r="C3445" s="38" t="s">
        <v>11197</v>
      </c>
      <c r="D3445" s="45">
        <v>46037.763865740744</v>
      </c>
      <c r="E3445" s="38" t="s">
        <v>3300</v>
      </c>
      <c r="F3445" s="38" t="s">
        <v>11200</v>
      </c>
      <c r="G3445" s="38" t="s">
        <v>11201</v>
      </c>
      <c r="H3445" s="39">
        <v>1000</v>
      </c>
      <c r="I3445" s="38">
        <v>177</v>
      </c>
      <c r="J3445" s="41">
        <v>46037</v>
      </c>
      <c r="K3445" s="38">
        <v>31836425</v>
      </c>
      <c r="L3445" s="39">
        <v>-47.5</v>
      </c>
      <c r="M3445" s="39">
        <v>-20</v>
      </c>
      <c r="N3445" s="41">
        <v>46037</v>
      </c>
    </row>
    <row r="3446" spans="1:14" ht="15.75" x14ac:dyDescent="0.25">
      <c r="A3446" s="38" t="s">
        <v>3284</v>
      </c>
      <c r="B3446" s="38">
        <v>530032229</v>
      </c>
      <c r="C3446" s="38" t="s">
        <v>11197</v>
      </c>
      <c r="D3446" s="45">
        <v>46037.829745370371</v>
      </c>
      <c r="E3446" s="38" t="s">
        <v>3316</v>
      </c>
      <c r="F3446" s="38" t="s">
        <v>11202</v>
      </c>
      <c r="G3446" s="38" t="s">
        <v>11203</v>
      </c>
      <c r="H3446" s="39">
        <v>1700</v>
      </c>
      <c r="I3446" s="38">
        <v>177</v>
      </c>
      <c r="J3446" s="41">
        <v>46037</v>
      </c>
      <c r="K3446" s="38">
        <v>31836425</v>
      </c>
      <c r="L3446" s="39">
        <v>-80.75</v>
      </c>
      <c r="M3446" s="39">
        <v>-34</v>
      </c>
      <c r="N3446" s="41">
        <v>46037</v>
      </c>
    </row>
    <row r="3447" spans="1:14" ht="15.75" x14ac:dyDescent="0.25">
      <c r="A3447" s="38" t="s">
        <v>3284</v>
      </c>
      <c r="B3447" s="38">
        <v>530032246</v>
      </c>
      <c r="C3447" s="38" t="s">
        <v>11204</v>
      </c>
      <c r="D3447" s="45">
        <v>46037.462870370371</v>
      </c>
      <c r="E3447" s="38" t="s">
        <v>3286</v>
      </c>
      <c r="F3447" s="38" t="s">
        <v>6363</v>
      </c>
      <c r="G3447" s="38" t="s">
        <v>11205</v>
      </c>
      <c r="H3447" s="39">
        <v>10</v>
      </c>
      <c r="I3447" s="38">
        <v>105</v>
      </c>
      <c r="J3447" s="41">
        <v>46037</v>
      </c>
      <c r="K3447" s="38">
        <v>31822243</v>
      </c>
      <c r="L3447" s="39">
        <v>-0.48</v>
      </c>
      <c r="M3447" s="39">
        <v>-0.17</v>
      </c>
      <c r="N3447" s="41">
        <v>46037</v>
      </c>
    </row>
    <row r="3448" spans="1:14" ht="15.75" x14ac:dyDescent="0.25">
      <c r="A3448" s="38" t="s">
        <v>3284</v>
      </c>
      <c r="B3448" s="38">
        <v>530032250</v>
      </c>
      <c r="C3448" s="38" t="s">
        <v>11206</v>
      </c>
      <c r="D3448" s="45">
        <v>46037.453449074077</v>
      </c>
      <c r="E3448" s="38" t="s">
        <v>3292</v>
      </c>
      <c r="F3448" s="38" t="s">
        <v>11207</v>
      </c>
      <c r="G3448" s="38" t="s">
        <v>11208</v>
      </c>
      <c r="H3448" s="39">
        <v>125</v>
      </c>
      <c r="I3448" s="38">
        <v>236</v>
      </c>
      <c r="J3448" s="41">
        <v>46037</v>
      </c>
      <c r="K3448" s="38">
        <v>31828304</v>
      </c>
      <c r="L3448" s="39">
        <v>-5.94</v>
      </c>
      <c r="M3448" s="39">
        <v>-2.5</v>
      </c>
      <c r="N3448" s="41">
        <v>46037</v>
      </c>
    </row>
    <row r="3449" spans="1:14" ht="15.75" x14ac:dyDescent="0.25">
      <c r="A3449" s="38" t="s">
        <v>3284</v>
      </c>
      <c r="B3449" s="38">
        <v>530032250</v>
      </c>
      <c r="C3449" s="38" t="s">
        <v>11206</v>
      </c>
      <c r="D3449" s="45">
        <v>46037.953020833331</v>
      </c>
      <c r="E3449" s="38" t="s">
        <v>3286</v>
      </c>
      <c r="F3449" s="38" t="s">
        <v>11209</v>
      </c>
      <c r="G3449" s="38" t="s">
        <v>11210</v>
      </c>
      <c r="H3449" s="39">
        <v>495</v>
      </c>
      <c r="I3449" s="38">
        <v>236</v>
      </c>
      <c r="J3449" s="41">
        <v>46037</v>
      </c>
      <c r="K3449" s="38">
        <v>31828304</v>
      </c>
      <c r="L3449" s="39">
        <v>-23.51</v>
      </c>
      <c r="M3449" s="39">
        <v>-9.9</v>
      </c>
      <c r="N3449" s="41">
        <v>46037</v>
      </c>
    </row>
    <row r="3450" spans="1:14" ht="15.75" x14ac:dyDescent="0.25">
      <c r="A3450" s="38" t="s">
        <v>3284</v>
      </c>
      <c r="B3450" s="38">
        <v>530032250</v>
      </c>
      <c r="C3450" s="38" t="s">
        <v>11206</v>
      </c>
      <c r="D3450" s="45">
        <v>46037.652800925927</v>
      </c>
      <c r="E3450" s="38" t="s">
        <v>3286</v>
      </c>
      <c r="F3450" s="38" t="s">
        <v>11211</v>
      </c>
      <c r="G3450" s="38" t="s">
        <v>11212</v>
      </c>
      <c r="H3450" s="39">
        <v>130</v>
      </c>
      <c r="I3450" s="38">
        <v>236</v>
      </c>
      <c r="J3450" s="41">
        <v>46037</v>
      </c>
      <c r="K3450" s="38">
        <v>31828304</v>
      </c>
      <c r="L3450" s="39">
        <v>-6.18</v>
      </c>
      <c r="M3450" s="39">
        <v>-2.6</v>
      </c>
      <c r="N3450" s="41">
        <v>46037</v>
      </c>
    </row>
    <row r="3451" spans="1:14" ht="15.75" x14ac:dyDescent="0.25">
      <c r="A3451" s="38" t="s">
        <v>3284</v>
      </c>
      <c r="B3451" s="38">
        <v>530032250</v>
      </c>
      <c r="C3451" s="38" t="s">
        <v>11206</v>
      </c>
      <c r="D3451" s="45">
        <v>46037.47556712963</v>
      </c>
      <c r="E3451" s="38" t="s">
        <v>3292</v>
      </c>
      <c r="F3451" s="38" t="s">
        <v>11213</v>
      </c>
      <c r="G3451" s="38" t="s">
        <v>11214</v>
      </c>
      <c r="H3451" s="39">
        <v>155</v>
      </c>
      <c r="I3451" s="38">
        <v>236</v>
      </c>
      <c r="J3451" s="41">
        <v>46037</v>
      </c>
      <c r="K3451" s="38">
        <v>31828304</v>
      </c>
      <c r="L3451" s="39">
        <v>-7.36</v>
      </c>
      <c r="M3451" s="39">
        <v>-3.1</v>
      </c>
      <c r="N3451" s="41">
        <v>46037</v>
      </c>
    </row>
    <row r="3452" spans="1:14" ht="15.75" x14ac:dyDescent="0.25">
      <c r="A3452" s="38" t="s">
        <v>3284</v>
      </c>
      <c r="B3452" s="38">
        <v>530032250</v>
      </c>
      <c r="C3452" s="38" t="s">
        <v>11206</v>
      </c>
      <c r="D3452" s="45">
        <v>46037.673078703701</v>
      </c>
      <c r="E3452" s="38" t="s">
        <v>3300</v>
      </c>
      <c r="F3452" s="38" t="s">
        <v>11215</v>
      </c>
      <c r="G3452" s="38" t="s">
        <v>11216</v>
      </c>
      <c r="H3452" s="39">
        <v>3740</v>
      </c>
      <c r="I3452" s="38">
        <v>236</v>
      </c>
      <c r="J3452" s="41">
        <v>46037</v>
      </c>
      <c r="K3452" s="38">
        <v>31828304</v>
      </c>
      <c r="L3452" s="39">
        <v>-177.65</v>
      </c>
      <c r="M3452" s="39">
        <v>-74.8</v>
      </c>
      <c r="N3452" s="41">
        <v>46037</v>
      </c>
    </row>
    <row r="3453" spans="1:14" ht="15.75" x14ac:dyDescent="0.25">
      <c r="A3453" s="38" t="s">
        <v>3284</v>
      </c>
      <c r="B3453" s="38">
        <v>530032267</v>
      </c>
      <c r="C3453" s="38" t="s">
        <v>11217</v>
      </c>
      <c r="D3453" s="45">
        <v>46037.392569444448</v>
      </c>
      <c r="E3453" s="38" t="s">
        <v>3286</v>
      </c>
      <c r="F3453" s="38" t="s">
        <v>11218</v>
      </c>
      <c r="G3453" s="38" t="s">
        <v>11219</v>
      </c>
      <c r="H3453" s="39">
        <v>1890</v>
      </c>
      <c r="I3453" s="38">
        <v>89</v>
      </c>
      <c r="J3453" s="41">
        <v>46037</v>
      </c>
      <c r="K3453" s="38">
        <v>31829678</v>
      </c>
      <c r="L3453" s="39">
        <v>-89.78</v>
      </c>
      <c r="M3453" s="39">
        <v>-32.03</v>
      </c>
      <c r="N3453" s="41">
        <v>46037</v>
      </c>
    </row>
    <row r="3454" spans="1:14" ht="15.75" x14ac:dyDescent="0.25">
      <c r="A3454" s="38" t="s">
        <v>3284</v>
      </c>
      <c r="B3454" s="38">
        <v>530032267</v>
      </c>
      <c r="C3454" s="38" t="s">
        <v>11217</v>
      </c>
      <c r="D3454" s="45">
        <v>46037.549675925926</v>
      </c>
      <c r="E3454" s="38" t="s">
        <v>3316</v>
      </c>
      <c r="F3454" s="38" t="s">
        <v>11220</v>
      </c>
      <c r="G3454" s="38" t="s">
        <v>11221</v>
      </c>
      <c r="H3454" s="39">
        <v>3717</v>
      </c>
      <c r="I3454" s="38">
        <v>89</v>
      </c>
      <c r="J3454" s="41">
        <v>46037</v>
      </c>
      <c r="K3454" s="38">
        <v>31829678</v>
      </c>
      <c r="L3454" s="39">
        <v>-176.56</v>
      </c>
      <c r="M3454" s="39">
        <v>-63</v>
      </c>
      <c r="N3454" s="41">
        <v>46037</v>
      </c>
    </row>
    <row r="3455" spans="1:14" ht="15.75" x14ac:dyDescent="0.25">
      <c r="A3455" s="38" t="s">
        <v>3284</v>
      </c>
      <c r="B3455" s="38">
        <v>530032269</v>
      </c>
      <c r="C3455" s="38" t="s">
        <v>11222</v>
      </c>
      <c r="D3455" s="45">
        <v>46037.81894675926</v>
      </c>
      <c r="E3455" s="38" t="s">
        <v>3316</v>
      </c>
      <c r="F3455" s="38" t="s">
        <v>11223</v>
      </c>
      <c r="G3455" s="38" t="s">
        <v>11224</v>
      </c>
      <c r="H3455" s="39">
        <v>1280</v>
      </c>
      <c r="I3455" s="38">
        <v>157</v>
      </c>
      <c r="J3455" s="41">
        <v>46037</v>
      </c>
      <c r="K3455" s="38">
        <v>31828063</v>
      </c>
      <c r="L3455" s="39">
        <v>-60.8</v>
      </c>
      <c r="M3455" s="39">
        <v>-20</v>
      </c>
      <c r="N3455" s="41">
        <v>46037</v>
      </c>
    </row>
    <row r="3456" spans="1:14" ht="15.75" x14ac:dyDescent="0.25">
      <c r="A3456" s="38" t="s">
        <v>3284</v>
      </c>
      <c r="B3456" s="38">
        <v>530032269</v>
      </c>
      <c r="C3456" s="38" t="s">
        <v>11222</v>
      </c>
      <c r="D3456" s="45">
        <v>46037.81821759259</v>
      </c>
      <c r="E3456" s="38" t="s">
        <v>3316</v>
      </c>
      <c r="F3456" s="38" t="s">
        <v>11225</v>
      </c>
      <c r="G3456" s="38" t="s">
        <v>11226</v>
      </c>
      <c r="H3456" s="39">
        <v>3969</v>
      </c>
      <c r="I3456" s="38">
        <v>157</v>
      </c>
      <c r="J3456" s="41">
        <v>46037</v>
      </c>
      <c r="K3456" s="38">
        <v>31828063</v>
      </c>
      <c r="L3456" s="39">
        <v>-188.53</v>
      </c>
      <c r="M3456" s="39">
        <v>-62.02</v>
      </c>
      <c r="N3456" s="41">
        <v>46037</v>
      </c>
    </row>
    <row r="3457" spans="1:14" ht="15.75" x14ac:dyDescent="0.25">
      <c r="A3457" s="38" t="s">
        <v>3284</v>
      </c>
      <c r="B3457" s="38">
        <v>530032269</v>
      </c>
      <c r="C3457" s="38" t="s">
        <v>11222</v>
      </c>
      <c r="D3457" s="45">
        <v>46037.615243055552</v>
      </c>
      <c r="E3457" s="38" t="s">
        <v>3316</v>
      </c>
      <c r="F3457" s="38" t="s">
        <v>11223</v>
      </c>
      <c r="G3457" s="38" t="s">
        <v>11227</v>
      </c>
      <c r="H3457" s="39">
        <v>409.05</v>
      </c>
      <c r="I3457" s="38">
        <v>157</v>
      </c>
      <c r="J3457" s="41">
        <v>46037</v>
      </c>
      <c r="K3457" s="38">
        <v>31828063</v>
      </c>
      <c r="L3457" s="39">
        <v>-19.43</v>
      </c>
      <c r="M3457" s="39">
        <v>-6.39</v>
      </c>
      <c r="N3457" s="41">
        <v>46037</v>
      </c>
    </row>
    <row r="3458" spans="1:14" ht="15.75" x14ac:dyDescent="0.25">
      <c r="A3458" s="38" t="s">
        <v>3284</v>
      </c>
      <c r="B3458" s="38">
        <v>530032269</v>
      </c>
      <c r="C3458" s="38" t="s">
        <v>11222</v>
      </c>
      <c r="D3458" s="45">
        <v>46037.499016203707</v>
      </c>
      <c r="E3458" s="38" t="s">
        <v>3286</v>
      </c>
      <c r="F3458" s="38" t="s">
        <v>11228</v>
      </c>
      <c r="G3458" s="38" t="s">
        <v>11229</v>
      </c>
      <c r="H3458" s="39">
        <v>250</v>
      </c>
      <c r="I3458" s="38">
        <v>157</v>
      </c>
      <c r="J3458" s="41">
        <v>46037</v>
      </c>
      <c r="K3458" s="38">
        <v>31828063</v>
      </c>
      <c r="L3458" s="39">
        <v>-11.88</v>
      </c>
      <c r="M3458" s="39">
        <v>-3.91</v>
      </c>
      <c r="N3458" s="41">
        <v>46037</v>
      </c>
    </row>
    <row r="3459" spans="1:14" ht="15.75" x14ac:dyDescent="0.25">
      <c r="A3459" s="38" t="s">
        <v>3284</v>
      </c>
      <c r="B3459" s="38">
        <v>530032269</v>
      </c>
      <c r="C3459" s="38" t="s">
        <v>11222</v>
      </c>
      <c r="D3459" s="45">
        <v>46037.841932870368</v>
      </c>
      <c r="E3459" s="38" t="s">
        <v>3316</v>
      </c>
      <c r="F3459" s="38" t="s">
        <v>11225</v>
      </c>
      <c r="G3459" s="38" t="s">
        <v>11230</v>
      </c>
      <c r="H3459" s="39">
        <v>430</v>
      </c>
      <c r="I3459" s="38">
        <v>157</v>
      </c>
      <c r="J3459" s="41">
        <v>46037</v>
      </c>
      <c r="K3459" s="38">
        <v>31828063</v>
      </c>
      <c r="L3459" s="39">
        <v>-20.43</v>
      </c>
      <c r="M3459" s="39">
        <v>-6.72</v>
      </c>
      <c r="N3459" s="41">
        <v>46037</v>
      </c>
    </row>
    <row r="3460" spans="1:14" ht="15.75" x14ac:dyDescent="0.25">
      <c r="A3460" s="38" t="s">
        <v>3284</v>
      </c>
      <c r="B3460" s="38">
        <v>530032269</v>
      </c>
      <c r="C3460" s="38" t="s">
        <v>11222</v>
      </c>
      <c r="D3460" s="45">
        <v>46037.613715277781</v>
      </c>
      <c r="E3460" s="38" t="s">
        <v>3316</v>
      </c>
      <c r="F3460" s="38" t="s">
        <v>11225</v>
      </c>
      <c r="G3460" s="38" t="s">
        <v>11231</v>
      </c>
      <c r="H3460" s="39">
        <v>3538.05</v>
      </c>
      <c r="I3460" s="38">
        <v>157</v>
      </c>
      <c r="J3460" s="41">
        <v>46037</v>
      </c>
      <c r="K3460" s="38">
        <v>31828063</v>
      </c>
      <c r="L3460" s="39">
        <v>-168.06</v>
      </c>
      <c r="M3460" s="39">
        <v>-55.28</v>
      </c>
      <c r="N3460" s="41">
        <v>46037</v>
      </c>
    </row>
    <row r="3461" spans="1:14" ht="15.75" x14ac:dyDescent="0.25">
      <c r="A3461" s="38" t="s">
        <v>3284</v>
      </c>
      <c r="B3461" s="38">
        <v>530032269</v>
      </c>
      <c r="C3461" s="38" t="s">
        <v>11222</v>
      </c>
      <c r="D3461" s="45">
        <v>46037.922997685186</v>
      </c>
      <c r="E3461" s="38" t="s">
        <v>3316</v>
      </c>
      <c r="F3461" s="38" t="s">
        <v>11225</v>
      </c>
      <c r="G3461" s="38" t="s">
        <v>11232</v>
      </c>
      <c r="H3461" s="39">
        <v>4672</v>
      </c>
      <c r="I3461" s="38">
        <v>157</v>
      </c>
      <c r="J3461" s="41">
        <v>46037</v>
      </c>
      <c r="K3461" s="38">
        <v>31828063</v>
      </c>
      <c r="L3461" s="39">
        <v>-221.92</v>
      </c>
      <c r="M3461" s="39">
        <v>-73</v>
      </c>
      <c r="N3461" s="41">
        <v>46037</v>
      </c>
    </row>
    <row r="3462" spans="1:14" ht="15.75" x14ac:dyDescent="0.25">
      <c r="A3462" s="38" t="s">
        <v>3284</v>
      </c>
      <c r="B3462" s="38">
        <v>530032279</v>
      </c>
      <c r="C3462" s="38" t="s">
        <v>11233</v>
      </c>
      <c r="D3462" s="45">
        <v>46037.733564814815</v>
      </c>
      <c r="E3462" s="38" t="s">
        <v>3316</v>
      </c>
      <c r="F3462" s="38" t="s">
        <v>11234</v>
      </c>
      <c r="G3462" s="38" t="s">
        <v>11235</v>
      </c>
      <c r="H3462" s="39">
        <v>1250</v>
      </c>
      <c r="I3462" s="38">
        <v>175</v>
      </c>
      <c r="J3462" s="41">
        <v>46037</v>
      </c>
      <c r="K3462" s="38">
        <v>31826695</v>
      </c>
      <c r="L3462" s="39">
        <v>-59.38</v>
      </c>
      <c r="M3462" s="39">
        <v>-25</v>
      </c>
      <c r="N3462" s="41">
        <v>46037</v>
      </c>
    </row>
    <row r="3463" spans="1:14" ht="15.75" x14ac:dyDescent="0.25">
      <c r="A3463" s="38" t="s">
        <v>3284</v>
      </c>
      <c r="B3463" s="38">
        <v>530032279</v>
      </c>
      <c r="C3463" s="38" t="s">
        <v>11233</v>
      </c>
      <c r="D3463" s="45">
        <v>46037.684120370373</v>
      </c>
      <c r="E3463" s="38" t="s">
        <v>3286</v>
      </c>
      <c r="F3463" s="38" t="s">
        <v>11236</v>
      </c>
      <c r="G3463" s="38" t="s">
        <v>11237</v>
      </c>
      <c r="H3463" s="39">
        <v>3500</v>
      </c>
      <c r="I3463" s="38">
        <v>175</v>
      </c>
      <c r="J3463" s="41">
        <v>46037</v>
      </c>
      <c r="K3463" s="38">
        <v>31826695</v>
      </c>
      <c r="L3463" s="39">
        <v>-166.25</v>
      </c>
      <c r="M3463" s="39">
        <v>-70</v>
      </c>
      <c r="N3463" s="41">
        <v>46037</v>
      </c>
    </row>
    <row r="3464" spans="1:14" ht="15.75" x14ac:dyDescent="0.25">
      <c r="A3464" s="38" t="s">
        <v>3284</v>
      </c>
      <c r="B3464" s="38">
        <v>530032279</v>
      </c>
      <c r="C3464" s="38" t="s">
        <v>11233</v>
      </c>
      <c r="D3464" s="45">
        <v>46037.671712962961</v>
      </c>
      <c r="E3464" s="38" t="s">
        <v>3286</v>
      </c>
      <c r="F3464" s="38" t="s">
        <v>11238</v>
      </c>
      <c r="G3464" s="38" t="s">
        <v>11239</v>
      </c>
      <c r="H3464" s="39">
        <v>800</v>
      </c>
      <c r="I3464" s="38">
        <v>175</v>
      </c>
      <c r="J3464" s="41">
        <v>46037</v>
      </c>
      <c r="K3464" s="38">
        <v>31826695</v>
      </c>
      <c r="L3464" s="39">
        <v>-38</v>
      </c>
      <c r="M3464" s="39">
        <v>-16</v>
      </c>
      <c r="N3464" s="41">
        <v>46037</v>
      </c>
    </row>
    <row r="3465" spans="1:14" ht="15.75" x14ac:dyDescent="0.25">
      <c r="A3465" s="38" t="s">
        <v>3284</v>
      </c>
      <c r="B3465" s="38">
        <v>530032289</v>
      </c>
      <c r="C3465" s="38" t="s">
        <v>11240</v>
      </c>
      <c r="D3465" s="45">
        <v>46037.600451388891</v>
      </c>
      <c r="E3465" s="38" t="s">
        <v>3316</v>
      </c>
      <c r="F3465" s="38" t="s">
        <v>11241</v>
      </c>
      <c r="G3465" s="38" t="s">
        <v>11242</v>
      </c>
      <c r="H3465" s="39">
        <v>909.5</v>
      </c>
      <c r="I3465" s="38">
        <v>101</v>
      </c>
      <c r="J3465" s="41">
        <v>46037</v>
      </c>
      <c r="K3465" s="38">
        <v>31822666</v>
      </c>
      <c r="L3465" s="39">
        <v>-43.2</v>
      </c>
      <c r="M3465" s="39">
        <v>-15.42</v>
      </c>
      <c r="N3465" s="41">
        <v>46037</v>
      </c>
    </row>
    <row r="3466" spans="1:14" ht="15.75" x14ac:dyDescent="0.25">
      <c r="A3466" s="38" t="s">
        <v>3284</v>
      </c>
      <c r="B3466" s="38">
        <v>530032323</v>
      </c>
      <c r="C3466" s="38" t="s">
        <v>11243</v>
      </c>
      <c r="D3466" s="45">
        <v>46037.499618055554</v>
      </c>
      <c r="E3466" s="38" t="s">
        <v>3300</v>
      </c>
      <c r="F3466" s="38" t="s">
        <v>11244</v>
      </c>
      <c r="G3466" s="38" t="s">
        <v>11245</v>
      </c>
      <c r="H3466" s="39">
        <v>700</v>
      </c>
      <c r="I3466" s="38">
        <v>91</v>
      </c>
      <c r="J3466" s="41">
        <v>46037</v>
      </c>
      <c r="K3466" s="38">
        <v>72118143</v>
      </c>
      <c r="L3466" s="39">
        <v>-33.25</v>
      </c>
      <c r="M3466" s="39">
        <v>-10.94</v>
      </c>
      <c r="N3466" s="41">
        <v>46037</v>
      </c>
    </row>
    <row r="3467" spans="1:14" ht="15.75" x14ac:dyDescent="0.25">
      <c r="A3467" s="38" t="s">
        <v>3284</v>
      </c>
      <c r="B3467" s="38">
        <v>530032345</v>
      </c>
      <c r="C3467" s="38" t="s">
        <v>11246</v>
      </c>
      <c r="D3467" s="45">
        <v>46037.792442129627</v>
      </c>
      <c r="E3467" s="38" t="s">
        <v>3316</v>
      </c>
      <c r="F3467" s="38" t="s">
        <v>11247</v>
      </c>
      <c r="G3467" s="38" t="s">
        <v>11248</v>
      </c>
      <c r="H3467" s="39">
        <v>675</v>
      </c>
      <c r="I3467" s="38">
        <v>30</v>
      </c>
      <c r="J3467" s="41">
        <v>46037</v>
      </c>
      <c r="K3467" s="38">
        <v>92542847</v>
      </c>
      <c r="L3467" s="39">
        <v>-32.06</v>
      </c>
      <c r="M3467" s="39">
        <v>-11.44</v>
      </c>
      <c r="N3467" s="41">
        <v>46037</v>
      </c>
    </row>
    <row r="3468" spans="1:14" ht="15.75" x14ac:dyDescent="0.25">
      <c r="A3468" s="38" t="s">
        <v>3284</v>
      </c>
      <c r="B3468" s="38">
        <v>530032355</v>
      </c>
      <c r="C3468" s="38" t="s">
        <v>11249</v>
      </c>
      <c r="D3468" s="45">
        <v>46037.475173611114</v>
      </c>
      <c r="E3468" s="38" t="s">
        <v>3300</v>
      </c>
      <c r="F3468" s="38" t="s">
        <v>11250</v>
      </c>
      <c r="G3468" s="38" t="s">
        <v>11251</v>
      </c>
      <c r="H3468" s="39">
        <v>7672</v>
      </c>
      <c r="I3468" s="38">
        <v>7</v>
      </c>
      <c r="J3468" s="41">
        <v>46037</v>
      </c>
      <c r="K3468" s="38">
        <v>31832509</v>
      </c>
      <c r="L3468" s="39">
        <v>-364.42</v>
      </c>
      <c r="M3468" s="39">
        <v>-130.03</v>
      </c>
      <c r="N3468" s="41">
        <v>46037</v>
      </c>
    </row>
    <row r="3469" spans="1:14" ht="15.75" x14ac:dyDescent="0.25">
      <c r="A3469" s="38" t="s">
        <v>3284</v>
      </c>
      <c r="B3469" s="38">
        <v>530032369</v>
      </c>
      <c r="C3469" s="38" t="s">
        <v>11252</v>
      </c>
      <c r="D3469" s="45">
        <v>46037.899062500001</v>
      </c>
      <c r="E3469" s="38" t="s">
        <v>3292</v>
      </c>
      <c r="F3469" s="38" t="s">
        <v>11253</v>
      </c>
      <c r="G3469" s="38" t="s">
        <v>11254</v>
      </c>
      <c r="H3469" s="39">
        <v>299</v>
      </c>
      <c r="I3469" s="38">
        <v>178</v>
      </c>
      <c r="J3469" s="41">
        <v>46037</v>
      </c>
      <c r="K3469" s="38">
        <v>31828080</v>
      </c>
      <c r="L3469" s="39">
        <v>-14.2</v>
      </c>
      <c r="M3469" s="39">
        <v>-5.98</v>
      </c>
      <c r="N3469" s="41">
        <v>46037</v>
      </c>
    </row>
    <row r="3470" spans="1:14" ht="15.75" x14ac:dyDescent="0.25">
      <c r="A3470" s="38" t="s">
        <v>3284</v>
      </c>
      <c r="B3470" s="38">
        <v>530032369</v>
      </c>
      <c r="C3470" s="38" t="s">
        <v>11252</v>
      </c>
      <c r="D3470" s="45">
        <v>46037.922534722224</v>
      </c>
      <c r="E3470" s="38" t="s">
        <v>3286</v>
      </c>
      <c r="F3470" s="38" t="s">
        <v>11255</v>
      </c>
      <c r="G3470" s="38" t="s">
        <v>11256</v>
      </c>
      <c r="H3470" s="39">
        <v>275</v>
      </c>
      <c r="I3470" s="38">
        <v>178</v>
      </c>
      <c r="J3470" s="41">
        <v>46037</v>
      </c>
      <c r="K3470" s="38">
        <v>31828080</v>
      </c>
      <c r="L3470" s="39">
        <v>-13.06</v>
      </c>
      <c r="M3470" s="39">
        <v>-5.5</v>
      </c>
      <c r="N3470" s="41">
        <v>46037</v>
      </c>
    </row>
    <row r="3471" spans="1:14" ht="15.75" x14ac:dyDescent="0.25">
      <c r="A3471" s="38" t="s">
        <v>3284</v>
      </c>
      <c r="B3471" s="38">
        <v>530032369</v>
      </c>
      <c r="C3471" s="38" t="s">
        <v>11252</v>
      </c>
      <c r="D3471" s="45">
        <v>46037.698541666665</v>
      </c>
      <c r="E3471" s="38" t="s">
        <v>3286</v>
      </c>
      <c r="F3471" s="38" t="s">
        <v>11257</v>
      </c>
      <c r="G3471" s="38" t="s">
        <v>11258</v>
      </c>
      <c r="H3471" s="39">
        <v>147</v>
      </c>
      <c r="I3471" s="38">
        <v>178</v>
      </c>
      <c r="J3471" s="41">
        <v>46037</v>
      </c>
      <c r="K3471" s="38">
        <v>31828080</v>
      </c>
      <c r="L3471" s="39">
        <v>-6.98</v>
      </c>
      <c r="M3471" s="39">
        <v>-2.94</v>
      </c>
      <c r="N3471" s="41">
        <v>46037</v>
      </c>
    </row>
    <row r="3472" spans="1:14" ht="15.75" x14ac:dyDescent="0.25">
      <c r="A3472" s="38" t="s">
        <v>3284</v>
      </c>
      <c r="B3472" s="38">
        <v>530032380</v>
      </c>
      <c r="C3472" s="38" t="s">
        <v>11259</v>
      </c>
      <c r="D3472" s="45">
        <v>46037.859456018516</v>
      </c>
      <c r="E3472" s="38" t="s">
        <v>3316</v>
      </c>
      <c r="F3472" s="38" t="s">
        <v>11260</v>
      </c>
      <c r="G3472" s="38" t="s">
        <v>11261</v>
      </c>
      <c r="H3472" s="39">
        <v>3450</v>
      </c>
      <c r="I3472" s="38">
        <v>79</v>
      </c>
      <c r="J3472" s="41">
        <v>46037</v>
      </c>
      <c r="K3472" s="38">
        <v>92538975</v>
      </c>
      <c r="L3472" s="39">
        <v>-163.88</v>
      </c>
      <c r="M3472" s="39">
        <v>-69</v>
      </c>
      <c r="N3472" s="41">
        <v>46037</v>
      </c>
    </row>
    <row r="3473" spans="1:14" ht="15.75" x14ac:dyDescent="0.25">
      <c r="A3473" s="38" t="s">
        <v>3284</v>
      </c>
      <c r="B3473" s="38">
        <v>530032407</v>
      </c>
      <c r="C3473" s="38" t="s">
        <v>11262</v>
      </c>
      <c r="D3473" s="45">
        <v>46037.624247685184</v>
      </c>
      <c r="E3473" s="38" t="s">
        <v>3316</v>
      </c>
      <c r="F3473" s="38" t="s">
        <v>11263</v>
      </c>
      <c r="G3473" s="38" t="s">
        <v>11264</v>
      </c>
      <c r="H3473" s="39">
        <v>10</v>
      </c>
      <c r="I3473" s="38">
        <v>27</v>
      </c>
      <c r="J3473" s="41">
        <v>46037</v>
      </c>
      <c r="K3473" s="38">
        <v>31823752</v>
      </c>
      <c r="L3473" s="39">
        <v>-0.48</v>
      </c>
      <c r="M3473" s="39">
        <v>-0.2</v>
      </c>
      <c r="N3473" s="41">
        <v>46037</v>
      </c>
    </row>
    <row r="3474" spans="1:14" ht="15.75" x14ac:dyDescent="0.25">
      <c r="A3474" s="38" t="s">
        <v>3284</v>
      </c>
      <c r="B3474" s="38">
        <v>530032413</v>
      </c>
      <c r="C3474" s="38" t="s">
        <v>11265</v>
      </c>
      <c r="D3474" s="45">
        <v>46037.387881944444</v>
      </c>
      <c r="E3474" s="38" t="s">
        <v>3292</v>
      </c>
      <c r="F3474" s="38" t="s">
        <v>11266</v>
      </c>
      <c r="G3474" s="38" t="s">
        <v>11267</v>
      </c>
      <c r="H3474" s="39">
        <v>70</v>
      </c>
      <c r="I3474" s="38">
        <v>76</v>
      </c>
      <c r="J3474" s="41">
        <v>46037</v>
      </c>
      <c r="K3474" s="38">
        <v>92547078</v>
      </c>
      <c r="L3474" s="39">
        <v>-3.33</v>
      </c>
      <c r="M3474" s="39">
        <v>-1.19</v>
      </c>
      <c r="N3474" s="41">
        <v>46037</v>
      </c>
    </row>
    <row r="3475" spans="1:14" ht="15.75" x14ac:dyDescent="0.25">
      <c r="A3475" s="38" t="s">
        <v>3284</v>
      </c>
      <c r="B3475" s="38">
        <v>530032447</v>
      </c>
      <c r="C3475" s="38" t="s">
        <v>11268</v>
      </c>
      <c r="D3475" s="45">
        <v>46037.757916666669</v>
      </c>
      <c r="E3475" s="38" t="s">
        <v>3316</v>
      </c>
      <c r="F3475" s="38" t="s">
        <v>11269</v>
      </c>
      <c r="G3475" s="38" t="s">
        <v>11270</v>
      </c>
      <c r="H3475" s="39">
        <v>1915</v>
      </c>
      <c r="I3475" s="38">
        <v>39</v>
      </c>
      <c r="J3475" s="41">
        <v>46037</v>
      </c>
      <c r="K3475" s="38">
        <v>92548742</v>
      </c>
      <c r="L3475" s="39">
        <v>-90.96</v>
      </c>
      <c r="M3475" s="39">
        <v>-38.299999999999997</v>
      </c>
      <c r="N3475" s="41">
        <v>46037</v>
      </c>
    </row>
    <row r="3476" spans="1:14" ht="15.75" x14ac:dyDescent="0.25">
      <c r="A3476" s="38" t="s">
        <v>3284</v>
      </c>
      <c r="B3476" s="38">
        <v>530032447</v>
      </c>
      <c r="C3476" s="38" t="s">
        <v>11268</v>
      </c>
      <c r="D3476" s="45">
        <v>46037.676111111112</v>
      </c>
      <c r="E3476" s="38" t="s">
        <v>3300</v>
      </c>
      <c r="F3476" s="38" t="s">
        <v>11271</v>
      </c>
      <c r="G3476" s="38" t="s">
        <v>11272</v>
      </c>
      <c r="H3476" s="39">
        <v>165</v>
      </c>
      <c r="I3476" s="38">
        <v>39</v>
      </c>
      <c r="J3476" s="41">
        <v>46037</v>
      </c>
      <c r="K3476" s="38">
        <v>92548742</v>
      </c>
      <c r="L3476" s="39">
        <v>-7.84</v>
      </c>
      <c r="M3476" s="39">
        <v>-3.3</v>
      </c>
      <c r="N3476" s="41">
        <v>46037</v>
      </c>
    </row>
    <row r="3477" spans="1:14" ht="15.75" x14ac:dyDescent="0.25">
      <c r="A3477" s="38" t="s">
        <v>3284</v>
      </c>
      <c r="B3477" s="38">
        <v>530032459</v>
      </c>
      <c r="C3477" s="38" t="s">
        <v>11273</v>
      </c>
      <c r="D3477" s="45">
        <v>46037.765914351854</v>
      </c>
      <c r="E3477" s="38" t="s">
        <v>3300</v>
      </c>
      <c r="F3477" s="38" t="s">
        <v>11274</v>
      </c>
      <c r="G3477" s="38" t="s">
        <v>11275</v>
      </c>
      <c r="H3477" s="39">
        <v>1838</v>
      </c>
      <c r="I3477" s="38">
        <v>69</v>
      </c>
      <c r="J3477" s="41">
        <v>46037</v>
      </c>
      <c r="K3477" s="38">
        <v>92540339</v>
      </c>
      <c r="L3477" s="39">
        <v>-87.31</v>
      </c>
      <c r="M3477" s="39">
        <v>-36.76</v>
      </c>
      <c r="N3477" s="41">
        <v>46037</v>
      </c>
    </row>
    <row r="3478" spans="1:14" ht="15.75" x14ac:dyDescent="0.25">
      <c r="A3478" s="38" t="s">
        <v>3284</v>
      </c>
      <c r="B3478" s="38">
        <v>530032464</v>
      </c>
      <c r="C3478" s="38" t="s">
        <v>11276</v>
      </c>
      <c r="D3478" s="45">
        <v>46037.640393518515</v>
      </c>
      <c r="E3478" s="38" t="s">
        <v>3286</v>
      </c>
      <c r="F3478" s="38" t="s">
        <v>11277</v>
      </c>
      <c r="G3478" s="38" t="s">
        <v>11278</v>
      </c>
      <c r="H3478" s="39">
        <v>230</v>
      </c>
      <c r="I3478" s="38">
        <v>165</v>
      </c>
      <c r="J3478" s="41">
        <v>46037</v>
      </c>
      <c r="K3478" s="38">
        <v>31835358</v>
      </c>
      <c r="L3478" s="39">
        <v>-10.93</v>
      </c>
      <c r="M3478" s="39">
        <v>-4.5999999999999996</v>
      </c>
      <c r="N3478" s="41">
        <v>46037</v>
      </c>
    </row>
    <row r="3479" spans="1:14" ht="15.75" x14ac:dyDescent="0.25">
      <c r="A3479" s="38" t="s">
        <v>3284</v>
      </c>
      <c r="B3479" s="38">
        <v>530032464</v>
      </c>
      <c r="C3479" s="38" t="s">
        <v>11276</v>
      </c>
      <c r="D3479" s="45">
        <v>46037.555451388886</v>
      </c>
      <c r="E3479" s="38" t="s">
        <v>3292</v>
      </c>
      <c r="F3479" s="38" t="s">
        <v>11279</v>
      </c>
      <c r="G3479" s="38" t="s">
        <v>11280</v>
      </c>
      <c r="H3479" s="39">
        <v>300</v>
      </c>
      <c r="I3479" s="38">
        <v>165</v>
      </c>
      <c r="J3479" s="41">
        <v>46037</v>
      </c>
      <c r="K3479" s="38">
        <v>31835358</v>
      </c>
      <c r="L3479" s="39">
        <v>-14.25</v>
      </c>
      <c r="M3479" s="39">
        <v>-6</v>
      </c>
      <c r="N3479" s="41">
        <v>46037</v>
      </c>
    </row>
    <row r="3480" spans="1:14" ht="15.75" x14ac:dyDescent="0.25">
      <c r="A3480" s="38" t="s">
        <v>3284</v>
      </c>
      <c r="B3480" s="38">
        <v>530032464</v>
      </c>
      <c r="C3480" s="38" t="s">
        <v>11276</v>
      </c>
      <c r="D3480" s="45">
        <v>46037.491064814814</v>
      </c>
      <c r="E3480" s="38" t="s">
        <v>3292</v>
      </c>
      <c r="F3480" s="38" t="s">
        <v>11279</v>
      </c>
      <c r="G3480" s="38" t="s">
        <v>11281</v>
      </c>
      <c r="H3480" s="39">
        <v>300</v>
      </c>
      <c r="I3480" s="38">
        <v>165</v>
      </c>
      <c r="J3480" s="41">
        <v>46037</v>
      </c>
      <c r="K3480" s="38">
        <v>31835358</v>
      </c>
      <c r="L3480" s="39">
        <v>-14.25</v>
      </c>
      <c r="M3480" s="39">
        <v>-6</v>
      </c>
      <c r="N3480" s="41">
        <v>46037</v>
      </c>
    </row>
    <row r="3481" spans="1:14" ht="15.75" x14ac:dyDescent="0.25">
      <c r="A3481" s="38" t="s">
        <v>3284</v>
      </c>
      <c r="B3481" s="38">
        <v>530032464</v>
      </c>
      <c r="C3481" s="38" t="s">
        <v>11276</v>
      </c>
      <c r="D3481" s="45">
        <v>46037.516944444447</v>
      </c>
      <c r="E3481" s="38" t="s">
        <v>3300</v>
      </c>
      <c r="F3481" s="38" t="s">
        <v>11282</v>
      </c>
      <c r="G3481" s="38" t="s">
        <v>11283</v>
      </c>
      <c r="H3481" s="39">
        <v>230</v>
      </c>
      <c r="I3481" s="38">
        <v>165</v>
      </c>
      <c r="J3481" s="41">
        <v>46037</v>
      </c>
      <c r="K3481" s="38">
        <v>31835358</v>
      </c>
      <c r="L3481" s="39">
        <v>-10.93</v>
      </c>
      <c r="M3481" s="39">
        <v>-4.5999999999999996</v>
      </c>
      <c r="N3481" s="41">
        <v>46037</v>
      </c>
    </row>
    <row r="3482" spans="1:14" ht="15.75" x14ac:dyDescent="0.25">
      <c r="A3482" s="38" t="s">
        <v>3284</v>
      </c>
      <c r="B3482" s="38">
        <v>530032483</v>
      </c>
      <c r="C3482" s="38" t="s">
        <v>11284</v>
      </c>
      <c r="D3482" s="45">
        <v>46037.437962962962</v>
      </c>
      <c r="E3482" s="38" t="s">
        <v>3300</v>
      </c>
      <c r="F3482" s="38" t="s">
        <v>11285</v>
      </c>
      <c r="G3482" s="38" t="s">
        <v>11286</v>
      </c>
      <c r="H3482" s="39">
        <v>500</v>
      </c>
      <c r="I3482" s="38">
        <v>41</v>
      </c>
      <c r="J3482" s="41">
        <v>46037</v>
      </c>
      <c r="K3482" s="38">
        <v>31828809</v>
      </c>
      <c r="L3482" s="39">
        <v>-23.75</v>
      </c>
      <c r="M3482" s="39">
        <v>-10</v>
      </c>
      <c r="N3482" s="41">
        <v>46037</v>
      </c>
    </row>
    <row r="3483" spans="1:14" ht="15.75" x14ac:dyDescent="0.25">
      <c r="A3483" s="38" t="s">
        <v>3284</v>
      </c>
      <c r="B3483" s="38">
        <v>530032484</v>
      </c>
      <c r="C3483" s="38" t="s">
        <v>11287</v>
      </c>
      <c r="D3483" s="45">
        <v>46037.763043981482</v>
      </c>
      <c r="E3483" s="38" t="s">
        <v>3300</v>
      </c>
      <c r="F3483" s="38" t="s">
        <v>11288</v>
      </c>
      <c r="G3483" s="38" t="s">
        <v>11289</v>
      </c>
      <c r="H3483" s="39">
        <v>450</v>
      </c>
      <c r="I3483" s="38">
        <v>311</v>
      </c>
      <c r="J3483" s="41">
        <v>46037</v>
      </c>
      <c r="K3483" s="38">
        <v>31828368</v>
      </c>
      <c r="L3483" s="39">
        <v>-21.38</v>
      </c>
      <c r="M3483" s="39">
        <v>-7.63</v>
      </c>
      <c r="N3483" s="41">
        <v>46037</v>
      </c>
    </row>
    <row r="3484" spans="1:14" ht="15.75" x14ac:dyDescent="0.25">
      <c r="A3484" s="38" t="s">
        <v>3284</v>
      </c>
      <c r="B3484" s="38">
        <v>530032484</v>
      </c>
      <c r="C3484" s="38" t="s">
        <v>11287</v>
      </c>
      <c r="D3484" s="45">
        <v>46037.610069444447</v>
      </c>
      <c r="E3484" s="38" t="s">
        <v>3292</v>
      </c>
      <c r="F3484" s="38" t="s">
        <v>11290</v>
      </c>
      <c r="G3484" s="38" t="s">
        <v>11291</v>
      </c>
      <c r="H3484" s="39">
        <v>650</v>
      </c>
      <c r="I3484" s="38">
        <v>311</v>
      </c>
      <c r="J3484" s="41">
        <v>46037</v>
      </c>
      <c r="K3484" s="38">
        <v>31828368</v>
      </c>
      <c r="L3484" s="39">
        <v>-30.88</v>
      </c>
      <c r="M3484" s="39">
        <v>-11.02</v>
      </c>
      <c r="N3484" s="41">
        <v>46037</v>
      </c>
    </row>
    <row r="3485" spans="1:14" ht="15.75" x14ac:dyDescent="0.25">
      <c r="A3485" s="38" t="s">
        <v>3284</v>
      </c>
      <c r="B3485" s="38">
        <v>530032484</v>
      </c>
      <c r="C3485" s="38" t="s">
        <v>11287</v>
      </c>
      <c r="D3485" s="45">
        <v>46037.786192129628</v>
      </c>
      <c r="E3485" s="38" t="s">
        <v>3300</v>
      </c>
      <c r="F3485" s="38" t="s">
        <v>11292</v>
      </c>
      <c r="G3485" s="38" t="s">
        <v>11293</v>
      </c>
      <c r="H3485" s="39">
        <v>850</v>
      </c>
      <c r="I3485" s="38">
        <v>311</v>
      </c>
      <c r="J3485" s="41">
        <v>46037</v>
      </c>
      <c r="K3485" s="38">
        <v>31828368</v>
      </c>
      <c r="L3485" s="39">
        <v>-40.380000000000003</v>
      </c>
      <c r="M3485" s="39">
        <v>-14.41</v>
      </c>
      <c r="N3485" s="41">
        <v>46037</v>
      </c>
    </row>
    <row r="3486" spans="1:14" ht="15.75" x14ac:dyDescent="0.25">
      <c r="A3486" s="38" t="s">
        <v>3284</v>
      </c>
      <c r="B3486" s="38">
        <v>530032484</v>
      </c>
      <c r="C3486" s="38" t="s">
        <v>11287</v>
      </c>
      <c r="D3486" s="45">
        <v>46037.402349537035</v>
      </c>
      <c r="E3486" s="38" t="s">
        <v>3300</v>
      </c>
      <c r="F3486" s="38" t="s">
        <v>11294</v>
      </c>
      <c r="G3486" s="38" t="s">
        <v>11295</v>
      </c>
      <c r="H3486" s="39">
        <v>600</v>
      </c>
      <c r="I3486" s="38">
        <v>311</v>
      </c>
      <c r="J3486" s="41">
        <v>46037</v>
      </c>
      <c r="K3486" s="38">
        <v>31828368</v>
      </c>
      <c r="L3486" s="39">
        <v>-28.5</v>
      </c>
      <c r="M3486" s="39">
        <v>-10.17</v>
      </c>
      <c r="N3486" s="41">
        <v>46037</v>
      </c>
    </row>
    <row r="3487" spans="1:14" ht="15.75" x14ac:dyDescent="0.25">
      <c r="A3487" s="38" t="s">
        <v>3284</v>
      </c>
      <c r="B3487" s="38">
        <v>530032484</v>
      </c>
      <c r="C3487" s="38" t="s">
        <v>11287</v>
      </c>
      <c r="D3487" s="45">
        <v>46037.478333333333</v>
      </c>
      <c r="E3487" s="38" t="s">
        <v>3316</v>
      </c>
      <c r="F3487" s="38" t="s">
        <v>11296</v>
      </c>
      <c r="G3487" s="38" t="s">
        <v>11297</v>
      </c>
      <c r="H3487" s="39">
        <v>4100</v>
      </c>
      <c r="I3487" s="38">
        <v>311</v>
      </c>
      <c r="J3487" s="41">
        <v>46037</v>
      </c>
      <c r="K3487" s="38">
        <v>31828368</v>
      </c>
      <c r="L3487" s="39">
        <v>-194.75</v>
      </c>
      <c r="M3487" s="39">
        <v>-69.489999999999995</v>
      </c>
      <c r="N3487" s="41">
        <v>46037</v>
      </c>
    </row>
    <row r="3488" spans="1:14" ht="15.75" x14ac:dyDescent="0.25">
      <c r="A3488" s="38" t="s">
        <v>3284</v>
      </c>
      <c r="B3488" s="38">
        <v>530032484</v>
      </c>
      <c r="C3488" s="38" t="s">
        <v>11287</v>
      </c>
      <c r="D3488" s="45">
        <v>46037.828113425923</v>
      </c>
      <c r="E3488" s="38" t="s">
        <v>3316</v>
      </c>
      <c r="F3488" s="38" t="s">
        <v>11298</v>
      </c>
      <c r="G3488" s="38" t="s">
        <v>11299</v>
      </c>
      <c r="H3488" s="39">
        <v>800</v>
      </c>
      <c r="I3488" s="38">
        <v>311</v>
      </c>
      <c r="J3488" s="41">
        <v>46037</v>
      </c>
      <c r="K3488" s="38">
        <v>31828368</v>
      </c>
      <c r="L3488" s="39">
        <v>-38</v>
      </c>
      <c r="M3488" s="39">
        <v>-13.56</v>
      </c>
      <c r="N3488" s="41">
        <v>46037</v>
      </c>
    </row>
    <row r="3489" spans="1:14" ht="15.75" x14ac:dyDescent="0.25">
      <c r="A3489" s="38" t="s">
        <v>3284</v>
      </c>
      <c r="B3489" s="38">
        <v>530032484</v>
      </c>
      <c r="C3489" s="38" t="s">
        <v>11287</v>
      </c>
      <c r="D3489" s="45">
        <v>46037.848796296297</v>
      </c>
      <c r="E3489" s="38" t="s">
        <v>3316</v>
      </c>
      <c r="F3489" s="38" t="s">
        <v>11300</v>
      </c>
      <c r="G3489" s="38" t="s">
        <v>11301</v>
      </c>
      <c r="H3489" s="39">
        <v>750</v>
      </c>
      <c r="I3489" s="38">
        <v>311</v>
      </c>
      <c r="J3489" s="41">
        <v>46037</v>
      </c>
      <c r="K3489" s="38">
        <v>31828368</v>
      </c>
      <c r="L3489" s="39">
        <v>-35.630000000000003</v>
      </c>
      <c r="M3489" s="39">
        <v>-12.71</v>
      </c>
      <c r="N3489" s="41">
        <v>46037</v>
      </c>
    </row>
    <row r="3490" spans="1:14" ht="15.75" x14ac:dyDescent="0.25">
      <c r="A3490" s="38" t="s">
        <v>3284</v>
      </c>
      <c r="B3490" s="38">
        <v>530032493</v>
      </c>
      <c r="C3490" s="38" t="s">
        <v>11302</v>
      </c>
      <c r="D3490" s="45">
        <v>46037.701365740744</v>
      </c>
      <c r="E3490" s="38" t="s">
        <v>3316</v>
      </c>
      <c r="F3490" s="38" t="s">
        <v>11303</v>
      </c>
      <c r="G3490" s="38" t="s">
        <v>11304</v>
      </c>
      <c r="H3490" s="39">
        <v>705</v>
      </c>
      <c r="I3490" s="38">
        <v>354</v>
      </c>
      <c r="J3490" s="41">
        <v>46037</v>
      </c>
      <c r="K3490" s="38">
        <v>31829416</v>
      </c>
      <c r="L3490" s="39">
        <v>-33.49</v>
      </c>
      <c r="M3490" s="39">
        <v>-11.95</v>
      </c>
      <c r="N3490" s="41">
        <v>46037</v>
      </c>
    </row>
    <row r="3491" spans="1:14" ht="15.75" x14ac:dyDescent="0.25">
      <c r="A3491" s="38" t="s">
        <v>3284</v>
      </c>
      <c r="B3491" s="38">
        <v>530032495</v>
      </c>
      <c r="C3491" s="38" t="s">
        <v>11305</v>
      </c>
      <c r="D3491" s="45">
        <v>46036.971331018518</v>
      </c>
      <c r="E3491" s="38" t="s">
        <v>3316</v>
      </c>
      <c r="F3491" s="38" t="s">
        <v>11306</v>
      </c>
      <c r="G3491" s="38" t="s">
        <v>11307</v>
      </c>
      <c r="H3491" s="39">
        <v>530</v>
      </c>
      <c r="I3491" s="38">
        <v>302</v>
      </c>
      <c r="J3491" s="41">
        <v>46037</v>
      </c>
      <c r="K3491" s="38">
        <v>92543226</v>
      </c>
      <c r="L3491" s="39">
        <v>-25.18</v>
      </c>
      <c r="M3491" s="39">
        <v>-8.2799999999999994</v>
      </c>
      <c r="N3491" s="41">
        <v>46037</v>
      </c>
    </row>
    <row r="3492" spans="1:14" ht="15.75" x14ac:dyDescent="0.25">
      <c r="A3492" s="38" t="s">
        <v>3284</v>
      </c>
      <c r="B3492" s="38">
        <v>530032504</v>
      </c>
      <c r="C3492" s="38" t="s">
        <v>11308</v>
      </c>
      <c r="D3492" s="45">
        <v>46037.676759259259</v>
      </c>
      <c r="E3492" s="38" t="s">
        <v>3300</v>
      </c>
      <c r="F3492" s="38" t="s">
        <v>11309</v>
      </c>
      <c r="G3492" s="38" t="s">
        <v>11310</v>
      </c>
      <c r="H3492" s="39">
        <v>1850</v>
      </c>
      <c r="I3492" s="38">
        <v>75</v>
      </c>
      <c r="J3492" s="41">
        <v>46037</v>
      </c>
      <c r="K3492" s="38">
        <v>31836089</v>
      </c>
      <c r="L3492" s="39">
        <v>-87.88</v>
      </c>
      <c r="M3492" s="39">
        <v>-37</v>
      </c>
      <c r="N3492" s="41">
        <v>46037</v>
      </c>
    </row>
    <row r="3493" spans="1:14" ht="15.75" x14ac:dyDescent="0.25">
      <c r="A3493" s="38" t="s">
        <v>3284</v>
      </c>
      <c r="B3493" s="38">
        <v>530032510</v>
      </c>
      <c r="C3493" s="38" t="s">
        <v>11311</v>
      </c>
      <c r="D3493" s="45">
        <v>46037.533148148148</v>
      </c>
      <c r="E3493" s="38" t="s">
        <v>3286</v>
      </c>
      <c r="F3493" s="38" t="s">
        <v>11312</v>
      </c>
      <c r="G3493" s="38" t="s">
        <v>11313</v>
      </c>
      <c r="H3493" s="39">
        <v>210</v>
      </c>
      <c r="I3493" s="38">
        <v>233</v>
      </c>
      <c r="J3493" s="41">
        <v>46037</v>
      </c>
      <c r="K3493" s="38">
        <v>92542570</v>
      </c>
      <c r="L3493" s="39">
        <v>-9.98</v>
      </c>
      <c r="M3493" s="39">
        <v>-3.56</v>
      </c>
      <c r="N3493" s="41">
        <v>46037</v>
      </c>
    </row>
    <row r="3494" spans="1:14" ht="15.75" x14ac:dyDescent="0.25">
      <c r="A3494" s="38" t="s">
        <v>3284</v>
      </c>
      <c r="B3494" s="38">
        <v>530032541</v>
      </c>
      <c r="C3494" s="38" t="s">
        <v>11314</v>
      </c>
      <c r="D3494" s="45">
        <v>46037.726631944446</v>
      </c>
      <c r="E3494" s="38" t="s">
        <v>3316</v>
      </c>
      <c r="F3494" s="38" t="s">
        <v>11315</v>
      </c>
      <c r="G3494" s="38" t="s">
        <v>11316</v>
      </c>
      <c r="H3494" s="39">
        <v>1200</v>
      </c>
      <c r="I3494" s="38">
        <v>60</v>
      </c>
      <c r="J3494" s="41">
        <v>46037</v>
      </c>
      <c r="K3494" s="38">
        <v>92538995</v>
      </c>
      <c r="L3494" s="39">
        <v>-57</v>
      </c>
      <c r="M3494" s="39">
        <v>-24</v>
      </c>
      <c r="N3494" s="41">
        <v>46037</v>
      </c>
    </row>
    <row r="3495" spans="1:14" ht="15.75" x14ac:dyDescent="0.25">
      <c r="A3495" s="38" t="s">
        <v>3284</v>
      </c>
      <c r="B3495" s="38">
        <v>530032542</v>
      </c>
      <c r="C3495" s="38" t="s">
        <v>11317</v>
      </c>
      <c r="D3495" s="45">
        <v>46037.628009259257</v>
      </c>
      <c r="E3495" s="38" t="s">
        <v>3316</v>
      </c>
      <c r="F3495" s="38" t="s">
        <v>11318</v>
      </c>
      <c r="G3495" s="38" t="s">
        <v>11319</v>
      </c>
      <c r="H3495" s="39">
        <v>500</v>
      </c>
      <c r="I3495" s="38">
        <v>159</v>
      </c>
      <c r="J3495" s="41">
        <v>46037</v>
      </c>
      <c r="K3495" s="38">
        <v>31836141</v>
      </c>
      <c r="L3495" s="39">
        <v>-23.75</v>
      </c>
      <c r="M3495" s="39">
        <v>-10</v>
      </c>
      <c r="N3495" s="41">
        <v>46037</v>
      </c>
    </row>
    <row r="3496" spans="1:14" ht="15.75" x14ac:dyDescent="0.25">
      <c r="A3496" s="38" t="s">
        <v>3284</v>
      </c>
      <c r="B3496" s="38">
        <v>530032560</v>
      </c>
      <c r="C3496" s="38" t="s">
        <v>11320</v>
      </c>
      <c r="D3496" s="45">
        <v>46037.90121527778</v>
      </c>
      <c r="E3496" s="38" t="s">
        <v>3316</v>
      </c>
      <c r="F3496" s="38" t="s">
        <v>11321</v>
      </c>
      <c r="G3496" s="38" t="s">
        <v>11322</v>
      </c>
      <c r="H3496" s="39">
        <v>1200</v>
      </c>
      <c r="I3496" s="38">
        <v>142</v>
      </c>
      <c r="J3496" s="41">
        <v>46037</v>
      </c>
      <c r="K3496" s="38">
        <v>31833414</v>
      </c>
      <c r="L3496" s="39">
        <v>-57</v>
      </c>
      <c r="M3496" s="39">
        <v>-18.75</v>
      </c>
      <c r="N3496" s="41">
        <v>46037</v>
      </c>
    </row>
    <row r="3497" spans="1:14" ht="15.75" x14ac:dyDescent="0.25">
      <c r="A3497" s="38" t="s">
        <v>3284</v>
      </c>
      <c r="B3497" s="38">
        <v>530032560</v>
      </c>
      <c r="C3497" s="38" t="s">
        <v>11320</v>
      </c>
      <c r="D3497" s="45">
        <v>46037.537442129629</v>
      </c>
      <c r="E3497" s="38" t="s">
        <v>3286</v>
      </c>
      <c r="F3497" s="38" t="s">
        <v>11323</v>
      </c>
      <c r="G3497" s="38" t="s">
        <v>11324</v>
      </c>
      <c r="H3497" s="39">
        <v>600</v>
      </c>
      <c r="I3497" s="38">
        <v>142</v>
      </c>
      <c r="J3497" s="41">
        <v>46037</v>
      </c>
      <c r="K3497" s="38">
        <v>31833414</v>
      </c>
      <c r="L3497" s="39">
        <v>-28.5</v>
      </c>
      <c r="M3497" s="39">
        <v>-9.3699999999999992</v>
      </c>
      <c r="N3497" s="41">
        <v>46037</v>
      </c>
    </row>
    <row r="3498" spans="1:14" ht="15.75" x14ac:dyDescent="0.25">
      <c r="A3498" s="38" t="s">
        <v>3284</v>
      </c>
      <c r="B3498" s="38">
        <v>530032560</v>
      </c>
      <c r="C3498" s="38" t="s">
        <v>11320</v>
      </c>
      <c r="D3498" s="45">
        <v>46037.853888888887</v>
      </c>
      <c r="E3498" s="38" t="s">
        <v>3292</v>
      </c>
      <c r="F3498" s="38" t="s">
        <v>11325</v>
      </c>
      <c r="G3498" s="38" t="s">
        <v>11326</v>
      </c>
      <c r="H3498" s="39">
        <v>400</v>
      </c>
      <c r="I3498" s="38">
        <v>142</v>
      </c>
      <c r="J3498" s="41">
        <v>46037</v>
      </c>
      <c r="K3498" s="38">
        <v>31833414</v>
      </c>
      <c r="L3498" s="39">
        <v>-19</v>
      </c>
      <c r="M3498" s="39">
        <v>-6.25</v>
      </c>
      <c r="N3498" s="41">
        <v>46037</v>
      </c>
    </row>
    <row r="3499" spans="1:14" ht="15.75" x14ac:dyDescent="0.25">
      <c r="A3499" s="38" t="s">
        <v>3284</v>
      </c>
      <c r="B3499" s="38">
        <v>530032560</v>
      </c>
      <c r="C3499" s="38" t="s">
        <v>11320</v>
      </c>
      <c r="D3499" s="45">
        <v>46037.935682870368</v>
      </c>
      <c r="E3499" s="38" t="s">
        <v>3292</v>
      </c>
      <c r="F3499" s="38" t="s">
        <v>11327</v>
      </c>
      <c r="G3499" s="38" t="s">
        <v>11328</v>
      </c>
      <c r="H3499" s="39">
        <v>1500</v>
      </c>
      <c r="I3499" s="38">
        <v>142</v>
      </c>
      <c r="J3499" s="41">
        <v>46037</v>
      </c>
      <c r="K3499" s="38">
        <v>31833414</v>
      </c>
      <c r="L3499" s="39">
        <v>-71.25</v>
      </c>
      <c r="M3499" s="39">
        <v>-23.44</v>
      </c>
      <c r="N3499" s="41">
        <v>46037</v>
      </c>
    </row>
    <row r="3500" spans="1:14" ht="15.75" x14ac:dyDescent="0.25">
      <c r="A3500" s="38" t="s">
        <v>3284</v>
      </c>
      <c r="B3500" s="38">
        <v>530032583</v>
      </c>
      <c r="C3500" s="38" t="s">
        <v>11329</v>
      </c>
      <c r="D3500" s="45">
        <v>46037.616805555554</v>
      </c>
      <c r="E3500" s="38" t="s">
        <v>3300</v>
      </c>
      <c r="F3500" s="38" t="s">
        <v>11330</v>
      </c>
      <c r="G3500" s="38" t="s">
        <v>11331</v>
      </c>
      <c r="H3500" s="39">
        <v>116000</v>
      </c>
      <c r="I3500" s="38">
        <v>2</v>
      </c>
      <c r="J3500" s="41">
        <v>46037</v>
      </c>
      <c r="K3500" s="38">
        <v>31832298</v>
      </c>
      <c r="L3500" s="39">
        <v>-5510</v>
      </c>
      <c r="M3500" s="39">
        <v>-1966.1</v>
      </c>
      <c r="N3500" s="41">
        <v>46037</v>
      </c>
    </row>
    <row r="3501" spans="1:14" ht="15.75" x14ac:dyDescent="0.25">
      <c r="A3501" s="38" t="s">
        <v>3284</v>
      </c>
      <c r="B3501" s="38">
        <v>530032608</v>
      </c>
      <c r="C3501" s="38" t="s">
        <v>11332</v>
      </c>
      <c r="D3501" s="45">
        <v>46037.869525462964</v>
      </c>
      <c r="E3501" s="38" t="s">
        <v>3316</v>
      </c>
      <c r="F3501" s="38" t="s">
        <v>11333</v>
      </c>
      <c r="G3501" s="38" t="s">
        <v>11334</v>
      </c>
      <c r="H3501" s="39">
        <v>630</v>
      </c>
      <c r="I3501" s="38">
        <v>312</v>
      </c>
      <c r="J3501" s="41">
        <v>46037</v>
      </c>
      <c r="K3501" s="38">
        <v>31825708</v>
      </c>
      <c r="L3501" s="39">
        <v>-29.93</v>
      </c>
      <c r="M3501" s="39">
        <v>-10.68</v>
      </c>
      <c r="N3501" s="41">
        <v>46037</v>
      </c>
    </row>
    <row r="3502" spans="1:14" ht="15.75" x14ac:dyDescent="0.25">
      <c r="A3502" s="38" t="s">
        <v>3284</v>
      </c>
      <c r="B3502" s="38">
        <v>530032608</v>
      </c>
      <c r="C3502" s="38" t="s">
        <v>11332</v>
      </c>
      <c r="D3502" s="45">
        <v>46037.438159722224</v>
      </c>
      <c r="E3502" s="38" t="s">
        <v>3286</v>
      </c>
      <c r="F3502" s="38" t="s">
        <v>11335</v>
      </c>
      <c r="G3502" s="38" t="s">
        <v>11336</v>
      </c>
      <c r="H3502" s="39">
        <v>100</v>
      </c>
      <c r="I3502" s="38">
        <v>312</v>
      </c>
      <c r="J3502" s="41">
        <v>46037</v>
      </c>
      <c r="K3502" s="38">
        <v>31825708</v>
      </c>
      <c r="L3502" s="39">
        <v>-4.75</v>
      </c>
      <c r="M3502" s="39">
        <v>-1.7</v>
      </c>
      <c r="N3502" s="41">
        <v>46037</v>
      </c>
    </row>
    <row r="3503" spans="1:14" ht="15.75" x14ac:dyDescent="0.25">
      <c r="A3503" s="38" t="s">
        <v>3284</v>
      </c>
      <c r="B3503" s="38">
        <v>530032610</v>
      </c>
      <c r="C3503" s="38" t="s">
        <v>11337</v>
      </c>
      <c r="D3503" s="45">
        <v>46037.656712962962</v>
      </c>
      <c r="E3503" s="38" t="s">
        <v>3292</v>
      </c>
      <c r="F3503" s="38" t="s">
        <v>11338</v>
      </c>
      <c r="G3503" s="38" t="s">
        <v>11339</v>
      </c>
      <c r="H3503" s="39">
        <v>21000</v>
      </c>
      <c r="I3503" s="38">
        <v>40</v>
      </c>
      <c r="J3503" s="41">
        <v>46037</v>
      </c>
      <c r="K3503" s="38">
        <v>31822878</v>
      </c>
      <c r="L3503" s="39">
        <v>-997.5</v>
      </c>
      <c r="M3503" s="39">
        <v>-355.93</v>
      </c>
      <c r="N3503" s="41">
        <v>46037</v>
      </c>
    </row>
    <row r="3504" spans="1:14" ht="15.75" x14ac:dyDescent="0.25">
      <c r="A3504" s="38" t="s">
        <v>3284</v>
      </c>
      <c r="B3504" s="38">
        <v>530032610</v>
      </c>
      <c r="C3504" s="38" t="s">
        <v>11337</v>
      </c>
      <c r="D3504" s="45">
        <v>46037.47855324074</v>
      </c>
      <c r="E3504" s="38" t="s">
        <v>3292</v>
      </c>
      <c r="F3504" s="38" t="s">
        <v>11338</v>
      </c>
      <c r="G3504" s="38" t="s">
        <v>11340</v>
      </c>
      <c r="H3504" s="39">
        <v>50</v>
      </c>
      <c r="I3504" s="38">
        <v>40</v>
      </c>
      <c r="J3504" s="41">
        <v>46037</v>
      </c>
      <c r="K3504" s="38">
        <v>31822878</v>
      </c>
      <c r="L3504" s="39">
        <v>-2.38</v>
      </c>
      <c r="M3504" s="39">
        <v>-0.85</v>
      </c>
      <c r="N3504" s="41">
        <v>46037</v>
      </c>
    </row>
    <row r="3505" spans="1:14" ht="15.75" x14ac:dyDescent="0.25">
      <c r="A3505" s="38" t="s">
        <v>3284</v>
      </c>
      <c r="B3505" s="38">
        <v>530032618</v>
      </c>
      <c r="C3505" s="38" t="s">
        <v>11341</v>
      </c>
      <c r="D3505" s="45">
        <v>46037.787488425929</v>
      </c>
      <c r="E3505" s="38" t="s">
        <v>3292</v>
      </c>
      <c r="F3505" s="38" t="s">
        <v>11342</v>
      </c>
      <c r="G3505" s="38" t="s">
        <v>11343</v>
      </c>
      <c r="H3505" s="39">
        <v>1740</v>
      </c>
      <c r="I3505" s="38">
        <v>312</v>
      </c>
      <c r="J3505" s="41">
        <v>46037</v>
      </c>
      <c r="K3505" s="38">
        <v>31833601</v>
      </c>
      <c r="L3505" s="39">
        <v>-82.65</v>
      </c>
      <c r="M3505" s="39">
        <v>-34.799999999999997</v>
      </c>
      <c r="N3505" s="41">
        <v>46037</v>
      </c>
    </row>
    <row r="3506" spans="1:14" ht="15.75" x14ac:dyDescent="0.25">
      <c r="A3506" s="38" t="s">
        <v>3284</v>
      </c>
      <c r="B3506" s="38">
        <v>530032618</v>
      </c>
      <c r="C3506" s="38" t="s">
        <v>11341</v>
      </c>
      <c r="D3506" s="45">
        <v>46037.561388888891</v>
      </c>
      <c r="E3506" s="38" t="s">
        <v>3286</v>
      </c>
      <c r="F3506" s="38" t="s">
        <v>11344</v>
      </c>
      <c r="G3506" s="38" t="s">
        <v>11345</v>
      </c>
      <c r="H3506" s="39">
        <v>290</v>
      </c>
      <c r="I3506" s="38">
        <v>312</v>
      </c>
      <c r="J3506" s="41">
        <v>46037</v>
      </c>
      <c r="K3506" s="38">
        <v>31833601</v>
      </c>
      <c r="L3506" s="39">
        <v>-13.78</v>
      </c>
      <c r="M3506" s="39">
        <v>-5.8</v>
      </c>
      <c r="N3506" s="41">
        <v>46037</v>
      </c>
    </row>
    <row r="3507" spans="1:14" ht="15.75" x14ac:dyDescent="0.25">
      <c r="A3507" s="38" t="s">
        <v>3284</v>
      </c>
      <c r="B3507" s="38">
        <v>530032618</v>
      </c>
      <c r="C3507" s="38" t="s">
        <v>11341</v>
      </c>
      <c r="D3507" s="45">
        <v>46037.483912037038</v>
      </c>
      <c r="E3507" s="38" t="s">
        <v>3292</v>
      </c>
      <c r="F3507" s="38" t="s">
        <v>11346</v>
      </c>
      <c r="G3507" s="38" t="s">
        <v>11347</v>
      </c>
      <c r="H3507" s="39">
        <v>820</v>
      </c>
      <c r="I3507" s="38">
        <v>312</v>
      </c>
      <c r="J3507" s="41">
        <v>46037</v>
      </c>
      <c r="K3507" s="38">
        <v>31833601</v>
      </c>
      <c r="L3507" s="39">
        <v>-38.950000000000003</v>
      </c>
      <c r="M3507" s="39">
        <v>-16.399999999999999</v>
      </c>
      <c r="N3507" s="41">
        <v>46037</v>
      </c>
    </row>
    <row r="3508" spans="1:14" ht="15.75" x14ac:dyDescent="0.25">
      <c r="A3508" s="38" t="s">
        <v>3284</v>
      </c>
      <c r="B3508" s="38">
        <v>530032659</v>
      </c>
      <c r="C3508" s="38" t="s">
        <v>11348</v>
      </c>
      <c r="D3508" s="45">
        <v>46037.379699074074</v>
      </c>
      <c r="E3508" s="38" t="s">
        <v>3286</v>
      </c>
      <c r="F3508" s="38" t="s">
        <v>11349</v>
      </c>
      <c r="G3508" s="38" t="s">
        <v>11350</v>
      </c>
      <c r="H3508" s="39">
        <v>7300</v>
      </c>
      <c r="I3508" s="38">
        <v>17</v>
      </c>
      <c r="J3508" s="41">
        <v>46037</v>
      </c>
      <c r="K3508" s="38">
        <v>31834468</v>
      </c>
      <c r="L3508" s="39">
        <v>-346.75</v>
      </c>
      <c r="M3508" s="39">
        <v>-123.73</v>
      </c>
      <c r="N3508" s="41">
        <v>46037</v>
      </c>
    </row>
    <row r="3509" spans="1:14" ht="15.75" x14ac:dyDescent="0.25">
      <c r="A3509" s="38" t="s">
        <v>3284</v>
      </c>
      <c r="B3509" s="38">
        <v>530032677</v>
      </c>
      <c r="C3509" s="38" t="s">
        <v>11351</v>
      </c>
      <c r="D3509" s="45">
        <v>46037.760405092595</v>
      </c>
      <c r="E3509" s="38" t="s">
        <v>3286</v>
      </c>
      <c r="F3509" s="38" t="s">
        <v>11352</v>
      </c>
      <c r="G3509" s="38" t="s">
        <v>11353</v>
      </c>
      <c r="H3509" s="39">
        <v>2500</v>
      </c>
      <c r="I3509" s="38">
        <v>127</v>
      </c>
      <c r="J3509" s="41">
        <v>46037</v>
      </c>
      <c r="K3509" s="38">
        <v>92539726</v>
      </c>
      <c r="L3509" s="39">
        <v>-118.75</v>
      </c>
      <c r="M3509" s="39">
        <v>-50</v>
      </c>
      <c r="N3509" s="41">
        <v>46037</v>
      </c>
    </row>
    <row r="3510" spans="1:14" ht="15.75" x14ac:dyDescent="0.25">
      <c r="A3510" s="38" t="s">
        <v>3284</v>
      </c>
      <c r="B3510" s="38">
        <v>530032749</v>
      </c>
      <c r="C3510" s="38" t="s">
        <v>11354</v>
      </c>
      <c r="D3510" s="45">
        <v>46037.472187500003</v>
      </c>
      <c r="E3510" s="38" t="s">
        <v>3286</v>
      </c>
      <c r="F3510" s="38" t="s">
        <v>11355</v>
      </c>
      <c r="G3510" s="38" t="s">
        <v>11356</v>
      </c>
      <c r="H3510" s="39">
        <v>1200</v>
      </c>
      <c r="I3510" s="38">
        <v>30</v>
      </c>
      <c r="J3510" s="41">
        <v>46037</v>
      </c>
      <c r="K3510" s="38">
        <v>31823853</v>
      </c>
      <c r="L3510" s="39">
        <v>-57</v>
      </c>
      <c r="M3510" s="39">
        <v>-20.34</v>
      </c>
      <c r="N3510" s="41">
        <v>46037</v>
      </c>
    </row>
    <row r="3511" spans="1:14" ht="15.75" x14ac:dyDescent="0.25">
      <c r="A3511" s="38" t="s">
        <v>3284</v>
      </c>
      <c r="B3511" s="38">
        <v>530032750</v>
      </c>
      <c r="C3511" s="38" t="s">
        <v>11357</v>
      </c>
      <c r="D3511" s="45">
        <v>46037.462581018517</v>
      </c>
      <c r="E3511" s="38" t="s">
        <v>3292</v>
      </c>
      <c r="F3511" s="38" t="s">
        <v>11358</v>
      </c>
      <c r="G3511" s="38" t="s">
        <v>11359</v>
      </c>
      <c r="H3511" s="39">
        <v>1100</v>
      </c>
      <c r="I3511" s="38">
        <v>352</v>
      </c>
      <c r="J3511" s="41">
        <v>46037</v>
      </c>
      <c r="K3511" s="38">
        <v>31822144</v>
      </c>
      <c r="L3511" s="39">
        <v>-52.25</v>
      </c>
      <c r="M3511" s="39">
        <v>-22</v>
      </c>
      <c r="N3511" s="41">
        <v>46037</v>
      </c>
    </row>
    <row r="3512" spans="1:14" ht="15.75" x14ac:dyDescent="0.25">
      <c r="A3512" s="38" t="s">
        <v>3284</v>
      </c>
      <c r="B3512" s="38">
        <v>530032750</v>
      </c>
      <c r="C3512" s="38" t="s">
        <v>11357</v>
      </c>
      <c r="D3512" s="45">
        <v>46037.452476851853</v>
      </c>
      <c r="E3512" s="38" t="s">
        <v>3292</v>
      </c>
      <c r="F3512" s="38" t="s">
        <v>11360</v>
      </c>
      <c r="G3512" s="38" t="s">
        <v>11361</v>
      </c>
      <c r="H3512" s="39">
        <v>616</v>
      </c>
      <c r="I3512" s="38">
        <v>352</v>
      </c>
      <c r="J3512" s="41">
        <v>46037</v>
      </c>
      <c r="K3512" s="38">
        <v>31822144</v>
      </c>
      <c r="L3512" s="39">
        <v>-29.26</v>
      </c>
      <c r="M3512" s="39">
        <v>-12.32</v>
      </c>
      <c r="N3512" s="41">
        <v>46037</v>
      </c>
    </row>
    <row r="3513" spans="1:14" ht="15.75" x14ac:dyDescent="0.25">
      <c r="A3513" s="38" t="s">
        <v>3284</v>
      </c>
      <c r="B3513" s="38">
        <v>530032795</v>
      </c>
      <c r="C3513" s="38" t="s">
        <v>11362</v>
      </c>
      <c r="D3513" s="45">
        <v>46037.543171296296</v>
      </c>
      <c r="E3513" s="38" t="s">
        <v>3300</v>
      </c>
      <c r="F3513" s="38" t="s">
        <v>11363</v>
      </c>
      <c r="G3513" s="38" t="s">
        <v>11364</v>
      </c>
      <c r="H3513" s="39">
        <v>3253.74</v>
      </c>
      <c r="I3513" s="38">
        <v>195</v>
      </c>
      <c r="J3513" s="41">
        <v>46037</v>
      </c>
      <c r="K3513" s="38">
        <v>31833173</v>
      </c>
      <c r="L3513" s="39">
        <v>-154.55000000000001</v>
      </c>
      <c r="M3513" s="39">
        <v>-55.15</v>
      </c>
      <c r="N3513" s="41">
        <v>46037</v>
      </c>
    </row>
    <row r="3514" spans="1:14" ht="15.75" x14ac:dyDescent="0.25">
      <c r="A3514" s="38" t="s">
        <v>3284</v>
      </c>
      <c r="B3514" s="38">
        <v>530032795</v>
      </c>
      <c r="C3514" s="38" t="s">
        <v>11362</v>
      </c>
      <c r="D3514" s="45">
        <v>46037.663182870368</v>
      </c>
      <c r="E3514" s="38" t="s">
        <v>3316</v>
      </c>
      <c r="F3514" s="38" t="s">
        <v>11365</v>
      </c>
      <c r="G3514" s="38" t="s">
        <v>11366</v>
      </c>
      <c r="H3514" s="39">
        <v>5145</v>
      </c>
      <c r="I3514" s="38">
        <v>195</v>
      </c>
      <c r="J3514" s="41">
        <v>46037</v>
      </c>
      <c r="K3514" s="38">
        <v>31833173</v>
      </c>
      <c r="L3514" s="39">
        <v>-244.39</v>
      </c>
      <c r="M3514" s="39">
        <v>-87.2</v>
      </c>
      <c r="N3514" s="41">
        <v>46037</v>
      </c>
    </row>
    <row r="3515" spans="1:14" ht="15.75" x14ac:dyDescent="0.25">
      <c r="A3515" s="38" t="s">
        <v>3284</v>
      </c>
      <c r="B3515" s="38">
        <v>530032796</v>
      </c>
      <c r="C3515" s="38" t="s">
        <v>11367</v>
      </c>
      <c r="D3515" s="45">
        <v>46037.78052083333</v>
      </c>
      <c r="E3515" s="38" t="s">
        <v>3286</v>
      </c>
      <c r="F3515" s="38" t="s">
        <v>11368</v>
      </c>
      <c r="G3515" s="38" t="s">
        <v>11369</v>
      </c>
      <c r="H3515" s="39">
        <v>300</v>
      </c>
      <c r="I3515" s="38">
        <v>348</v>
      </c>
      <c r="J3515" s="41">
        <v>46037</v>
      </c>
      <c r="K3515" s="38">
        <v>31836023</v>
      </c>
      <c r="L3515" s="39">
        <v>-14.25</v>
      </c>
      <c r="M3515" s="39">
        <v>-6</v>
      </c>
      <c r="N3515" s="41">
        <v>46037</v>
      </c>
    </row>
    <row r="3516" spans="1:14" ht="15.75" x14ac:dyDescent="0.25">
      <c r="A3516" s="38" t="s">
        <v>3284</v>
      </c>
      <c r="B3516" s="38">
        <v>530032796</v>
      </c>
      <c r="C3516" s="38" t="s">
        <v>11367</v>
      </c>
      <c r="D3516" s="45">
        <v>46037.426550925928</v>
      </c>
      <c r="E3516" s="38" t="s">
        <v>3286</v>
      </c>
      <c r="F3516" s="38" t="s">
        <v>11370</v>
      </c>
      <c r="G3516" s="38" t="s">
        <v>11371</v>
      </c>
      <c r="H3516" s="39">
        <v>290</v>
      </c>
      <c r="I3516" s="38">
        <v>348</v>
      </c>
      <c r="J3516" s="41">
        <v>46037</v>
      </c>
      <c r="K3516" s="38">
        <v>31836023</v>
      </c>
      <c r="L3516" s="39">
        <v>-13.78</v>
      </c>
      <c r="M3516" s="39">
        <v>-5.8</v>
      </c>
      <c r="N3516" s="41">
        <v>46037</v>
      </c>
    </row>
    <row r="3517" spans="1:14" ht="15.75" x14ac:dyDescent="0.25">
      <c r="A3517" s="38" t="s">
        <v>3284</v>
      </c>
      <c r="B3517" s="38">
        <v>530032796</v>
      </c>
      <c r="C3517" s="38" t="s">
        <v>11367</v>
      </c>
      <c r="D3517" s="45">
        <v>46037.397685185184</v>
      </c>
      <c r="E3517" s="38" t="s">
        <v>3286</v>
      </c>
      <c r="F3517" s="38" t="s">
        <v>11372</v>
      </c>
      <c r="G3517" s="38" t="s">
        <v>11373</v>
      </c>
      <c r="H3517" s="39">
        <v>500</v>
      </c>
      <c r="I3517" s="38">
        <v>348</v>
      </c>
      <c r="J3517" s="41">
        <v>46037</v>
      </c>
      <c r="K3517" s="38">
        <v>31836023</v>
      </c>
      <c r="L3517" s="39">
        <v>-23.75</v>
      </c>
      <c r="M3517" s="39">
        <v>-10</v>
      </c>
      <c r="N3517" s="41">
        <v>46037</v>
      </c>
    </row>
    <row r="3518" spans="1:14" ht="15.75" x14ac:dyDescent="0.25">
      <c r="A3518" s="38" t="s">
        <v>3284</v>
      </c>
      <c r="B3518" s="38">
        <v>530032804</v>
      </c>
      <c r="C3518" s="38" t="s">
        <v>11374</v>
      </c>
      <c r="D3518" s="45">
        <v>46037.859791666669</v>
      </c>
      <c r="E3518" s="38" t="s">
        <v>3300</v>
      </c>
      <c r="F3518" s="38" t="s">
        <v>11375</v>
      </c>
      <c r="G3518" s="38" t="s">
        <v>11376</v>
      </c>
      <c r="H3518" s="39">
        <v>1000</v>
      </c>
      <c r="I3518" s="38">
        <v>246</v>
      </c>
      <c r="J3518" s="41">
        <v>46037</v>
      </c>
      <c r="K3518" s="38">
        <v>31834399</v>
      </c>
      <c r="L3518" s="39">
        <v>-47.5</v>
      </c>
      <c r="M3518" s="39">
        <v>-15.62</v>
      </c>
      <c r="N3518" s="41">
        <v>46037</v>
      </c>
    </row>
    <row r="3519" spans="1:14" ht="15.75" x14ac:dyDescent="0.25">
      <c r="A3519" s="38" t="s">
        <v>3284</v>
      </c>
      <c r="B3519" s="38">
        <v>530032804</v>
      </c>
      <c r="C3519" s="38" t="s">
        <v>11374</v>
      </c>
      <c r="D3519" s="45">
        <v>46037.915335648147</v>
      </c>
      <c r="E3519" s="38" t="s">
        <v>3286</v>
      </c>
      <c r="F3519" s="38" t="s">
        <v>11377</v>
      </c>
      <c r="G3519" s="38" t="s">
        <v>11378</v>
      </c>
      <c r="H3519" s="39">
        <v>717</v>
      </c>
      <c r="I3519" s="38">
        <v>246</v>
      </c>
      <c r="J3519" s="41">
        <v>46037</v>
      </c>
      <c r="K3519" s="38">
        <v>31834399</v>
      </c>
      <c r="L3519" s="39">
        <v>-34.06</v>
      </c>
      <c r="M3519" s="39">
        <v>-11.2</v>
      </c>
      <c r="N3519" s="41">
        <v>46037</v>
      </c>
    </row>
    <row r="3520" spans="1:14" ht="15.75" x14ac:dyDescent="0.25">
      <c r="A3520" s="38" t="s">
        <v>3284</v>
      </c>
      <c r="B3520" s="38">
        <v>530032808</v>
      </c>
      <c r="C3520" s="38" t="s">
        <v>11379</v>
      </c>
      <c r="D3520" s="45">
        <v>46037.720335648148</v>
      </c>
      <c r="E3520" s="38" t="s">
        <v>3316</v>
      </c>
      <c r="F3520" s="38" t="s">
        <v>8548</v>
      </c>
      <c r="G3520" s="38" t="s">
        <v>11380</v>
      </c>
      <c r="H3520" s="39">
        <v>1400</v>
      </c>
      <c r="I3520" s="38">
        <v>92</v>
      </c>
      <c r="J3520" s="41">
        <v>46037</v>
      </c>
      <c r="K3520" s="38">
        <v>92538262</v>
      </c>
      <c r="L3520" s="39">
        <v>-66.5</v>
      </c>
      <c r="M3520" s="39">
        <v>-23.73</v>
      </c>
      <c r="N3520" s="41">
        <v>46037</v>
      </c>
    </row>
    <row r="3521" spans="1:14" ht="15.75" x14ac:dyDescent="0.25">
      <c r="A3521" s="38" t="s">
        <v>3284</v>
      </c>
      <c r="B3521" s="38">
        <v>530032822</v>
      </c>
      <c r="C3521" s="38" t="s">
        <v>11381</v>
      </c>
      <c r="D3521" s="45">
        <v>46037.60224537037</v>
      </c>
      <c r="E3521" s="38" t="s">
        <v>3316</v>
      </c>
      <c r="F3521" s="38" t="s">
        <v>11382</v>
      </c>
      <c r="G3521" s="38" t="s">
        <v>11383</v>
      </c>
      <c r="H3521" s="39">
        <v>1002</v>
      </c>
      <c r="I3521" s="38">
        <v>93</v>
      </c>
      <c r="J3521" s="41">
        <v>46037</v>
      </c>
      <c r="K3521" s="38">
        <v>92537557</v>
      </c>
      <c r="L3521" s="39">
        <v>-47.6</v>
      </c>
      <c r="M3521" s="39">
        <v>-16.98</v>
      </c>
      <c r="N3521" s="41">
        <v>46037</v>
      </c>
    </row>
    <row r="3522" spans="1:14" ht="15.75" x14ac:dyDescent="0.25">
      <c r="A3522" s="38" t="s">
        <v>3284</v>
      </c>
      <c r="B3522" s="38">
        <v>530032828</v>
      </c>
      <c r="C3522" s="38" t="s">
        <v>11384</v>
      </c>
      <c r="D3522" s="45">
        <v>46037.811354166668</v>
      </c>
      <c r="E3522" s="38" t="s">
        <v>3286</v>
      </c>
      <c r="F3522" s="38" t="s">
        <v>11385</v>
      </c>
      <c r="G3522" s="38" t="s">
        <v>11386</v>
      </c>
      <c r="H3522" s="39">
        <v>200</v>
      </c>
      <c r="I3522" s="38">
        <v>17</v>
      </c>
      <c r="J3522" s="41">
        <v>46037</v>
      </c>
      <c r="K3522" s="38">
        <v>92549561</v>
      </c>
      <c r="L3522" s="39">
        <v>-9.5</v>
      </c>
      <c r="M3522" s="39">
        <v>-4</v>
      </c>
      <c r="N3522" s="41">
        <v>46037</v>
      </c>
    </row>
    <row r="3523" spans="1:14" ht="15.75" x14ac:dyDescent="0.25">
      <c r="A3523" s="38" t="s">
        <v>3284</v>
      </c>
      <c r="B3523" s="38">
        <v>530032835</v>
      </c>
      <c r="C3523" s="38" t="s">
        <v>11387</v>
      </c>
      <c r="D3523" s="45">
        <v>46037.80741898148</v>
      </c>
      <c r="E3523" s="38" t="s">
        <v>3292</v>
      </c>
      <c r="F3523" s="38" t="s">
        <v>11388</v>
      </c>
      <c r="G3523" s="38" t="s">
        <v>11389</v>
      </c>
      <c r="H3523" s="39">
        <v>11400</v>
      </c>
      <c r="I3523" s="38">
        <v>250</v>
      </c>
      <c r="J3523" s="41">
        <v>46037</v>
      </c>
      <c r="K3523" s="38">
        <v>31823260</v>
      </c>
      <c r="L3523" s="39">
        <v>-541.5</v>
      </c>
      <c r="M3523" s="39">
        <v>-178.12</v>
      </c>
      <c r="N3523" s="41">
        <v>46037</v>
      </c>
    </row>
    <row r="3524" spans="1:14" ht="15.75" x14ac:dyDescent="0.25">
      <c r="A3524" s="38" t="s">
        <v>3284</v>
      </c>
      <c r="B3524" s="38">
        <v>530032835</v>
      </c>
      <c r="C3524" s="38" t="s">
        <v>11387</v>
      </c>
      <c r="D3524" s="45">
        <v>46037.848796296297</v>
      </c>
      <c r="E3524" s="38" t="s">
        <v>3316</v>
      </c>
      <c r="F3524" s="38" t="s">
        <v>11390</v>
      </c>
      <c r="G3524" s="38" t="s">
        <v>11391</v>
      </c>
      <c r="H3524" s="39">
        <v>2688</v>
      </c>
      <c r="I3524" s="38">
        <v>250</v>
      </c>
      <c r="J3524" s="41">
        <v>46037</v>
      </c>
      <c r="K3524" s="38">
        <v>31823260</v>
      </c>
      <c r="L3524" s="39">
        <v>-127.68</v>
      </c>
      <c r="M3524" s="39">
        <v>-42</v>
      </c>
      <c r="N3524" s="41">
        <v>46037</v>
      </c>
    </row>
    <row r="3525" spans="1:14" ht="15.75" x14ac:dyDescent="0.25">
      <c r="A3525" s="38" t="s">
        <v>3284</v>
      </c>
      <c r="B3525" s="38">
        <v>530032835</v>
      </c>
      <c r="C3525" s="38" t="s">
        <v>11387</v>
      </c>
      <c r="D3525" s="45">
        <v>46037.682476851849</v>
      </c>
      <c r="E3525" s="38" t="s">
        <v>3300</v>
      </c>
      <c r="F3525" s="38" t="s">
        <v>11392</v>
      </c>
      <c r="G3525" s="38" t="s">
        <v>11393</v>
      </c>
      <c r="H3525" s="39">
        <v>7600</v>
      </c>
      <c r="I3525" s="38">
        <v>250</v>
      </c>
      <c r="J3525" s="41">
        <v>46037</v>
      </c>
      <c r="K3525" s="38">
        <v>31823260</v>
      </c>
      <c r="L3525" s="39">
        <v>-361</v>
      </c>
      <c r="M3525" s="39">
        <v>-118.75</v>
      </c>
      <c r="N3525" s="41">
        <v>46037</v>
      </c>
    </row>
    <row r="3526" spans="1:14" ht="15.75" x14ac:dyDescent="0.25">
      <c r="A3526" s="38" t="s">
        <v>3284</v>
      </c>
      <c r="B3526" s="38">
        <v>530032835</v>
      </c>
      <c r="C3526" s="38" t="s">
        <v>11387</v>
      </c>
      <c r="D3526" s="45">
        <v>46037.577210648145</v>
      </c>
      <c r="E3526" s="38" t="s">
        <v>3300</v>
      </c>
      <c r="F3526" s="38" t="s">
        <v>11394</v>
      </c>
      <c r="G3526" s="38" t="s">
        <v>11395</v>
      </c>
      <c r="H3526" s="39">
        <v>3840</v>
      </c>
      <c r="I3526" s="38">
        <v>250</v>
      </c>
      <c r="J3526" s="41">
        <v>46037</v>
      </c>
      <c r="K3526" s="38">
        <v>31823260</v>
      </c>
      <c r="L3526" s="39">
        <v>-182.4</v>
      </c>
      <c r="M3526" s="39">
        <v>-60</v>
      </c>
      <c r="N3526" s="41">
        <v>46037</v>
      </c>
    </row>
    <row r="3527" spans="1:14" ht="15.75" x14ac:dyDescent="0.25">
      <c r="A3527" s="38" t="s">
        <v>3284</v>
      </c>
      <c r="B3527" s="38">
        <v>530032835</v>
      </c>
      <c r="C3527" s="38" t="s">
        <v>11387</v>
      </c>
      <c r="D3527" s="45">
        <v>46037.746851851851</v>
      </c>
      <c r="E3527" s="38" t="s">
        <v>3316</v>
      </c>
      <c r="F3527" s="38" t="s">
        <v>11396</v>
      </c>
      <c r="G3527" s="38" t="s">
        <v>11397</v>
      </c>
      <c r="H3527" s="39">
        <v>4100</v>
      </c>
      <c r="I3527" s="38">
        <v>250</v>
      </c>
      <c r="J3527" s="41">
        <v>46037</v>
      </c>
      <c r="K3527" s="38">
        <v>31823260</v>
      </c>
      <c r="L3527" s="39">
        <v>-194.75</v>
      </c>
      <c r="M3527" s="39">
        <v>-64.06</v>
      </c>
      <c r="N3527" s="41">
        <v>46037</v>
      </c>
    </row>
    <row r="3528" spans="1:14" ht="15.75" x14ac:dyDescent="0.25">
      <c r="A3528" s="38" t="s">
        <v>3284</v>
      </c>
      <c r="B3528" s="38">
        <v>530032835</v>
      </c>
      <c r="C3528" s="38" t="s">
        <v>11387</v>
      </c>
      <c r="D3528" s="45">
        <v>46037.656747685185</v>
      </c>
      <c r="E3528" s="38" t="s">
        <v>3286</v>
      </c>
      <c r="F3528" s="38" t="s">
        <v>11398</v>
      </c>
      <c r="G3528" s="38" t="s">
        <v>11399</v>
      </c>
      <c r="H3528" s="39">
        <v>672</v>
      </c>
      <c r="I3528" s="38">
        <v>250</v>
      </c>
      <c r="J3528" s="41">
        <v>46037</v>
      </c>
      <c r="K3528" s="38">
        <v>31823260</v>
      </c>
      <c r="L3528" s="39">
        <v>-31.92</v>
      </c>
      <c r="M3528" s="39">
        <v>-10.5</v>
      </c>
      <c r="N3528" s="41">
        <v>46037</v>
      </c>
    </row>
    <row r="3529" spans="1:14" ht="15.75" x14ac:dyDescent="0.25">
      <c r="A3529" s="38" t="s">
        <v>3284</v>
      </c>
      <c r="B3529" s="38">
        <v>530032850</v>
      </c>
      <c r="C3529" s="38" t="s">
        <v>11400</v>
      </c>
      <c r="D3529" s="45">
        <v>46037.676145833335</v>
      </c>
      <c r="E3529" s="38" t="s">
        <v>3292</v>
      </c>
      <c r="F3529" s="38" t="s">
        <v>11401</v>
      </c>
      <c r="G3529" s="38" t="s">
        <v>11402</v>
      </c>
      <c r="H3529" s="39">
        <v>825</v>
      </c>
      <c r="I3529" s="38">
        <v>39</v>
      </c>
      <c r="J3529" s="41">
        <v>46037</v>
      </c>
      <c r="K3529" s="38">
        <v>92551914</v>
      </c>
      <c r="L3529" s="39">
        <v>-39.19</v>
      </c>
      <c r="M3529" s="39">
        <v>-16.5</v>
      </c>
      <c r="N3529" s="41">
        <v>46037</v>
      </c>
    </row>
    <row r="3530" spans="1:14" ht="15.75" x14ac:dyDescent="0.25">
      <c r="A3530" s="38" t="s">
        <v>3284</v>
      </c>
      <c r="B3530" s="38">
        <v>530032850</v>
      </c>
      <c r="C3530" s="38" t="s">
        <v>11400</v>
      </c>
      <c r="D3530" s="45">
        <v>46037.581678240742</v>
      </c>
      <c r="E3530" s="38" t="s">
        <v>3300</v>
      </c>
      <c r="F3530" s="38" t="s">
        <v>11403</v>
      </c>
      <c r="G3530" s="38" t="s">
        <v>11404</v>
      </c>
      <c r="H3530" s="39">
        <v>600</v>
      </c>
      <c r="I3530" s="38">
        <v>39</v>
      </c>
      <c r="J3530" s="41">
        <v>46037</v>
      </c>
      <c r="K3530" s="38">
        <v>92551914</v>
      </c>
      <c r="L3530" s="39">
        <v>-28.5</v>
      </c>
      <c r="M3530" s="39">
        <v>-12</v>
      </c>
      <c r="N3530" s="41">
        <v>46037</v>
      </c>
    </row>
    <row r="3531" spans="1:14" ht="15.75" x14ac:dyDescent="0.25">
      <c r="A3531" s="38" t="s">
        <v>3284</v>
      </c>
      <c r="B3531" s="38">
        <v>530032850</v>
      </c>
      <c r="C3531" s="38" t="s">
        <v>11400</v>
      </c>
      <c r="D3531" s="45">
        <v>46037.669560185182</v>
      </c>
      <c r="E3531" s="38" t="s">
        <v>3292</v>
      </c>
      <c r="F3531" s="38" t="s">
        <v>11401</v>
      </c>
      <c r="G3531" s="38" t="s">
        <v>11405</v>
      </c>
      <c r="H3531" s="39">
        <v>1400</v>
      </c>
      <c r="I3531" s="38">
        <v>39</v>
      </c>
      <c r="J3531" s="41">
        <v>46037</v>
      </c>
      <c r="K3531" s="38">
        <v>92551914</v>
      </c>
      <c r="L3531" s="39">
        <v>-66.5</v>
      </c>
      <c r="M3531" s="39">
        <v>-28</v>
      </c>
      <c r="N3531" s="41">
        <v>46037</v>
      </c>
    </row>
    <row r="3532" spans="1:14" ht="15.75" x14ac:dyDescent="0.25">
      <c r="A3532" s="38" t="s">
        <v>3284</v>
      </c>
      <c r="B3532" s="38">
        <v>530032862</v>
      </c>
      <c r="C3532" s="38" t="s">
        <v>11406</v>
      </c>
      <c r="D3532" s="45">
        <v>46037.79650462963</v>
      </c>
      <c r="E3532" s="38" t="s">
        <v>3286</v>
      </c>
      <c r="F3532" s="38" t="s">
        <v>11407</v>
      </c>
      <c r="G3532" s="38" t="s">
        <v>11408</v>
      </c>
      <c r="H3532" s="39">
        <v>7350</v>
      </c>
      <c r="I3532" s="38">
        <v>43</v>
      </c>
      <c r="J3532" s="41">
        <v>46037</v>
      </c>
      <c r="K3532" s="38">
        <v>92539737</v>
      </c>
      <c r="L3532" s="39">
        <v>-349.13</v>
      </c>
      <c r="M3532" s="39">
        <v>-147</v>
      </c>
      <c r="N3532" s="41">
        <v>46037</v>
      </c>
    </row>
    <row r="3533" spans="1:14" ht="15.75" x14ac:dyDescent="0.25">
      <c r="A3533" s="38" t="s">
        <v>3284</v>
      </c>
      <c r="B3533" s="38">
        <v>530032875</v>
      </c>
      <c r="C3533" s="38" t="s">
        <v>11409</v>
      </c>
      <c r="D3533" s="45">
        <v>46037.035983796297</v>
      </c>
      <c r="E3533" s="38" t="s">
        <v>3286</v>
      </c>
      <c r="F3533" s="38" t="s">
        <v>11410</v>
      </c>
      <c r="G3533" s="38" t="s">
        <v>11411</v>
      </c>
      <c r="H3533" s="39">
        <v>500</v>
      </c>
      <c r="I3533" s="38">
        <v>329</v>
      </c>
      <c r="J3533" s="41">
        <v>46037</v>
      </c>
      <c r="K3533" s="38">
        <v>31835103</v>
      </c>
      <c r="L3533" s="39">
        <v>-23.75</v>
      </c>
      <c r="M3533" s="39">
        <v>-10</v>
      </c>
      <c r="N3533" s="41">
        <v>46037</v>
      </c>
    </row>
    <row r="3534" spans="1:14" ht="15.75" x14ac:dyDescent="0.25">
      <c r="A3534" s="38" t="s">
        <v>3284</v>
      </c>
      <c r="B3534" s="38">
        <v>530032875</v>
      </c>
      <c r="C3534" s="38" t="s">
        <v>11409</v>
      </c>
      <c r="D3534" s="45">
        <v>46037.957685185182</v>
      </c>
      <c r="E3534" s="38" t="s">
        <v>3316</v>
      </c>
      <c r="F3534" s="38" t="s">
        <v>11412</v>
      </c>
      <c r="G3534" s="38" t="s">
        <v>11413</v>
      </c>
      <c r="H3534" s="39">
        <v>885</v>
      </c>
      <c r="I3534" s="38">
        <v>329</v>
      </c>
      <c r="J3534" s="41">
        <v>46037</v>
      </c>
      <c r="K3534" s="38">
        <v>31835103</v>
      </c>
      <c r="L3534" s="39">
        <v>-42.04</v>
      </c>
      <c r="M3534" s="39">
        <v>-17.7</v>
      </c>
      <c r="N3534" s="41">
        <v>46037</v>
      </c>
    </row>
    <row r="3535" spans="1:14" ht="15.75" x14ac:dyDescent="0.25">
      <c r="A3535" s="38" t="s">
        <v>3284</v>
      </c>
      <c r="B3535" s="38">
        <v>530032875</v>
      </c>
      <c r="C3535" s="38" t="s">
        <v>11409</v>
      </c>
      <c r="D3535" s="45">
        <v>46037.872407407405</v>
      </c>
      <c r="E3535" s="38" t="s">
        <v>3292</v>
      </c>
      <c r="F3535" s="38" t="s">
        <v>11414</v>
      </c>
      <c r="G3535" s="38" t="s">
        <v>11415</v>
      </c>
      <c r="H3535" s="39">
        <v>180</v>
      </c>
      <c r="I3535" s="38">
        <v>329</v>
      </c>
      <c r="J3535" s="41">
        <v>46037</v>
      </c>
      <c r="K3535" s="38">
        <v>31835103</v>
      </c>
      <c r="L3535" s="39">
        <v>-8.5500000000000007</v>
      </c>
      <c r="M3535" s="39">
        <v>-3.6</v>
      </c>
      <c r="N3535" s="41">
        <v>46037</v>
      </c>
    </row>
    <row r="3536" spans="1:14" ht="15.75" x14ac:dyDescent="0.25">
      <c r="A3536" s="38" t="s">
        <v>3284</v>
      </c>
      <c r="B3536" s="38">
        <v>530032876</v>
      </c>
      <c r="C3536" s="38" t="s">
        <v>6406</v>
      </c>
      <c r="D3536" s="45">
        <v>46037.81322916667</v>
      </c>
      <c r="E3536" s="38" t="s">
        <v>3300</v>
      </c>
      <c r="F3536" s="38" t="s">
        <v>11416</v>
      </c>
      <c r="G3536" s="38" t="s">
        <v>11417</v>
      </c>
      <c r="H3536" s="39">
        <v>850</v>
      </c>
      <c r="I3536" s="38">
        <v>153</v>
      </c>
      <c r="J3536" s="41">
        <v>46037</v>
      </c>
      <c r="K3536" s="38">
        <v>92548636</v>
      </c>
      <c r="L3536" s="39">
        <v>-40.380000000000003</v>
      </c>
      <c r="M3536" s="39">
        <v>-17</v>
      </c>
      <c r="N3536" s="41">
        <v>46037</v>
      </c>
    </row>
    <row r="3537" spans="1:14" ht="15.75" x14ac:dyDescent="0.25">
      <c r="A3537" s="38" t="s">
        <v>3284</v>
      </c>
      <c r="B3537" s="38">
        <v>530032943</v>
      </c>
      <c r="C3537" s="38" t="s">
        <v>11418</v>
      </c>
      <c r="D3537" s="45">
        <v>46037.688113425924</v>
      </c>
      <c r="E3537" s="38" t="s">
        <v>3286</v>
      </c>
      <c r="F3537" s="38" t="s">
        <v>11419</v>
      </c>
      <c r="G3537" s="38" t="s">
        <v>11420</v>
      </c>
      <c r="H3537" s="39">
        <v>1250</v>
      </c>
      <c r="I3537" s="38">
        <v>29</v>
      </c>
      <c r="J3537" s="41">
        <v>46037</v>
      </c>
      <c r="K3537" s="38">
        <v>31833199</v>
      </c>
      <c r="L3537" s="39">
        <v>-59.38</v>
      </c>
      <c r="M3537" s="39">
        <v>-25</v>
      </c>
      <c r="N3537" s="41">
        <v>46037</v>
      </c>
    </row>
    <row r="3538" spans="1:14" ht="15.75" x14ac:dyDescent="0.25">
      <c r="A3538" s="38" t="s">
        <v>3284</v>
      </c>
      <c r="B3538" s="38">
        <v>530032967</v>
      </c>
      <c r="C3538" s="38" t="s">
        <v>2853</v>
      </c>
      <c r="D3538" s="45">
        <v>46037.488993055558</v>
      </c>
      <c r="E3538" s="38" t="s">
        <v>3316</v>
      </c>
      <c r="F3538" s="38" t="s">
        <v>11421</v>
      </c>
      <c r="G3538" s="38" t="s">
        <v>11422</v>
      </c>
      <c r="H3538" s="39">
        <v>640</v>
      </c>
      <c r="I3538" s="38">
        <v>181</v>
      </c>
      <c r="J3538" s="41">
        <v>46037</v>
      </c>
      <c r="K3538" s="38">
        <v>92542588</v>
      </c>
      <c r="L3538" s="39">
        <v>-30.4</v>
      </c>
      <c r="M3538" s="39">
        <v>-12.8</v>
      </c>
      <c r="N3538" s="41">
        <v>46037</v>
      </c>
    </row>
    <row r="3539" spans="1:14" ht="15.75" x14ac:dyDescent="0.25">
      <c r="A3539" s="38" t="s">
        <v>3284</v>
      </c>
      <c r="B3539" s="38">
        <v>530032967</v>
      </c>
      <c r="C3539" s="38" t="s">
        <v>2853</v>
      </c>
      <c r="D3539" s="45">
        <v>46037.631493055553</v>
      </c>
      <c r="E3539" s="38" t="s">
        <v>3292</v>
      </c>
      <c r="F3539" s="38" t="s">
        <v>11423</v>
      </c>
      <c r="G3539" s="38" t="s">
        <v>11424</v>
      </c>
      <c r="H3539" s="39">
        <v>185</v>
      </c>
      <c r="I3539" s="38">
        <v>181</v>
      </c>
      <c r="J3539" s="41">
        <v>46037</v>
      </c>
      <c r="K3539" s="38">
        <v>92542588</v>
      </c>
      <c r="L3539" s="39">
        <v>-8.7899999999999991</v>
      </c>
      <c r="M3539" s="39">
        <v>-3.7</v>
      </c>
      <c r="N3539" s="41">
        <v>46037</v>
      </c>
    </row>
    <row r="3540" spans="1:14" ht="15.75" x14ac:dyDescent="0.25">
      <c r="A3540" s="38" t="s">
        <v>3284</v>
      </c>
      <c r="B3540" s="38">
        <v>530032967</v>
      </c>
      <c r="C3540" s="38" t="s">
        <v>2853</v>
      </c>
      <c r="D3540" s="45">
        <v>46037.600138888891</v>
      </c>
      <c r="E3540" s="38" t="s">
        <v>3286</v>
      </c>
      <c r="F3540" s="38" t="s">
        <v>11425</v>
      </c>
      <c r="G3540" s="38" t="s">
        <v>11426</v>
      </c>
      <c r="H3540" s="39">
        <v>430</v>
      </c>
      <c r="I3540" s="38">
        <v>181</v>
      </c>
      <c r="J3540" s="41">
        <v>46037</v>
      </c>
      <c r="K3540" s="38">
        <v>92542588</v>
      </c>
      <c r="L3540" s="39">
        <v>-20.43</v>
      </c>
      <c r="M3540" s="39">
        <v>-8.6</v>
      </c>
      <c r="N3540" s="41">
        <v>46037</v>
      </c>
    </row>
    <row r="3541" spans="1:14" ht="15.75" x14ac:dyDescent="0.25">
      <c r="A3541" s="38" t="s">
        <v>3284</v>
      </c>
      <c r="B3541" s="38">
        <v>530032993</v>
      </c>
      <c r="C3541" s="38" t="s">
        <v>11427</v>
      </c>
      <c r="D3541" s="45">
        <v>46037.818148148152</v>
      </c>
      <c r="E3541" s="38" t="s">
        <v>3292</v>
      </c>
      <c r="F3541" s="38" t="s">
        <v>11428</v>
      </c>
      <c r="G3541" s="38" t="s">
        <v>11429</v>
      </c>
      <c r="H3541" s="39">
        <v>160</v>
      </c>
      <c r="I3541" s="38">
        <v>255</v>
      </c>
      <c r="J3541" s="41">
        <v>46037</v>
      </c>
      <c r="K3541" s="38">
        <v>92538107</v>
      </c>
      <c r="L3541" s="39">
        <v>-7.6</v>
      </c>
      <c r="M3541" s="39">
        <v>-3.2</v>
      </c>
      <c r="N3541" s="41">
        <v>46037</v>
      </c>
    </row>
    <row r="3542" spans="1:14" ht="15.75" x14ac:dyDescent="0.25">
      <c r="A3542" s="38" t="s">
        <v>3284</v>
      </c>
      <c r="B3542" s="38">
        <v>530032995</v>
      </c>
      <c r="C3542" s="38" t="s">
        <v>11430</v>
      </c>
      <c r="D3542" s="45">
        <v>46037.486041666663</v>
      </c>
      <c r="E3542" s="38" t="s">
        <v>3286</v>
      </c>
      <c r="F3542" s="38" t="s">
        <v>11431</v>
      </c>
      <c r="G3542" s="38" t="s">
        <v>11432</v>
      </c>
      <c r="H3542" s="39">
        <v>600</v>
      </c>
      <c r="I3542" s="38">
        <v>101</v>
      </c>
      <c r="J3542" s="41">
        <v>46037</v>
      </c>
      <c r="K3542" s="38">
        <v>31826041</v>
      </c>
      <c r="L3542" s="39">
        <v>-28.5</v>
      </c>
      <c r="M3542" s="39">
        <v>-10.17</v>
      </c>
      <c r="N3542" s="41">
        <v>46037</v>
      </c>
    </row>
    <row r="3543" spans="1:14" ht="15.75" x14ac:dyDescent="0.25">
      <c r="A3543" s="38" t="s">
        <v>3284</v>
      </c>
      <c r="B3543" s="38">
        <v>530033004</v>
      </c>
      <c r="C3543" s="38" t="s">
        <v>11433</v>
      </c>
      <c r="D3543" s="45">
        <v>46037.635752314818</v>
      </c>
      <c r="E3543" s="38" t="s">
        <v>3292</v>
      </c>
      <c r="F3543" s="38" t="s">
        <v>11434</v>
      </c>
      <c r="G3543" s="38" t="s">
        <v>11435</v>
      </c>
      <c r="H3543" s="39">
        <v>300</v>
      </c>
      <c r="I3543" s="38">
        <v>330</v>
      </c>
      <c r="J3543" s="41">
        <v>46037</v>
      </c>
      <c r="K3543" s="38">
        <v>92549555</v>
      </c>
      <c r="L3543" s="39">
        <v>-14.25</v>
      </c>
      <c r="M3543" s="39">
        <v>-6</v>
      </c>
      <c r="N3543" s="41">
        <v>46037</v>
      </c>
    </row>
    <row r="3544" spans="1:14" ht="15.75" x14ac:dyDescent="0.25">
      <c r="A3544" s="38" t="s">
        <v>3284</v>
      </c>
      <c r="B3544" s="38">
        <v>530033004</v>
      </c>
      <c r="C3544" s="38" t="s">
        <v>11433</v>
      </c>
      <c r="D3544" s="45">
        <v>46037.94703703704</v>
      </c>
      <c r="E3544" s="38" t="s">
        <v>3316</v>
      </c>
      <c r="F3544" s="38" t="s">
        <v>11436</v>
      </c>
      <c r="G3544" s="38" t="s">
        <v>11437</v>
      </c>
      <c r="H3544" s="39">
        <v>550</v>
      </c>
      <c r="I3544" s="38">
        <v>330</v>
      </c>
      <c r="J3544" s="41">
        <v>46037</v>
      </c>
      <c r="K3544" s="38">
        <v>92549555</v>
      </c>
      <c r="L3544" s="39">
        <v>-26.13</v>
      </c>
      <c r="M3544" s="39">
        <v>-11</v>
      </c>
      <c r="N3544" s="41">
        <v>46037</v>
      </c>
    </row>
    <row r="3545" spans="1:14" ht="15.75" x14ac:dyDescent="0.25">
      <c r="A3545" s="38" t="s">
        <v>3284</v>
      </c>
      <c r="B3545" s="38">
        <v>530033004</v>
      </c>
      <c r="C3545" s="38" t="s">
        <v>11433</v>
      </c>
      <c r="D3545" s="45">
        <v>46037.884479166663</v>
      </c>
      <c r="E3545" s="38" t="s">
        <v>3286</v>
      </c>
      <c r="F3545" s="38" t="s">
        <v>11438</v>
      </c>
      <c r="G3545" s="38" t="s">
        <v>11439</v>
      </c>
      <c r="H3545" s="39">
        <v>1150</v>
      </c>
      <c r="I3545" s="38">
        <v>330</v>
      </c>
      <c r="J3545" s="41">
        <v>46037</v>
      </c>
      <c r="K3545" s="38">
        <v>92549555</v>
      </c>
      <c r="L3545" s="39">
        <v>-54.63</v>
      </c>
      <c r="M3545" s="39">
        <v>-23</v>
      </c>
      <c r="N3545" s="41">
        <v>46037</v>
      </c>
    </row>
    <row r="3546" spans="1:14" ht="15.75" x14ac:dyDescent="0.25">
      <c r="A3546" s="38" t="s">
        <v>3284</v>
      </c>
      <c r="B3546" s="38">
        <v>530033004</v>
      </c>
      <c r="C3546" s="38" t="s">
        <v>11433</v>
      </c>
      <c r="D3546" s="45">
        <v>46036.965752314813</v>
      </c>
      <c r="E3546" s="38" t="s">
        <v>3316</v>
      </c>
      <c r="F3546" s="38" t="s">
        <v>11440</v>
      </c>
      <c r="G3546" s="38" t="s">
        <v>11441</v>
      </c>
      <c r="H3546" s="39">
        <v>1775</v>
      </c>
      <c r="I3546" s="38">
        <v>330</v>
      </c>
      <c r="J3546" s="41">
        <v>46037</v>
      </c>
      <c r="K3546" s="38">
        <v>92549555</v>
      </c>
      <c r="L3546" s="39">
        <v>-84.31</v>
      </c>
      <c r="M3546" s="39">
        <v>-35.5</v>
      </c>
      <c r="N3546" s="41">
        <v>46037</v>
      </c>
    </row>
    <row r="3547" spans="1:14" ht="15.75" x14ac:dyDescent="0.25">
      <c r="A3547" s="38" t="s">
        <v>3284</v>
      </c>
      <c r="B3547" s="38">
        <v>530033004</v>
      </c>
      <c r="C3547" s="38" t="s">
        <v>11433</v>
      </c>
      <c r="D3547" s="45">
        <v>46037.957037037035</v>
      </c>
      <c r="E3547" s="38" t="s">
        <v>3292</v>
      </c>
      <c r="F3547" s="38" t="s">
        <v>11442</v>
      </c>
      <c r="G3547" s="38" t="s">
        <v>11443</v>
      </c>
      <c r="H3547" s="39">
        <v>1500</v>
      </c>
      <c r="I3547" s="38">
        <v>330</v>
      </c>
      <c r="J3547" s="41">
        <v>46037</v>
      </c>
      <c r="K3547" s="38">
        <v>92549555</v>
      </c>
      <c r="L3547" s="39">
        <v>-71.25</v>
      </c>
      <c r="M3547" s="39">
        <v>-30</v>
      </c>
      <c r="N3547" s="41">
        <v>46037</v>
      </c>
    </row>
    <row r="3548" spans="1:14" ht="15.75" x14ac:dyDescent="0.25">
      <c r="A3548" s="38" t="s">
        <v>3284</v>
      </c>
      <c r="B3548" s="38">
        <v>530033012</v>
      </c>
      <c r="C3548" s="38" t="s">
        <v>11444</v>
      </c>
      <c r="D3548" s="45">
        <v>46037.567384259259</v>
      </c>
      <c r="E3548" s="38" t="s">
        <v>3300</v>
      </c>
      <c r="F3548" s="38" t="s">
        <v>11445</v>
      </c>
      <c r="G3548" s="38" t="s">
        <v>11446</v>
      </c>
      <c r="H3548" s="39">
        <v>235</v>
      </c>
      <c r="I3548" s="38">
        <v>362</v>
      </c>
      <c r="J3548" s="41">
        <v>46037</v>
      </c>
      <c r="K3548" s="38">
        <v>92549554</v>
      </c>
      <c r="L3548" s="39">
        <v>-11.16</v>
      </c>
      <c r="M3548" s="39">
        <v>-4.7</v>
      </c>
      <c r="N3548" s="41">
        <v>46037</v>
      </c>
    </row>
    <row r="3549" spans="1:14" ht="15.75" x14ac:dyDescent="0.25">
      <c r="A3549" s="38" t="s">
        <v>3284</v>
      </c>
      <c r="B3549" s="38">
        <v>530033012</v>
      </c>
      <c r="C3549" s="38" t="s">
        <v>11444</v>
      </c>
      <c r="D3549" s="45">
        <v>46037.601631944446</v>
      </c>
      <c r="E3549" s="38" t="s">
        <v>3292</v>
      </c>
      <c r="F3549" s="38" t="s">
        <v>11447</v>
      </c>
      <c r="G3549" s="38" t="s">
        <v>11448</v>
      </c>
      <c r="H3549" s="39">
        <v>670</v>
      </c>
      <c r="I3549" s="38">
        <v>362</v>
      </c>
      <c r="J3549" s="41">
        <v>46037</v>
      </c>
      <c r="K3549" s="38">
        <v>92549554</v>
      </c>
      <c r="L3549" s="39">
        <v>-31.83</v>
      </c>
      <c r="M3549" s="39">
        <v>-13.4</v>
      </c>
      <c r="N3549" s="41">
        <v>46037</v>
      </c>
    </row>
    <row r="3550" spans="1:14" ht="15.75" x14ac:dyDescent="0.25">
      <c r="A3550" s="38" t="s">
        <v>3284</v>
      </c>
      <c r="B3550" s="38">
        <v>530033012</v>
      </c>
      <c r="C3550" s="38" t="s">
        <v>11444</v>
      </c>
      <c r="D3550" s="45">
        <v>46037.746770833335</v>
      </c>
      <c r="E3550" s="38" t="s">
        <v>3292</v>
      </c>
      <c r="F3550" s="38" t="s">
        <v>11449</v>
      </c>
      <c r="G3550" s="38" t="s">
        <v>11450</v>
      </c>
      <c r="H3550" s="39">
        <v>150</v>
      </c>
      <c r="I3550" s="38">
        <v>362</v>
      </c>
      <c r="J3550" s="41">
        <v>46037</v>
      </c>
      <c r="K3550" s="38">
        <v>92549554</v>
      </c>
      <c r="L3550" s="39">
        <v>-7.13</v>
      </c>
      <c r="M3550" s="39">
        <v>-3</v>
      </c>
      <c r="N3550" s="41">
        <v>46037</v>
      </c>
    </row>
    <row r="3551" spans="1:14" ht="15.75" x14ac:dyDescent="0.25">
      <c r="A3551" s="38" t="s">
        <v>3284</v>
      </c>
      <c r="B3551" s="38">
        <v>530033012</v>
      </c>
      <c r="C3551" s="38" t="s">
        <v>11444</v>
      </c>
      <c r="D3551" s="45">
        <v>46037.607430555552</v>
      </c>
      <c r="E3551" s="38" t="s">
        <v>3316</v>
      </c>
      <c r="F3551" s="38" t="s">
        <v>11451</v>
      </c>
      <c r="G3551" s="38" t="s">
        <v>11452</v>
      </c>
      <c r="H3551" s="39">
        <v>475</v>
      </c>
      <c r="I3551" s="38">
        <v>362</v>
      </c>
      <c r="J3551" s="41">
        <v>46037</v>
      </c>
      <c r="K3551" s="38">
        <v>92549554</v>
      </c>
      <c r="L3551" s="39">
        <v>-22.56</v>
      </c>
      <c r="M3551" s="39">
        <v>-9.5</v>
      </c>
      <c r="N3551" s="41">
        <v>46037</v>
      </c>
    </row>
    <row r="3552" spans="1:14" ht="15.75" x14ac:dyDescent="0.25">
      <c r="A3552" s="38" t="s">
        <v>3284</v>
      </c>
      <c r="B3552" s="38">
        <v>530033012</v>
      </c>
      <c r="C3552" s="38" t="s">
        <v>11444</v>
      </c>
      <c r="D3552" s="45">
        <v>46037.866747685184</v>
      </c>
      <c r="E3552" s="38" t="s">
        <v>3292</v>
      </c>
      <c r="F3552" s="38" t="s">
        <v>11449</v>
      </c>
      <c r="G3552" s="38" t="s">
        <v>11453</v>
      </c>
      <c r="H3552" s="39">
        <v>310</v>
      </c>
      <c r="I3552" s="38">
        <v>362</v>
      </c>
      <c r="J3552" s="41">
        <v>46037</v>
      </c>
      <c r="K3552" s="38">
        <v>92549554</v>
      </c>
      <c r="L3552" s="39">
        <v>-14.73</v>
      </c>
      <c r="M3552" s="39">
        <v>-6.2</v>
      </c>
      <c r="N3552" s="41">
        <v>46037</v>
      </c>
    </row>
    <row r="3553" spans="1:14" ht="15.75" x14ac:dyDescent="0.25">
      <c r="A3553" s="38" t="s">
        <v>3284</v>
      </c>
      <c r="B3553" s="38">
        <v>530033012</v>
      </c>
      <c r="C3553" s="38" t="s">
        <v>11444</v>
      </c>
      <c r="D3553" s="45">
        <v>46037.552291666667</v>
      </c>
      <c r="E3553" s="38" t="s">
        <v>3292</v>
      </c>
      <c r="F3553" s="38" t="s">
        <v>11454</v>
      </c>
      <c r="G3553" s="38" t="s">
        <v>11455</v>
      </c>
      <c r="H3553" s="39">
        <v>745</v>
      </c>
      <c r="I3553" s="38">
        <v>362</v>
      </c>
      <c r="J3553" s="41">
        <v>46037</v>
      </c>
      <c r="K3553" s="38">
        <v>92549554</v>
      </c>
      <c r="L3553" s="39">
        <v>-35.39</v>
      </c>
      <c r="M3553" s="39">
        <v>-14.9</v>
      </c>
      <c r="N3553" s="41">
        <v>46037</v>
      </c>
    </row>
    <row r="3554" spans="1:14" ht="15.75" x14ac:dyDescent="0.25">
      <c r="A3554" s="38" t="s">
        <v>3284</v>
      </c>
      <c r="B3554" s="38">
        <v>530033073</v>
      </c>
      <c r="C3554" s="38" t="s">
        <v>11456</v>
      </c>
      <c r="D3554" s="45">
        <v>46037.693148148152</v>
      </c>
      <c r="E3554" s="38" t="s">
        <v>3316</v>
      </c>
      <c r="F3554" s="38" t="s">
        <v>11457</v>
      </c>
      <c r="G3554" s="38" t="s">
        <v>11458</v>
      </c>
      <c r="H3554" s="39">
        <v>963</v>
      </c>
      <c r="I3554" s="38">
        <v>64</v>
      </c>
      <c r="J3554" s="41">
        <v>46037</v>
      </c>
      <c r="K3554" s="38">
        <v>72117229</v>
      </c>
      <c r="L3554" s="39">
        <v>-45.74</v>
      </c>
      <c r="M3554" s="39">
        <v>-19.260000000000002</v>
      </c>
      <c r="N3554" s="41">
        <v>46037</v>
      </c>
    </row>
    <row r="3555" spans="1:14" ht="15.75" x14ac:dyDescent="0.25">
      <c r="A3555" s="38" t="s">
        <v>3284</v>
      </c>
      <c r="B3555" s="38">
        <v>530033077</v>
      </c>
      <c r="C3555" s="38" t="s">
        <v>11459</v>
      </c>
      <c r="D3555" s="45">
        <v>46037.891793981478</v>
      </c>
      <c r="E3555" s="38" t="s">
        <v>3292</v>
      </c>
      <c r="F3555" s="38" t="s">
        <v>11460</v>
      </c>
      <c r="G3555" s="38" t="s">
        <v>11461</v>
      </c>
      <c r="H3555" s="39">
        <v>1065</v>
      </c>
      <c r="I3555" s="38">
        <v>145</v>
      </c>
      <c r="J3555" s="41">
        <v>46037</v>
      </c>
      <c r="K3555" s="38">
        <v>31832085</v>
      </c>
      <c r="L3555" s="39">
        <v>-50.59</v>
      </c>
      <c r="M3555" s="39">
        <v>-16.64</v>
      </c>
      <c r="N3555" s="41">
        <v>46037</v>
      </c>
    </row>
    <row r="3556" spans="1:14" ht="15.75" x14ac:dyDescent="0.25">
      <c r="A3556" s="38" t="s">
        <v>3284</v>
      </c>
      <c r="B3556" s="38">
        <v>530033077</v>
      </c>
      <c r="C3556" s="38" t="s">
        <v>11459</v>
      </c>
      <c r="D3556" s="45">
        <v>46037.901493055557</v>
      </c>
      <c r="E3556" s="38" t="s">
        <v>3316</v>
      </c>
      <c r="F3556" s="38" t="s">
        <v>11462</v>
      </c>
      <c r="G3556" s="38" t="s">
        <v>11463</v>
      </c>
      <c r="H3556" s="39">
        <v>524.29999999999995</v>
      </c>
      <c r="I3556" s="38">
        <v>145</v>
      </c>
      <c r="J3556" s="41">
        <v>46037</v>
      </c>
      <c r="K3556" s="38">
        <v>31832085</v>
      </c>
      <c r="L3556" s="39">
        <v>-24.9</v>
      </c>
      <c r="M3556" s="39">
        <v>-8.19</v>
      </c>
      <c r="N3556" s="41">
        <v>46037</v>
      </c>
    </row>
    <row r="3557" spans="1:14" ht="15.75" x14ac:dyDescent="0.25">
      <c r="A3557" s="38" t="s">
        <v>3284</v>
      </c>
      <c r="B3557" s="38">
        <v>530033077</v>
      </c>
      <c r="C3557" s="38" t="s">
        <v>11459</v>
      </c>
      <c r="D3557" s="45">
        <v>46037.894606481481</v>
      </c>
      <c r="E3557" s="38" t="s">
        <v>3292</v>
      </c>
      <c r="F3557" s="38" t="s">
        <v>11464</v>
      </c>
      <c r="G3557" s="38" t="s">
        <v>11465</v>
      </c>
      <c r="H3557" s="39">
        <v>321</v>
      </c>
      <c r="I3557" s="38">
        <v>145</v>
      </c>
      <c r="J3557" s="41">
        <v>46037</v>
      </c>
      <c r="K3557" s="38">
        <v>31832085</v>
      </c>
      <c r="L3557" s="39">
        <v>-15.25</v>
      </c>
      <c r="M3557" s="39">
        <v>-5.0199999999999996</v>
      </c>
      <c r="N3557" s="41">
        <v>46037</v>
      </c>
    </row>
    <row r="3558" spans="1:14" ht="15.75" x14ac:dyDescent="0.25">
      <c r="A3558" s="38" t="s">
        <v>3284</v>
      </c>
      <c r="B3558" s="38">
        <v>530033077</v>
      </c>
      <c r="C3558" s="38" t="s">
        <v>11459</v>
      </c>
      <c r="D3558" s="45">
        <v>46037.861296296294</v>
      </c>
      <c r="E3558" s="38" t="s">
        <v>3286</v>
      </c>
      <c r="F3558" s="38" t="s">
        <v>11466</v>
      </c>
      <c r="G3558" s="38" t="s">
        <v>11467</v>
      </c>
      <c r="H3558" s="39">
        <v>214</v>
      </c>
      <c r="I3558" s="38">
        <v>145</v>
      </c>
      <c r="J3558" s="41">
        <v>46037</v>
      </c>
      <c r="K3558" s="38">
        <v>31832085</v>
      </c>
      <c r="L3558" s="39">
        <v>-10.17</v>
      </c>
      <c r="M3558" s="39">
        <v>-3.34</v>
      </c>
      <c r="N3558" s="41">
        <v>46037</v>
      </c>
    </row>
    <row r="3559" spans="1:14" ht="15.75" x14ac:dyDescent="0.25">
      <c r="A3559" s="38" t="s">
        <v>3284</v>
      </c>
      <c r="B3559" s="38">
        <v>530033079</v>
      </c>
      <c r="C3559" s="38" t="s">
        <v>11468</v>
      </c>
      <c r="D3559" s="45">
        <v>46037.837962962964</v>
      </c>
      <c r="E3559" s="38" t="s">
        <v>3292</v>
      </c>
      <c r="F3559" s="38" t="s">
        <v>11469</v>
      </c>
      <c r="G3559" s="38" t="s">
        <v>11470</v>
      </c>
      <c r="H3559" s="39">
        <v>530</v>
      </c>
      <c r="I3559" s="38">
        <v>152</v>
      </c>
      <c r="J3559" s="41">
        <v>46037</v>
      </c>
      <c r="K3559" s="38">
        <v>31824625</v>
      </c>
      <c r="L3559" s="39">
        <v>-25.18</v>
      </c>
      <c r="M3559" s="39">
        <v>-10.6</v>
      </c>
      <c r="N3559" s="41">
        <v>46037</v>
      </c>
    </row>
    <row r="3560" spans="1:14" ht="15.75" x14ac:dyDescent="0.25">
      <c r="A3560" s="38" t="s">
        <v>3284</v>
      </c>
      <c r="B3560" s="38">
        <v>530033111</v>
      </c>
      <c r="C3560" s="38" t="s">
        <v>11471</v>
      </c>
      <c r="D3560" s="45">
        <v>46037.896435185183</v>
      </c>
      <c r="E3560" s="38" t="s">
        <v>3286</v>
      </c>
      <c r="F3560" s="38" t="s">
        <v>11472</v>
      </c>
      <c r="G3560" s="38" t="s">
        <v>11473</v>
      </c>
      <c r="H3560" s="39">
        <v>1605</v>
      </c>
      <c r="I3560" s="38">
        <v>67</v>
      </c>
      <c r="J3560" s="41">
        <v>46037</v>
      </c>
      <c r="K3560" s="38">
        <v>92539705</v>
      </c>
      <c r="L3560" s="39">
        <v>-76.239999999999995</v>
      </c>
      <c r="M3560" s="39">
        <v>-32.1</v>
      </c>
      <c r="N3560" s="41">
        <v>46037</v>
      </c>
    </row>
    <row r="3561" spans="1:14" ht="15.75" x14ac:dyDescent="0.25">
      <c r="A3561" s="38" t="s">
        <v>3284</v>
      </c>
      <c r="B3561" s="38">
        <v>530033116</v>
      </c>
      <c r="C3561" s="38" t="s">
        <v>11474</v>
      </c>
      <c r="D3561" s="45">
        <v>46037.312905092593</v>
      </c>
      <c r="E3561" s="38" t="s">
        <v>3286</v>
      </c>
      <c r="F3561" s="38" t="s">
        <v>11475</v>
      </c>
      <c r="G3561" s="38" t="s">
        <v>11476</v>
      </c>
      <c r="H3561" s="39">
        <v>900</v>
      </c>
      <c r="I3561" s="38">
        <v>5</v>
      </c>
      <c r="J3561" s="41">
        <v>46037</v>
      </c>
      <c r="K3561" s="38">
        <v>31833059</v>
      </c>
      <c r="L3561" s="39">
        <v>-42.75</v>
      </c>
      <c r="M3561" s="39">
        <v>-15.25</v>
      </c>
      <c r="N3561" s="41">
        <v>46037</v>
      </c>
    </row>
    <row r="3562" spans="1:14" ht="15.75" x14ac:dyDescent="0.25">
      <c r="A3562" s="38" t="s">
        <v>3284</v>
      </c>
      <c r="B3562" s="38">
        <v>530033134</v>
      </c>
      <c r="C3562" s="38" t="s">
        <v>11477</v>
      </c>
      <c r="D3562" s="45">
        <v>46037.426307870373</v>
      </c>
      <c r="E3562" s="38" t="s">
        <v>3286</v>
      </c>
      <c r="F3562" s="38" t="s">
        <v>11478</v>
      </c>
      <c r="G3562" s="38" t="s">
        <v>11479</v>
      </c>
      <c r="H3562" s="39">
        <v>90</v>
      </c>
      <c r="I3562" s="38">
        <v>120</v>
      </c>
      <c r="J3562" s="41">
        <v>46037</v>
      </c>
      <c r="K3562" s="38">
        <v>31828741</v>
      </c>
      <c r="L3562" s="39">
        <v>-4.28</v>
      </c>
      <c r="M3562" s="39">
        <v>-1.8</v>
      </c>
      <c r="N3562" s="41">
        <v>46037</v>
      </c>
    </row>
    <row r="3563" spans="1:14" ht="15.75" x14ac:dyDescent="0.25">
      <c r="A3563" s="38" t="s">
        <v>3284</v>
      </c>
      <c r="B3563" s="38">
        <v>530033152</v>
      </c>
      <c r="C3563" s="38" t="s">
        <v>11480</v>
      </c>
      <c r="D3563" s="45">
        <v>46037.745682870373</v>
      </c>
      <c r="E3563" s="38" t="s">
        <v>3292</v>
      </c>
      <c r="F3563" s="38" t="s">
        <v>11481</v>
      </c>
      <c r="G3563" s="38" t="s">
        <v>11482</v>
      </c>
      <c r="H3563" s="39">
        <v>475</v>
      </c>
      <c r="I3563" s="38">
        <v>235</v>
      </c>
      <c r="J3563" s="41">
        <v>46037</v>
      </c>
      <c r="K3563" s="38">
        <v>92539716</v>
      </c>
      <c r="L3563" s="39">
        <v>-22.56</v>
      </c>
      <c r="M3563" s="39">
        <v>-9.5</v>
      </c>
      <c r="N3563" s="41">
        <v>46037</v>
      </c>
    </row>
    <row r="3564" spans="1:14" ht="15.75" x14ac:dyDescent="0.25">
      <c r="A3564" s="38" t="s">
        <v>3284</v>
      </c>
      <c r="B3564" s="38">
        <v>530033152</v>
      </c>
      <c r="C3564" s="38" t="s">
        <v>11480</v>
      </c>
      <c r="D3564" s="45">
        <v>46037.861828703702</v>
      </c>
      <c r="E3564" s="38" t="s">
        <v>3286</v>
      </c>
      <c r="F3564" s="38" t="s">
        <v>11483</v>
      </c>
      <c r="G3564" s="38" t="s">
        <v>11484</v>
      </c>
      <c r="H3564" s="39">
        <v>200</v>
      </c>
      <c r="I3564" s="38">
        <v>235</v>
      </c>
      <c r="J3564" s="41">
        <v>46037</v>
      </c>
      <c r="K3564" s="38">
        <v>92539716</v>
      </c>
      <c r="L3564" s="39">
        <v>-9.5</v>
      </c>
      <c r="M3564" s="39">
        <v>-4</v>
      </c>
      <c r="N3564" s="41">
        <v>46037</v>
      </c>
    </row>
    <row r="3565" spans="1:14" ht="15.75" x14ac:dyDescent="0.25">
      <c r="A3565" s="38" t="s">
        <v>3284</v>
      </c>
      <c r="B3565" s="38">
        <v>530033152</v>
      </c>
      <c r="C3565" s="38" t="s">
        <v>11480</v>
      </c>
      <c r="D3565" s="45">
        <v>46037.863958333335</v>
      </c>
      <c r="E3565" s="38" t="s">
        <v>3286</v>
      </c>
      <c r="F3565" s="38" t="s">
        <v>11485</v>
      </c>
      <c r="G3565" s="38" t="s">
        <v>11486</v>
      </c>
      <c r="H3565" s="39">
        <v>310</v>
      </c>
      <c r="I3565" s="38">
        <v>235</v>
      </c>
      <c r="J3565" s="41">
        <v>46037</v>
      </c>
      <c r="K3565" s="38">
        <v>92539716</v>
      </c>
      <c r="L3565" s="39">
        <v>-14.73</v>
      </c>
      <c r="M3565" s="39">
        <v>-6.2</v>
      </c>
      <c r="N3565" s="41">
        <v>46037</v>
      </c>
    </row>
    <row r="3566" spans="1:14" ht="15.75" x14ac:dyDescent="0.25">
      <c r="A3566" s="38" t="s">
        <v>3284</v>
      </c>
      <c r="B3566" s="38">
        <v>530033165</v>
      </c>
      <c r="C3566" s="38" t="s">
        <v>11487</v>
      </c>
      <c r="D3566" s="45">
        <v>46037.728854166664</v>
      </c>
      <c r="E3566" s="38" t="s">
        <v>3286</v>
      </c>
      <c r="F3566" s="38" t="s">
        <v>11488</v>
      </c>
      <c r="G3566" s="38" t="s">
        <v>11489</v>
      </c>
      <c r="H3566" s="39">
        <v>2975</v>
      </c>
      <c r="I3566" s="38">
        <v>221</v>
      </c>
      <c r="J3566" s="41">
        <v>46037</v>
      </c>
      <c r="K3566" s="38">
        <v>31833841</v>
      </c>
      <c r="L3566" s="39">
        <v>-141.31</v>
      </c>
      <c r="M3566" s="39">
        <v>-50.42</v>
      </c>
      <c r="N3566" s="41">
        <v>46037</v>
      </c>
    </row>
    <row r="3567" spans="1:14" ht="15.75" x14ac:dyDescent="0.25">
      <c r="A3567" s="38" t="s">
        <v>3284</v>
      </c>
      <c r="B3567" s="38">
        <v>530033185</v>
      </c>
      <c r="C3567" s="38" t="s">
        <v>11490</v>
      </c>
      <c r="D3567" s="45">
        <v>46037.732083333336</v>
      </c>
      <c r="E3567" s="38" t="s">
        <v>3316</v>
      </c>
      <c r="F3567" s="38" t="s">
        <v>11491</v>
      </c>
      <c r="G3567" s="38" t="s">
        <v>11492</v>
      </c>
      <c r="H3567" s="39">
        <v>800</v>
      </c>
      <c r="I3567" s="38">
        <v>293</v>
      </c>
      <c r="J3567" s="41">
        <v>46037</v>
      </c>
      <c r="K3567" s="38">
        <v>31832554</v>
      </c>
      <c r="L3567" s="39">
        <v>-38</v>
      </c>
      <c r="M3567" s="39">
        <v>-13.56</v>
      </c>
      <c r="N3567" s="41">
        <v>46037</v>
      </c>
    </row>
    <row r="3568" spans="1:14" ht="15.75" x14ac:dyDescent="0.25">
      <c r="A3568" s="38" t="s">
        <v>3284</v>
      </c>
      <c r="B3568" s="38">
        <v>530033185</v>
      </c>
      <c r="C3568" s="38" t="s">
        <v>11490</v>
      </c>
      <c r="D3568" s="45">
        <v>46037.813877314817</v>
      </c>
      <c r="E3568" s="38" t="s">
        <v>3300</v>
      </c>
      <c r="F3568" s="38" t="s">
        <v>11493</v>
      </c>
      <c r="G3568" s="38" t="s">
        <v>11494</v>
      </c>
      <c r="H3568" s="39">
        <v>900</v>
      </c>
      <c r="I3568" s="38">
        <v>293</v>
      </c>
      <c r="J3568" s="41">
        <v>46037</v>
      </c>
      <c r="K3568" s="38">
        <v>31832554</v>
      </c>
      <c r="L3568" s="39">
        <v>-42.75</v>
      </c>
      <c r="M3568" s="39">
        <v>-15.25</v>
      </c>
      <c r="N3568" s="41">
        <v>46037</v>
      </c>
    </row>
    <row r="3569" spans="1:14" ht="15.75" x14ac:dyDescent="0.25">
      <c r="A3569" s="38" t="s">
        <v>3284</v>
      </c>
      <c r="B3569" s="38">
        <v>530033185</v>
      </c>
      <c r="C3569" s="38" t="s">
        <v>11490</v>
      </c>
      <c r="D3569" s="45">
        <v>46037.641550925924</v>
      </c>
      <c r="E3569" s="38" t="s">
        <v>3316</v>
      </c>
      <c r="F3569" s="38" t="s">
        <v>11495</v>
      </c>
      <c r="G3569" s="38" t="s">
        <v>11496</v>
      </c>
      <c r="H3569" s="39">
        <v>800</v>
      </c>
      <c r="I3569" s="38">
        <v>293</v>
      </c>
      <c r="J3569" s="41">
        <v>46037</v>
      </c>
      <c r="K3569" s="38">
        <v>31832554</v>
      </c>
      <c r="L3569" s="39">
        <v>-38</v>
      </c>
      <c r="M3569" s="39">
        <v>-13.56</v>
      </c>
      <c r="N3569" s="41">
        <v>46037</v>
      </c>
    </row>
    <row r="3570" spans="1:14" ht="15.75" x14ac:dyDescent="0.25">
      <c r="A3570" s="38" t="s">
        <v>3284</v>
      </c>
      <c r="B3570" s="38">
        <v>530033185</v>
      </c>
      <c r="C3570" s="38" t="s">
        <v>11490</v>
      </c>
      <c r="D3570" s="45">
        <v>46037.592743055553</v>
      </c>
      <c r="E3570" s="38" t="s">
        <v>3300</v>
      </c>
      <c r="F3570" s="38" t="s">
        <v>11497</v>
      </c>
      <c r="G3570" s="38" t="s">
        <v>11498</v>
      </c>
      <c r="H3570" s="39">
        <v>1000</v>
      </c>
      <c r="I3570" s="38">
        <v>293</v>
      </c>
      <c r="J3570" s="41">
        <v>46037</v>
      </c>
      <c r="K3570" s="38">
        <v>31832554</v>
      </c>
      <c r="L3570" s="39">
        <v>-47.5</v>
      </c>
      <c r="M3570" s="39">
        <v>-16.95</v>
      </c>
      <c r="N3570" s="41">
        <v>46037</v>
      </c>
    </row>
    <row r="3571" spans="1:14" ht="15.75" x14ac:dyDescent="0.25">
      <c r="A3571" s="38" t="s">
        <v>3284</v>
      </c>
      <c r="B3571" s="38">
        <v>530033185</v>
      </c>
      <c r="C3571" s="38" t="s">
        <v>11490</v>
      </c>
      <c r="D3571" s="45">
        <v>46037.697326388887</v>
      </c>
      <c r="E3571" s="38" t="s">
        <v>3316</v>
      </c>
      <c r="F3571" s="38" t="s">
        <v>11499</v>
      </c>
      <c r="G3571" s="38" t="s">
        <v>11500</v>
      </c>
      <c r="H3571" s="39">
        <v>800</v>
      </c>
      <c r="I3571" s="38">
        <v>293</v>
      </c>
      <c r="J3571" s="41">
        <v>46037</v>
      </c>
      <c r="K3571" s="38">
        <v>31832554</v>
      </c>
      <c r="L3571" s="39">
        <v>-38</v>
      </c>
      <c r="M3571" s="39">
        <v>-13.56</v>
      </c>
      <c r="N3571" s="41">
        <v>46037</v>
      </c>
    </row>
    <row r="3572" spans="1:14" ht="15.75" x14ac:dyDescent="0.25">
      <c r="A3572" s="38" t="s">
        <v>3284</v>
      </c>
      <c r="B3572" s="38">
        <v>530033185</v>
      </c>
      <c r="C3572" s="38" t="s">
        <v>11490</v>
      </c>
      <c r="D3572" s="45">
        <v>46037.705694444441</v>
      </c>
      <c r="E3572" s="38" t="s">
        <v>3300</v>
      </c>
      <c r="F3572" s="38" t="s">
        <v>11501</v>
      </c>
      <c r="G3572" s="38" t="s">
        <v>11502</v>
      </c>
      <c r="H3572" s="39">
        <v>450</v>
      </c>
      <c r="I3572" s="38">
        <v>293</v>
      </c>
      <c r="J3572" s="41">
        <v>46037</v>
      </c>
      <c r="K3572" s="38">
        <v>31832554</v>
      </c>
      <c r="L3572" s="39">
        <v>-21.38</v>
      </c>
      <c r="M3572" s="39">
        <v>-7.63</v>
      </c>
      <c r="N3572" s="41">
        <v>46037</v>
      </c>
    </row>
    <row r="3573" spans="1:14" ht="15.75" x14ac:dyDescent="0.25">
      <c r="A3573" s="38" t="s">
        <v>3284</v>
      </c>
      <c r="B3573" s="38">
        <v>530033193</v>
      </c>
      <c r="C3573" s="38" t="s">
        <v>11503</v>
      </c>
      <c r="D3573" s="45">
        <v>46037.034236111111</v>
      </c>
      <c r="E3573" s="38" t="s">
        <v>3286</v>
      </c>
      <c r="F3573" s="38" t="s">
        <v>11504</v>
      </c>
      <c r="G3573" s="38" t="s">
        <v>11505</v>
      </c>
      <c r="H3573" s="39">
        <v>1271</v>
      </c>
      <c r="I3573" s="38">
        <v>283</v>
      </c>
      <c r="J3573" s="41">
        <v>46037</v>
      </c>
      <c r="K3573" s="38">
        <v>31828066</v>
      </c>
      <c r="L3573" s="39">
        <v>-60.37</v>
      </c>
      <c r="M3573" s="39">
        <v>-21.54</v>
      </c>
      <c r="N3573" s="41">
        <v>46037</v>
      </c>
    </row>
    <row r="3574" spans="1:14" ht="15.75" x14ac:dyDescent="0.25">
      <c r="A3574" s="38" t="s">
        <v>3284</v>
      </c>
      <c r="B3574" s="38">
        <v>530033196</v>
      </c>
      <c r="C3574" s="38" t="s">
        <v>11506</v>
      </c>
      <c r="D3574" s="45">
        <v>46037.79173611111</v>
      </c>
      <c r="E3574" s="38" t="s">
        <v>3286</v>
      </c>
      <c r="F3574" s="38" t="s">
        <v>11507</v>
      </c>
      <c r="G3574" s="38" t="s">
        <v>11508</v>
      </c>
      <c r="H3574" s="39">
        <v>530</v>
      </c>
      <c r="I3574" s="38">
        <v>64</v>
      </c>
      <c r="J3574" s="41">
        <v>46037</v>
      </c>
      <c r="K3574" s="38">
        <v>92550792</v>
      </c>
      <c r="L3574" s="39">
        <v>-25.18</v>
      </c>
      <c r="M3574" s="39">
        <v>-10.6</v>
      </c>
      <c r="N3574" s="41">
        <v>46037</v>
      </c>
    </row>
    <row r="3575" spans="1:14" ht="15.75" x14ac:dyDescent="0.25">
      <c r="A3575" s="38" t="s">
        <v>3284</v>
      </c>
      <c r="B3575" s="38">
        <v>530033200</v>
      </c>
      <c r="C3575" s="38" t="s">
        <v>11509</v>
      </c>
      <c r="D3575" s="45">
        <v>46037.457245370373</v>
      </c>
      <c r="E3575" s="38" t="s">
        <v>3286</v>
      </c>
      <c r="F3575" s="38" t="s">
        <v>11510</v>
      </c>
      <c r="G3575" s="38" t="s">
        <v>11511</v>
      </c>
      <c r="H3575" s="39">
        <v>12200</v>
      </c>
      <c r="I3575" s="38">
        <v>277</v>
      </c>
      <c r="J3575" s="41">
        <v>46037</v>
      </c>
      <c r="K3575" s="38">
        <v>31828089</v>
      </c>
      <c r="L3575" s="39">
        <v>-579.5</v>
      </c>
      <c r="M3575" s="39">
        <v>-244</v>
      </c>
      <c r="N3575" s="41">
        <v>46037</v>
      </c>
    </row>
    <row r="3576" spans="1:14" ht="15.75" x14ac:dyDescent="0.25">
      <c r="A3576" s="38" t="s">
        <v>3284</v>
      </c>
      <c r="B3576" s="38">
        <v>530033200</v>
      </c>
      <c r="C3576" s="38" t="s">
        <v>11509</v>
      </c>
      <c r="D3576" s="45">
        <v>46037.677673611113</v>
      </c>
      <c r="E3576" s="38" t="s">
        <v>3292</v>
      </c>
      <c r="F3576" s="38" t="s">
        <v>11512</v>
      </c>
      <c r="G3576" s="38" t="s">
        <v>11513</v>
      </c>
      <c r="H3576" s="39">
        <v>9600</v>
      </c>
      <c r="I3576" s="38">
        <v>277</v>
      </c>
      <c r="J3576" s="41">
        <v>46037</v>
      </c>
      <c r="K3576" s="38">
        <v>31828089</v>
      </c>
      <c r="L3576" s="39">
        <v>-456</v>
      </c>
      <c r="M3576" s="39">
        <v>-192</v>
      </c>
      <c r="N3576" s="41">
        <v>46037</v>
      </c>
    </row>
    <row r="3577" spans="1:14" ht="15.75" x14ac:dyDescent="0.25">
      <c r="A3577" s="38" t="s">
        <v>3284</v>
      </c>
      <c r="B3577" s="38">
        <v>530033200</v>
      </c>
      <c r="C3577" s="38" t="s">
        <v>11509</v>
      </c>
      <c r="D3577" s="45">
        <v>46037.431018518517</v>
      </c>
      <c r="E3577" s="38" t="s">
        <v>3300</v>
      </c>
      <c r="F3577" s="38" t="s">
        <v>11514</v>
      </c>
      <c r="G3577" s="38" t="s">
        <v>11515</v>
      </c>
      <c r="H3577" s="39">
        <v>5600</v>
      </c>
      <c r="I3577" s="38">
        <v>277</v>
      </c>
      <c r="J3577" s="41">
        <v>46037</v>
      </c>
      <c r="K3577" s="38">
        <v>31828089</v>
      </c>
      <c r="L3577" s="39">
        <v>-266</v>
      </c>
      <c r="M3577" s="39">
        <v>-112</v>
      </c>
      <c r="N3577" s="41">
        <v>46037</v>
      </c>
    </row>
    <row r="3578" spans="1:14" ht="15.75" x14ac:dyDescent="0.25">
      <c r="A3578" s="38" t="s">
        <v>3284</v>
      </c>
      <c r="B3578" s="38">
        <v>530033200</v>
      </c>
      <c r="C3578" s="38" t="s">
        <v>11509</v>
      </c>
      <c r="D3578" s="45">
        <v>46037.661562499998</v>
      </c>
      <c r="E3578" s="38" t="s">
        <v>3316</v>
      </c>
      <c r="F3578" s="38" t="s">
        <v>11516</v>
      </c>
      <c r="G3578" s="38" t="s">
        <v>11517</v>
      </c>
      <c r="H3578" s="39">
        <v>4100</v>
      </c>
      <c r="I3578" s="38">
        <v>277</v>
      </c>
      <c r="J3578" s="41">
        <v>46037</v>
      </c>
      <c r="K3578" s="38">
        <v>31828089</v>
      </c>
      <c r="L3578" s="39">
        <v>-194.75</v>
      </c>
      <c r="M3578" s="39">
        <v>-82</v>
      </c>
      <c r="N3578" s="41">
        <v>46037</v>
      </c>
    </row>
    <row r="3579" spans="1:14" ht="15.75" x14ac:dyDescent="0.25">
      <c r="A3579" s="38" t="s">
        <v>3284</v>
      </c>
      <c r="B3579" s="38">
        <v>530033200</v>
      </c>
      <c r="C3579" s="38" t="s">
        <v>11509</v>
      </c>
      <c r="D3579" s="45">
        <v>46037.681689814817</v>
      </c>
      <c r="E3579" s="38" t="s">
        <v>3316</v>
      </c>
      <c r="F3579" s="38" t="s">
        <v>11518</v>
      </c>
      <c r="G3579" s="38" t="s">
        <v>11519</v>
      </c>
      <c r="H3579" s="39">
        <v>2900</v>
      </c>
      <c r="I3579" s="38">
        <v>277</v>
      </c>
      <c r="J3579" s="41">
        <v>46037</v>
      </c>
      <c r="K3579" s="38">
        <v>31828089</v>
      </c>
      <c r="L3579" s="39">
        <v>-137.75</v>
      </c>
      <c r="M3579" s="39">
        <v>-58</v>
      </c>
      <c r="N3579" s="41">
        <v>46037</v>
      </c>
    </row>
    <row r="3580" spans="1:14" ht="15.75" x14ac:dyDescent="0.25">
      <c r="A3580" s="38" t="s">
        <v>3284</v>
      </c>
      <c r="B3580" s="38">
        <v>530033200</v>
      </c>
      <c r="C3580" s="38" t="s">
        <v>11509</v>
      </c>
      <c r="D3580" s="45">
        <v>46037.733969907407</v>
      </c>
      <c r="E3580" s="38" t="s">
        <v>3316</v>
      </c>
      <c r="F3580" s="38" t="s">
        <v>11516</v>
      </c>
      <c r="G3580" s="38" t="s">
        <v>11520</v>
      </c>
      <c r="H3580" s="39">
        <v>4750</v>
      </c>
      <c r="I3580" s="38">
        <v>277</v>
      </c>
      <c r="J3580" s="41">
        <v>46037</v>
      </c>
      <c r="K3580" s="38">
        <v>31828089</v>
      </c>
      <c r="L3580" s="39">
        <v>-225.63</v>
      </c>
      <c r="M3580" s="39">
        <v>-95</v>
      </c>
      <c r="N3580" s="41">
        <v>46037</v>
      </c>
    </row>
    <row r="3581" spans="1:14" ht="15.75" x14ac:dyDescent="0.25">
      <c r="A3581" s="38" t="s">
        <v>3284</v>
      </c>
      <c r="B3581" s="38">
        <v>530033203</v>
      </c>
      <c r="C3581" s="38" t="s">
        <v>3262</v>
      </c>
      <c r="D3581" s="45">
        <v>46037.532789351855</v>
      </c>
      <c r="E3581" s="38" t="s">
        <v>3286</v>
      </c>
      <c r="F3581" s="38" t="s">
        <v>11521</v>
      </c>
      <c r="G3581" s="38" t="s">
        <v>11522</v>
      </c>
      <c r="H3581" s="39">
        <v>60</v>
      </c>
      <c r="I3581" s="38">
        <v>13</v>
      </c>
      <c r="J3581" s="41">
        <v>46037</v>
      </c>
      <c r="K3581" s="38">
        <v>92540150</v>
      </c>
      <c r="L3581" s="39">
        <v>-2.85</v>
      </c>
      <c r="M3581" s="39">
        <v>-1.2</v>
      </c>
      <c r="N3581" s="41">
        <v>46037</v>
      </c>
    </row>
    <row r="3582" spans="1:14" ht="15.75" x14ac:dyDescent="0.25">
      <c r="A3582" s="38" t="s">
        <v>3284</v>
      </c>
      <c r="B3582" s="38">
        <v>530033226</v>
      </c>
      <c r="C3582" s="38" t="s">
        <v>11523</v>
      </c>
      <c r="D3582" s="45">
        <v>46037.491562499999</v>
      </c>
      <c r="E3582" s="38" t="s">
        <v>3292</v>
      </c>
      <c r="F3582" s="38" t="s">
        <v>11524</v>
      </c>
      <c r="G3582" s="38" t="s">
        <v>11525</v>
      </c>
      <c r="H3582" s="39">
        <v>320</v>
      </c>
      <c r="I3582" s="38">
        <v>127</v>
      </c>
      <c r="J3582" s="41">
        <v>46037</v>
      </c>
      <c r="K3582" s="38">
        <v>31827100</v>
      </c>
      <c r="L3582" s="39">
        <v>-15.2</v>
      </c>
      <c r="M3582" s="39">
        <v>-5.42</v>
      </c>
      <c r="N3582" s="41">
        <v>46037</v>
      </c>
    </row>
    <row r="3583" spans="1:14" ht="15.75" x14ac:dyDescent="0.25">
      <c r="A3583" s="38" t="s">
        <v>3284</v>
      </c>
      <c r="B3583" s="38">
        <v>530033227</v>
      </c>
      <c r="C3583" s="38" t="s">
        <v>11526</v>
      </c>
      <c r="D3583" s="45">
        <v>46037.783078703702</v>
      </c>
      <c r="E3583" s="38" t="s">
        <v>3286</v>
      </c>
      <c r="F3583" s="38" t="s">
        <v>11527</v>
      </c>
      <c r="G3583" s="38" t="s">
        <v>11528</v>
      </c>
      <c r="H3583" s="39">
        <v>2120</v>
      </c>
      <c r="I3583" s="38">
        <v>288</v>
      </c>
      <c r="J3583" s="41">
        <v>46037</v>
      </c>
      <c r="K3583" s="38">
        <v>31824579</v>
      </c>
      <c r="L3583" s="39">
        <v>-100.7</v>
      </c>
      <c r="M3583" s="39">
        <v>-42.4</v>
      </c>
      <c r="N3583" s="41">
        <v>46037</v>
      </c>
    </row>
    <row r="3584" spans="1:14" ht="15.75" x14ac:dyDescent="0.25">
      <c r="A3584" s="38" t="s">
        <v>3284</v>
      </c>
      <c r="B3584" s="38">
        <v>530033227</v>
      </c>
      <c r="C3584" s="38" t="s">
        <v>11526</v>
      </c>
      <c r="D3584" s="45">
        <v>46037.754652777781</v>
      </c>
      <c r="E3584" s="38" t="s">
        <v>3316</v>
      </c>
      <c r="F3584" s="38" t="s">
        <v>11529</v>
      </c>
      <c r="G3584" s="38" t="s">
        <v>11530</v>
      </c>
      <c r="H3584" s="39">
        <v>3110</v>
      </c>
      <c r="I3584" s="38">
        <v>288</v>
      </c>
      <c r="J3584" s="41">
        <v>46037</v>
      </c>
      <c r="K3584" s="38">
        <v>31824579</v>
      </c>
      <c r="L3584" s="39">
        <v>-147.72999999999999</v>
      </c>
      <c r="M3584" s="39">
        <v>-62.2</v>
      </c>
      <c r="N3584" s="41">
        <v>46037</v>
      </c>
    </row>
    <row r="3585" spans="1:14" ht="15.75" x14ac:dyDescent="0.25">
      <c r="A3585" s="38" t="s">
        <v>3284</v>
      </c>
      <c r="B3585" s="38">
        <v>530033227</v>
      </c>
      <c r="C3585" s="38" t="s">
        <v>11526</v>
      </c>
      <c r="D3585" s="45">
        <v>46037.835972222223</v>
      </c>
      <c r="E3585" s="38" t="s">
        <v>3316</v>
      </c>
      <c r="F3585" s="38" t="s">
        <v>11531</v>
      </c>
      <c r="G3585" s="38" t="s">
        <v>11532</v>
      </c>
      <c r="H3585" s="39">
        <v>445</v>
      </c>
      <c r="I3585" s="38">
        <v>288</v>
      </c>
      <c r="J3585" s="41">
        <v>46037</v>
      </c>
      <c r="K3585" s="38">
        <v>31824579</v>
      </c>
      <c r="L3585" s="39">
        <v>-21.14</v>
      </c>
      <c r="M3585" s="39">
        <v>-8.9</v>
      </c>
      <c r="N3585" s="41">
        <v>46037</v>
      </c>
    </row>
    <row r="3586" spans="1:14" ht="15.75" x14ac:dyDescent="0.25">
      <c r="A3586" s="38" t="s">
        <v>3284</v>
      </c>
      <c r="B3586" s="38">
        <v>530033227</v>
      </c>
      <c r="C3586" s="38" t="s">
        <v>11526</v>
      </c>
      <c r="D3586" s="45">
        <v>46037.768252314818</v>
      </c>
      <c r="E3586" s="38" t="s">
        <v>3292</v>
      </c>
      <c r="F3586" s="38" t="s">
        <v>11533</v>
      </c>
      <c r="G3586" s="38" t="s">
        <v>11534</v>
      </c>
      <c r="H3586" s="39">
        <v>770</v>
      </c>
      <c r="I3586" s="38">
        <v>288</v>
      </c>
      <c r="J3586" s="41">
        <v>46037</v>
      </c>
      <c r="K3586" s="38">
        <v>31824579</v>
      </c>
      <c r="L3586" s="39">
        <v>-36.58</v>
      </c>
      <c r="M3586" s="39">
        <v>-15.4</v>
      </c>
      <c r="N3586" s="41">
        <v>46037</v>
      </c>
    </row>
    <row r="3587" spans="1:14" ht="15.75" x14ac:dyDescent="0.25">
      <c r="A3587" s="38" t="s">
        <v>3284</v>
      </c>
      <c r="B3587" s="38">
        <v>530033227</v>
      </c>
      <c r="C3587" s="38" t="s">
        <v>11526</v>
      </c>
      <c r="D3587" s="45">
        <v>46037.80505787037</v>
      </c>
      <c r="E3587" s="38" t="s">
        <v>3286</v>
      </c>
      <c r="F3587" s="38" t="s">
        <v>11535</v>
      </c>
      <c r="G3587" s="38" t="s">
        <v>11536</v>
      </c>
      <c r="H3587" s="39">
        <v>1050</v>
      </c>
      <c r="I3587" s="38">
        <v>288</v>
      </c>
      <c r="J3587" s="41">
        <v>46037</v>
      </c>
      <c r="K3587" s="38">
        <v>31824579</v>
      </c>
      <c r="L3587" s="39">
        <v>-49.88</v>
      </c>
      <c r="M3587" s="39">
        <v>-21</v>
      </c>
      <c r="N3587" s="41">
        <v>46037</v>
      </c>
    </row>
    <row r="3588" spans="1:14" ht="15.75" x14ac:dyDescent="0.25">
      <c r="A3588" s="38" t="s">
        <v>3284</v>
      </c>
      <c r="B3588" s="38">
        <v>530033237</v>
      </c>
      <c r="C3588" s="38" t="s">
        <v>11537</v>
      </c>
      <c r="D3588" s="45">
        <v>46037.700173611112</v>
      </c>
      <c r="E3588" s="38" t="s">
        <v>3292</v>
      </c>
      <c r="F3588" s="38" t="s">
        <v>11538</v>
      </c>
      <c r="G3588" s="38" t="s">
        <v>11539</v>
      </c>
      <c r="H3588" s="39">
        <v>300</v>
      </c>
      <c r="I3588" s="38">
        <v>252</v>
      </c>
      <c r="J3588" s="41">
        <v>46037</v>
      </c>
      <c r="K3588" s="38">
        <v>92537603</v>
      </c>
      <c r="L3588" s="39">
        <v>-14.25</v>
      </c>
      <c r="M3588" s="39">
        <v>-5.08</v>
      </c>
      <c r="N3588" s="41">
        <v>46037</v>
      </c>
    </row>
    <row r="3589" spans="1:14" ht="15.75" x14ac:dyDescent="0.25">
      <c r="A3589" s="38" t="s">
        <v>3284</v>
      </c>
      <c r="B3589" s="38">
        <v>530033241</v>
      </c>
      <c r="C3589" s="38" t="s">
        <v>11540</v>
      </c>
      <c r="D3589" s="45">
        <v>46037.669675925928</v>
      </c>
      <c r="E3589" s="38" t="s">
        <v>3316</v>
      </c>
      <c r="F3589" s="38" t="s">
        <v>11541</v>
      </c>
      <c r="G3589" s="38" t="s">
        <v>11542</v>
      </c>
      <c r="H3589" s="39">
        <v>500</v>
      </c>
      <c r="I3589" s="38">
        <v>52</v>
      </c>
      <c r="J3589" s="41">
        <v>46037</v>
      </c>
      <c r="K3589" s="38">
        <v>92544702</v>
      </c>
      <c r="L3589" s="39">
        <v>-23.75</v>
      </c>
      <c r="M3589" s="39">
        <v>-10</v>
      </c>
      <c r="N3589" s="41">
        <v>46037</v>
      </c>
    </row>
    <row r="3590" spans="1:14" ht="15.75" x14ac:dyDescent="0.25">
      <c r="A3590" s="38" t="s">
        <v>3284</v>
      </c>
      <c r="B3590" s="38">
        <v>530033286</v>
      </c>
      <c r="C3590" s="38" t="s">
        <v>11543</v>
      </c>
      <c r="D3590" s="45">
        <v>46037.730196759258</v>
      </c>
      <c r="E3590" s="38" t="s">
        <v>3300</v>
      </c>
      <c r="F3590" s="38" t="s">
        <v>11544</v>
      </c>
      <c r="G3590" s="38" t="s">
        <v>11545</v>
      </c>
      <c r="H3590" s="39">
        <v>160</v>
      </c>
      <c r="I3590" s="38">
        <v>231</v>
      </c>
      <c r="J3590" s="41">
        <v>46037</v>
      </c>
      <c r="K3590" s="38">
        <v>92538253</v>
      </c>
      <c r="L3590" s="39">
        <v>-7.6</v>
      </c>
      <c r="M3590" s="39">
        <v>-3.2</v>
      </c>
      <c r="N3590" s="41">
        <v>46037</v>
      </c>
    </row>
    <row r="3591" spans="1:14" ht="15.75" x14ac:dyDescent="0.25">
      <c r="A3591" s="38" t="s">
        <v>3284</v>
      </c>
      <c r="B3591" s="38">
        <v>530033286</v>
      </c>
      <c r="C3591" s="38" t="s">
        <v>11543</v>
      </c>
      <c r="D3591" s="45">
        <v>46037.619432870371</v>
      </c>
      <c r="E3591" s="38" t="s">
        <v>3292</v>
      </c>
      <c r="F3591" s="38" t="s">
        <v>11546</v>
      </c>
      <c r="G3591" s="38" t="s">
        <v>11547</v>
      </c>
      <c r="H3591" s="39">
        <v>700</v>
      </c>
      <c r="I3591" s="38">
        <v>231</v>
      </c>
      <c r="J3591" s="41">
        <v>46037</v>
      </c>
      <c r="K3591" s="38">
        <v>92538253</v>
      </c>
      <c r="L3591" s="39">
        <v>-33.25</v>
      </c>
      <c r="M3591" s="39">
        <v>-14</v>
      </c>
      <c r="N3591" s="41">
        <v>46037</v>
      </c>
    </row>
    <row r="3592" spans="1:14" ht="15.75" x14ac:dyDescent="0.25">
      <c r="A3592" s="38" t="s">
        <v>3284</v>
      </c>
      <c r="B3592" s="38">
        <v>530033286</v>
      </c>
      <c r="C3592" s="38" t="s">
        <v>11543</v>
      </c>
      <c r="D3592" s="45">
        <v>46037.809236111112</v>
      </c>
      <c r="E3592" s="38" t="s">
        <v>3300</v>
      </c>
      <c r="F3592" s="38" t="s">
        <v>11544</v>
      </c>
      <c r="G3592" s="38" t="s">
        <v>11548</v>
      </c>
      <c r="H3592" s="39">
        <v>225</v>
      </c>
      <c r="I3592" s="38">
        <v>231</v>
      </c>
      <c r="J3592" s="41">
        <v>46037</v>
      </c>
      <c r="K3592" s="38">
        <v>92538253</v>
      </c>
      <c r="L3592" s="39">
        <v>-10.69</v>
      </c>
      <c r="M3592" s="39">
        <v>-4.5</v>
      </c>
      <c r="N3592" s="41">
        <v>46037</v>
      </c>
    </row>
    <row r="3593" spans="1:14" ht="15.75" x14ac:dyDescent="0.25">
      <c r="A3593" s="38" t="s">
        <v>3284</v>
      </c>
      <c r="B3593" s="38">
        <v>530033286</v>
      </c>
      <c r="C3593" s="38" t="s">
        <v>11543</v>
      </c>
      <c r="D3593" s="45">
        <v>46037.46166666667</v>
      </c>
      <c r="E3593" s="38" t="s">
        <v>3292</v>
      </c>
      <c r="F3593" s="38" t="s">
        <v>11546</v>
      </c>
      <c r="G3593" s="38" t="s">
        <v>11549</v>
      </c>
      <c r="H3593" s="39">
        <v>300</v>
      </c>
      <c r="I3593" s="38">
        <v>231</v>
      </c>
      <c r="J3593" s="41">
        <v>46037</v>
      </c>
      <c r="K3593" s="38">
        <v>92538253</v>
      </c>
      <c r="L3593" s="39">
        <v>-14.25</v>
      </c>
      <c r="M3593" s="39">
        <v>-6</v>
      </c>
      <c r="N3593" s="41">
        <v>46037</v>
      </c>
    </row>
    <row r="3594" spans="1:14" ht="15.75" x14ac:dyDescent="0.25">
      <c r="A3594" s="38" t="s">
        <v>3284</v>
      </c>
      <c r="B3594" s="38">
        <v>530033286</v>
      </c>
      <c r="C3594" s="38" t="s">
        <v>11543</v>
      </c>
      <c r="D3594" s="45">
        <v>46037.339317129627</v>
      </c>
      <c r="E3594" s="38" t="s">
        <v>3286</v>
      </c>
      <c r="F3594" s="38" t="s">
        <v>11550</v>
      </c>
      <c r="G3594" s="38" t="s">
        <v>11551</v>
      </c>
      <c r="H3594" s="39">
        <v>648</v>
      </c>
      <c r="I3594" s="38">
        <v>231</v>
      </c>
      <c r="J3594" s="41">
        <v>46037</v>
      </c>
      <c r="K3594" s="38">
        <v>92538253</v>
      </c>
      <c r="L3594" s="39">
        <v>-30.78</v>
      </c>
      <c r="M3594" s="39">
        <v>-12.96</v>
      </c>
      <c r="N3594" s="41">
        <v>46037</v>
      </c>
    </row>
    <row r="3595" spans="1:14" ht="15.75" x14ac:dyDescent="0.25">
      <c r="A3595" s="38" t="s">
        <v>3284</v>
      </c>
      <c r="B3595" s="38">
        <v>530033286</v>
      </c>
      <c r="C3595" s="38" t="s">
        <v>11543</v>
      </c>
      <c r="D3595" s="45">
        <v>46037.346041666664</v>
      </c>
      <c r="E3595" s="38" t="s">
        <v>3286</v>
      </c>
      <c r="F3595" s="38" t="s">
        <v>11550</v>
      </c>
      <c r="G3595" s="38" t="s">
        <v>11552</v>
      </c>
      <c r="H3595" s="39">
        <v>157</v>
      </c>
      <c r="I3595" s="38">
        <v>231</v>
      </c>
      <c r="J3595" s="41">
        <v>46037</v>
      </c>
      <c r="K3595" s="38">
        <v>92538253</v>
      </c>
      <c r="L3595" s="39">
        <v>-7.46</v>
      </c>
      <c r="M3595" s="39">
        <v>-3.14</v>
      </c>
      <c r="N3595" s="41">
        <v>46037</v>
      </c>
    </row>
    <row r="3596" spans="1:14" ht="15.75" x14ac:dyDescent="0.25">
      <c r="A3596" s="38" t="s">
        <v>3284</v>
      </c>
      <c r="B3596" s="38">
        <v>530033294</v>
      </c>
      <c r="C3596" s="38" t="s">
        <v>11553</v>
      </c>
      <c r="D3596" s="45">
        <v>46037.528506944444</v>
      </c>
      <c r="E3596" s="38" t="s">
        <v>3292</v>
      </c>
      <c r="F3596" s="38" t="s">
        <v>11554</v>
      </c>
      <c r="G3596" s="38" t="s">
        <v>11555</v>
      </c>
      <c r="H3596" s="39">
        <v>195</v>
      </c>
      <c r="I3596" s="38">
        <v>112</v>
      </c>
      <c r="J3596" s="41">
        <v>46037</v>
      </c>
      <c r="K3596" s="38">
        <v>31831887</v>
      </c>
      <c r="L3596" s="39">
        <v>-9.26</v>
      </c>
      <c r="M3596" s="39">
        <v>-3.31</v>
      </c>
      <c r="N3596" s="41">
        <v>46037</v>
      </c>
    </row>
    <row r="3597" spans="1:14" ht="15.75" x14ac:dyDescent="0.25">
      <c r="A3597" s="38" t="s">
        <v>3284</v>
      </c>
      <c r="B3597" s="38">
        <v>530033294</v>
      </c>
      <c r="C3597" s="38" t="s">
        <v>11553</v>
      </c>
      <c r="D3597" s="45">
        <v>46037.763831018521</v>
      </c>
      <c r="E3597" s="38" t="s">
        <v>3316</v>
      </c>
      <c r="F3597" s="38" t="s">
        <v>11556</v>
      </c>
      <c r="G3597" s="38" t="s">
        <v>11557</v>
      </c>
      <c r="H3597" s="39">
        <v>534</v>
      </c>
      <c r="I3597" s="38">
        <v>112</v>
      </c>
      <c r="J3597" s="41">
        <v>46037</v>
      </c>
      <c r="K3597" s="38">
        <v>31831887</v>
      </c>
      <c r="L3597" s="39">
        <v>-25.37</v>
      </c>
      <c r="M3597" s="39">
        <v>-9.0500000000000007</v>
      </c>
      <c r="N3597" s="41">
        <v>46037</v>
      </c>
    </row>
    <row r="3598" spans="1:14" ht="15.75" x14ac:dyDescent="0.25">
      <c r="A3598" s="38" t="s">
        <v>3284</v>
      </c>
      <c r="B3598" s="38">
        <v>530033294</v>
      </c>
      <c r="C3598" s="38" t="s">
        <v>11553</v>
      </c>
      <c r="D3598" s="45">
        <v>46037.763240740744</v>
      </c>
      <c r="E3598" s="38" t="s">
        <v>3286</v>
      </c>
      <c r="F3598" s="38" t="s">
        <v>11558</v>
      </c>
      <c r="G3598" s="38" t="s">
        <v>11559</v>
      </c>
      <c r="H3598" s="39">
        <v>450</v>
      </c>
      <c r="I3598" s="38">
        <v>112</v>
      </c>
      <c r="J3598" s="41">
        <v>46037</v>
      </c>
      <c r="K3598" s="38">
        <v>31831887</v>
      </c>
      <c r="L3598" s="39">
        <v>-21.38</v>
      </c>
      <c r="M3598" s="39">
        <v>-7.63</v>
      </c>
      <c r="N3598" s="41">
        <v>46037</v>
      </c>
    </row>
    <row r="3599" spans="1:14" ht="15.75" x14ac:dyDescent="0.25">
      <c r="A3599" s="38" t="s">
        <v>3284</v>
      </c>
      <c r="B3599" s="38">
        <v>530033294</v>
      </c>
      <c r="C3599" s="38" t="s">
        <v>11553</v>
      </c>
      <c r="D3599" s="45">
        <v>46037.724583333336</v>
      </c>
      <c r="E3599" s="38" t="s">
        <v>3316</v>
      </c>
      <c r="F3599" s="38" t="s">
        <v>11560</v>
      </c>
      <c r="G3599" s="38" t="s">
        <v>11561</v>
      </c>
      <c r="H3599" s="39">
        <v>350</v>
      </c>
      <c r="I3599" s="38">
        <v>112</v>
      </c>
      <c r="J3599" s="41">
        <v>46037</v>
      </c>
      <c r="K3599" s="38">
        <v>31831887</v>
      </c>
      <c r="L3599" s="39">
        <v>-16.63</v>
      </c>
      <c r="M3599" s="39">
        <v>-5.93</v>
      </c>
      <c r="N3599" s="41">
        <v>46037</v>
      </c>
    </row>
    <row r="3600" spans="1:14" ht="15.75" x14ac:dyDescent="0.25">
      <c r="A3600" s="38" t="s">
        <v>3284</v>
      </c>
      <c r="B3600" s="38">
        <v>530033314</v>
      </c>
      <c r="C3600" s="38" t="s">
        <v>3273</v>
      </c>
      <c r="D3600" s="45">
        <v>46037.533750000002</v>
      </c>
      <c r="E3600" s="38" t="s">
        <v>3300</v>
      </c>
      <c r="F3600" s="38" t="s">
        <v>11562</v>
      </c>
      <c r="G3600" s="38" t="s">
        <v>11563</v>
      </c>
      <c r="H3600" s="39">
        <v>200</v>
      </c>
      <c r="I3600" s="38">
        <v>247</v>
      </c>
      <c r="J3600" s="41">
        <v>46037</v>
      </c>
      <c r="K3600" s="38">
        <v>31822929</v>
      </c>
      <c r="L3600" s="39">
        <v>-9.5</v>
      </c>
      <c r="M3600" s="39">
        <v>-3.13</v>
      </c>
      <c r="N3600" s="41">
        <v>46037</v>
      </c>
    </row>
    <row r="3601" spans="1:14" ht="15.75" x14ac:dyDescent="0.25">
      <c r="A3601" s="38" t="s">
        <v>3284</v>
      </c>
      <c r="B3601" s="38">
        <v>530033314</v>
      </c>
      <c r="C3601" s="38" t="s">
        <v>3273</v>
      </c>
      <c r="D3601" s="45">
        <v>46037.463599537034</v>
      </c>
      <c r="E3601" s="38" t="s">
        <v>3286</v>
      </c>
      <c r="F3601" s="38" t="s">
        <v>11564</v>
      </c>
      <c r="G3601" s="38" t="s">
        <v>11565</v>
      </c>
      <c r="H3601" s="39">
        <v>10</v>
      </c>
      <c r="I3601" s="38">
        <v>247</v>
      </c>
      <c r="J3601" s="41">
        <v>46037</v>
      </c>
      <c r="K3601" s="38">
        <v>31822929</v>
      </c>
      <c r="L3601" s="39">
        <v>-0.48</v>
      </c>
      <c r="M3601" s="39">
        <v>-0.16</v>
      </c>
      <c r="N3601" s="41">
        <v>46037</v>
      </c>
    </row>
    <row r="3602" spans="1:14" ht="15.75" x14ac:dyDescent="0.25">
      <c r="A3602" s="38" t="s">
        <v>3284</v>
      </c>
      <c r="B3602" s="38">
        <v>530033314</v>
      </c>
      <c r="C3602" s="38" t="s">
        <v>3273</v>
      </c>
      <c r="D3602" s="45">
        <v>46037.491828703707</v>
      </c>
      <c r="E3602" s="38" t="s">
        <v>3286</v>
      </c>
      <c r="F3602" s="38" t="s">
        <v>4859</v>
      </c>
      <c r="G3602" s="38" t="s">
        <v>11566</v>
      </c>
      <c r="H3602" s="39">
        <v>650</v>
      </c>
      <c r="I3602" s="38">
        <v>247</v>
      </c>
      <c r="J3602" s="41">
        <v>46037</v>
      </c>
      <c r="K3602" s="38">
        <v>31822929</v>
      </c>
      <c r="L3602" s="39">
        <v>-30.88</v>
      </c>
      <c r="M3602" s="39">
        <v>-10.15</v>
      </c>
      <c r="N3602" s="41">
        <v>46037</v>
      </c>
    </row>
    <row r="3603" spans="1:14" ht="15.75" x14ac:dyDescent="0.25">
      <c r="A3603" s="38" t="s">
        <v>3284</v>
      </c>
      <c r="B3603" s="38">
        <v>530033314</v>
      </c>
      <c r="C3603" s="38" t="s">
        <v>3273</v>
      </c>
      <c r="D3603" s="45">
        <v>46037.533275462964</v>
      </c>
      <c r="E3603" s="38" t="s">
        <v>3300</v>
      </c>
      <c r="F3603" s="38" t="s">
        <v>11562</v>
      </c>
      <c r="G3603" s="38" t="s">
        <v>11567</v>
      </c>
      <c r="H3603" s="39">
        <v>210</v>
      </c>
      <c r="I3603" s="38">
        <v>247</v>
      </c>
      <c r="J3603" s="41">
        <v>46037</v>
      </c>
      <c r="K3603" s="38">
        <v>31822929</v>
      </c>
      <c r="L3603" s="39">
        <v>-9.98</v>
      </c>
      <c r="M3603" s="39">
        <v>-3.28</v>
      </c>
      <c r="N3603" s="41">
        <v>46037</v>
      </c>
    </row>
    <row r="3604" spans="1:14" ht="15.75" x14ac:dyDescent="0.25">
      <c r="A3604" s="38" t="s">
        <v>3284</v>
      </c>
      <c r="B3604" s="38">
        <v>530033314</v>
      </c>
      <c r="C3604" s="38" t="s">
        <v>3273</v>
      </c>
      <c r="D3604" s="45">
        <v>46037.472777777781</v>
      </c>
      <c r="E3604" s="38" t="s">
        <v>3316</v>
      </c>
      <c r="F3604" s="38" t="s">
        <v>11568</v>
      </c>
      <c r="G3604" s="38" t="s">
        <v>11569</v>
      </c>
      <c r="H3604" s="39">
        <v>485</v>
      </c>
      <c r="I3604" s="38">
        <v>247</v>
      </c>
      <c r="J3604" s="41">
        <v>46037</v>
      </c>
      <c r="K3604" s="38">
        <v>31822929</v>
      </c>
      <c r="L3604" s="39">
        <v>-23.04</v>
      </c>
      <c r="M3604" s="39">
        <v>-7.58</v>
      </c>
      <c r="N3604" s="41">
        <v>46037</v>
      </c>
    </row>
    <row r="3605" spans="1:14" ht="15.75" x14ac:dyDescent="0.25">
      <c r="A3605" s="38" t="s">
        <v>3284</v>
      </c>
      <c r="B3605" s="38">
        <v>530033314</v>
      </c>
      <c r="C3605" s="38" t="s">
        <v>3273</v>
      </c>
      <c r="D3605" s="45">
        <v>46037.387361111112</v>
      </c>
      <c r="E3605" s="38" t="s">
        <v>3286</v>
      </c>
      <c r="F3605" s="38" t="s">
        <v>11570</v>
      </c>
      <c r="G3605" s="38" t="s">
        <v>11571</v>
      </c>
      <c r="H3605" s="39">
        <v>160</v>
      </c>
      <c r="I3605" s="38">
        <v>247</v>
      </c>
      <c r="J3605" s="41">
        <v>46037</v>
      </c>
      <c r="K3605" s="38">
        <v>31822929</v>
      </c>
      <c r="L3605" s="39">
        <v>-7.6</v>
      </c>
      <c r="M3605" s="39">
        <v>-2.5</v>
      </c>
      <c r="N3605" s="41">
        <v>46037</v>
      </c>
    </row>
    <row r="3606" spans="1:14" ht="15.75" x14ac:dyDescent="0.25">
      <c r="A3606" s="38" t="s">
        <v>3284</v>
      </c>
      <c r="B3606" s="38">
        <v>530033324</v>
      </c>
      <c r="C3606" s="38" t="s">
        <v>11572</v>
      </c>
      <c r="D3606" s="45">
        <v>46037.306747685187</v>
      </c>
      <c r="E3606" s="38" t="s">
        <v>3316</v>
      </c>
      <c r="F3606" s="38" t="s">
        <v>11573</v>
      </c>
      <c r="G3606" s="38" t="s">
        <v>11574</v>
      </c>
      <c r="H3606" s="39">
        <v>870</v>
      </c>
      <c r="I3606" s="38">
        <v>67</v>
      </c>
      <c r="J3606" s="41">
        <v>46037</v>
      </c>
      <c r="K3606" s="38">
        <v>92544041</v>
      </c>
      <c r="L3606" s="39">
        <v>-41.33</v>
      </c>
      <c r="M3606" s="39">
        <v>-14.75</v>
      </c>
      <c r="N3606" s="41">
        <v>46037</v>
      </c>
    </row>
    <row r="3607" spans="1:14" ht="15.75" x14ac:dyDescent="0.25">
      <c r="A3607" s="38" t="s">
        <v>3284</v>
      </c>
      <c r="B3607" s="38">
        <v>530033345</v>
      </c>
      <c r="C3607" s="38" t="s">
        <v>11575</v>
      </c>
      <c r="D3607" s="45">
        <v>46037.543854166666</v>
      </c>
      <c r="E3607" s="38" t="s">
        <v>3316</v>
      </c>
      <c r="F3607" s="38" t="s">
        <v>11263</v>
      </c>
      <c r="G3607" s="38" t="s">
        <v>11576</v>
      </c>
      <c r="H3607" s="39">
        <v>1325</v>
      </c>
      <c r="I3607" s="38">
        <v>242</v>
      </c>
      <c r="J3607" s="41">
        <v>46037</v>
      </c>
      <c r="K3607" s="38">
        <v>92541634</v>
      </c>
      <c r="L3607" s="39">
        <v>-62.94</v>
      </c>
      <c r="M3607" s="39">
        <v>-26.5</v>
      </c>
      <c r="N3607" s="41">
        <v>46037</v>
      </c>
    </row>
    <row r="3608" spans="1:14" ht="15.75" x14ac:dyDescent="0.25">
      <c r="A3608" s="38" t="s">
        <v>3284</v>
      </c>
      <c r="B3608" s="38">
        <v>530033413</v>
      </c>
      <c r="C3608" s="38" t="s">
        <v>11577</v>
      </c>
      <c r="D3608" s="45">
        <v>46037.337581018517</v>
      </c>
      <c r="E3608" s="38" t="s">
        <v>3316</v>
      </c>
      <c r="F3608" s="38" t="s">
        <v>11578</v>
      </c>
      <c r="G3608" s="38" t="s">
        <v>11579</v>
      </c>
      <c r="H3608" s="39">
        <v>9150</v>
      </c>
      <c r="I3608" s="38">
        <v>144</v>
      </c>
      <c r="J3608" s="41">
        <v>46037</v>
      </c>
      <c r="K3608" s="38">
        <v>92541140</v>
      </c>
      <c r="L3608" s="39">
        <v>-434.63</v>
      </c>
      <c r="M3608" s="39">
        <v>-155.08000000000001</v>
      </c>
      <c r="N3608" s="41">
        <v>46037</v>
      </c>
    </row>
    <row r="3609" spans="1:14" ht="15.75" x14ac:dyDescent="0.25">
      <c r="A3609" s="38" t="s">
        <v>3284</v>
      </c>
      <c r="B3609" s="38">
        <v>530033414</v>
      </c>
      <c r="C3609" s="38" t="s">
        <v>11580</v>
      </c>
      <c r="D3609" s="45">
        <v>46036.963553240741</v>
      </c>
      <c r="E3609" s="38" t="s">
        <v>3292</v>
      </c>
      <c r="F3609" s="38" t="s">
        <v>11581</v>
      </c>
      <c r="G3609" s="38" t="s">
        <v>11582</v>
      </c>
      <c r="H3609" s="39">
        <v>105</v>
      </c>
      <c r="I3609" s="38">
        <v>44</v>
      </c>
      <c r="J3609" s="41">
        <v>46037</v>
      </c>
      <c r="K3609" s="38">
        <v>31829881</v>
      </c>
      <c r="L3609" s="39">
        <v>-4.99</v>
      </c>
      <c r="M3609" s="39">
        <v>-1.78</v>
      </c>
      <c r="N3609" s="41">
        <v>46037</v>
      </c>
    </row>
    <row r="3610" spans="1:14" ht="15.75" x14ac:dyDescent="0.25">
      <c r="A3610" s="38" t="s">
        <v>3284</v>
      </c>
      <c r="B3610" s="38">
        <v>530033451</v>
      </c>
      <c r="C3610" s="38" t="s">
        <v>11583</v>
      </c>
      <c r="D3610" s="45">
        <v>46037.580081018517</v>
      </c>
      <c r="E3610" s="38" t="s">
        <v>3316</v>
      </c>
      <c r="F3610" s="38" t="s">
        <v>11584</v>
      </c>
      <c r="G3610" s="38" t="s">
        <v>11585</v>
      </c>
      <c r="H3610" s="39">
        <v>3200</v>
      </c>
      <c r="I3610" s="38">
        <v>274</v>
      </c>
      <c r="J3610" s="41">
        <v>46037</v>
      </c>
      <c r="K3610" s="38">
        <v>92542594</v>
      </c>
      <c r="L3610" s="39">
        <v>-152</v>
      </c>
      <c r="M3610" s="39">
        <v>-54.24</v>
      </c>
      <c r="N3610" s="41">
        <v>46037</v>
      </c>
    </row>
    <row r="3611" spans="1:14" ht="15.75" x14ac:dyDescent="0.25">
      <c r="A3611" s="38" t="s">
        <v>3284</v>
      </c>
      <c r="B3611" s="38">
        <v>530033451</v>
      </c>
      <c r="C3611" s="38" t="s">
        <v>11583</v>
      </c>
      <c r="D3611" s="45">
        <v>46037.600300925929</v>
      </c>
      <c r="E3611" s="38" t="s">
        <v>3316</v>
      </c>
      <c r="F3611" s="38" t="s">
        <v>11586</v>
      </c>
      <c r="G3611" s="38" t="s">
        <v>11587</v>
      </c>
      <c r="H3611" s="39">
        <v>1000</v>
      </c>
      <c r="I3611" s="38">
        <v>274</v>
      </c>
      <c r="J3611" s="41">
        <v>46037</v>
      </c>
      <c r="K3611" s="38">
        <v>92542594</v>
      </c>
      <c r="L3611" s="39">
        <v>-47.5</v>
      </c>
      <c r="M3611" s="39">
        <v>-16.95</v>
      </c>
      <c r="N3611" s="41">
        <v>46037</v>
      </c>
    </row>
    <row r="3612" spans="1:14" ht="15.75" x14ac:dyDescent="0.25">
      <c r="A3612" s="38" t="s">
        <v>3284</v>
      </c>
      <c r="B3612" s="38">
        <v>530033458</v>
      </c>
      <c r="C3612" s="38" t="s">
        <v>11588</v>
      </c>
      <c r="D3612" s="45">
        <v>46037.600057870368</v>
      </c>
      <c r="E3612" s="38" t="s">
        <v>3300</v>
      </c>
      <c r="F3612" s="38" t="s">
        <v>11589</v>
      </c>
      <c r="G3612" s="38" t="s">
        <v>11590</v>
      </c>
      <c r="H3612" s="39">
        <v>390</v>
      </c>
      <c r="I3612" s="38">
        <v>190</v>
      </c>
      <c r="J3612" s="41">
        <v>46037</v>
      </c>
      <c r="K3612" s="38">
        <v>31827502</v>
      </c>
      <c r="L3612" s="39">
        <v>-18.53</v>
      </c>
      <c r="M3612" s="39">
        <v>-6.61</v>
      </c>
      <c r="N3612" s="41">
        <v>46037</v>
      </c>
    </row>
    <row r="3613" spans="1:14" ht="15.75" x14ac:dyDescent="0.25">
      <c r="A3613" s="38" t="s">
        <v>3284</v>
      </c>
      <c r="B3613" s="38">
        <v>530033458</v>
      </c>
      <c r="C3613" s="38" t="s">
        <v>11588</v>
      </c>
      <c r="D3613" s="45">
        <v>46037.622800925928</v>
      </c>
      <c r="E3613" s="38" t="s">
        <v>3300</v>
      </c>
      <c r="F3613" s="38" t="s">
        <v>11589</v>
      </c>
      <c r="G3613" s="38" t="s">
        <v>11591</v>
      </c>
      <c r="H3613" s="39">
        <v>270</v>
      </c>
      <c r="I3613" s="38">
        <v>190</v>
      </c>
      <c r="J3613" s="41">
        <v>46037</v>
      </c>
      <c r="K3613" s="38">
        <v>31827502</v>
      </c>
      <c r="L3613" s="39">
        <v>-12.83</v>
      </c>
      <c r="M3613" s="39">
        <v>-4.58</v>
      </c>
      <c r="N3613" s="41">
        <v>46037</v>
      </c>
    </row>
    <row r="3614" spans="1:14" ht="15.75" x14ac:dyDescent="0.25">
      <c r="A3614" s="38" t="s">
        <v>3284</v>
      </c>
      <c r="B3614" s="38">
        <v>530033459</v>
      </c>
      <c r="C3614" s="38" t="s">
        <v>11592</v>
      </c>
      <c r="D3614" s="45">
        <v>46037.757893518516</v>
      </c>
      <c r="E3614" s="38" t="s">
        <v>3316</v>
      </c>
      <c r="F3614" s="38" t="s">
        <v>11593</v>
      </c>
      <c r="G3614" s="38" t="s">
        <v>11594</v>
      </c>
      <c r="H3614" s="39">
        <v>1000</v>
      </c>
      <c r="I3614" s="38">
        <v>259</v>
      </c>
      <c r="J3614" s="41">
        <v>46037</v>
      </c>
      <c r="K3614" s="38">
        <v>31829671</v>
      </c>
      <c r="L3614" s="39">
        <v>-47.5</v>
      </c>
      <c r="M3614" s="39">
        <v>-20</v>
      </c>
      <c r="N3614" s="41">
        <v>46037</v>
      </c>
    </row>
    <row r="3615" spans="1:14" ht="15.75" x14ac:dyDescent="0.25">
      <c r="A3615" s="38" t="s">
        <v>3284</v>
      </c>
      <c r="B3615" s="38">
        <v>530033498</v>
      </c>
      <c r="C3615" s="38" t="s">
        <v>3263</v>
      </c>
      <c r="D3615" s="45">
        <v>46037.006863425922</v>
      </c>
      <c r="E3615" s="38" t="s">
        <v>3292</v>
      </c>
      <c r="F3615" s="38" t="s">
        <v>11595</v>
      </c>
      <c r="G3615" s="38" t="s">
        <v>11596</v>
      </c>
      <c r="H3615" s="39">
        <v>10</v>
      </c>
      <c r="I3615" s="38">
        <v>69</v>
      </c>
      <c r="J3615" s="41">
        <v>46037</v>
      </c>
      <c r="K3615" s="38">
        <v>92549568</v>
      </c>
      <c r="L3615" s="39">
        <v>-0.48</v>
      </c>
      <c r="M3615" s="39">
        <v>-0.2</v>
      </c>
      <c r="N3615" s="41">
        <v>46037</v>
      </c>
    </row>
    <row r="3616" spans="1:14" ht="15.75" x14ac:dyDescent="0.25">
      <c r="A3616" s="38" t="s">
        <v>3284</v>
      </c>
      <c r="B3616" s="38">
        <v>530033498</v>
      </c>
      <c r="C3616" s="38" t="s">
        <v>3263</v>
      </c>
      <c r="D3616" s="45">
        <v>46037.009259259263</v>
      </c>
      <c r="E3616" s="38" t="s">
        <v>3292</v>
      </c>
      <c r="F3616" s="38" t="s">
        <v>11595</v>
      </c>
      <c r="G3616" s="38" t="s">
        <v>11597</v>
      </c>
      <c r="H3616" s="39">
        <v>1.1100000000000001</v>
      </c>
      <c r="I3616" s="38">
        <v>69</v>
      </c>
      <c r="J3616" s="41">
        <v>46037</v>
      </c>
      <c r="K3616" s="38">
        <v>92549568</v>
      </c>
      <c r="L3616" s="39">
        <v>-0.05</v>
      </c>
      <c r="M3616" s="39">
        <v>-0.02</v>
      </c>
      <c r="N3616" s="41">
        <v>46037</v>
      </c>
    </row>
    <row r="3617" spans="1:14" ht="15.75" x14ac:dyDescent="0.25">
      <c r="A3617" s="38" t="s">
        <v>3284</v>
      </c>
      <c r="B3617" s="38">
        <v>530033498</v>
      </c>
      <c r="C3617" s="38" t="s">
        <v>3263</v>
      </c>
      <c r="D3617" s="45">
        <v>46037.00885416667</v>
      </c>
      <c r="E3617" s="38" t="s">
        <v>3292</v>
      </c>
      <c r="F3617" s="38" t="s">
        <v>11595</v>
      </c>
      <c r="G3617" s="38" t="s">
        <v>11598</v>
      </c>
      <c r="H3617" s="39">
        <v>1.1100000000000001</v>
      </c>
      <c r="I3617" s="38">
        <v>69</v>
      </c>
      <c r="J3617" s="41">
        <v>46037</v>
      </c>
      <c r="K3617" s="38">
        <v>92549568</v>
      </c>
      <c r="L3617" s="39">
        <v>-0.05</v>
      </c>
      <c r="M3617" s="39">
        <v>-0.02</v>
      </c>
      <c r="N3617" s="41">
        <v>46037</v>
      </c>
    </row>
    <row r="3618" spans="1:14" ht="15.75" x14ac:dyDescent="0.25">
      <c r="A3618" s="38" t="s">
        <v>3284</v>
      </c>
      <c r="B3618" s="38">
        <v>530033498</v>
      </c>
      <c r="C3618" s="38" t="s">
        <v>3263</v>
      </c>
      <c r="D3618" s="45">
        <v>46037.008425925924</v>
      </c>
      <c r="E3618" s="38" t="s">
        <v>3292</v>
      </c>
      <c r="F3618" s="38" t="s">
        <v>11595</v>
      </c>
      <c r="G3618" s="38" t="s">
        <v>11599</v>
      </c>
      <c r="H3618" s="39">
        <v>1.1100000000000001</v>
      </c>
      <c r="I3618" s="38">
        <v>69</v>
      </c>
      <c r="J3618" s="41">
        <v>46037</v>
      </c>
      <c r="K3618" s="38">
        <v>92549568</v>
      </c>
      <c r="L3618" s="39">
        <v>-0.05</v>
      </c>
      <c r="M3618" s="39">
        <v>-0.02</v>
      </c>
      <c r="N3618" s="41">
        <v>46037</v>
      </c>
    </row>
    <row r="3619" spans="1:14" ht="15.75" x14ac:dyDescent="0.25">
      <c r="A3619" s="38" t="s">
        <v>3284</v>
      </c>
      <c r="B3619" s="38">
        <v>530033503</v>
      </c>
      <c r="C3619" s="38" t="s">
        <v>11600</v>
      </c>
      <c r="D3619" s="45">
        <v>46037.902141203704</v>
      </c>
      <c r="E3619" s="38" t="s">
        <v>3286</v>
      </c>
      <c r="F3619" s="38" t="s">
        <v>11601</v>
      </c>
      <c r="G3619" s="38" t="s">
        <v>11602</v>
      </c>
      <c r="H3619" s="39">
        <v>800</v>
      </c>
      <c r="I3619" s="38">
        <v>220</v>
      </c>
      <c r="J3619" s="41">
        <v>46037</v>
      </c>
      <c r="K3619" s="38">
        <v>92540618</v>
      </c>
      <c r="L3619" s="39">
        <v>-38</v>
      </c>
      <c r="M3619" s="39">
        <v>-16</v>
      </c>
      <c r="N3619" s="41">
        <v>46037</v>
      </c>
    </row>
    <row r="3620" spans="1:14" ht="15.75" x14ac:dyDescent="0.25">
      <c r="A3620" s="38" t="s">
        <v>3284</v>
      </c>
      <c r="B3620" s="38">
        <v>530033503</v>
      </c>
      <c r="C3620" s="38" t="s">
        <v>11600</v>
      </c>
      <c r="D3620" s="45">
        <v>46037.500057870369</v>
      </c>
      <c r="E3620" s="38" t="s">
        <v>3316</v>
      </c>
      <c r="F3620" s="38" t="s">
        <v>3760</v>
      </c>
      <c r="G3620" s="38" t="s">
        <v>11603</v>
      </c>
      <c r="H3620" s="39">
        <v>150</v>
      </c>
      <c r="I3620" s="38">
        <v>220</v>
      </c>
      <c r="J3620" s="41">
        <v>46037</v>
      </c>
      <c r="K3620" s="38">
        <v>92540618</v>
      </c>
      <c r="L3620" s="39">
        <v>-7.13</v>
      </c>
      <c r="M3620" s="39">
        <v>-3</v>
      </c>
      <c r="N3620" s="41">
        <v>46037</v>
      </c>
    </row>
    <row r="3621" spans="1:14" ht="15.75" x14ac:dyDescent="0.25">
      <c r="A3621" s="38" t="s">
        <v>3284</v>
      </c>
      <c r="B3621" s="38">
        <v>530033503</v>
      </c>
      <c r="C3621" s="38" t="s">
        <v>11600</v>
      </c>
      <c r="D3621" s="45">
        <v>46037.812962962962</v>
      </c>
      <c r="E3621" s="38" t="s">
        <v>3292</v>
      </c>
      <c r="F3621" s="38" t="s">
        <v>11604</v>
      </c>
      <c r="G3621" s="38" t="s">
        <v>11605</v>
      </c>
      <c r="H3621" s="39">
        <v>240</v>
      </c>
      <c r="I3621" s="38">
        <v>220</v>
      </c>
      <c r="J3621" s="41">
        <v>46037</v>
      </c>
      <c r="K3621" s="38">
        <v>92540618</v>
      </c>
      <c r="L3621" s="39">
        <v>-11.4</v>
      </c>
      <c r="M3621" s="39">
        <v>-4.8</v>
      </c>
      <c r="N3621" s="41">
        <v>46037</v>
      </c>
    </row>
    <row r="3622" spans="1:14" ht="15.75" x14ac:dyDescent="0.25">
      <c r="A3622" s="38" t="s">
        <v>3284</v>
      </c>
      <c r="B3622" s="38">
        <v>530033578</v>
      </c>
      <c r="C3622" s="38" t="s">
        <v>11606</v>
      </c>
      <c r="D3622" s="45">
        <v>46037.617488425924</v>
      </c>
      <c r="E3622" s="38" t="s">
        <v>3286</v>
      </c>
      <c r="F3622" s="38" t="s">
        <v>11607</v>
      </c>
      <c r="G3622" s="38" t="s">
        <v>11608</v>
      </c>
      <c r="H3622" s="39">
        <v>1100</v>
      </c>
      <c r="I3622" s="38">
        <v>54</v>
      </c>
      <c r="J3622" s="41">
        <v>46037</v>
      </c>
      <c r="K3622" s="38">
        <v>31828077</v>
      </c>
      <c r="L3622" s="39">
        <v>-52.25</v>
      </c>
      <c r="M3622" s="39">
        <v>-22</v>
      </c>
      <c r="N3622" s="41">
        <v>46037</v>
      </c>
    </row>
    <row r="3623" spans="1:14" ht="15.75" x14ac:dyDescent="0.25">
      <c r="A3623" s="38" t="s">
        <v>3284</v>
      </c>
      <c r="B3623" s="38">
        <v>530033584</v>
      </c>
      <c r="C3623" s="38" t="s">
        <v>11609</v>
      </c>
      <c r="D3623" s="45">
        <v>46037.543622685182</v>
      </c>
      <c r="E3623" s="38" t="s">
        <v>3286</v>
      </c>
      <c r="F3623" s="38" t="s">
        <v>11610</v>
      </c>
      <c r="G3623" s="38" t="s">
        <v>11611</v>
      </c>
      <c r="H3623" s="39">
        <v>90</v>
      </c>
      <c r="I3623" s="38">
        <v>196</v>
      </c>
      <c r="J3623" s="41">
        <v>46037</v>
      </c>
      <c r="K3623" s="38">
        <v>92538127</v>
      </c>
      <c r="L3623" s="39">
        <v>-4.28</v>
      </c>
      <c r="M3623" s="39">
        <v>-1.8</v>
      </c>
      <c r="N3623" s="41">
        <v>46037</v>
      </c>
    </row>
    <row r="3624" spans="1:14" ht="15.75" x14ac:dyDescent="0.25">
      <c r="A3624" s="38" t="s">
        <v>3284</v>
      </c>
      <c r="B3624" s="38">
        <v>530033589</v>
      </c>
      <c r="C3624" s="38" t="s">
        <v>11612</v>
      </c>
      <c r="D3624" s="45">
        <v>46036.98710648148</v>
      </c>
      <c r="E3624" s="38" t="s">
        <v>3286</v>
      </c>
      <c r="F3624" s="38" t="s">
        <v>11613</v>
      </c>
      <c r="G3624" s="38" t="s">
        <v>11614</v>
      </c>
      <c r="H3624" s="39">
        <v>375</v>
      </c>
      <c r="I3624" s="38">
        <v>131</v>
      </c>
      <c r="J3624" s="41">
        <v>46037</v>
      </c>
      <c r="K3624" s="38">
        <v>92551099</v>
      </c>
      <c r="L3624" s="39">
        <v>-17.809999999999999</v>
      </c>
      <c r="M3624" s="39">
        <v>-5.86</v>
      </c>
      <c r="N3624" s="41">
        <v>46037</v>
      </c>
    </row>
    <row r="3625" spans="1:14" ht="15.75" x14ac:dyDescent="0.25">
      <c r="A3625" s="38" t="s">
        <v>3284</v>
      </c>
      <c r="B3625" s="38">
        <v>530033600</v>
      </c>
      <c r="C3625" s="38" t="s">
        <v>2222</v>
      </c>
      <c r="D3625" s="45">
        <v>46037.865601851852</v>
      </c>
      <c r="E3625" s="38" t="s">
        <v>3286</v>
      </c>
      <c r="F3625" s="38" t="s">
        <v>11615</v>
      </c>
      <c r="G3625" s="38" t="s">
        <v>11616</v>
      </c>
      <c r="H3625" s="39">
        <v>250</v>
      </c>
      <c r="I3625" s="38">
        <v>250</v>
      </c>
      <c r="J3625" s="41">
        <v>46037</v>
      </c>
      <c r="K3625" s="38">
        <v>31824609</v>
      </c>
      <c r="L3625" s="39">
        <v>-11.88</v>
      </c>
      <c r="M3625" s="39">
        <v>-5</v>
      </c>
      <c r="N3625" s="41">
        <v>46037</v>
      </c>
    </row>
    <row r="3626" spans="1:14" ht="15.75" x14ac:dyDescent="0.25">
      <c r="A3626" s="38" t="s">
        <v>3284</v>
      </c>
      <c r="B3626" s="38">
        <v>530033616</v>
      </c>
      <c r="C3626" s="38" t="s">
        <v>11617</v>
      </c>
      <c r="D3626" s="45">
        <v>46037.561840277776</v>
      </c>
      <c r="E3626" s="38" t="s">
        <v>3292</v>
      </c>
      <c r="F3626" s="38" t="s">
        <v>11618</v>
      </c>
      <c r="G3626" s="38" t="s">
        <v>11619</v>
      </c>
      <c r="H3626" s="39">
        <v>830</v>
      </c>
      <c r="I3626" s="38">
        <v>67</v>
      </c>
      <c r="J3626" s="41">
        <v>46037</v>
      </c>
      <c r="K3626" s="38">
        <v>92551068</v>
      </c>
      <c r="L3626" s="39">
        <v>-39.43</v>
      </c>
      <c r="M3626" s="39">
        <v>-16.600000000000001</v>
      </c>
      <c r="N3626" s="41">
        <v>46037</v>
      </c>
    </row>
    <row r="3627" spans="1:14" ht="15.75" x14ac:dyDescent="0.25">
      <c r="A3627" s="38" t="s">
        <v>3284</v>
      </c>
      <c r="B3627" s="38">
        <v>530033630</v>
      </c>
      <c r="C3627" s="38" t="s">
        <v>11620</v>
      </c>
      <c r="D3627" s="45">
        <v>46037.628784722219</v>
      </c>
      <c r="E3627" s="38" t="s">
        <v>3316</v>
      </c>
      <c r="F3627" s="38" t="s">
        <v>7425</v>
      </c>
      <c r="G3627" s="38" t="s">
        <v>11621</v>
      </c>
      <c r="H3627" s="39">
        <v>4500</v>
      </c>
      <c r="I3627" s="38">
        <v>119</v>
      </c>
      <c r="J3627" s="41">
        <v>46037</v>
      </c>
      <c r="K3627" s="38">
        <v>31835710</v>
      </c>
      <c r="L3627" s="39">
        <v>-213.75</v>
      </c>
      <c r="M3627" s="39">
        <v>-90</v>
      </c>
      <c r="N3627" s="41">
        <v>46037</v>
      </c>
    </row>
    <row r="3628" spans="1:14" ht="15.75" x14ac:dyDescent="0.25">
      <c r="A3628" s="38" t="s">
        <v>3284</v>
      </c>
      <c r="B3628" s="38">
        <v>530033640</v>
      </c>
      <c r="C3628" s="38" t="s">
        <v>11622</v>
      </c>
      <c r="D3628" s="45">
        <v>46037.676851851851</v>
      </c>
      <c r="E3628" s="38" t="s">
        <v>3300</v>
      </c>
      <c r="F3628" s="38" t="s">
        <v>6249</v>
      </c>
      <c r="G3628" s="38" t="s">
        <v>11623</v>
      </c>
      <c r="H3628" s="39">
        <v>803</v>
      </c>
      <c r="I3628" s="38">
        <v>78</v>
      </c>
      <c r="J3628" s="41">
        <v>46037</v>
      </c>
      <c r="K3628" s="38">
        <v>92538109</v>
      </c>
      <c r="L3628" s="39">
        <v>-38.14</v>
      </c>
      <c r="M3628" s="39">
        <v>-16.059999999999999</v>
      </c>
      <c r="N3628" s="41">
        <v>46037</v>
      </c>
    </row>
    <row r="3629" spans="1:14" ht="15.75" x14ac:dyDescent="0.25">
      <c r="A3629" s="38" t="s">
        <v>3284</v>
      </c>
      <c r="B3629" s="38">
        <v>530033647</v>
      </c>
      <c r="C3629" s="38" t="s">
        <v>11624</v>
      </c>
      <c r="D3629" s="45">
        <v>46037.788495370369</v>
      </c>
      <c r="E3629" s="38" t="s">
        <v>3292</v>
      </c>
      <c r="F3629" s="38" t="s">
        <v>11625</v>
      </c>
      <c r="G3629" s="38" t="s">
        <v>11626</v>
      </c>
      <c r="H3629" s="39">
        <v>299</v>
      </c>
      <c r="I3629" s="38">
        <v>203</v>
      </c>
      <c r="J3629" s="41">
        <v>46037</v>
      </c>
      <c r="K3629" s="38">
        <v>92544011</v>
      </c>
      <c r="L3629" s="39">
        <v>-14.2</v>
      </c>
      <c r="M3629" s="39">
        <v>-5.98</v>
      </c>
      <c r="N3629" s="41">
        <v>46037</v>
      </c>
    </row>
    <row r="3630" spans="1:14" ht="15.75" x14ac:dyDescent="0.25">
      <c r="A3630" s="38" t="s">
        <v>3284</v>
      </c>
      <c r="B3630" s="38">
        <v>530033734</v>
      </c>
      <c r="C3630" s="38" t="s">
        <v>11627</v>
      </c>
      <c r="D3630" s="45">
        <v>46037.857638888891</v>
      </c>
      <c r="E3630" s="38" t="s">
        <v>3286</v>
      </c>
      <c r="F3630" s="38" t="s">
        <v>11628</v>
      </c>
      <c r="G3630" s="38" t="s">
        <v>11629</v>
      </c>
      <c r="H3630" s="39">
        <v>245</v>
      </c>
      <c r="I3630" s="38">
        <v>53</v>
      </c>
      <c r="J3630" s="41">
        <v>46037</v>
      </c>
      <c r="K3630" s="38">
        <v>31827394</v>
      </c>
      <c r="L3630" s="39">
        <v>-11.64</v>
      </c>
      <c r="M3630" s="39">
        <v>-4.9000000000000004</v>
      </c>
      <c r="N3630" s="41">
        <v>46037</v>
      </c>
    </row>
    <row r="3631" spans="1:14" ht="15.75" x14ac:dyDescent="0.25">
      <c r="A3631" s="38" t="s">
        <v>3284</v>
      </c>
      <c r="B3631" s="38">
        <v>530033759</v>
      </c>
      <c r="C3631" s="38" t="s">
        <v>6345</v>
      </c>
      <c r="D3631" s="45">
        <v>46037.798449074071</v>
      </c>
      <c r="E3631" s="38" t="s">
        <v>3286</v>
      </c>
      <c r="F3631" s="38" t="s">
        <v>11630</v>
      </c>
      <c r="G3631" s="38" t="s">
        <v>11631</v>
      </c>
      <c r="H3631" s="39">
        <v>300</v>
      </c>
      <c r="I3631" s="38">
        <v>115</v>
      </c>
      <c r="J3631" s="41">
        <v>46037</v>
      </c>
      <c r="K3631" s="38">
        <v>92550772</v>
      </c>
      <c r="L3631" s="39">
        <v>-14.25</v>
      </c>
      <c r="M3631" s="39">
        <v>-6</v>
      </c>
      <c r="N3631" s="41">
        <v>46037</v>
      </c>
    </row>
    <row r="3632" spans="1:14" ht="15.75" x14ac:dyDescent="0.25">
      <c r="A3632" s="38" t="s">
        <v>3284</v>
      </c>
      <c r="B3632" s="38">
        <v>530033759</v>
      </c>
      <c r="C3632" s="38" t="s">
        <v>6345</v>
      </c>
      <c r="D3632" s="45">
        <v>46037.445428240739</v>
      </c>
      <c r="E3632" s="38" t="s">
        <v>3316</v>
      </c>
      <c r="F3632" s="38" t="s">
        <v>11632</v>
      </c>
      <c r="G3632" s="38" t="s">
        <v>11633</v>
      </c>
      <c r="H3632" s="39">
        <v>1125</v>
      </c>
      <c r="I3632" s="38">
        <v>115</v>
      </c>
      <c r="J3632" s="41">
        <v>46037</v>
      </c>
      <c r="K3632" s="38">
        <v>92550772</v>
      </c>
      <c r="L3632" s="39">
        <v>-53.44</v>
      </c>
      <c r="M3632" s="39">
        <v>-22.5</v>
      </c>
      <c r="N3632" s="41">
        <v>46037</v>
      </c>
    </row>
    <row r="3633" spans="1:14" ht="15.75" x14ac:dyDescent="0.25">
      <c r="A3633" s="38" t="s">
        <v>3284</v>
      </c>
      <c r="B3633" s="38">
        <v>530033759</v>
      </c>
      <c r="C3633" s="38" t="s">
        <v>6345</v>
      </c>
      <c r="D3633" s="45">
        <v>46037.345983796295</v>
      </c>
      <c r="E3633" s="38" t="s">
        <v>3316</v>
      </c>
      <c r="F3633" s="38" t="s">
        <v>10401</v>
      </c>
      <c r="G3633" s="38" t="s">
        <v>11634</v>
      </c>
      <c r="H3633" s="39">
        <v>1250</v>
      </c>
      <c r="I3633" s="38">
        <v>115</v>
      </c>
      <c r="J3633" s="41">
        <v>46037</v>
      </c>
      <c r="K3633" s="38">
        <v>92550772</v>
      </c>
      <c r="L3633" s="39">
        <v>-59.38</v>
      </c>
      <c r="M3633" s="39">
        <v>-25</v>
      </c>
      <c r="N3633" s="41">
        <v>46037</v>
      </c>
    </row>
    <row r="3634" spans="1:14" ht="15.75" x14ac:dyDescent="0.25">
      <c r="A3634" s="38" t="s">
        <v>3284</v>
      </c>
      <c r="B3634" s="38">
        <v>530033759</v>
      </c>
      <c r="C3634" s="38" t="s">
        <v>6345</v>
      </c>
      <c r="D3634" s="45">
        <v>46037.346597222226</v>
      </c>
      <c r="E3634" s="38" t="s">
        <v>3316</v>
      </c>
      <c r="F3634" s="38" t="s">
        <v>11632</v>
      </c>
      <c r="G3634" s="38" t="s">
        <v>11635</v>
      </c>
      <c r="H3634" s="39">
        <v>125</v>
      </c>
      <c r="I3634" s="38">
        <v>115</v>
      </c>
      <c r="J3634" s="41">
        <v>46037</v>
      </c>
      <c r="K3634" s="38">
        <v>92550772</v>
      </c>
      <c r="L3634" s="39">
        <v>-5.94</v>
      </c>
      <c r="M3634" s="39">
        <v>-2.5</v>
      </c>
      <c r="N3634" s="41">
        <v>46037</v>
      </c>
    </row>
    <row r="3635" spans="1:14" ht="15.75" x14ac:dyDescent="0.25">
      <c r="A3635" s="38" t="s">
        <v>3284</v>
      </c>
      <c r="B3635" s="38">
        <v>530033764</v>
      </c>
      <c r="C3635" s="38" t="s">
        <v>3273</v>
      </c>
      <c r="D3635" s="45">
        <v>46037.817303240743</v>
      </c>
      <c r="E3635" s="38" t="s">
        <v>3300</v>
      </c>
      <c r="F3635" s="38" t="s">
        <v>11636</v>
      </c>
      <c r="G3635" s="38" t="s">
        <v>11637</v>
      </c>
      <c r="H3635" s="39">
        <v>2200</v>
      </c>
      <c r="I3635" s="38">
        <v>19</v>
      </c>
      <c r="J3635" s="41">
        <v>46037</v>
      </c>
      <c r="K3635" s="38">
        <v>92537050</v>
      </c>
      <c r="L3635" s="39">
        <v>-104.5</v>
      </c>
      <c r="M3635" s="39">
        <v>-44</v>
      </c>
      <c r="N3635" s="41">
        <v>46037</v>
      </c>
    </row>
    <row r="3636" spans="1:14" ht="15.75" x14ac:dyDescent="0.25">
      <c r="A3636" s="38" t="s">
        <v>3284</v>
      </c>
      <c r="B3636" s="38">
        <v>530033824</v>
      </c>
      <c r="C3636" s="38" t="s">
        <v>11638</v>
      </c>
      <c r="D3636" s="45">
        <v>46037.418020833335</v>
      </c>
      <c r="E3636" s="38" t="s">
        <v>3286</v>
      </c>
      <c r="F3636" s="38" t="s">
        <v>11639</v>
      </c>
      <c r="G3636" s="38" t="s">
        <v>11640</v>
      </c>
      <c r="H3636" s="39">
        <v>2</v>
      </c>
      <c r="I3636" s="38">
        <v>161</v>
      </c>
      <c r="J3636" s="41">
        <v>46037</v>
      </c>
      <c r="K3636" s="38">
        <v>92537208</v>
      </c>
      <c r="L3636" s="39">
        <v>-0.1</v>
      </c>
      <c r="M3636" s="39">
        <v>-0.03</v>
      </c>
      <c r="N3636" s="41">
        <v>46037</v>
      </c>
    </row>
    <row r="3637" spans="1:14" ht="15.75" x14ac:dyDescent="0.25">
      <c r="A3637" s="38" t="s">
        <v>3284</v>
      </c>
      <c r="B3637" s="38">
        <v>530033828</v>
      </c>
      <c r="C3637" s="38" t="s">
        <v>11641</v>
      </c>
      <c r="D3637" s="45">
        <v>46037.365393518521</v>
      </c>
      <c r="E3637" s="38" t="s">
        <v>3292</v>
      </c>
      <c r="F3637" s="38" t="s">
        <v>11642</v>
      </c>
      <c r="G3637" s="38" t="s">
        <v>11643</v>
      </c>
      <c r="H3637" s="39">
        <v>1177</v>
      </c>
      <c r="I3637" s="38">
        <v>180</v>
      </c>
      <c r="J3637" s="41">
        <v>46037</v>
      </c>
      <c r="K3637" s="38">
        <v>31831567</v>
      </c>
      <c r="L3637" s="39">
        <v>-55.91</v>
      </c>
      <c r="M3637" s="39">
        <v>-19.95</v>
      </c>
      <c r="N3637" s="41">
        <v>46037</v>
      </c>
    </row>
    <row r="3638" spans="1:14" ht="15.75" x14ac:dyDescent="0.25">
      <c r="A3638" s="38" t="s">
        <v>3284</v>
      </c>
      <c r="B3638" s="38">
        <v>530033834</v>
      </c>
      <c r="C3638" s="38" t="s">
        <v>11644</v>
      </c>
      <c r="D3638" s="45">
        <v>46037.403287037036</v>
      </c>
      <c r="E3638" s="38" t="s">
        <v>3286</v>
      </c>
      <c r="F3638" s="38" t="s">
        <v>11645</v>
      </c>
      <c r="G3638" s="38" t="s">
        <v>11646</v>
      </c>
      <c r="H3638" s="39">
        <v>220</v>
      </c>
      <c r="I3638" s="38">
        <v>225</v>
      </c>
      <c r="J3638" s="41">
        <v>46037</v>
      </c>
      <c r="K3638" s="38">
        <v>92542063</v>
      </c>
      <c r="L3638" s="39">
        <v>-10.45</v>
      </c>
      <c r="M3638" s="39">
        <v>-3.73</v>
      </c>
      <c r="N3638" s="41">
        <v>46037</v>
      </c>
    </row>
    <row r="3639" spans="1:14" ht="15.75" x14ac:dyDescent="0.25">
      <c r="A3639" s="38" t="s">
        <v>3284</v>
      </c>
      <c r="B3639" s="38">
        <v>530033834</v>
      </c>
      <c r="C3639" s="38" t="s">
        <v>11644</v>
      </c>
      <c r="D3639" s="45">
        <v>46037.505300925928</v>
      </c>
      <c r="E3639" s="38" t="s">
        <v>3292</v>
      </c>
      <c r="F3639" s="38" t="s">
        <v>11647</v>
      </c>
      <c r="G3639" s="38" t="s">
        <v>11648</v>
      </c>
      <c r="H3639" s="39">
        <v>525</v>
      </c>
      <c r="I3639" s="38">
        <v>225</v>
      </c>
      <c r="J3639" s="41">
        <v>46037</v>
      </c>
      <c r="K3639" s="38">
        <v>92542063</v>
      </c>
      <c r="L3639" s="39">
        <v>-24.94</v>
      </c>
      <c r="M3639" s="39">
        <v>-8.9</v>
      </c>
      <c r="N3639" s="41">
        <v>46037</v>
      </c>
    </row>
    <row r="3640" spans="1:14" ht="15.75" x14ac:dyDescent="0.25">
      <c r="A3640" s="38" t="s">
        <v>3284</v>
      </c>
      <c r="B3640" s="38">
        <v>530033834</v>
      </c>
      <c r="C3640" s="38" t="s">
        <v>11644</v>
      </c>
      <c r="D3640" s="45">
        <v>46037.481979166667</v>
      </c>
      <c r="E3640" s="38" t="s">
        <v>3292</v>
      </c>
      <c r="F3640" s="38" t="s">
        <v>11649</v>
      </c>
      <c r="G3640" s="38" t="s">
        <v>11650</v>
      </c>
      <c r="H3640" s="39">
        <v>150</v>
      </c>
      <c r="I3640" s="38">
        <v>225</v>
      </c>
      <c r="J3640" s="41">
        <v>46037</v>
      </c>
      <c r="K3640" s="38">
        <v>92542063</v>
      </c>
      <c r="L3640" s="39">
        <v>-7.13</v>
      </c>
      <c r="M3640" s="39">
        <v>-2.54</v>
      </c>
      <c r="N3640" s="41">
        <v>46037</v>
      </c>
    </row>
    <row r="3641" spans="1:14" ht="15.75" x14ac:dyDescent="0.25">
      <c r="A3641" s="38" t="s">
        <v>3284</v>
      </c>
      <c r="B3641" s="38">
        <v>530033860</v>
      </c>
      <c r="C3641" s="38" t="s">
        <v>11651</v>
      </c>
      <c r="D3641" s="45">
        <v>46037.94226851852</v>
      </c>
      <c r="E3641" s="38" t="s">
        <v>3286</v>
      </c>
      <c r="F3641" s="38" t="s">
        <v>11652</v>
      </c>
      <c r="G3641" s="38" t="s">
        <v>11653</v>
      </c>
      <c r="H3641" s="39">
        <v>1000</v>
      </c>
      <c r="I3641" s="38">
        <v>166</v>
      </c>
      <c r="J3641" s="41">
        <v>46037</v>
      </c>
      <c r="K3641" s="38">
        <v>92537209</v>
      </c>
      <c r="L3641" s="39">
        <v>-47.5</v>
      </c>
      <c r="M3641" s="39">
        <v>-20</v>
      </c>
      <c r="N3641" s="41">
        <v>46037</v>
      </c>
    </row>
    <row r="3642" spans="1:14" ht="15.75" x14ac:dyDescent="0.25">
      <c r="A3642" s="38" t="s">
        <v>3284</v>
      </c>
      <c r="B3642" s="38">
        <v>530033864</v>
      </c>
      <c r="C3642" s="38" t="s">
        <v>11654</v>
      </c>
      <c r="D3642" s="45">
        <v>46037.700995370367</v>
      </c>
      <c r="E3642" s="38" t="s">
        <v>3286</v>
      </c>
      <c r="F3642" s="38" t="s">
        <v>11655</v>
      </c>
      <c r="G3642" s="38" t="s">
        <v>11656</v>
      </c>
      <c r="H3642" s="39">
        <v>800</v>
      </c>
      <c r="I3642" s="38">
        <v>56</v>
      </c>
      <c r="J3642" s="41">
        <v>46037</v>
      </c>
      <c r="K3642" s="38">
        <v>92542078</v>
      </c>
      <c r="L3642" s="39">
        <v>-38</v>
      </c>
      <c r="M3642" s="39">
        <v>-16</v>
      </c>
      <c r="N3642" s="41">
        <v>46037</v>
      </c>
    </row>
    <row r="3643" spans="1:14" ht="15.75" x14ac:dyDescent="0.25">
      <c r="A3643" s="38" t="s">
        <v>3284</v>
      </c>
      <c r="B3643" s="38">
        <v>530033864</v>
      </c>
      <c r="C3643" s="38" t="s">
        <v>11654</v>
      </c>
      <c r="D3643" s="45">
        <v>46037.642395833333</v>
      </c>
      <c r="E3643" s="38" t="s">
        <v>3286</v>
      </c>
      <c r="F3643" s="38" t="s">
        <v>11657</v>
      </c>
      <c r="G3643" s="38" t="s">
        <v>11658</v>
      </c>
      <c r="H3643" s="39">
        <v>800</v>
      </c>
      <c r="I3643" s="38">
        <v>56</v>
      </c>
      <c r="J3643" s="41">
        <v>46037</v>
      </c>
      <c r="K3643" s="38">
        <v>92542078</v>
      </c>
      <c r="L3643" s="39">
        <v>-38</v>
      </c>
      <c r="M3643" s="39">
        <v>-16</v>
      </c>
      <c r="N3643" s="41">
        <v>46037</v>
      </c>
    </row>
    <row r="3644" spans="1:14" ht="15.75" x14ac:dyDescent="0.25">
      <c r="A3644" s="38" t="s">
        <v>3284</v>
      </c>
      <c r="B3644" s="38">
        <v>530033864</v>
      </c>
      <c r="C3644" s="38" t="s">
        <v>11654</v>
      </c>
      <c r="D3644" s="45">
        <v>46037.434502314813</v>
      </c>
      <c r="E3644" s="38" t="s">
        <v>3292</v>
      </c>
      <c r="F3644" s="38" t="s">
        <v>11659</v>
      </c>
      <c r="G3644" s="38" t="s">
        <v>11660</v>
      </c>
      <c r="H3644" s="39">
        <v>4000</v>
      </c>
      <c r="I3644" s="38">
        <v>56</v>
      </c>
      <c r="J3644" s="41">
        <v>46037</v>
      </c>
      <c r="K3644" s="38">
        <v>92542078</v>
      </c>
      <c r="L3644" s="39">
        <v>-190</v>
      </c>
      <c r="M3644" s="39">
        <v>-80</v>
      </c>
      <c r="N3644" s="41">
        <v>46037</v>
      </c>
    </row>
    <row r="3645" spans="1:14" ht="15.75" x14ac:dyDescent="0.25">
      <c r="A3645" s="38" t="s">
        <v>3284</v>
      </c>
      <c r="B3645" s="38">
        <v>530033882</v>
      </c>
      <c r="C3645" s="38" t="s">
        <v>11661</v>
      </c>
      <c r="D3645" s="45">
        <v>46037.548460648148</v>
      </c>
      <c r="E3645" s="38" t="s">
        <v>3316</v>
      </c>
      <c r="F3645" s="38" t="s">
        <v>11662</v>
      </c>
      <c r="G3645" s="38" t="s">
        <v>11663</v>
      </c>
      <c r="H3645" s="39">
        <v>5000</v>
      </c>
      <c r="I3645" s="38">
        <v>84</v>
      </c>
      <c r="J3645" s="41">
        <v>46037</v>
      </c>
      <c r="K3645" s="38">
        <v>31835718</v>
      </c>
      <c r="L3645" s="39">
        <v>-237.5</v>
      </c>
      <c r="M3645" s="39">
        <v>-100</v>
      </c>
      <c r="N3645" s="41">
        <v>46037</v>
      </c>
    </row>
    <row r="3646" spans="1:14" ht="15.75" x14ac:dyDescent="0.25">
      <c r="A3646" s="38" t="s">
        <v>3284</v>
      </c>
      <c r="B3646" s="38">
        <v>530033888</v>
      </c>
      <c r="C3646" s="38" t="s">
        <v>11664</v>
      </c>
      <c r="D3646" s="45">
        <v>46037.54351851852</v>
      </c>
      <c r="E3646" s="38" t="s">
        <v>3292</v>
      </c>
      <c r="F3646" s="38" t="s">
        <v>11665</v>
      </c>
      <c r="G3646" s="38" t="s">
        <v>11666</v>
      </c>
      <c r="H3646" s="39">
        <v>184</v>
      </c>
      <c r="I3646" s="38">
        <v>146</v>
      </c>
      <c r="J3646" s="41">
        <v>46037</v>
      </c>
      <c r="K3646" s="38">
        <v>92537203</v>
      </c>
      <c r="L3646" s="39">
        <v>-8.74</v>
      </c>
      <c r="M3646" s="39">
        <v>-3.12</v>
      </c>
      <c r="N3646" s="41">
        <v>46037</v>
      </c>
    </row>
    <row r="3647" spans="1:14" ht="15.75" x14ac:dyDescent="0.25">
      <c r="A3647" s="38" t="s">
        <v>3284</v>
      </c>
      <c r="B3647" s="38">
        <v>530033888</v>
      </c>
      <c r="C3647" s="38" t="s">
        <v>11664</v>
      </c>
      <c r="D3647" s="45">
        <v>46037.892893518518</v>
      </c>
      <c r="E3647" s="38" t="s">
        <v>3286</v>
      </c>
      <c r="F3647" s="38" t="s">
        <v>11667</v>
      </c>
      <c r="G3647" s="38" t="s">
        <v>11668</v>
      </c>
      <c r="H3647" s="39">
        <v>115</v>
      </c>
      <c r="I3647" s="38">
        <v>146</v>
      </c>
      <c r="J3647" s="41">
        <v>46037</v>
      </c>
      <c r="K3647" s="38">
        <v>92537203</v>
      </c>
      <c r="L3647" s="39">
        <v>-5.46</v>
      </c>
      <c r="M3647" s="39">
        <v>-1.95</v>
      </c>
      <c r="N3647" s="41">
        <v>46037</v>
      </c>
    </row>
    <row r="3648" spans="1:14" ht="15.75" x14ac:dyDescent="0.25">
      <c r="A3648" s="38" t="s">
        <v>3284</v>
      </c>
      <c r="B3648" s="38">
        <v>530033896</v>
      </c>
      <c r="C3648" s="38" t="s">
        <v>11669</v>
      </c>
      <c r="D3648" s="45">
        <v>46037.733472222222</v>
      </c>
      <c r="E3648" s="38" t="s">
        <v>3286</v>
      </c>
      <c r="F3648" s="38" t="s">
        <v>11670</v>
      </c>
      <c r="G3648" s="38" t="s">
        <v>11671</v>
      </c>
      <c r="H3648" s="39">
        <v>1070</v>
      </c>
      <c r="I3648" s="38">
        <v>119</v>
      </c>
      <c r="J3648" s="41">
        <v>46037</v>
      </c>
      <c r="K3648" s="38">
        <v>92543131</v>
      </c>
      <c r="L3648" s="39">
        <v>-50.83</v>
      </c>
      <c r="M3648" s="39">
        <v>-18.14</v>
      </c>
      <c r="N3648" s="41">
        <v>46037</v>
      </c>
    </row>
    <row r="3649" spans="1:14" ht="15.75" x14ac:dyDescent="0.25">
      <c r="A3649" s="38" t="s">
        <v>3284</v>
      </c>
      <c r="B3649" s="38">
        <v>530033896</v>
      </c>
      <c r="C3649" s="38" t="s">
        <v>11669</v>
      </c>
      <c r="D3649" s="45">
        <v>46037.770208333335</v>
      </c>
      <c r="E3649" s="38" t="s">
        <v>3292</v>
      </c>
      <c r="F3649" s="38" t="s">
        <v>11672</v>
      </c>
      <c r="G3649" s="38" t="s">
        <v>11673</v>
      </c>
      <c r="H3649" s="39">
        <v>540</v>
      </c>
      <c r="I3649" s="38">
        <v>119</v>
      </c>
      <c r="J3649" s="41">
        <v>46037</v>
      </c>
      <c r="K3649" s="38">
        <v>92543131</v>
      </c>
      <c r="L3649" s="39">
        <v>-25.65</v>
      </c>
      <c r="M3649" s="39">
        <v>-9.15</v>
      </c>
      <c r="N3649" s="41">
        <v>46037</v>
      </c>
    </row>
    <row r="3650" spans="1:14" ht="15.75" x14ac:dyDescent="0.25">
      <c r="A3650" s="38" t="s">
        <v>3284</v>
      </c>
      <c r="B3650" s="38">
        <v>530033906</v>
      </c>
      <c r="C3650" s="38" t="s">
        <v>11674</v>
      </c>
      <c r="D3650" s="45">
        <v>46037.569930555554</v>
      </c>
      <c r="E3650" s="38" t="s">
        <v>3286</v>
      </c>
      <c r="F3650" s="38" t="s">
        <v>11675</v>
      </c>
      <c r="G3650" s="38" t="s">
        <v>11676</v>
      </c>
      <c r="H3650" s="39">
        <v>1800</v>
      </c>
      <c r="I3650" s="38">
        <v>61</v>
      </c>
      <c r="J3650" s="41">
        <v>46037</v>
      </c>
      <c r="K3650" s="38">
        <v>31835911</v>
      </c>
      <c r="L3650" s="39">
        <v>-85.5</v>
      </c>
      <c r="M3650" s="39">
        <v>-36</v>
      </c>
      <c r="N3650" s="41">
        <v>46037</v>
      </c>
    </row>
    <row r="3651" spans="1:14" ht="15.75" x14ac:dyDescent="0.25">
      <c r="A3651" s="38" t="s">
        <v>3284</v>
      </c>
      <c r="B3651" s="38">
        <v>530033907</v>
      </c>
      <c r="C3651" s="38" t="s">
        <v>11677</v>
      </c>
      <c r="D3651" s="45">
        <v>46037.38517361111</v>
      </c>
      <c r="E3651" s="38" t="s">
        <v>3292</v>
      </c>
      <c r="F3651" s="38" t="s">
        <v>11678</v>
      </c>
      <c r="G3651" s="38" t="s">
        <v>11679</v>
      </c>
      <c r="H3651" s="39">
        <v>6000</v>
      </c>
      <c r="I3651" s="38">
        <v>87</v>
      </c>
      <c r="J3651" s="41">
        <v>46037</v>
      </c>
      <c r="K3651" s="38">
        <v>31829657</v>
      </c>
      <c r="L3651" s="39">
        <v>-285</v>
      </c>
      <c r="M3651" s="39">
        <v>-120</v>
      </c>
      <c r="N3651" s="41">
        <v>46037</v>
      </c>
    </row>
    <row r="3652" spans="1:14" ht="15.75" x14ac:dyDescent="0.25">
      <c r="A3652" s="38" t="s">
        <v>3284</v>
      </c>
      <c r="B3652" s="38">
        <v>530033915</v>
      </c>
      <c r="C3652" s="38" t="s">
        <v>11680</v>
      </c>
      <c r="D3652" s="45">
        <v>46037.631840277776</v>
      </c>
      <c r="E3652" s="38" t="s">
        <v>3300</v>
      </c>
      <c r="F3652" s="38" t="s">
        <v>11681</v>
      </c>
      <c r="G3652" s="38" t="s">
        <v>11682</v>
      </c>
      <c r="H3652" s="39">
        <v>2560</v>
      </c>
      <c r="I3652" s="38">
        <v>40</v>
      </c>
      <c r="J3652" s="41">
        <v>46037</v>
      </c>
      <c r="K3652" s="38">
        <v>31823315</v>
      </c>
      <c r="L3652" s="39">
        <v>-121.6</v>
      </c>
      <c r="M3652" s="39">
        <v>-51.2</v>
      </c>
      <c r="N3652" s="41">
        <v>46037</v>
      </c>
    </row>
    <row r="3653" spans="1:14" ht="15.75" x14ac:dyDescent="0.25">
      <c r="A3653" s="38" t="s">
        <v>3284</v>
      </c>
      <c r="B3653" s="38">
        <v>530033934</v>
      </c>
      <c r="C3653" s="38" t="s">
        <v>11683</v>
      </c>
      <c r="D3653" s="45">
        <v>46037.814074074071</v>
      </c>
      <c r="E3653" s="38" t="s">
        <v>3316</v>
      </c>
      <c r="F3653" s="38" t="s">
        <v>11684</v>
      </c>
      <c r="G3653" s="38" t="s">
        <v>11685</v>
      </c>
      <c r="H3653" s="39">
        <v>370</v>
      </c>
      <c r="I3653" s="38">
        <v>300</v>
      </c>
      <c r="J3653" s="41">
        <v>46037</v>
      </c>
      <c r="K3653" s="38">
        <v>92542037</v>
      </c>
      <c r="L3653" s="39">
        <v>-17.579999999999998</v>
      </c>
      <c r="M3653" s="39">
        <v>-6.27</v>
      </c>
      <c r="N3653" s="41">
        <v>46037</v>
      </c>
    </row>
    <row r="3654" spans="1:14" ht="15.75" x14ac:dyDescent="0.25">
      <c r="A3654" s="38" t="s">
        <v>3284</v>
      </c>
      <c r="B3654" s="38">
        <v>530033934</v>
      </c>
      <c r="C3654" s="38" t="s">
        <v>11683</v>
      </c>
      <c r="D3654" s="45">
        <v>46037.917071759257</v>
      </c>
      <c r="E3654" s="38" t="s">
        <v>3316</v>
      </c>
      <c r="F3654" s="38" t="s">
        <v>11686</v>
      </c>
      <c r="G3654" s="38" t="s">
        <v>11687</v>
      </c>
      <c r="H3654" s="39">
        <v>190</v>
      </c>
      <c r="I3654" s="38">
        <v>300</v>
      </c>
      <c r="J3654" s="41">
        <v>46037</v>
      </c>
      <c r="K3654" s="38">
        <v>92542037</v>
      </c>
      <c r="L3654" s="39">
        <v>-9.0299999999999994</v>
      </c>
      <c r="M3654" s="39">
        <v>-3.22</v>
      </c>
      <c r="N3654" s="41">
        <v>46037</v>
      </c>
    </row>
    <row r="3655" spans="1:14" ht="15.75" x14ac:dyDescent="0.25">
      <c r="A3655" s="38" t="s">
        <v>3284</v>
      </c>
      <c r="B3655" s="38">
        <v>530033934</v>
      </c>
      <c r="C3655" s="38" t="s">
        <v>11683</v>
      </c>
      <c r="D3655" s="45">
        <v>46037.543344907404</v>
      </c>
      <c r="E3655" s="38" t="s">
        <v>3286</v>
      </c>
      <c r="F3655" s="38" t="s">
        <v>11688</v>
      </c>
      <c r="G3655" s="38" t="s">
        <v>11689</v>
      </c>
      <c r="H3655" s="39">
        <v>170</v>
      </c>
      <c r="I3655" s="38">
        <v>300</v>
      </c>
      <c r="J3655" s="41">
        <v>46037</v>
      </c>
      <c r="K3655" s="38">
        <v>92542037</v>
      </c>
      <c r="L3655" s="39">
        <v>-8.08</v>
      </c>
      <c r="M3655" s="39">
        <v>-2.88</v>
      </c>
      <c r="N3655" s="41">
        <v>46037</v>
      </c>
    </row>
    <row r="3656" spans="1:14" ht="15.75" x14ac:dyDescent="0.25">
      <c r="A3656" s="38" t="s">
        <v>3284</v>
      </c>
      <c r="B3656" s="38">
        <v>530033934</v>
      </c>
      <c r="C3656" s="38" t="s">
        <v>11683</v>
      </c>
      <c r="D3656" s="45">
        <v>46037.831446759257</v>
      </c>
      <c r="E3656" s="38" t="s">
        <v>3316</v>
      </c>
      <c r="F3656" s="38" t="s">
        <v>11690</v>
      </c>
      <c r="G3656" s="38" t="s">
        <v>11691</v>
      </c>
      <c r="H3656" s="39">
        <v>265</v>
      </c>
      <c r="I3656" s="38">
        <v>300</v>
      </c>
      <c r="J3656" s="41">
        <v>46037</v>
      </c>
      <c r="K3656" s="38">
        <v>92542037</v>
      </c>
      <c r="L3656" s="39">
        <v>-12.59</v>
      </c>
      <c r="M3656" s="39">
        <v>-4.49</v>
      </c>
      <c r="N3656" s="41">
        <v>46037</v>
      </c>
    </row>
    <row r="3657" spans="1:14" ht="15.75" x14ac:dyDescent="0.25">
      <c r="A3657" s="38" t="s">
        <v>3284</v>
      </c>
      <c r="B3657" s="38">
        <v>530033934</v>
      </c>
      <c r="C3657" s="38" t="s">
        <v>11683</v>
      </c>
      <c r="D3657" s="45">
        <v>46037.771354166667</v>
      </c>
      <c r="E3657" s="38" t="s">
        <v>3286</v>
      </c>
      <c r="F3657" s="38" t="s">
        <v>11692</v>
      </c>
      <c r="G3657" s="38" t="s">
        <v>11693</v>
      </c>
      <c r="H3657" s="39">
        <v>200</v>
      </c>
      <c r="I3657" s="38">
        <v>300</v>
      </c>
      <c r="J3657" s="41">
        <v>46037</v>
      </c>
      <c r="K3657" s="38">
        <v>92542037</v>
      </c>
      <c r="L3657" s="39">
        <v>-9.5</v>
      </c>
      <c r="M3657" s="39">
        <v>-3.39</v>
      </c>
      <c r="N3657" s="41">
        <v>46037</v>
      </c>
    </row>
    <row r="3658" spans="1:14" ht="15.75" x14ac:dyDescent="0.25">
      <c r="A3658" s="38" t="s">
        <v>3284</v>
      </c>
      <c r="B3658" s="38">
        <v>530033934</v>
      </c>
      <c r="C3658" s="38" t="s">
        <v>11683</v>
      </c>
      <c r="D3658" s="45">
        <v>46037.84783564815</v>
      </c>
      <c r="E3658" s="38" t="s">
        <v>3286</v>
      </c>
      <c r="F3658" s="38" t="s">
        <v>11694</v>
      </c>
      <c r="G3658" s="38" t="s">
        <v>11695</v>
      </c>
      <c r="H3658" s="39">
        <v>145</v>
      </c>
      <c r="I3658" s="38">
        <v>300</v>
      </c>
      <c r="J3658" s="41">
        <v>46037</v>
      </c>
      <c r="K3658" s="38">
        <v>92542037</v>
      </c>
      <c r="L3658" s="39">
        <v>-6.89</v>
      </c>
      <c r="M3658" s="39">
        <v>-2.46</v>
      </c>
      <c r="N3658" s="41">
        <v>46037</v>
      </c>
    </row>
    <row r="3659" spans="1:14" ht="15.75" x14ac:dyDescent="0.25">
      <c r="A3659" s="38" t="s">
        <v>3284</v>
      </c>
      <c r="B3659" s="38">
        <v>530033934</v>
      </c>
      <c r="C3659" s="38" t="s">
        <v>11683</v>
      </c>
      <c r="D3659" s="45">
        <v>46037.83053240741</v>
      </c>
      <c r="E3659" s="38" t="s">
        <v>3286</v>
      </c>
      <c r="F3659" s="38" t="s">
        <v>11696</v>
      </c>
      <c r="G3659" s="38" t="s">
        <v>11697</v>
      </c>
      <c r="H3659" s="39">
        <v>165</v>
      </c>
      <c r="I3659" s="38">
        <v>300</v>
      </c>
      <c r="J3659" s="41">
        <v>46037</v>
      </c>
      <c r="K3659" s="38">
        <v>92542037</v>
      </c>
      <c r="L3659" s="39">
        <v>-7.84</v>
      </c>
      <c r="M3659" s="39">
        <v>-2.8</v>
      </c>
      <c r="N3659" s="41">
        <v>46037</v>
      </c>
    </row>
    <row r="3660" spans="1:14" ht="15.75" x14ac:dyDescent="0.25">
      <c r="A3660" s="38" t="s">
        <v>3284</v>
      </c>
      <c r="B3660" s="38">
        <v>530033934</v>
      </c>
      <c r="C3660" s="38" t="s">
        <v>11683</v>
      </c>
      <c r="D3660" s="45">
        <v>46037.833113425928</v>
      </c>
      <c r="E3660" s="38" t="s">
        <v>3286</v>
      </c>
      <c r="F3660" s="38" t="s">
        <v>11698</v>
      </c>
      <c r="G3660" s="38" t="s">
        <v>11699</v>
      </c>
      <c r="H3660" s="39">
        <v>165</v>
      </c>
      <c r="I3660" s="38">
        <v>300</v>
      </c>
      <c r="J3660" s="41">
        <v>46037</v>
      </c>
      <c r="K3660" s="38">
        <v>92542037</v>
      </c>
      <c r="L3660" s="39">
        <v>-7.84</v>
      </c>
      <c r="M3660" s="39">
        <v>-2.8</v>
      </c>
      <c r="N3660" s="41">
        <v>46037</v>
      </c>
    </row>
    <row r="3661" spans="1:14" ht="15.75" x14ac:dyDescent="0.25">
      <c r="A3661" s="38" t="s">
        <v>3284</v>
      </c>
      <c r="B3661" s="38">
        <v>530033934</v>
      </c>
      <c r="C3661" s="38" t="s">
        <v>11683</v>
      </c>
      <c r="D3661" s="45">
        <v>46037.427314814813</v>
      </c>
      <c r="E3661" s="38" t="s">
        <v>3286</v>
      </c>
      <c r="F3661" s="38" t="s">
        <v>9699</v>
      </c>
      <c r="G3661" s="38" t="s">
        <v>11700</v>
      </c>
      <c r="H3661" s="39">
        <v>245</v>
      </c>
      <c r="I3661" s="38">
        <v>300</v>
      </c>
      <c r="J3661" s="41">
        <v>46037</v>
      </c>
      <c r="K3661" s="38">
        <v>92542037</v>
      </c>
      <c r="L3661" s="39">
        <v>-11.64</v>
      </c>
      <c r="M3661" s="39">
        <v>-4.1500000000000004</v>
      </c>
      <c r="N3661" s="41">
        <v>46037</v>
      </c>
    </row>
    <row r="3662" spans="1:14" ht="15.75" x14ac:dyDescent="0.25">
      <c r="A3662" s="38" t="s">
        <v>3284</v>
      </c>
      <c r="B3662" s="38">
        <v>530033934</v>
      </c>
      <c r="C3662" s="38" t="s">
        <v>11683</v>
      </c>
      <c r="D3662" s="45">
        <v>46037.335694444446</v>
      </c>
      <c r="E3662" s="38" t="s">
        <v>3300</v>
      </c>
      <c r="F3662" s="38" t="s">
        <v>11701</v>
      </c>
      <c r="G3662" s="38" t="s">
        <v>11702</v>
      </c>
      <c r="H3662" s="39">
        <v>70</v>
      </c>
      <c r="I3662" s="38">
        <v>300</v>
      </c>
      <c r="J3662" s="41">
        <v>46037</v>
      </c>
      <c r="K3662" s="38">
        <v>92542037</v>
      </c>
      <c r="L3662" s="39">
        <v>-3.33</v>
      </c>
      <c r="M3662" s="39">
        <v>-1.19</v>
      </c>
      <c r="N3662" s="41">
        <v>46037</v>
      </c>
    </row>
    <row r="3663" spans="1:14" ht="15.75" x14ac:dyDescent="0.25">
      <c r="A3663" s="38" t="s">
        <v>3284</v>
      </c>
      <c r="B3663" s="38">
        <v>530033934</v>
      </c>
      <c r="C3663" s="38" t="s">
        <v>11683</v>
      </c>
      <c r="D3663" s="45">
        <v>46037.716967592591</v>
      </c>
      <c r="E3663" s="38" t="s">
        <v>3292</v>
      </c>
      <c r="F3663" s="38" t="s">
        <v>11703</v>
      </c>
      <c r="G3663" s="38" t="s">
        <v>11704</v>
      </c>
      <c r="H3663" s="39">
        <v>180</v>
      </c>
      <c r="I3663" s="38">
        <v>300</v>
      </c>
      <c r="J3663" s="41">
        <v>46037</v>
      </c>
      <c r="K3663" s="38">
        <v>92542037</v>
      </c>
      <c r="L3663" s="39">
        <v>-8.5500000000000007</v>
      </c>
      <c r="M3663" s="39">
        <v>-3.05</v>
      </c>
      <c r="N3663" s="41">
        <v>46037</v>
      </c>
    </row>
    <row r="3664" spans="1:14" ht="15.75" x14ac:dyDescent="0.25">
      <c r="A3664" s="38" t="s">
        <v>3284</v>
      </c>
      <c r="B3664" s="38">
        <v>530033934</v>
      </c>
      <c r="C3664" s="38" t="s">
        <v>11683</v>
      </c>
      <c r="D3664" s="45">
        <v>46037.473819444444</v>
      </c>
      <c r="E3664" s="38" t="s">
        <v>3292</v>
      </c>
      <c r="F3664" s="38" t="s">
        <v>11705</v>
      </c>
      <c r="G3664" s="38" t="s">
        <v>11706</v>
      </c>
      <c r="H3664" s="39">
        <v>165</v>
      </c>
      <c r="I3664" s="38">
        <v>300</v>
      </c>
      <c r="J3664" s="41">
        <v>46037</v>
      </c>
      <c r="K3664" s="38">
        <v>92542037</v>
      </c>
      <c r="L3664" s="39">
        <v>-7.84</v>
      </c>
      <c r="M3664" s="39">
        <v>-2.8</v>
      </c>
      <c r="N3664" s="41">
        <v>46037</v>
      </c>
    </row>
    <row r="3665" spans="1:14" ht="15.75" x14ac:dyDescent="0.25">
      <c r="A3665" s="38" t="s">
        <v>3284</v>
      </c>
      <c r="B3665" s="38">
        <v>530033934</v>
      </c>
      <c r="C3665" s="38" t="s">
        <v>11683</v>
      </c>
      <c r="D3665" s="45">
        <v>46037.878622685188</v>
      </c>
      <c r="E3665" s="38" t="s">
        <v>3300</v>
      </c>
      <c r="F3665" s="38" t="s">
        <v>11707</v>
      </c>
      <c r="G3665" s="38" t="s">
        <v>11708</v>
      </c>
      <c r="H3665" s="39">
        <v>225</v>
      </c>
      <c r="I3665" s="38">
        <v>300</v>
      </c>
      <c r="J3665" s="41">
        <v>46037</v>
      </c>
      <c r="K3665" s="38">
        <v>92542037</v>
      </c>
      <c r="L3665" s="39">
        <v>-10.69</v>
      </c>
      <c r="M3665" s="39">
        <v>-3.81</v>
      </c>
      <c r="N3665" s="41">
        <v>46037</v>
      </c>
    </row>
    <row r="3666" spans="1:14" ht="15.75" x14ac:dyDescent="0.25">
      <c r="A3666" s="38" t="s">
        <v>3284</v>
      </c>
      <c r="B3666" s="38">
        <v>530033934</v>
      </c>
      <c r="C3666" s="38" t="s">
        <v>11683</v>
      </c>
      <c r="D3666" s="45">
        <v>46037.511203703703</v>
      </c>
      <c r="E3666" s="38" t="s">
        <v>3286</v>
      </c>
      <c r="F3666" s="38" t="s">
        <v>11709</v>
      </c>
      <c r="G3666" s="38" t="s">
        <v>11710</v>
      </c>
      <c r="H3666" s="39">
        <v>235</v>
      </c>
      <c r="I3666" s="38">
        <v>300</v>
      </c>
      <c r="J3666" s="41">
        <v>46037</v>
      </c>
      <c r="K3666" s="38">
        <v>92542037</v>
      </c>
      <c r="L3666" s="39">
        <v>-11.16</v>
      </c>
      <c r="M3666" s="39">
        <v>-3.98</v>
      </c>
      <c r="N3666" s="41">
        <v>46037</v>
      </c>
    </row>
    <row r="3667" spans="1:14" ht="15.75" x14ac:dyDescent="0.25">
      <c r="A3667" s="38" t="s">
        <v>3284</v>
      </c>
      <c r="B3667" s="38">
        <v>530033976</v>
      </c>
      <c r="C3667" s="38" t="s">
        <v>11711</v>
      </c>
      <c r="D3667" s="45">
        <v>46037.105671296296</v>
      </c>
      <c r="E3667" s="38" t="s">
        <v>3292</v>
      </c>
      <c r="F3667" s="38" t="s">
        <v>11712</v>
      </c>
      <c r="G3667" s="38" t="s">
        <v>11713</v>
      </c>
      <c r="H3667" s="39">
        <v>2016</v>
      </c>
      <c r="I3667" s="38">
        <v>68</v>
      </c>
      <c r="J3667" s="41">
        <v>46037</v>
      </c>
      <c r="K3667" s="38">
        <v>92537224</v>
      </c>
      <c r="L3667" s="39">
        <v>-95.76</v>
      </c>
      <c r="M3667" s="39">
        <v>-40.32</v>
      </c>
      <c r="N3667" s="41">
        <v>46037</v>
      </c>
    </row>
    <row r="3668" spans="1:14" ht="15.75" x14ac:dyDescent="0.25">
      <c r="A3668" s="38" t="s">
        <v>3284</v>
      </c>
      <c r="B3668" s="38">
        <v>530033989</v>
      </c>
      <c r="C3668" s="38" t="s">
        <v>11714</v>
      </c>
      <c r="D3668" s="45">
        <v>46037.732615740744</v>
      </c>
      <c r="E3668" s="38" t="s">
        <v>3292</v>
      </c>
      <c r="F3668" s="38" t="s">
        <v>11715</v>
      </c>
      <c r="G3668" s="38" t="s">
        <v>11716</v>
      </c>
      <c r="H3668" s="39">
        <v>360</v>
      </c>
      <c r="I3668" s="38">
        <v>218</v>
      </c>
      <c r="J3668" s="41">
        <v>46037</v>
      </c>
      <c r="K3668" s="38">
        <v>31833603</v>
      </c>
      <c r="L3668" s="39">
        <v>-17.100000000000001</v>
      </c>
      <c r="M3668" s="39">
        <v>-7.2</v>
      </c>
      <c r="N3668" s="41">
        <v>46037</v>
      </c>
    </row>
    <row r="3669" spans="1:14" ht="15.75" x14ac:dyDescent="0.25">
      <c r="A3669" s="38" t="s">
        <v>3284</v>
      </c>
      <c r="B3669" s="38">
        <v>530033989</v>
      </c>
      <c r="C3669" s="38" t="s">
        <v>11714</v>
      </c>
      <c r="D3669" s="45">
        <v>46037.859780092593</v>
      </c>
      <c r="E3669" s="38" t="s">
        <v>3286</v>
      </c>
      <c r="F3669" s="38" t="s">
        <v>11717</v>
      </c>
      <c r="G3669" s="38" t="s">
        <v>11718</v>
      </c>
      <c r="H3669" s="39">
        <v>370</v>
      </c>
      <c r="I3669" s="38">
        <v>218</v>
      </c>
      <c r="J3669" s="41">
        <v>46037</v>
      </c>
      <c r="K3669" s="38">
        <v>31833603</v>
      </c>
      <c r="L3669" s="39">
        <v>-17.579999999999998</v>
      </c>
      <c r="M3669" s="39">
        <v>-7.4</v>
      </c>
      <c r="N3669" s="41">
        <v>46037</v>
      </c>
    </row>
    <row r="3670" spans="1:14" ht="15.75" x14ac:dyDescent="0.25">
      <c r="A3670" s="38" t="s">
        <v>3284</v>
      </c>
      <c r="B3670" s="38">
        <v>530033995</v>
      </c>
      <c r="C3670" s="38" t="s">
        <v>11719</v>
      </c>
      <c r="D3670" s="45">
        <v>46037.849016203705</v>
      </c>
      <c r="E3670" s="38" t="s">
        <v>3292</v>
      </c>
      <c r="F3670" s="38" t="s">
        <v>11720</v>
      </c>
      <c r="G3670" s="38" t="s">
        <v>11721</v>
      </c>
      <c r="H3670" s="39">
        <v>285</v>
      </c>
      <c r="I3670" s="38">
        <v>274</v>
      </c>
      <c r="J3670" s="41">
        <v>46037</v>
      </c>
      <c r="K3670" s="38">
        <v>92543522</v>
      </c>
      <c r="L3670" s="39">
        <v>-13.54</v>
      </c>
      <c r="M3670" s="39">
        <v>-5.7</v>
      </c>
      <c r="N3670" s="41">
        <v>46037</v>
      </c>
    </row>
    <row r="3671" spans="1:14" ht="15.75" x14ac:dyDescent="0.25">
      <c r="A3671" s="38" t="s">
        <v>3284</v>
      </c>
      <c r="B3671" s="38">
        <v>530033995</v>
      </c>
      <c r="C3671" s="38" t="s">
        <v>11719</v>
      </c>
      <c r="D3671" s="45">
        <v>46037.828414351854</v>
      </c>
      <c r="E3671" s="38" t="s">
        <v>3292</v>
      </c>
      <c r="F3671" s="38" t="s">
        <v>11720</v>
      </c>
      <c r="G3671" s="38" t="s">
        <v>11722</v>
      </c>
      <c r="H3671" s="39">
        <v>205</v>
      </c>
      <c r="I3671" s="38">
        <v>274</v>
      </c>
      <c r="J3671" s="41">
        <v>46037</v>
      </c>
      <c r="K3671" s="38">
        <v>92543522</v>
      </c>
      <c r="L3671" s="39">
        <v>-9.74</v>
      </c>
      <c r="M3671" s="39">
        <v>-4.0999999999999996</v>
      </c>
      <c r="N3671" s="41">
        <v>46037</v>
      </c>
    </row>
    <row r="3672" spans="1:14" ht="15.75" x14ac:dyDescent="0.25">
      <c r="A3672" s="38" t="s">
        <v>3284</v>
      </c>
      <c r="B3672" s="38">
        <v>530033995</v>
      </c>
      <c r="C3672" s="38" t="s">
        <v>11719</v>
      </c>
      <c r="D3672" s="45">
        <v>46037.757071759261</v>
      </c>
      <c r="E3672" s="38" t="s">
        <v>3292</v>
      </c>
      <c r="F3672" s="38" t="s">
        <v>11720</v>
      </c>
      <c r="G3672" s="38" t="s">
        <v>11723</v>
      </c>
      <c r="H3672" s="39">
        <v>160</v>
      </c>
      <c r="I3672" s="38">
        <v>274</v>
      </c>
      <c r="J3672" s="41">
        <v>46037</v>
      </c>
      <c r="K3672" s="38">
        <v>92543522</v>
      </c>
      <c r="L3672" s="39">
        <v>-7.6</v>
      </c>
      <c r="M3672" s="39">
        <v>-3.2</v>
      </c>
      <c r="N3672" s="41">
        <v>46037</v>
      </c>
    </row>
    <row r="3673" spans="1:14" ht="15.75" x14ac:dyDescent="0.25">
      <c r="A3673" s="38" t="s">
        <v>3284</v>
      </c>
      <c r="B3673" s="38">
        <v>530033995</v>
      </c>
      <c r="C3673" s="38" t="s">
        <v>11719</v>
      </c>
      <c r="D3673" s="45">
        <v>46037.841261574074</v>
      </c>
      <c r="E3673" s="38" t="s">
        <v>3316</v>
      </c>
      <c r="F3673" s="38" t="s">
        <v>11724</v>
      </c>
      <c r="G3673" s="38" t="s">
        <v>11725</v>
      </c>
      <c r="H3673" s="39">
        <v>1300</v>
      </c>
      <c r="I3673" s="38">
        <v>274</v>
      </c>
      <c r="J3673" s="41">
        <v>46037</v>
      </c>
      <c r="K3673" s="38">
        <v>92543522</v>
      </c>
      <c r="L3673" s="39">
        <v>-61.75</v>
      </c>
      <c r="M3673" s="39">
        <v>-26</v>
      </c>
      <c r="N3673" s="41">
        <v>46037</v>
      </c>
    </row>
    <row r="3674" spans="1:14" ht="15.75" x14ac:dyDescent="0.25">
      <c r="A3674" s="38" t="s">
        <v>3284</v>
      </c>
      <c r="B3674" s="38">
        <v>530033995</v>
      </c>
      <c r="C3674" s="38" t="s">
        <v>11719</v>
      </c>
      <c r="D3674" s="45">
        <v>46037.877650462964</v>
      </c>
      <c r="E3674" s="38" t="s">
        <v>3316</v>
      </c>
      <c r="F3674" s="38" t="s">
        <v>11724</v>
      </c>
      <c r="G3674" s="38" t="s">
        <v>11726</v>
      </c>
      <c r="H3674" s="39">
        <v>320</v>
      </c>
      <c r="I3674" s="38">
        <v>274</v>
      </c>
      <c r="J3674" s="41">
        <v>46037</v>
      </c>
      <c r="K3674" s="38">
        <v>92543522</v>
      </c>
      <c r="L3674" s="39">
        <v>-15.2</v>
      </c>
      <c r="M3674" s="39">
        <v>-6.4</v>
      </c>
      <c r="N3674" s="41">
        <v>46037</v>
      </c>
    </row>
    <row r="3675" spans="1:14" ht="15.75" x14ac:dyDescent="0.25">
      <c r="A3675" s="38" t="s">
        <v>3284</v>
      </c>
      <c r="B3675" s="38">
        <v>530033995</v>
      </c>
      <c r="C3675" s="38" t="s">
        <v>11719</v>
      </c>
      <c r="D3675" s="45">
        <v>46037.739930555559</v>
      </c>
      <c r="E3675" s="38" t="s">
        <v>3316</v>
      </c>
      <c r="F3675" s="38" t="s">
        <v>11724</v>
      </c>
      <c r="G3675" s="38" t="s">
        <v>11727</v>
      </c>
      <c r="H3675" s="39">
        <v>2010</v>
      </c>
      <c r="I3675" s="38">
        <v>274</v>
      </c>
      <c r="J3675" s="41">
        <v>46037</v>
      </c>
      <c r="K3675" s="38">
        <v>92543522</v>
      </c>
      <c r="L3675" s="39">
        <v>-95.48</v>
      </c>
      <c r="M3675" s="39">
        <v>-40.200000000000003</v>
      </c>
      <c r="N3675" s="41">
        <v>46037</v>
      </c>
    </row>
    <row r="3676" spans="1:14" ht="15.75" x14ac:dyDescent="0.25">
      <c r="A3676" s="38" t="s">
        <v>3284</v>
      </c>
      <c r="B3676" s="38">
        <v>530033995</v>
      </c>
      <c r="C3676" s="38" t="s">
        <v>11719</v>
      </c>
      <c r="D3676" s="45">
        <v>46037.381979166668</v>
      </c>
      <c r="E3676" s="38" t="s">
        <v>3316</v>
      </c>
      <c r="F3676" s="38" t="s">
        <v>11724</v>
      </c>
      <c r="G3676" s="38" t="s">
        <v>11728</v>
      </c>
      <c r="H3676" s="39">
        <v>600</v>
      </c>
      <c r="I3676" s="38">
        <v>274</v>
      </c>
      <c r="J3676" s="41">
        <v>46037</v>
      </c>
      <c r="K3676" s="38">
        <v>92543522</v>
      </c>
      <c r="L3676" s="39">
        <v>-28.5</v>
      </c>
      <c r="M3676" s="39">
        <v>-12</v>
      </c>
      <c r="N3676" s="41">
        <v>46037</v>
      </c>
    </row>
    <row r="3677" spans="1:14" ht="15.75" x14ac:dyDescent="0.25">
      <c r="A3677" s="38" t="s">
        <v>3284</v>
      </c>
      <c r="B3677" s="38">
        <v>530033995</v>
      </c>
      <c r="C3677" s="38" t="s">
        <v>11719</v>
      </c>
      <c r="D3677" s="45">
        <v>46037.381215277775</v>
      </c>
      <c r="E3677" s="38" t="s">
        <v>3316</v>
      </c>
      <c r="F3677" s="38" t="s">
        <v>11724</v>
      </c>
      <c r="G3677" s="38" t="s">
        <v>11729</v>
      </c>
      <c r="H3677" s="39">
        <v>225</v>
      </c>
      <c r="I3677" s="38">
        <v>274</v>
      </c>
      <c r="J3677" s="41">
        <v>46037</v>
      </c>
      <c r="K3677" s="38">
        <v>92543522</v>
      </c>
      <c r="L3677" s="39">
        <v>-10.69</v>
      </c>
      <c r="M3677" s="39">
        <v>-4.5</v>
      </c>
      <c r="N3677" s="41">
        <v>46037</v>
      </c>
    </row>
    <row r="3678" spans="1:14" ht="15.75" x14ac:dyDescent="0.25">
      <c r="A3678" s="38" t="s">
        <v>3284</v>
      </c>
      <c r="B3678" s="38">
        <v>530034000</v>
      </c>
      <c r="C3678" s="38" t="s">
        <v>11730</v>
      </c>
      <c r="D3678" s="45">
        <v>46037.775555555556</v>
      </c>
      <c r="E3678" s="38" t="s">
        <v>3286</v>
      </c>
      <c r="F3678" s="38" t="s">
        <v>11731</v>
      </c>
      <c r="G3678" s="38" t="s">
        <v>11732</v>
      </c>
      <c r="H3678" s="39">
        <v>415</v>
      </c>
      <c r="I3678" s="38">
        <v>155</v>
      </c>
      <c r="J3678" s="41">
        <v>46037</v>
      </c>
      <c r="K3678" s="38">
        <v>31824357</v>
      </c>
      <c r="L3678" s="39">
        <v>-19.71</v>
      </c>
      <c r="M3678" s="39">
        <v>-8.3000000000000007</v>
      </c>
      <c r="N3678" s="41">
        <v>46037</v>
      </c>
    </row>
    <row r="3679" spans="1:14" ht="15.75" x14ac:dyDescent="0.25">
      <c r="A3679" s="38" t="s">
        <v>3284</v>
      </c>
      <c r="B3679" s="38">
        <v>530034022</v>
      </c>
      <c r="C3679" s="38" t="s">
        <v>11733</v>
      </c>
      <c r="D3679" s="45">
        <v>46037.737685185188</v>
      </c>
      <c r="E3679" s="38" t="s">
        <v>3300</v>
      </c>
      <c r="F3679" s="38" t="s">
        <v>11734</v>
      </c>
      <c r="G3679" s="38" t="s">
        <v>11735</v>
      </c>
      <c r="H3679" s="39">
        <v>2140</v>
      </c>
      <c r="I3679" s="38">
        <v>100</v>
      </c>
      <c r="J3679" s="41">
        <v>46037</v>
      </c>
      <c r="K3679" s="38">
        <v>92551052</v>
      </c>
      <c r="L3679" s="39">
        <v>-101.65</v>
      </c>
      <c r="M3679" s="39">
        <v>-36.270000000000003</v>
      </c>
      <c r="N3679" s="41">
        <v>46037</v>
      </c>
    </row>
    <row r="3680" spans="1:14" ht="15.75" x14ac:dyDescent="0.25">
      <c r="A3680" s="38" t="s">
        <v>3284</v>
      </c>
      <c r="B3680" s="38">
        <v>530034029</v>
      </c>
      <c r="C3680" s="38" t="s">
        <v>11736</v>
      </c>
      <c r="D3680" s="45">
        <v>46037.796550925923</v>
      </c>
      <c r="E3680" s="38" t="s">
        <v>3300</v>
      </c>
      <c r="F3680" s="38" t="s">
        <v>11737</v>
      </c>
      <c r="G3680" s="38" t="s">
        <v>11738</v>
      </c>
      <c r="H3680" s="39">
        <v>330</v>
      </c>
      <c r="I3680" s="38">
        <v>53</v>
      </c>
      <c r="J3680" s="41">
        <v>46037</v>
      </c>
      <c r="K3680" s="38">
        <v>92537247</v>
      </c>
      <c r="L3680" s="39">
        <v>-15.68</v>
      </c>
      <c r="M3680" s="39">
        <v>-6.6</v>
      </c>
      <c r="N3680" s="41">
        <v>46037</v>
      </c>
    </row>
    <row r="3681" spans="1:14" ht="15.75" x14ac:dyDescent="0.25">
      <c r="A3681" s="38" t="s">
        <v>3284</v>
      </c>
      <c r="B3681" s="38">
        <v>530034037</v>
      </c>
      <c r="C3681" s="38" t="s">
        <v>11739</v>
      </c>
      <c r="D3681" s="45">
        <v>46037.764120370368</v>
      </c>
      <c r="E3681" s="38" t="s">
        <v>3300</v>
      </c>
      <c r="F3681" s="38" t="s">
        <v>11740</v>
      </c>
      <c r="G3681" s="38" t="s">
        <v>11741</v>
      </c>
      <c r="H3681" s="39">
        <v>750</v>
      </c>
      <c r="I3681" s="38">
        <v>245</v>
      </c>
      <c r="J3681" s="41">
        <v>46037</v>
      </c>
      <c r="K3681" s="38">
        <v>92544695</v>
      </c>
      <c r="L3681" s="39">
        <v>-35.630000000000003</v>
      </c>
      <c r="M3681" s="39">
        <v>-15</v>
      </c>
      <c r="N3681" s="41">
        <v>46037</v>
      </c>
    </row>
    <row r="3682" spans="1:14" ht="15.75" x14ac:dyDescent="0.25">
      <c r="A3682" s="38" t="s">
        <v>3284</v>
      </c>
      <c r="B3682" s="38">
        <v>530034037</v>
      </c>
      <c r="C3682" s="38" t="s">
        <v>11739</v>
      </c>
      <c r="D3682" s="45">
        <v>46037.470300925925</v>
      </c>
      <c r="E3682" s="38" t="s">
        <v>3286</v>
      </c>
      <c r="F3682" s="38" t="s">
        <v>11742</v>
      </c>
      <c r="G3682" s="38" t="s">
        <v>11743</v>
      </c>
      <c r="H3682" s="39">
        <v>550</v>
      </c>
      <c r="I3682" s="38">
        <v>245</v>
      </c>
      <c r="J3682" s="41">
        <v>46037</v>
      </c>
      <c r="K3682" s="38">
        <v>92544695</v>
      </c>
      <c r="L3682" s="39">
        <v>-26.13</v>
      </c>
      <c r="M3682" s="39">
        <v>-11</v>
      </c>
      <c r="N3682" s="41">
        <v>46037</v>
      </c>
    </row>
    <row r="3683" spans="1:14" ht="15.75" x14ac:dyDescent="0.25">
      <c r="A3683" s="38" t="s">
        <v>3284</v>
      </c>
      <c r="B3683" s="38">
        <v>530034056</v>
      </c>
      <c r="C3683" s="38" t="s">
        <v>11744</v>
      </c>
      <c r="D3683" s="45">
        <v>46037.634837962964</v>
      </c>
      <c r="E3683" s="38" t="s">
        <v>3316</v>
      </c>
      <c r="F3683" s="38" t="s">
        <v>11745</v>
      </c>
      <c r="G3683" s="38" t="s">
        <v>11746</v>
      </c>
      <c r="H3683" s="39">
        <v>900</v>
      </c>
      <c r="I3683" s="38">
        <v>276</v>
      </c>
      <c r="J3683" s="41">
        <v>46037</v>
      </c>
      <c r="K3683" s="38">
        <v>92538129</v>
      </c>
      <c r="L3683" s="39">
        <v>-42.75</v>
      </c>
      <c r="M3683" s="39">
        <v>-14.06</v>
      </c>
      <c r="N3683" s="41">
        <v>46037</v>
      </c>
    </row>
    <row r="3684" spans="1:14" ht="15.75" x14ac:dyDescent="0.25">
      <c r="A3684" s="38" t="s">
        <v>3284</v>
      </c>
      <c r="B3684" s="38">
        <v>530034105</v>
      </c>
      <c r="C3684" s="38" t="s">
        <v>11747</v>
      </c>
      <c r="D3684" s="45">
        <v>46037.73537037037</v>
      </c>
      <c r="E3684" s="38" t="s">
        <v>3316</v>
      </c>
      <c r="F3684" s="38" t="s">
        <v>11748</v>
      </c>
      <c r="G3684" s="38" t="s">
        <v>11749</v>
      </c>
      <c r="H3684" s="39">
        <v>5000</v>
      </c>
      <c r="I3684" s="38">
        <v>109</v>
      </c>
      <c r="J3684" s="41">
        <v>46037</v>
      </c>
      <c r="K3684" s="38">
        <v>92544666</v>
      </c>
      <c r="L3684" s="39">
        <v>-237.5</v>
      </c>
      <c r="M3684" s="39">
        <v>-100</v>
      </c>
      <c r="N3684" s="41">
        <v>46037</v>
      </c>
    </row>
    <row r="3685" spans="1:14" ht="15.75" x14ac:dyDescent="0.25">
      <c r="A3685" s="38" t="s">
        <v>3284</v>
      </c>
      <c r="B3685" s="38">
        <v>530034110</v>
      </c>
      <c r="C3685" s="38" t="s">
        <v>11750</v>
      </c>
      <c r="D3685" s="45">
        <v>46037.779918981483</v>
      </c>
      <c r="E3685" s="38" t="s">
        <v>3286</v>
      </c>
      <c r="F3685" s="38" t="s">
        <v>11751</v>
      </c>
      <c r="G3685" s="38" t="s">
        <v>11752</v>
      </c>
      <c r="H3685" s="39">
        <v>200</v>
      </c>
      <c r="I3685" s="38">
        <v>200</v>
      </c>
      <c r="J3685" s="41">
        <v>46037</v>
      </c>
      <c r="K3685" s="38">
        <v>92548848</v>
      </c>
      <c r="L3685" s="39">
        <v>-9.5</v>
      </c>
      <c r="M3685" s="39">
        <v>-4</v>
      </c>
      <c r="N3685" s="41">
        <v>46037</v>
      </c>
    </row>
    <row r="3686" spans="1:14" ht="15.75" x14ac:dyDescent="0.25">
      <c r="A3686" s="38" t="s">
        <v>3284</v>
      </c>
      <c r="B3686" s="38">
        <v>530034110</v>
      </c>
      <c r="C3686" s="38" t="s">
        <v>11750</v>
      </c>
      <c r="D3686" s="45">
        <v>46037.770162037035</v>
      </c>
      <c r="E3686" s="38" t="s">
        <v>3286</v>
      </c>
      <c r="F3686" s="38" t="s">
        <v>11751</v>
      </c>
      <c r="G3686" s="38" t="s">
        <v>11753</v>
      </c>
      <c r="H3686" s="39">
        <v>200</v>
      </c>
      <c r="I3686" s="38">
        <v>200</v>
      </c>
      <c r="J3686" s="41">
        <v>46037</v>
      </c>
      <c r="K3686" s="38">
        <v>92548848</v>
      </c>
      <c r="L3686" s="39">
        <v>-9.5</v>
      </c>
      <c r="M3686" s="39">
        <v>-4</v>
      </c>
      <c r="N3686" s="41">
        <v>46037</v>
      </c>
    </row>
    <row r="3687" spans="1:14" ht="15.75" x14ac:dyDescent="0.25">
      <c r="A3687" s="38" t="s">
        <v>3284</v>
      </c>
      <c r="B3687" s="38">
        <v>530034110</v>
      </c>
      <c r="C3687" s="38" t="s">
        <v>11750</v>
      </c>
      <c r="D3687" s="45">
        <v>46037.891921296294</v>
      </c>
      <c r="E3687" s="38" t="s">
        <v>3292</v>
      </c>
      <c r="F3687" s="38" t="s">
        <v>11754</v>
      </c>
      <c r="G3687" s="38" t="s">
        <v>11755</v>
      </c>
      <c r="H3687" s="39">
        <v>320</v>
      </c>
      <c r="I3687" s="38">
        <v>200</v>
      </c>
      <c r="J3687" s="41">
        <v>46037</v>
      </c>
      <c r="K3687" s="38">
        <v>92548848</v>
      </c>
      <c r="L3687" s="39">
        <v>-15.2</v>
      </c>
      <c r="M3687" s="39">
        <v>-6.4</v>
      </c>
      <c r="N3687" s="41">
        <v>46037</v>
      </c>
    </row>
    <row r="3688" spans="1:14" ht="15.75" x14ac:dyDescent="0.25">
      <c r="A3688" s="38" t="s">
        <v>3284</v>
      </c>
      <c r="B3688" s="38">
        <v>530034181</v>
      </c>
      <c r="C3688" s="38" t="s">
        <v>11756</v>
      </c>
      <c r="D3688" s="45">
        <v>46037.506215277775</v>
      </c>
      <c r="E3688" s="38" t="s">
        <v>3286</v>
      </c>
      <c r="F3688" s="38" t="s">
        <v>11757</v>
      </c>
      <c r="G3688" s="38" t="s">
        <v>11758</v>
      </c>
      <c r="H3688" s="39">
        <v>1750</v>
      </c>
      <c r="I3688" s="38">
        <v>52</v>
      </c>
      <c r="J3688" s="41">
        <v>46037</v>
      </c>
      <c r="K3688" s="38">
        <v>92548824</v>
      </c>
      <c r="L3688" s="39">
        <v>-83.13</v>
      </c>
      <c r="M3688" s="39">
        <v>-35</v>
      </c>
      <c r="N3688" s="41">
        <v>46037</v>
      </c>
    </row>
    <row r="3689" spans="1:14" ht="15.75" x14ac:dyDescent="0.25">
      <c r="A3689" s="38" t="s">
        <v>3284</v>
      </c>
      <c r="B3689" s="38">
        <v>530034189</v>
      </c>
      <c r="C3689" s="38" t="s">
        <v>11759</v>
      </c>
      <c r="D3689" s="45">
        <v>46037.869467592594</v>
      </c>
      <c r="E3689" s="38" t="s">
        <v>3300</v>
      </c>
      <c r="F3689" s="38" t="s">
        <v>11760</v>
      </c>
      <c r="G3689" s="38" t="s">
        <v>11761</v>
      </c>
      <c r="H3689" s="39">
        <v>590</v>
      </c>
      <c r="I3689" s="38">
        <v>216</v>
      </c>
      <c r="J3689" s="41">
        <v>46037</v>
      </c>
      <c r="K3689" s="38">
        <v>92541518</v>
      </c>
      <c r="L3689" s="39">
        <v>-28.03</v>
      </c>
      <c r="M3689" s="39">
        <v>-11.8</v>
      </c>
      <c r="N3689" s="41">
        <v>46037</v>
      </c>
    </row>
    <row r="3690" spans="1:14" ht="15.75" x14ac:dyDescent="0.25">
      <c r="A3690" s="38" t="s">
        <v>3284</v>
      </c>
      <c r="B3690" s="38">
        <v>530034203</v>
      </c>
      <c r="C3690" s="38" t="s">
        <v>11762</v>
      </c>
      <c r="D3690" s="45">
        <v>46037.785439814812</v>
      </c>
      <c r="E3690" s="38" t="s">
        <v>3286</v>
      </c>
      <c r="F3690" s="38" t="s">
        <v>11763</v>
      </c>
      <c r="G3690" s="38" t="s">
        <v>11764</v>
      </c>
      <c r="H3690" s="39">
        <v>1600</v>
      </c>
      <c r="I3690" s="38">
        <v>168</v>
      </c>
      <c r="J3690" s="41">
        <v>46037</v>
      </c>
      <c r="K3690" s="38">
        <v>92546860</v>
      </c>
      <c r="L3690" s="39">
        <v>-76</v>
      </c>
      <c r="M3690" s="39">
        <v>-27.12</v>
      </c>
      <c r="N3690" s="41">
        <v>46037</v>
      </c>
    </row>
    <row r="3691" spans="1:14" ht="15.75" x14ac:dyDescent="0.25">
      <c r="A3691" s="38" t="s">
        <v>3284</v>
      </c>
      <c r="B3691" s="38">
        <v>530034204</v>
      </c>
      <c r="C3691" s="38" t="s">
        <v>11765</v>
      </c>
      <c r="D3691" s="45">
        <v>46037.699247685188</v>
      </c>
      <c r="E3691" s="38" t="s">
        <v>3316</v>
      </c>
      <c r="F3691" s="38" t="s">
        <v>11766</v>
      </c>
      <c r="G3691" s="38" t="s">
        <v>11767</v>
      </c>
      <c r="H3691" s="39">
        <v>650</v>
      </c>
      <c r="I3691" s="38">
        <v>119</v>
      </c>
      <c r="J3691" s="41">
        <v>46037</v>
      </c>
      <c r="K3691" s="38">
        <v>92547404</v>
      </c>
      <c r="L3691" s="39">
        <v>-30.88</v>
      </c>
      <c r="M3691" s="39">
        <v>-13</v>
      </c>
      <c r="N3691" s="41">
        <v>46037</v>
      </c>
    </row>
    <row r="3692" spans="1:14" ht="15.75" x14ac:dyDescent="0.25">
      <c r="A3692" s="38" t="s">
        <v>3284</v>
      </c>
      <c r="B3692" s="38">
        <v>530034224</v>
      </c>
      <c r="C3692" s="38" t="s">
        <v>11768</v>
      </c>
      <c r="D3692" s="45">
        <v>46037.715474537035</v>
      </c>
      <c r="E3692" s="38" t="s">
        <v>3316</v>
      </c>
      <c r="F3692" s="38" t="s">
        <v>11769</v>
      </c>
      <c r="G3692" s="38" t="s">
        <v>11770</v>
      </c>
      <c r="H3692" s="39">
        <v>6600</v>
      </c>
      <c r="I3692" s="38">
        <v>55</v>
      </c>
      <c r="J3692" s="41">
        <v>46037</v>
      </c>
      <c r="K3692" s="38">
        <v>92547385</v>
      </c>
      <c r="L3692" s="39">
        <v>-313.5</v>
      </c>
      <c r="M3692" s="39">
        <v>-132</v>
      </c>
      <c r="N3692" s="41">
        <v>46037</v>
      </c>
    </row>
    <row r="3693" spans="1:14" ht="15.75" x14ac:dyDescent="0.25">
      <c r="A3693" s="38" t="s">
        <v>3284</v>
      </c>
      <c r="B3693" s="38">
        <v>530034224</v>
      </c>
      <c r="C3693" s="38" t="s">
        <v>11768</v>
      </c>
      <c r="D3693" s="45">
        <v>46037.632754629631</v>
      </c>
      <c r="E3693" s="38" t="s">
        <v>3316</v>
      </c>
      <c r="F3693" s="38" t="s">
        <v>11771</v>
      </c>
      <c r="G3693" s="38" t="s">
        <v>11772</v>
      </c>
      <c r="H3693" s="39">
        <v>12860</v>
      </c>
      <c r="I3693" s="38">
        <v>55</v>
      </c>
      <c r="J3693" s="41">
        <v>46037</v>
      </c>
      <c r="K3693" s="38">
        <v>92547385</v>
      </c>
      <c r="L3693" s="39">
        <v>-610.85</v>
      </c>
      <c r="M3693" s="39">
        <v>-257.2</v>
      </c>
      <c r="N3693" s="41">
        <v>46037</v>
      </c>
    </row>
    <row r="3694" spans="1:14" ht="15.75" x14ac:dyDescent="0.25">
      <c r="A3694" s="38" t="s">
        <v>3284</v>
      </c>
      <c r="B3694" s="38">
        <v>530034224</v>
      </c>
      <c r="C3694" s="38" t="s">
        <v>11768</v>
      </c>
      <c r="D3694" s="45">
        <v>46037.388287037036</v>
      </c>
      <c r="E3694" s="38" t="s">
        <v>3286</v>
      </c>
      <c r="F3694" s="38" t="s">
        <v>11773</v>
      </c>
      <c r="G3694" s="38" t="s">
        <v>11774</v>
      </c>
      <c r="H3694" s="39">
        <v>45010</v>
      </c>
      <c r="I3694" s="38">
        <v>55</v>
      </c>
      <c r="J3694" s="41">
        <v>46037</v>
      </c>
      <c r="K3694" s="38">
        <v>92547385</v>
      </c>
      <c r="L3694" s="39">
        <v>-2137.98</v>
      </c>
      <c r="M3694" s="39">
        <v>-900.2</v>
      </c>
      <c r="N3694" s="41">
        <v>46037</v>
      </c>
    </row>
    <row r="3695" spans="1:14" ht="15.75" x14ac:dyDescent="0.25">
      <c r="A3695" s="38" t="s">
        <v>3284</v>
      </c>
      <c r="B3695" s="38">
        <v>530034224</v>
      </c>
      <c r="C3695" s="38" t="s">
        <v>11768</v>
      </c>
      <c r="D3695" s="45">
        <v>46037.414398148147</v>
      </c>
      <c r="E3695" s="38" t="s">
        <v>3286</v>
      </c>
      <c r="F3695" s="38" t="s">
        <v>11775</v>
      </c>
      <c r="G3695" s="38" t="s">
        <v>11776</v>
      </c>
      <c r="H3695" s="39">
        <v>1</v>
      </c>
      <c r="I3695" s="38">
        <v>55</v>
      </c>
      <c r="J3695" s="41">
        <v>46037</v>
      </c>
      <c r="K3695" s="38">
        <v>92547385</v>
      </c>
      <c r="L3695" s="39">
        <v>-0.05</v>
      </c>
      <c r="M3695" s="39">
        <v>-0.02</v>
      </c>
      <c r="N3695" s="41">
        <v>46037</v>
      </c>
    </row>
    <row r="3696" spans="1:14" ht="15.75" x14ac:dyDescent="0.25">
      <c r="A3696" s="38" t="s">
        <v>3284</v>
      </c>
      <c r="B3696" s="38">
        <v>530034224</v>
      </c>
      <c r="C3696" s="38" t="s">
        <v>11768</v>
      </c>
      <c r="D3696" s="45">
        <v>46037.418657407405</v>
      </c>
      <c r="E3696" s="38" t="s">
        <v>3316</v>
      </c>
      <c r="F3696" s="38" t="s">
        <v>11777</v>
      </c>
      <c r="G3696" s="38" t="s">
        <v>11778</v>
      </c>
      <c r="H3696" s="39">
        <v>43000</v>
      </c>
      <c r="I3696" s="38">
        <v>55</v>
      </c>
      <c r="J3696" s="41">
        <v>46037</v>
      </c>
      <c r="K3696" s="38">
        <v>92547385</v>
      </c>
      <c r="L3696" s="39">
        <v>-2042.5</v>
      </c>
      <c r="M3696" s="39">
        <v>-860</v>
      </c>
      <c r="N3696" s="41">
        <v>46037</v>
      </c>
    </row>
    <row r="3697" spans="1:14" ht="15.75" x14ac:dyDescent="0.25">
      <c r="A3697" s="38" t="s">
        <v>3284</v>
      </c>
      <c r="B3697" s="38">
        <v>530034224</v>
      </c>
      <c r="C3697" s="38" t="s">
        <v>11768</v>
      </c>
      <c r="D3697" s="45">
        <v>46037.377986111111</v>
      </c>
      <c r="E3697" s="38" t="s">
        <v>3300</v>
      </c>
      <c r="F3697" s="38" t="s">
        <v>11779</v>
      </c>
      <c r="G3697" s="38" t="s">
        <v>11780</v>
      </c>
      <c r="H3697" s="39">
        <v>5000</v>
      </c>
      <c r="I3697" s="38">
        <v>55</v>
      </c>
      <c r="J3697" s="41">
        <v>46037</v>
      </c>
      <c r="K3697" s="38">
        <v>92547385</v>
      </c>
      <c r="L3697" s="39">
        <v>-237.5</v>
      </c>
      <c r="M3697" s="39">
        <v>-100</v>
      </c>
      <c r="N3697" s="41">
        <v>46037</v>
      </c>
    </row>
    <row r="3698" spans="1:14" ht="15.75" x14ac:dyDescent="0.25">
      <c r="A3698" s="38" t="s">
        <v>3284</v>
      </c>
      <c r="B3698" s="38">
        <v>530034224</v>
      </c>
      <c r="C3698" s="38" t="s">
        <v>11768</v>
      </c>
      <c r="D3698" s="45">
        <v>46037.501203703701</v>
      </c>
      <c r="E3698" s="38" t="s">
        <v>3300</v>
      </c>
      <c r="F3698" s="38" t="s">
        <v>11781</v>
      </c>
      <c r="G3698" s="38" t="s">
        <v>11782</v>
      </c>
      <c r="H3698" s="39">
        <v>3000</v>
      </c>
      <c r="I3698" s="38">
        <v>55</v>
      </c>
      <c r="J3698" s="41">
        <v>46037</v>
      </c>
      <c r="K3698" s="38">
        <v>92547385</v>
      </c>
      <c r="L3698" s="39">
        <v>-142.5</v>
      </c>
      <c r="M3698" s="39">
        <v>-60</v>
      </c>
      <c r="N3698" s="41">
        <v>46037</v>
      </c>
    </row>
    <row r="3699" spans="1:14" ht="15.75" x14ac:dyDescent="0.25">
      <c r="A3699" s="38" t="s">
        <v>3284</v>
      </c>
      <c r="B3699" s="38">
        <v>530034257</v>
      </c>
      <c r="C3699" s="38" t="s">
        <v>11783</v>
      </c>
      <c r="D3699" s="45">
        <v>46037.537685185183</v>
      </c>
      <c r="E3699" s="38" t="s">
        <v>3316</v>
      </c>
      <c r="F3699" s="38" t="s">
        <v>11784</v>
      </c>
      <c r="G3699" s="38" t="s">
        <v>11785</v>
      </c>
      <c r="H3699" s="39">
        <v>1900</v>
      </c>
      <c r="I3699" s="38">
        <v>143</v>
      </c>
      <c r="J3699" s="41">
        <v>46037</v>
      </c>
      <c r="K3699" s="38">
        <v>31835697</v>
      </c>
      <c r="L3699" s="39">
        <v>-90.25</v>
      </c>
      <c r="M3699" s="39">
        <v>-38</v>
      </c>
      <c r="N3699" s="41">
        <v>46037</v>
      </c>
    </row>
    <row r="3700" spans="1:14" ht="15.75" x14ac:dyDescent="0.25">
      <c r="A3700" s="38" t="s">
        <v>3284</v>
      </c>
      <c r="B3700" s="38">
        <v>530034273</v>
      </c>
      <c r="C3700" s="38" t="s">
        <v>11786</v>
      </c>
      <c r="D3700" s="45">
        <v>46037.571562500001</v>
      </c>
      <c r="E3700" s="38" t="s">
        <v>3300</v>
      </c>
      <c r="F3700" s="38" t="s">
        <v>11787</v>
      </c>
      <c r="G3700" s="38" t="s">
        <v>11788</v>
      </c>
      <c r="H3700" s="39">
        <v>4158</v>
      </c>
      <c r="I3700" s="38">
        <v>93</v>
      </c>
      <c r="J3700" s="41">
        <v>46037</v>
      </c>
      <c r="K3700" s="38">
        <v>31826895</v>
      </c>
      <c r="L3700" s="39">
        <v>-197.51</v>
      </c>
      <c r="M3700" s="39">
        <v>-83.16</v>
      </c>
      <c r="N3700" s="41">
        <v>46037</v>
      </c>
    </row>
    <row r="3701" spans="1:14" ht="15.75" x14ac:dyDescent="0.25">
      <c r="A3701" s="38" t="s">
        <v>3284</v>
      </c>
      <c r="B3701" s="38">
        <v>530034273</v>
      </c>
      <c r="C3701" s="38" t="s">
        <v>11786</v>
      </c>
      <c r="D3701" s="45">
        <v>46037.42460648148</v>
      </c>
      <c r="E3701" s="38" t="s">
        <v>3286</v>
      </c>
      <c r="F3701" s="38" t="s">
        <v>11789</v>
      </c>
      <c r="G3701" s="38" t="s">
        <v>11790</v>
      </c>
      <c r="H3701" s="39">
        <v>3150</v>
      </c>
      <c r="I3701" s="38">
        <v>93</v>
      </c>
      <c r="J3701" s="41">
        <v>46037</v>
      </c>
      <c r="K3701" s="38">
        <v>31826895</v>
      </c>
      <c r="L3701" s="39">
        <v>-149.63</v>
      </c>
      <c r="M3701" s="39">
        <v>-63</v>
      </c>
      <c r="N3701" s="41">
        <v>46037</v>
      </c>
    </row>
    <row r="3702" spans="1:14" ht="15.75" x14ac:dyDescent="0.25">
      <c r="A3702" s="38" t="s">
        <v>3284</v>
      </c>
      <c r="B3702" s="38">
        <v>530034274</v>
      </c>
      <c r="C3702" s="38" t="s">
        <v>11791</v>
      </c>
      <c r="D3702" s="45">
        <v>46037.457569444443</v>
      </c>
      <c r="E3702" s="38" t="s">
        <v>3286</v>
      </c>
      <c r="F3702" s="38" t="s">
        <v>11792</v>
      </c>
      <c r="G3702" s="38" t="s">
        <v>11793</v>
      </c>
      <c r="H3702" s="39">
        <v>1305</v>
      </c>
      <c r="I3702" s="38">
        <v>102</v>
      </c>
      <c r="J3702" s="41">
        <v>46037</v>
      </c>
      <c r="K3702" s="38">
        <v>92542034</v>
      </c>
      <c r="L3702" s="39">
        <v>-61.99</v>
      </c>
      <c r="M3702" s="39">
        <v>-26.1</v>
      </c>
      <c r="N3702" s="41">
        <v>46037</v>
      </c>
    </row>
    <row r="3703" spans="1:14" ht="15.75" x14ac:dyDescent="0.25">
      <c r="A3703" s="38" t="s">
        <v>3284</v>
      </c>
      <c r="B3703" s="38">
        <v>530034280</v>
      </c>
      <c r="C3703" s="38" t="s">
        <v>11794</v>
      </c>
      <c r="D3703" s="45">
        <v>46037.670023148145</v>
      </c>
      <c r="E3703" s="38" t="s">
        <v>3316</v>
      </c>
      <c r="F3703" s="38" t="s">
        <v>11795</v>
      </c>
      <c r="G3703" s="38" t="s">
        <v>11796</v>
      </c>
      <c r="H3703" s="39">
        <v>400</v>
      </c>
      <c r="I3703" s="38">
        <v>41</v>
      </c>
      <c r="J3703" s="41">
        <v>46037</v>
      </c>
      <c r="K3703" s="38">
        <v>31831569</v>
      </c>
      <c r="L3703" s="39">
        <v>-19</v>
      </c>
      <c r="M3703" s="39">
        <v>-6.78</v>
      </c>
      <c r="N3703" s="41">
        <v>46037</v>
      </c>
    </row>
    <row r="3704" spans="1:14" ht="15.75" x14ac:dyDescent="0.25">
      <c r="A3704" s="38" t="s">
        <v>3284</v>
      </c>
      <c r="B3704" s="38">
        <v>530034293</v>
      </c>
      <c r="C3704" s="38" t="s">
        <v>11797</v>
      </c>
      <c r="D3704" s="45">
        <v>46037.616481481484</v>
      </c>
      <c r="E3704" s="38" t="s">
        <v>3316</v>
      </c>
      <c r="F3704" s="38" t="s">
        <v>11798</v>
      </c>
      <c r="G3704" s="38" t="s">
        <v>11799</v>
      </c>
      <c r="H3704" s="39">
        <v>810</v>
      </c>
      <c r="I3704" s="38">
        <v>7</v>
      </c>
      <c r="J3704" s="41">
        <v>46037</v>
      </c>
      <c r="K3704" s="38">
        <v>31822517</v>
      </c>
      <c r="L3704" s="39">
        <v>-38.479999999999997</v>
      </c>
      <c r="M3704" s="39">
        <v>-13.73</v>
      </c>
      <c r="N3704" s="41">
        <v>46037</v>
      </c>
    </row>
    <row r="3705" spans="1:14" ht="15.75" x14ac:dyDescent="0.25">
      <c r="A3705" s="38" t="s">
        <v>3284</v>
      </c>
      <c r="B3705" s="38">
        <v>530034313</v>
      </c>
      <c r="C3705" s="38" t="s">
        <v>11800</v>
      </c>
      <c r="D3705" s="45">
        <v>46037.630196759259</v>
      </c>
      <c r="E3705" s="38" t="s">
        <v>3286</v>
      </c>
      <c r="F3705" s="38" t="s">
        <v>11801</v>
      </c>
      <c r="G3705" s="38" t="s">
        <v>11802</v>
      </c>
      <c r="H3705" s="39">
        <v>750</v>
      </c>
      <c r="I3705" s="38">
        <v>197</v>
      </c>
      <c r="J3705" s="41">
        <v>46037</v>
      </c>
      <c r="K3705" s="38">
        <v>31836664</v>
      </c>
      <c r="L3705" s="39">
        <v>-35.630000000000003</v>
      </c>
      <c r="M3705" s="39">
        <v>-15</v>
      </c>
      <c r="N3705" s="41">
        <v>46037</v>
      </c>
    </row>
    <row r="3706" spans="1:14" ht="15.75" x14ac:dyDescent="0.25">
      <c r="A3706" s="38" t="s">
        <v>3284</v>
      </c>
      <c r="B3706" s="38">
        <v>530034313</v>
      </c>
      <c r="C3706" s="38" t="s">
        <v>11800</v>
      </c>
      <c r="D3706" s="45">
        <v>46037.606435185182</v>
      </c>
      <c r="E3706" s="38" t="s">
        <v>3286</v>
      </c>
      <c r="F3706" s="38" t="s">
        <v>11803</v>
      </c>
      <c r="G3706" s="38" t="s">
        <v>11804</v>
      </c>
      <c r="H3706" s="39">
        <v>880</v>
      </c>
      <c r="I3706" s="38">
        <v>197</v>
      </c>
      <c r="J3706" s="41">
        <v>46037</v>
      </c>
      <c r="K3706" s="38">
        <v>31836664</v>
      </c>
      <c r="L3706" s="39">
        <v>-41.8</v>
      </c>
      <c r="M3706" s="39">
        <v>-17.600000000000001</v>
      </c>
      <c r="N3706" s="41">
        <v>46037</v>
      </c>
    </row>
    <row r="3707" spans="1:14" ht="15.75" x14ac:dyDescent="0.25">
      <c r="A3707" s="38" t="s">
        <v>3284</v>
      </c>
      <c r="B3707" s="38">
        <v>530034313</v>
      </c>
      <c r="C3707" s="38" t="s">
        <v>11800</v>
      </c>
      <c r="D3707" s="45">
        <v>46037.631319444445</v>
      </c>
      <c r="E3707" s="38" t="s">
        <v>3292</v>
      </c>
      <c r="F3707" s="38" t="s">
        <v>11805</v>
      </c>
      <c r="G3707" s="38" t="s">
        <v>11806</v>
      </c>
      <c r="H3707" s="39">
        <v>2500</v>
      </c>
      <c r="I3707" s="38">
        <v>197</v>
      </c>
      <c r="J3707" s="41">
        <v>46037</v>
      </c>
      <c r="K3707" s="38">
        <v>31836664</v>
      </c>
      <c r="L3707" s="39">
        <v>-118.75</v>
      </c>
      <c r="M3707" s="39">
        <v>-50</v>
      </c>
      <c r="N3707" s="41">
        <v>46037</v>
      </c>
    </row>
    <row r="3708" spans="1:14" ht="15.75" x14ac:dyDescent="0.25">
      <c r="A3708" s="38" t="s">
        <v>3284</v>
      </c>
      <c r="B3708" s="38">
        <v>530034331</v>
      </c>
      <c r="C3708" s="38" t="s">
        <v>11807</v>
      </c>
      <c r="D3708" s="45">
        <v>46037.723043981481</v>
      </c>
      <c r="E3708" s="38" t="s">
        <v>3316</v>
      </c>
      <c r="F3708" s="38" t="s">
        <v>11808</v>
      </c>
      <c r="G3708" s="38" t="s">
        <v>11809</v>
      </c>
      <c r="H3708" s="39">
        <v>1500</v>
      </c>
      <c r="I3708" s="38">
        <v>28</v>
      </c>
      <c r="J3708" s="41">
        <v>46037</v>
      </c>
      <c r="K3708" s="38">
        <v>31824783</v>
      </c>
      <c r="L3708" s="39">
        <v>-71.25</v>
      </c>
      <c r="M3708" s="39">
        <v>-30</v>
      </c>
      <c r="N3708" s="41">
        <v>46037</v>
      </c>
    </row>
    <row r="3709" spans="1:14" ht="15.75" x14ac:dyDescent="0.25">
      <c r="A3709" s="38" t="s">
        <v>3284</v>
      </c>
      <c r="B3709" s="38">
        <v>530034347</v>
      </c>
      <c r="C3709" s="38" t="s">
        <v>11810</v>
      </c>
      <c r="D3709" s="45">
        <v>46037.654710648145</v>
      </c>
      <c r="E3709" s="38" t="s">
        <v>3316</v>
      </c>
      <c r="F3709" s="38" t="s">
        <v>11811</v>
      </c>
      <c r="G3709" s="38" t="s">
        <v>11812</v>
      </c>
      <c r="H3709" s="39">
        <v>2600</v>
      </c>
      <c r="I3709" s="38">
        <v>101</v>
      </c>
      <c r="J3709" s="41">
        <v>46037</v>
      </c>
      <c r="K3709" s="38">
        <v>92542056</v>
      </c>
      <c r="L3709" s="39">
        <v>-123.5</v>
      </c>
      <c r="M3709" s="39">
        <v>-52</v>
      </c>
      <c r="N3709" s="41">
        <v>46037</v>
      </c>
    </row>
    <row r="3710" spans="1:14" ht="15.75" x14ac:dyDescent="0.25">
      <c r="A3710" s="38" t="s">
        <v>3284</v>
      </c>
      <c r="B3710" s="38">
        <v>530034347</v>
      </c>
      <c r="C3710" s="38" t="s">
        <v>11810</v>
      </c>
      <c r="D3710" s="45">
        <v>46037.949212962965</v>
      </c>
      <c r="E3710" s="38" t="s">
        <v>3286</v>
      </c>
      <c r="F3710" s="38" t="s">
        <v>11813</v>
      </c>
      <c r="G3710" s="38" t="s">
        <v>11814</v>
      </c>
      <c r="H3710" s="39">
        <v>4960</v>
      </c>
      <c r="I3710" s="38">
        <v>101</v>
      </c>
      <c r="J3710" s="41">
        <v>46037</v>
      </c>
      <c r="K3710" s="38">
        <v>92542056</v>
      </c>
      <c r="L3710" s="39">
        <v>-235.6</v>
      </c>
      <c r="M3710" s="39">
        <v>-99.2</v>
      </c>
      <c r="N3710" s="41">
        <v>46037</v>
      </c>
    </row>
    <row r="3711" spans="1:14" ht="15.75" x14ac:dyDescent="0.25">
      <c r="A3711" s="38" t="s">
        <v>3284</v>
      </c>
      <c r="B3711" s="38">
        <v>530034347</v>
      </c>
      <c r="C3711" s="38" t="s">
        <v>11810</v>
      </c>
      <c r="D3711" s="45">
        <v>46037.853009259263</v>
      </c>
      <c r="E3711" s="38" t="s">
        <v>3316</v>
      </c>
      <c r="F3711" s="38" t="s">
        <v>11815</v>
      </c>
      <c r="G3711" s="38" t="s">
        <v>11816</v>
      </c>
      <c r="H3711" s="39">
        <v>2600</v>
      </c>
      <c r="I3711" s="38">
        <v>101</v>
      </c>
      <c r="J3711" s="41">
        <v>46037</v>
      </c>
      <c r="K3711" s="38">
        <v>92542056</v>
      </c>
      <c r="L3711" s="39">
        <v>-123.5</v>
      </c>
      <c r="M3711" s="39">
        <v>-52</v>
      </c>
      <c r="N3711" s="41">
        <v>46037</v>
      </c>
    </row>
    <row r="3712" spans="1:14" ht="15.75" x14ac:dyDescent="0.25">
      <c r="A3712" s="38" t="s">
        <v>3284</v>
      </c>
      <c r="B3712" s="38">
        <v>530034399</v>
      </c>
      <c r="C3712" s="38" t="s">
        <v>11817</v>
      </c>
      <c r="D3712" s="45">
        <v>46037.415856481479</v>
      </c>
      <c r="E3712" s="38" t="s">
        <v>3292</v>
      </c>
      <c r="F3712" s="38" t="s">
        <v>11818</v>
      </c>
      <c r="G3712" s="38" t="s">
        <v>11819</v>
      </c>
      <c r="H3712" s="39">
        <v>540</v>
      </c>
      <c r="I3712" s="38">
        <v>75</v>
      </c>
      <c r="J3712" s="41">
        <v>46037</v>
      </c>
      <c r="K3712" s="38">
        <v>92546882</v>
      </c>
      <c r="L3712" s="39">
        <v>-25.65</v>
      </c>
      <c r="M3712" s="39">
        <v>-9.15</v>
      </c>
      <c r="N3712" s="41">
        <v>46037</v>
      </c>
    </row>
    <row r="3713" spans="1:14" ht="15.75" x14ac:dyDescent="0.25">
      <c r="A3713" s="38" t="s">
        <v>3284</v>
      </c>
      <c r="B3713" s="38">
        <v>530034399</v>
      </c>
      <c r="C3713" s="38" t="s">
        <v>11817</v>
      </c>
      <c r="D3713" s="45">
        <v>46037.850023148145</v>
      </c>
      <c r="E3713" s="38" t="s">
        <v>3292</v>
      </c>
      <c r="F3713" s="38" t="s">
        <v>11818</v>
      </c>
      <c r="G3713" s="38" t="s">
        <v>11820</v>
      </c>
      <c r="H3713" s="39">
        <v>300</v>
      </c>
      <c r="I3713" s="38">
        <v>75</v>
      </c>
      <c r="J3713" s="41">
        <v>46037</v>
      </c>
      <c r="K3713" s="38">
        <v>92546882</v>
      </c>
      <c r="L3713" s="39">
        <v>-14.25</v>
      </c>
      <c r="M3713" s="39">
        <v>-5.09</v>
      </c>
      <c r="N3713" s="41">
        <v>46037</v>
      </c>
    </row>
    <row r="3714" spans="1:14" ht="15.75" x14ac:dyDescent="0.25">
      <c r="A3714" s="38" t="s">
        <v>3284</v>
      </c>
      <c r="B3714" s="38">
        <v>530034399</v>
      </c>
      <c r="C3714" s="38" t="s">
        <v>11817</v>
      </c>
      <c r="D3714" s="45">
        <v>46037.751574074071</v>
      </c>
      <c r="E3714" s="38" t="s">
        <v>3316</v>
      </c>
      <c r="F3714" s="38" t="s">
        <v>11821</v>
      </c>
      <c r="G3714" s="38" t="s">
        <v>11822</v>
      </c>
      <c r="H3714" s="39">
        <v>339.8</v>
      </c>
      <c r="I3714" s="38">
        <v>75</v>
      </c>
      <c r="J3714" s="41">
        <v>46037</v>
      </c>
      <c r="K3714" s="38">
        <v>92546882</v>
      </c>
      <c r="L3714" s="39">
        <v>-16.14</v>
      </c>
      <c r="M3714" s="39">
        <v>-5.76</v>
      </c>
      <c r="N3714" s="41">
        <v>46037</v>
      </c>
    </row>
    <row r="3715" spans="1:14" ht="15.75" x14ac:dyDescent="0.25">
      <c r="A3715" s="38" t="s">
        <v>3284</v>
      </c>
      <c r="B3715" s="38">
        <v>530034401</v>
      </c>
      <c r="C3715" s="38" t="s">
        <v>11823</v>
      </c>
      <c r="D3715" s="45">
        <v>46037.858344907407</v>
      </c>
      <c r="E3715" s="38" t="s">
        <v>3286</v>
      </c>
      <c r="F3715" s="38" t="s">
        <v>11824</v>
      </c>
      <c r="G3715" s="38" t="s">
        <v>11825</v>
      </c>
      <c r="H3715" s="39">
        <v>525</v>
      </c>
      <c r="I3715" s="38">
        <v>203</v>
      </c>
      <c r="J3715" s="41">
        <v>46037</v>
      </c>
      <c r="K3715" s="38">
        <v>31831400</v>
      </c>
      <c r="L3715" s="39">
        <v>-24.94</v>
      </c>
      <c r="M3715" s="39">
        <v>-10.5</v>
      </c>
      <c r="N3715" s="41">
        <v>46037</v>
      </c>
    </row>
    <row r="3716" spans="1:14" ht="15.75" x14ac:dyDescent="0.25">
      <c r="A3716" s="38" t="s">
        <v>3284</v>
      </c>
      <c r="B3716" s="38">
        <v>530034401</v>
      </c>
      <c r="C3716" s="38" t="s">
        <v>11823</v>
      </c>
      <c r="D3716" s="45">
        <v>46037.448657407411</v>
      </c>
      <c r="E3716" s="38" t="s">
        <v>3286</v>
      </c>
      <c r="F3716" s="38" t="s">
        <v>11826</v>
      </c>
      <c r="G3716" s="38" t="s">
        <v>11827</v>
      </c>
      <c r="H3716" s="39">
        <v>900</v>
      </c>
      <c r="I3716" s="38">
        <v>203</v>
      </c>
      <c r="J3716" s="41">
        <v>46037</v>
      </c>
      <c r="K3716" s="38">
        <v>31831400</v>
      </c>
      <c r="L3716" s="39">
        <v>-42.75</v>
      </c>
      <c r="M3716" s="39">
        <v>-18</v>
      </c>
      <c r="N3716" s="41">
        <v>46037</v>
      </c>
    </row>
    <row r="3717" spans="1:14" ht="15.75" x14ac:dyDescent="0.25">
      <c r="A3717" s="38" t="s">
        <v>3284</v>
      </c>
      <c r="B3717" s="38">
        <v>530034426</v>
      </c>
      <c r="C3717" s="38" t="s">
        <v>11828</v>
      </c>
      <c r="D3717" s="45">
        <v>46037.644421296296</v>
      </c>
      <c r="E3717" s="38" t="s">
        <v>3300</v>
      </c>
      <c r="F3717" s="38" t="s">
        <v>3331</v>
      </c>
      <c r="G3717" s="38" t="s">
        <v>11829</v>
      </c>
      <c r="H3717" s="39">
        <v>475</v>
      </c>
      <c r="I3717" s="38">
        <v>288</v>
      </c>
      <c r="J3717" s="41">
        <v>46037</v>
      </c>
      <c r="K3717" s="38">
        <v>31831299</v>
      </c>
      <c r="L3717" s="39">
        <v>-22.56</v>
      </c>
      <c r="M3717" s="39">
        <v>-9.5</v>
      </c>
      <c r="N3717" s="41">
        <v>46037</v>
      </c>
    </row>
    <row r="3718" spans="1:14" ht="15.75" x14ac:dyDescent="0.25">
      <c r="A3718" s="38" t="s">
        <v>3284</v>
      </c>
      <c r="B3718" s="38">
        <v>530034426</v>
      </c>
      <c r="C3718" s="38" t="s">
        <v>11828</v>
      </c>
      <c r="D3718" s="45">
        <v>46037.732488425929</v>
      </c>
      <c r="E3718" s="38" t="s">
        <v>3286</v>
      </c>
      <c r="F3718" s="38" t="s">
        <v>11830</v>
      </c>
      <c r="G3718" s="38" t="s">
        <v>11831</v>
      </c>
      <c r="H3718" s="39">
        <v>205</v>
      </c>
      <c r="I3718" s="38">
        <v>288</v>
      </c>
      <c r="J3718" s="41">
        <v>46037</v>
      </c>
      <c r="K3718" s="38">
        <v>31831299</v>
      </c>
      <c r="L3718" s="39">
        <v>-9.74</v>
      </c>
      <c r="M3718" s="39">
        <v>-4.0999999999999996</v>
      </c>
      <c r="N3718" s="41">
        <v>46037</v>
      </c>
    </row>
    <row r="3719" spans="1:14" ht="15.75" x14ac:dyDescent="0.25">
      <c r="A3719" s="38" t="s">
        <v>3284</v>
      </c>
      <c r="B3719" s="38">
        <v>530034432</v>
      </c>
      <c r="C3719" s="38" t="s">
        <v>11832</v>
      </c>
      <c r="D3719" s="45">
        <v>46037.599108796298</v>
      </c>
      <c r="E3719" s="38" t="s">
        <v>3286</v>
      </c>
      <c r="F3719" s="38" t="s">
        <v>11833</v>
      </c>
      <c r="G3719" s="38" t="s">
        <v>11834</v>
      </c>
      <c r="H3719" s="39">
        <v>4725</v>
      </c>
      <c r="I3719" s="38">
        <v>97</v>
      </c>
      <c r="J3719" s="41">
        <v>46037</v>
      </c>
      <c r="K3719" s="38">
        <v>92542739</v>
      </c>
      <c r="L3719" s="39">
        <v>-224.44</v>
      </c>
      <c r="M3719" s="39">
        <v>-80.08</v>
      </c>
      <c r="N3719" s="41">
        <v>46037</v>
      </c>
    </row>
    <row r="3720" spans="1:14" ht="15.75" x14ac:dyDescent="0.25">
      <c r="A3720" s="38" t="s">
        <v>3284</v>
      </c>
      <c r="B3720" s="38">
        <v>530034439</v>
      </c>
      <c r="C3720" s="38" t="s">
        <v>11835</v>
      </c>
      <c r="D3720" s="45">
        <v>46037.836226851854</v>
      </c>
      <c r="E3720" s="38" t="s">
        <v>3300</v>
      </c>
      <c r="F3720" s="38" t="s">
        <v>11836</v>
      </c>
      <c r="G3720" s="38" t="s">
        <v>11837</v>
      </c>
      <c r="H3720" s="39">
        <v>700</v>
      </c>
      <c r="I3720" s="38">
        <v>120</v>
      </c>
      <c r="J3720" s="41">
        <v>46037</v>
      </c>
      <c r="K3720" s="38">
        <v>92542013</v>
      </c>
      <c r="L3720" s="39">
        <v>-33.25</v>
      </c>
      <c r="M3720" s="39">
        <v>-14</v>
      </c>
      <c r="N3720" s="41">
        <v>46037</v>
      </c>
    </row>
    <row r="3721" spans="1:14" ht="15.75" x14ac:dyDescent="0.25">
      <c r="A3721" s="38" t="s">
        <v>3284</v>
      </c>
      <c r="B3721" s="38">
        <v>530034456</v>
      </c>
      <c r="C3721" s="38" t="s">
        <v>11838</v>
      </c>
      <c r="D3721" s="45">
        <v>46037.516967592594</v>
      </c>
      <c r="E3721" s="38" t="s">
        <v>3286</v>
      </c>
      <c r="F3721" s="38" t="s">
        <v>11839</v>
      </c>
      <c r="G3721" s="38" t="s">
        <v>11840</v>
      </c>
      <c r="H3721" s="39">
        <v>1575</v>
      </c>
      <c r="I3721" s="38">
        <v>144</v>
      </c>
      <c r="J3721" s="41">
        <v>46037</v>
      </c>
      <c r="K3721" s="38">
        <v>92543122</v>
      </c>
      <c r="L3721" s="39">
        <v>-74.81</v>
      </c>
      <c r="M3721" s="39">
        <v>-31.5</v>
      </c>
      <c r="N3721" s="41">
        <v>46037</v>
      </c>
    </row>
    <row r="3722" spans="1:14" ht="15.75" x14ac:dyDescent="0.25">
      <c r="A3722" s="38" t="s">
        <v>3284</v>
      </c>
      <c r="B3722" s="38">
        <v>530034463</v>
      </c>
      <c r="C3722" s="38" t="s">
        <v>11841</v>
      </c>
      <c r="D3722" s="45">
        <v>46037.952951388892</v>
      </c>
      <c r="E3722" s="38" t="s">
        <v>3300</v>
      </c>
      <c r="F3722" s="38" t="s">
        <v>11842</v>
      </c>
      <c r="G3722" s="38" t="s">
        <v>11843</v>
      </c>
      <c r="H3722" s="39">
        <v>11000</v>
      </c>
      <c r="I3722" s="38">
        <v>208</v>
      </c>
      <c r="J3722" s="41">
        <v>46037</v>
      </c>
      <c r="K3722" s="38">
        <v>92548463</v>
      </c>
      <c r="L3722" s="39">
        <v>-522.5</v>
      </c>
      <c r="M3722" s="39">
        <v>-220</v>
      </c>
      <c r="N3722" s="41">
        <v>46037</v>
      </c>
    </row>
    <row r="3723" spans="1:14" ht="15.75" x14ac:dyDescent="0.25">
      <c r="A3723" s="38" t="s">
        <v>3284</v>
      </c>
      <c r="B3723" s="38">
        <v>530034490</v>
      </c>
      <c r="C3723" s="38" t="s">
        <v>11844</v>
      </c>
      <c r="D3723" s="45">
        <v>46037.351585648146</v>
      </c>
      <c r="E3723" s="38" t="s">
        <v>3286</v>
      </c>
      <c r="F3723" s="38" t="s">
        <v>11845</v>
      </c>
      <c r="G3723" s="38" t="s">
        <v>11846</v>
      </c>
      <c r="H3723" s="39">
        <v>125</v>
      </c>
      <c r="I3723" s="38">
        <v>214</v>
      </c>
      <c r="J3723" s="41">
        <v>46037</v>
      </c>
      <c r="K3723" s="38">
        <v>31832987</v>
      </c>
      <c r="L3723" s="39">
        <v>-5.94</v>
      </c>
      <c r="M3723" s="39">
        <v>-2.12</v>
      </c>
      <c r="N3723" s="41">
        <v>46037</v>
      </c>
    </row>
    <row r="3724" spans="1:14" ht="15.75" x14ac:dyDescent="0.25">
      <c r="A3724" s="38" t="s">
        <v>3284</v>
      </c>
      <c r="B3724" s="38">
        <v>530034490</v>
      </c>
      <c r="C3724" s="38" t="s">
        <v>11844</v>
      </c>
      <c r="D3724" s="45">
        <v>46037.369004629632</v>
      </c>
      <c r="E3724" s="38" t="s">
        <v>3292</v>
      </c>
      <c r="F3724" s="38" t="s">
        <v>11847</v>
      </c>
      <c r="G3724" s="38" t="s">
        <v>11848</v>
      </c>
      <c r="H3724" s="39">
        <v>320</v>
      </c>
      <c r="I3724" s="38">
        <v>214</v>
      </c>
      <c r="J3724" s="41">
        <v>46037</v>
      </c>
      <c r="K3724" s="38">
        <v>31832987</v>
      </c>
      <c r="L3724" s="39">
        <v>-15.2</v>
      </c>
      <c r="M3724" s="39">
        <v>-5.42</v>
      </c>
      <c r="N3724" s="41">
        <v>46037</v>
      </c>
    </row>
    <row r="3725" spans="1:14" ht="15.75" x14ac:dyDescent="0.25">
      <c r="A3725" s="38" t="s">
        <v>3284</v>
      </c>
      <c r="B3725" s="38">
        <v>530034515</v>
      </c>
      <c r="C3725" s="38" t="s">
        <v>11849</v>
      </c>
      <c r="D3725" s="45">
        <v>46037.500497685185</v>
      </c>
      <c r="E3725" s="38" t="s">
        <v>3286</v>
      </c>
      <c r="F3725" s="38" t="s">
        <v>11850</v>
      </c>
      <c r="G3725" s="38" t="s">
        <v>11851</v>
      </c>
      <c r="H3725" s="39">
        <v>850</v>
      </c>
      <c r="I3725" s="38">
        <v>293</v>
      </c>
      <c r="J3725" s="41">
        <v>46037</v>
      </c>
      <c r="K3725" s="38">
        <v>92538100</v>
      </c>
      <c r="L3725" s="39">
        <v>-40.380000000000003</v>
      </c>
      <c r="M3725" s="39">
        <v>-14.41</v>
      </c>
      <c r="N3725" s="41">
        <v>46037</v>
      </c>
    </row>
    <row r="3726" spans="1:14" ht="15.75" x14ac:dyDescent="0.25">
      <c r="A3726" s="38" t="s">
        <v>3284</v>
      </c>
      <c r="B3726" s="38">
        <v>530034515</v>
      </c>
      <c r="C3726" s="38" t="s">
        <v>11849</v>
      </c>
      <c r="D3726" s="45">
        <v>46037.44568287037</v>
      </c>
      <c r="E3726" s="38" t="s">
        <v>3286</v>
      </c>
      <c r="F3726" s="38" t="s">
        <v>11852</v>
      </c>
      <c r="G3726" s="38" t="s">
        <v>5240</v>
      </c>
      <c r="H3726" s="39">
        <v>1500</v>
      </c>
      <c r="I3726" s="38">
        <v>293</v>
      </c>
      <c r="J3726" s="41">
        <v>46037</v>
      </c>
      <c r="K3726" s="38">
        <v>92538100</v>
      </c>
      <c r="L3726" s="39">
        <v>-71.25</v>
      </c>
      <c r="M3726" s="39">
        <v>-25.42</v>
      </c>
      <c r="N3726" s="41">
        <v>46037</v>
      </c>
    </row>
    <row r="3727" spans="1:14" ht="15.75" x14ac:dyDescent="0.25">
      <c r="A3727" s="38" t="s">
        <v>3284</v>
      </c>
      <c r="B3727" s="38">
        <v>530034515</v>
      </c>
      <c r="C3727" s="38" t="s">
        <v>11849</v>
      </c>
      <c r="D3727" s="45">
        <v>46037.554849537039</v>
      </c>
      <c r="E3727" s="38" t="s">
        <v>3286</v>
      </c>
      <c r="F3727" s="38" t="s">
        <v>11853</v>
      </c>
      <c r="G3727" s="38" t="s">
        <v>11854</v>
      </c>
      <c r="H3727" s="39">
        <v>300</v>
      </c>
      <c r="I3727" s="38">
        <v>293</v>
      </c>
      <c r="J3727" s="41">
        <v>46037</v>
      </c>
      <c r="K3727" s="38">
        <v>92538100</v>
      </c>
      <c r="L3727" s="39">
        <v>-14.25</v>
      </c>
      <c r="M3727" s="39">
        <v>-5.08</v>
      </c>
      <c r="N3727" s="41">
        <v>46037</v>
      </c>
    </row>
    <row r="3728" spans="1:14" ht="15.75" x14ac:dyDescent="0.25">
      <c r="A3728" s="38" t="s">
        <v>3284</v>
      </c>
      <c r="B3728" s="38">
        <v>530034515</v>
      </c>
      <c r="C3728" s="38" t="s">
        <v>11849</v>
      </c>
      <c r="D3728" s="45">
        <v>46037.540648148148</v>
      </c>
      <c r="E3728" s="38" t="s">
        <v>3286</v>
      </c>
      <c r="F3728" s="38" t="s">
        <v>11853</v>
      </c>
      <c r="G3728" s="38" t="s">
        <v>11855</v>
      </c>
      <c r="H3728" s="39">
        <v>850</v>
      </c>
      <c r="I3728" s="38">
        <v>293</v>
      </c>
      <c r="J3728" s="41">
        <v>46037</v>
      </c>
      <c r="K3728" s="38">
        <v>92538100</v>
      </c>
      <c r="L3728" s="39">
        <v>-40.380000000000003</v>
      </c>
      <c r="M3728" s="39">
        <v>-14.41</v>
      </c>
      <c r="N3728" s="41">
        <v>46037</v>
      </c>
    </row>
    <row r="3729" spans="1:14" ht="15.75" x14ac:dyDescent="0.25">
      <c r="A3729" s="38" t="s">
        <v>3284</v>
      </c>
      <c r="B3729" s="38">
        <v>530034515</v>
      </c>
      <c r="C3729" s="38" t="s">
        <v>11849</v>
      </c>
      <c r="D3729" s="45">
        <v>46037.386666666665</v>
      </c>
      <c r="E3729" s="38" t="s">
        <v>3286</v>
      </c>
      <c r="F3729" s="38" t="s">
        <v>11856</v>
      </c>
      <c r="G3729" s="38" t="s">
        <v>11857</v>
      </c>
      <c r="H3729" s="39">
        <v>2430</v>
      </c>
      <c r="I3729" s="38">
        <v>293</v>
      </c>
      <c r="J3729" s="41">
        <v>46037</v>
      </c>
      <c r="K3729" s="38">
        <v>92538100</v>
      </c>
      <c r="L3729" s="39">
        <v>-115.43</v>
      </c>
      <c r="M3729" s="39">
        <v>-41.19</v>
      </c>
      <c r="N3729" s="41">
        <v>46037</v>
      </c>
    </row>
    <row r="3730" spans="1:14" ht="15.75" x14ac:dyDescent="0.25">
      <c r="A3730" s="38" t="s">
        <v>3284</v>
      </c>
      <c r="B3730" s="38">
        <v>530034515</v>
      </c>
      <c r="C3730" s="38" t="s">
        <v>11849</v>
      </c>
      <c r="D3730" s="45">
        <v>46037.595891203702</v>
      </c>
      <c r="E3730" s="38" t="s">
        <v>3316</v>
      </c>
      <c r="F3730" s="38" t="s">
        <v>11858</v>
      </c>
      <c r="G3730" s="38" t="s">
        <v>11859</v>
      </c>
      <c r="H3730" s="39">
        <v>280</v>
      </c>
      <c r="I3730" s="38">
        <v>293</v>
      </c>
      <c r="J3730" s="41">
        <v>46037</v>
      </c>
      <c r="K3730" s="38">
        <v>92538100</v>
      </c>
      <c r="L3730" s="39">
        <v>-13.3</v>
      </c>
      <c r="M3730" s="39">
        <v>-4.75</v>
      </c>
      <c r="N3730" s="41">
        <v>46037</v>
      </c>
    </row>
    <row r="3731" spans="1:14" ht="15.75" x14ac:dyDescent="0.25">
      <c r="A3731" s="38" t="s">
        <v>3284</v>
      </c>
      <c r="B3731" s="38">
        <v>530034555</v>
      </c>
      <c r="C3731" s="38" t="s">
        <v>11860</v>
      </c>
      <c r="D3731" s="45">
        <v>46037.495578703703</v>
      </c>
      <c r="E3731" s="38" t="s">
        <v>3292</v>
      </c>
      <c r="F3731" s="38" t="s">
        <v>11861</v>
      </c>
      <c r="G3731" s="38" t="s">
        <v>11862</v>
      </c>
      <c r="H3731" s="39">
        <v>620</v>
      </c>
      <c r="I3731" s="38">
        <v>88</v>
      </c>
      <c r="J3731" s="41">
        <v>46037</v>
      </c>
      <c r="K3731" s="38">
        <v>31835752</v>
      </c>
      <c r="L3731" s="39">
        <v>-29.45</v>
      </c>
      <c r="M3731" s="39">
        <v>-10.51</v>
      </c>
      <c r="N3731" s="41">
        <v>46037</v>
      </c>
    </row>
    <row r="3732" spans="1:14" ht="15.75" x14ac:dyDescent="0.25">
      <c r="A3732" s="38" t="s">
        <v>3284</v>
      </c>
      <c r="B3732" s="38">
        <v>530034555</v>
      </c>
      <c r="C3732" s="38" t="s">
        <v>11860</v>
      </c>
      <c r="D3732" s="45">
        <v>46037.647696759261</v>
      </c>
      <c r="E3732" s="38" t="s">
        <v>3292</v>
      </c>
      <c r="F3732" s="38" t="s">
        <v>11863</v>
      </c>
      <c r="G3732" s="38" t="s">
        <v>11864</v>
      </c>
      <c r="H3732" s="39">
        <v>670</v>
      </c>
      <c r="I3732" s="38">
        <v>88</v>
      </c>
      <c r="J3732" s="41">
        <v>46037</v>
      </c>
      <c r="K3732" s="38">
        <v>31835752</v>
      </c>
      <c r="L3732" s="39">
        <v>-31.83</v>
      </c>
      <c r="M3732" s="39">
        <v>-11.35</v>
      </c>
      <c r="N3732" s="41">
        <v>46037</v>
      </c>
    </row>
    <row r="3733" spans="1:14" ht="15.75" x14ac:dyDescent="0.25">
      <c r="A3733" s="38" t="s">
        <v>3284</v>
      </c>
      <c r="B3733" s="38">
        <v>530034562</v>
      </c>
      <c r="C3733" s="38" t="s">
        <v>11865</v>
      </c>
      <c r="D3733" s="45">
        <v>46037.713761574072</v>
      </c>
      <c r="E3733" s="38" t="s">
        <v>3316</v>
      </c>
      <c r="F3733" s="38" t="s">
        <v>11866</v>
      </c>
      <c r="G3733" s="38" t="s">
        <v>11867</v>
      </c>
      <c r="H3733" s="39">
        <v>1600</v>
      </c>
      <c r="I3733" s="38">
        <v>100</v>
      </c>
      <c r="J3733" s="41">
        <v>46037</v>
      </c>
      <c r="K3733" s="38">
        <v>31835269</v>
      </c>
      <c r="L3733" s="39">
        <v>-76</v>
      </c>
      <c r="M3733" s="39">
        <v>-27.12</v>
      </c>
      <c r="N3733" s="41">
        <v>46037</v>
      </c>
    </row>
    <row r="3734" spans="1:14" ht="15.75" x14ac:dyDescent="0.25">
      <c r="A3734" s="38" t="s">
        <v>3284</v>
      </c>
      <c r="B3734" s="38">
        <v>530034562</v>
      </c>
      <c r="C3734" s="38" t="s">
        <v>11865</v>
      </c>
      <c r="D3734" s="45">
        <v>46037.498263888891</v>
      </c>
      <c r="E3734" s="38" t="s">
        <v>3316</v>
      </c>
      <c r="F3734" s="38" t="s">
        <v>11866</v>
      </c>
      <c r="G3734" s="38" t="s">
        <v>11868</v>
      </c>
      <c r="H3734" s="39">
        <v>790</v>
      </c>
      <c r="I3734" s="38">
        <v>100</v>
      </c>
      <c r="J3734" s="41">
        <v>46037</v>
      </c>
      <c r="K3734" s="38">
        <v>31835269</v>
      </c>
      <c r="L3734" s="39">
        <v>-37.53</v>
      </c>
      <c r="M3734" s="39">
        <v>-13.39</v>
      </c>
      <c r="N3734" s="41">
        <v>46037</v>
      </c>
    </row>
    <row r="3735" spans="1:14" ht="15.75" x14ac:dyDescent="0.25">
      <c r="A3735" s="38" t="s">
        <v>3284</v>
      </c>
      <c r="B3735" s="38">
        <v>530034577</v>
      </c>
      <c r="C3735" s="38" t="s">
        <v>10341</v>
      </c>
      <c r="D3735" s="45">
        <v>46037.910509259258</v>
      </c>
      <c r="E3735" s="38" t="s">
        <v>3292</v>
      </c>
      <c r="F3735" s="38" t="s">
        <v>11869</v>
      </c>
      <c r="G3735" s="38" t="s">
        <v>11870</v>
      </c>
      <c r="H3735" s="39">
        <v>209</v>
      </c>
      <c r="I3735" s="38">
        <v>281</v>
      </c>
      <c r="J3735" s="41">
        <v>46037</v>
      </c>
      <c r="K3735" s="38">
        <v>31825042</v>
      </c>
      <c r="L3735" s="39">
        <v>-9.93</v>
      </c>
      <c r="M3735" s="39">
        <v>-4.18</v>
      </c>
      <c r="N3735" s="41">
        <v>46037</v>
      </c>
    </row>
    <row r="3736" spans="1:14" ht="15.75" x14ac:dyDescent="0.25">
      <c r="A3736" s="38" t="s">
        <v>3284</v>
      </c>
      <c r="B3736" s="38">
        <v>530034578</v>
      </c>
      <c r="C3736" s="38" t="s">
        <v>11871</v>
      </c>
      <c r="D3736" s="45">
        <v>46037.420995370368</v>
      </c>
      <c r="E3736" s="38" t="s">
        <v>3292</v>
      </c>
      <c r="F3736" s="38" t="s">
        <v>11872</v>
      </c>
      <c r="G3736" s="38" t="s">
        <v>11873</v>
      </c>
      <c r="H3736" s="39">
        <v>225</v>
      </c>
      <c r="I3736" s="38">
        <v>227</v>
      </c>
      <c r="J3736" s="41">
        <v>46037</v>
      </c>
      <c r="K3736" s="38">
        <v>31836787</v>
      </c>
      <c r="L3736" s="39">
        <v>-10.69</v>
      </c>
      <c r="M3736" s="39">
        <v>-4.5</v>
      </c>
      <c r="N3736" s="41">
        <v>46037</v>
      </c>
    </row>
    <row r="3737" spans="1:14" ht="15.75" x14ac:dyDescent="0.25">
      <c r="A3737" s="38" t="s">
        <v>3284</v>
      </c>
      <c r="B3737" s="38">
        <v>530034578</v>
      </c>
      <c r="C3737" s="38" t="s">
        <v>11871</v>
      </c>
      <c r="D3737" s="45">
        <v>46037.436747685184</v>
      </c>
      <c r="E3737" s="38" t="s">
        <v>3286</v>
      </c>
      <c r="F3737" s="38" t="s">
        <v>11874</v>
      </c>
      <c r="G3737" s="38" t="s">
        <v>11875</v>
      </c>
      <c r="H3737" s="39">
        <v>1040</v>
      </c>
      <c r="I3737" s="38">
        <v>227</v>
      </c>
      <c r="J3737" s="41">
        <v>46037</v>
      </c>
      <c r="K3737" s="38">
        <v>31836787</v>
      </c>
      <c r="L3737" s="39">
        <v>-49.4</v>
      </c>
      <c r="M3737" s="39">
        <v>-20.8</v>
      </c>
      <c r="N3737" s="41">
        <v>46037</v>
      </c>
    </row>
    <row r="3738" spans="1:14" ht="15.75" x14ac:dyDescent="0.25">
      <c r="A3738" s="38" t="s">
        <v>3284</v>
      </c>
      <c r="B3738" s="38">
        <v>530034578</v>
      </c>
      <c r="C3738" s="38" t="s">
        <v>11871</v>
      </c>
      <c r="D3738" s="45">
        <v>46037.749872685185</v>
      </c>
      <c r="E3738" s="38" t="s">
        <v>3300</v>
      </c>
      <c r="F3738" s="38" t="s">
        <v>11876</v>
      </c>
      <c r="G3738" s="38" t="s">
        <v>11877</v>
      </c>
      <c r="H3738" s="39">
        <v>1195</v>
      </c>
      <c r="I3738" s="38">
        <v>227</v>
      </c>
      <c r="J3738" s="41">
        <v>46037</v>
      </c>
      <c r="K3738" s="38">
        <v>31836787</v>
      </c>
      <c r="L3738" s="39">
        <v>-56.76</v>
      </c>
      <c r="M3738" s="39">
        <v>-23.9</v>
      </c>
      <c r="N3738" s="41">
        <v>46037</v>
      </c>
    </row>
    <row r="3739" spans="1:14" ht="15.75" x14ac:dyDescent="0.25">
      <c r="A3739" s="38" t="s">
        <v>3284</v>
      </c>
      <c r="B3739" s="38">
        <v>530034600</v>
      </c>
      <c r="C3739" s="38" t="s">
        <v>11878</v>
      </c>
      <c r="D3739" s="45">
        <v>46037.746898148151</v>
      </c>
      <c r="E3739" s="38" t="s">
        <v>3316</v>
      </c>
      <c r="F3739" s="38" t="s">
        <v>11879</v>
      </c>
      <c r="G3739" s="38" t="s">
        <v>11880</v>
      </c>
      <c r="H3739" s="39">
        <v>500</v>
      </c>
      <c r="I3739" s="38">
        <v>168</v>
      </c>
      <c r="J3739" s="41">
        <v>46037</v>
      </c>
      <c r="K3739" s="38">
        <v>72118287</v>
      </c>
      <c r="L3739" s="39">
        <v>-23.75</v>
      </c>
      <c r="M3739" s="39">
        <v>-10</v>
      </c>
      <c r="N3739" s="41">
        <v>46037</v>
      </c>
    </row>
    <row r="3740" spans="1:14" ht="15.75" x14ac:dyDescent="0.25">
      <c r="A3740" s="38" t="s">
        <v>3284</v>
      </c>
      <c r="B3740" s="38">
        <v>530034607</v>
      </c>
      <c r="C3740" s="38" t="s">
        <v>11881</v>
      </c>
      <c r="D3740" s="45">
        <v>46037.738263888888</v>
      </c>
      <c r="E3740" s="38" t="s">
        <v>3286</v>
      </c>
      <c r="F3740" s="38" t="s">
        <v>11882</v>
      </c>
      <c r="G3740" s="38" t="s">
        <v>11883</v>
      </c>
      <c r="H3740" s="39">
        <v>300</v>
      </c>
      <c r="I3740" s="38">
        <v>70</v>
      </c>
      <c r="J3740" s="41">
        <v>46037</v>
      </c>
      <c r="K3740" s="38">
        <v>31834647</v>
      </c>
      <c r="L3740" s="39">
        <v>-14.25</v>
      </c>
      <c r="M3740" s="39">
        <v>-5.08</v>
      </c>
      <c r="N3740" s="41">
        <v>46037</v>
      </c>
    </row>
    <row r="3741" spans="1:14" ht="15.75" x14ac:dyDescent="0.25">
      <c r="A3741" s="38" t="s">
        <v>3284</v>
      </c>
      <c r="B3741" s="38">
        <v>530034607</v>
      </c>
      <c r="C3741" s="38" t="s">
        <v>11881</v>
      </c>
      <c r="D3741" s="45">
        <v>46037.533587962964</v>
      </c>
      <c r="E3741" s="38" t="s">
        <v>3316</v>
      </c>
      <c r="F3741" s="38" t="s">
        <v>11884</v>
      </c>
      <c r="G3741" s="38" t="s">
        <v>11885</v>
      </c>
      <c r="H3741" s="39">
        <v>300</v>
      </c>
      <c r="I3741" s="38">
        <v>70</v>
      </c>
      <c r="J3741" s="41">
        <v>46037</v>
      </c>
      <c r="K3741" s="38">
        <v>31834647</v>
      </c>
      <c r="L3741" s="39">
        <v>-14.25</v>
      </c>
      <c r="M3741" s="39">
        <v>-5.08</v>
      </c>
      <c r="N3741" s="41">
        <v>46037</v>
      </c>
    </row>
    <row r="3742" spans="1:14" ht="15.75" x14ac:dyDescent="0.25">
      <c r="A3742" s="38" t="s">
        <v>3284</v>
      </c>
      <c r="B3742" s="38">
        <v>530034643</v>
      </c>
      <c r="C3742" s="38" t="s">
        <v>11886</v>
      </c>
      <c r="D3742" s="45">
        <v>46037.819224537037</v>
      </c>
      <c r="E3742" s="38" t="s">
        <v>3292</v>
      </c>
      <c r="F3742" s="38" t="s">
        <v>11887</v>
      </c>
      <c r="G3742" s="38" t="s">
        <v>11888</v>
      </c>
      <c r="H3742" s="39">
        <v>450</v>
      </c>
      <c r="I3742" s="38">
        <v>22</v>
      </c>
      <c r="J3742" s="41">
        <v>46037</v>
      </c>
      <c r="K3742" s="38">
        <v>92541103</v>
      </c>
      <c r="L3742" s="39">
        <v>-21.38</v>
      </c>
      <c r="M3742" s="39">
        <v>-9</v>
      </c>
      <c r="N3742" s="41">
        <v>46037</v>
      </c>
    </row>
    <row r="3743" spans="1:14" ht="15.75" x14ac:dyDescent="0.25">
      <c r="A3743" s="38" t="s">
        <v>3284</v>
      </c>
      <c r="B3743" s="38">
        <v>530034662</v>
      </c>
      <c r="C3743" s="38" t="s">
        <v>11889</v>
      </c>
      <c r="D3743" s="45">
        <v>46037.840497685182</v>
      </c>
      <c r="E3743" s="38" t="s">
        <v>3286</v>
      </c>
      <c r="F3743" s="38" t="s">
        <v>11890</v>
      </c>
      <c r="G3743" s="38" t="s">
        <v>11891</v>
      </c>
      <c r="H3743" s="39">
        <v>480</v>
      </c>
      <c r="I3743" s="38">
        <v>250</v>
      </c>
      <c r="J3743" s="41">
        <v>46037</v>
      </c>
      <c r="K3743" s="38">
        <v>92539892</v>
      </c>
      <c r="L3743" s="39">
        <v>-22.8</v>
      </c>
      <c r="M3743" s="39">
        <v>-9.6</v>
      </c>
      <c r="N3743" s="41">
        <v>46037</v>
      </c>
    </row>
    <row r="3744" spans="1:14" ht="15.75" x14ac:dyDescent="0.25">
      <c r="A3744" s="38" t="s">
        <v>3284</v>
      </c>
      <c r="B3744" s="38">
        <v>530034676</v>
      </c>
      <c r="C3744" s="38" t="s">
        <v>2104</v>
      </c>
      <c r="D3744" s="45">
        <v>46037.786620370367</v>
      </c>
      <c r="E3744" s="38" t="s">
        <v>3286</v>
      </c>
      <c r="F3744" s="38" t="s">
        <v>6510</v>
      </c>
      <c r="G3744" s="38" t="s">
        <v>11892</v>
      </c>
      <c r="H3744" s="39">
        <v>566.04999999999995</v>
      </c>
      <c r="I3744" s="38">
        <v>124</v>
      </c>
      <c r="J3744" s="41">
        <v>46037</v>
      </c>
      <c r="K3744" s="38">
        <v>72107487</v>
      </c>
      <c r="L3744" s="39">
        <v>-26.89</v>
      </c>
      <c r="M3744" s="39">
        <v>-11.32</v>
      </c>
      <c r="N3744" s="41">
        <v>46037</v>
      </c>
    </row>
    <row r="3745" spans="1:14" ht="15.75" x14ac:dyDescent="0.25">
      <c r="A3745" s="38" t="s">
        <v>3284</v>
      </c>
      <c r="B3745" s="38">
        <v>530034709</v>
      </c>
      <c r="C3745" s="38" t="s">
        <v>11893</v>
      </c>
      <c r="D3745" s="45">
        <v>46037.706400462965</v>
      </c>
      <c r="E3745" s="38" t="s">
        <v>3286</v>
      </c>
      <c r="F3745" s="38" t="s">
        <v>11894</v>
      </c>
      <c r="G3745" s="38" t="s">
        <v>11895</v>
      </c>
      <c r="H3745" s="39">
        <v>2750</v>
      </c>
      <c r="I3745" s="38">
        <v>249</v>
      </c>
      <c r="J3745" s="41">
        <v>46037</v>
      </c>
      <c r="K3745" s="38">
        <v>31832160</v>
      </c>
      <c r="L3745" s="39">
        <v>-130.63</v>
      </c>
      <c r="M3745" s="39">
        <v>-55</v>
      </c>
      <c r="N3745" s="41">
        <v>46037</v>
      </c>
    </row>
    <row r="3746" spans="1:14" ht="15.75" x14ac:dyDescent="0.25">
      <c r="A3746" s="38" t="s">
        <v>3284</v>
      </c>
      <c r="B3746" s="38">
        <v>530034709</v>
      </c>
      <c r="C3746" s="38" t="s">
        <v>11893</v>
      </c>
      <c r="D3746" s="45">
        <v>46037.412777777776</v>
      </c>
      <c r="E3746" s="38" t="s">
        <v>3316</v>
      </c>
      <c r="F3746" s="38" t="s">
        <v>11896</v>
      </c>
      <c r="G3746" s="38" t="s">
        <v>11897</v>
      </c>
      <c r="H3746" s="39">
        <v>13500</v>
      </c>
      <c r="I3746" s="38">
        <v>249</v>
      </c>
      <c r="J3746" s="41">
        <v>46037</v>
      </c>
      <c r="K3746" s="38">
        <v>31832160</v>
      </c>
      <c r="L3746" s="39">
        <v>-641.25</v>
      </c>
      <c r="M3746" s="39">
        <v>-270</v>
      </c>
      <c r="N3746" s="41">
        <v>46037</v>
      </c>
    </row>
    <row r="3747" spans="1:14" ht="15.75" x14ac:dyDescent="0.25">
      <c r="A3747" s="38" t="s">
        <v>3284</v>
      </c>
      <c r="B3747" s="38">
        <v>530034709</v>
      </c>
      <c r="C3747" s="38" t="s">
        <v>11893</v>
      </c>
      <c r="D3747" s="45">
        <v>46037.534328703703</v>
      </c>
      <c r="E3747" s="38" t="s">
        <v>3316</v>
      </c>
      <c r="F3747" s="38" t="s">
        <v>11898</v>
      </c>
      <c r="G3747" s="38" t="s">
        <v>11899</v>
      </c>
      <c r="H3747" s="39">
        <v>14090</v>
      </c>
      <c r="I3747" s="38">
        <v>249</v>
      </c>
      <c r="J3747" s="41">
        <v>46037</v>
      </c>
      <c r="K3747" s="38">
        <v>31832160</v>
      </c>
      <c r="L3747" s="39">
        <v>-669.28</v>
      </c>
      <c r="M3747" s="39">
        <v>-281.8</v>
      </c>
      <c r="N3747" s="41">
        <v>46037</v>
      </c>
    </row>
    <row r="3748" spans="1:14" ht="15.75" x14ac:dyDescent="0.25">
      <c r="A3748" s="38" t="s">
        <v>3284</v>
      </c>
      <c r="B3748" s="38">
        <v>530034781</v>
      </c>
      <c r="C3748" s="38" t="s">
        <v>2248</v>
      </c>
      <c r="D3748" s="45">
        <v>46037.857407407406</v>
      </c>
      <c r="E3748" s="38" t="s">
        <v>3292</v>
      </c>
      <c r="F3748" s="38" t="s">
        <v>11900</v>
      </c>
      <c r="G3748" s="38" t="s">
        <v>11901</v>
      </c>
      <c r="H3748" s="39">
        <v>200</v>
      </c>
      <c r="I3748" s="38">
        <v>104</v>
      </c>
      <c r="J3748" s="41">
        <v>46037</v>
      </c>
      <c r="K3748" s="38">
        <v>92551589</v>
      </c>
      <c r="L3748" s="39">
        <v>-9.5</v>
      </c>
      <c r="M3748" s="39">
        <v>-4</v>
      </c>
      <c r="N3748" s="41">
        <v>46037</v>
      </c>
    </row>
    <row r="3749" spans="1:14" ht="15.75" x14ac:dyDescent="0.25">
      <c r="A3749" s="38" t="s">
        <v>3284</v>
      </c>
      <c r="B3749" s="38">
        <v>530034782</v>
      </c>
      <c r="C3749" s="38" t="s">
        <v>11902</v>
      </c>
      <c r="D3749" s="45">
        <v>46037.796481481484</v>
      </c>
      <c r="E3749" s="38" t="s">
        <v>3292</v>
      </c>
      <c r="F3749" s="38" t="s">
        <v>11903</v>
      </c>
      <c r="G3749" s="38" t="s">
        <v>11904</v>
      </c>
      <c r="H3749" s="39">
        <v>300</v>
      </c>
      <c r="I3749" s="38">
        <v>195</v>
      </c>
      <c r="J3749" s="41">
        <v>46037</v>
      </c>
      <c r="K3749" s="38">
        <v>92538052</v>
      </c>
      <c r="L3749" s="39">
        <v>-14.25</v>
      </c>
      <c r="M3749" s="39">
        <v>-6</v>
      </c>
      <c r="N3749" s="41">
        <v>46037</v>
      </c>
    </row>
    <row r="3750" spans="1:14" ht="15.75" x14ac:dyDescent="0.25">
      <c r="A3750" s="38" t="s">
        <v>3284</v>
      </c>
      <c r="B3750" s="38">
        <v>530034864</v>
      </c>
      <c r="C3750" s="38" t="s">
        <v>11905</v>
      </c>
      <c r="D3750" s="45">
        <v>46037.912546296298</v>
      </c>
      <c r="E3750" s="38" t="s">
        <v>3286</v>
      </c>
      <c r="F3750" s="38" t="s">
        <v>11906</v>
      </c>
      <c r="G3750" s="38" t="s">
        <v>11907</v>
      </c>
      <c r="H3750" s="39">
        <v>535</v>
      </c>
      <c r="I3750" s="38">
        <v>118</v>
      </c>
      <c r="J3750" s="41">
        <v>46037</v>
      </c>
      <c r="K3750" s="38">
        <v>92552031</v>
      </c>
      <c r="L3750" s="39">
        <v>-25.41</v>
      </c>
      <c r="M3750" s="39">
        <v>-9.07</v>
      </c>
      <c r="N3750" s="41">
        <v>46037</v>
      </c>
    </row>
    <row r="3751" spans="1:14" ht="15.75" x14ac:dyDescent="0.25">
      <c r="A3751" s="38" t="s">
        <v>3284</v>
      </c>
      <c r="B3751" s="38">
        <v>530034880</v>
      </c>
      <c r="C3751" s="38" t="s">
        <v>11908</v>
      </c>
      <c r="D3751" s="45">
        <v>46037.876770833333</v>
      </c>
      <c r="E3751" s="38" t="s">
        <v>3286</v>
      </c>
      <c r="F3751" s="38" t="s">
        <v>11909</v>
      </c>
      <c r="G3751" s="38" t="s">
        <v>11910</v>
      </c>
      <c r="H3751" s="39">
        <v>445</v>
      </c>
      <c r="I3751" s="38">
        <v>195</v>
      </c>
      <c r="J3751" s="41">
        <v>46037</v>
      </c>
      <c r="K3751" s="38">
        <v>92542729</v>
      </c>
      <c r="L3751" s="39">
        <v>-21.14</v>
      </c>
      <c r="M3751" s="39">
        <v>-6.95</v>
      </c>
      <c r="N3751" s="41">
        <v>46037</v>
      </c>
    </row>
    <row r="3752" spans="1:14" ht="15.75" x14ac:dyDescent="0.25">
      <c r="A3752" s="38" t="s">
        <v>3284</v>
      </c>
      <c r="B3752" s="38">
        <v>530034880</v>
      </c>
      <c r="C3752" s="38" t="s">
        <v>11908</v>
      </c>
      <c r="D3752" s="45">
        <v>46037.53052083333</v>
      </c>
      <c r="E3752" s="38" t="s">
        <v>3316</v>
      </c>
      <c r="F3752" s="38" t="s">
        <v>11911</v>
      </c>
      <c r="G3752" s="38" t="s">
        <v>11912</v>
      </c>
      <c r="H3752" s="39">
        <v>10</v>
      </c>
      <c r="I3752" s="38">
        <v>195</v>
      </c>
      <c r="J3752" s="41">
        <v>46037</v>
      </c>
      <c r="K3752" s="38">
        <v>92542729</v>
      </c>
      <c r="L3752" s="39">
        <v>-0.48</v>
      </c>
      <c r="M3752" s="39">
        <v>-0.16</v>
      </c>
      <c r="N3752" s="41">
        <v>46037</v>
      </c>
    </row>
    <row r="3753" spans="1:14" ht="15.75" x14ac:dyDescent="0.25">
      <c r="A3753" s="38" t="s">
        <v>3284</v>
      </c>
      <c r="B3753" s="38">
        <v>530034880</v>
      </c>
      <c r="C3753" s="38" t="s">
        <v>11908</v>
      </c>
      <c r="D3753" s="45">
        <v>46037.532638888886</v>
      </c>
      <c r="E3753" s="38" t="s">
        <v>3316</v>
      </c>
      <c r="F3753" s="38" t="s">
        <v>11911</v>
      </c>
      <c r="G3753" s="38" t="s">
        <v>11913</v>
      </c>
      <c r="H3753" s="39">
        <v>10</v>
      </c>
      <c r="I3753" s="38">
        <v>195</v>
      </c>
      <c r="J3753" s="41">
        <v>46037</v>
      </c>
      <c r="K3753" s="38">
        <v>92542729</v>
      </c>
      <c r="L3753" s="39">
        <v>-0.48</v>
      </c>
      <c r="M3753" s="39">
        <v>-0.16</v>
      </c>
      <c r="N3753" s="41">
        <v>46037</v>
      </c>
    </row>
    <row r="3754" spans="1:14" ht="15.75" x14ac:dyDescent="0.25">
      <c r="A3754" s="38" t="s">
        <v>3284</v>
      </c>
      <c r="B3754" s="38">
        <v>530034884</v>
      </c>
      <c r="C3754" s="38" t="s">
        <v>11914</v>
      </c>
      <c r="D3754" s="45">
        <v>46037.722384259258</v>
      </c>
      <c r="E3754" s="38" t="s">
        <v>3316</v>
      </c>
      <c r="F3754" s="38" t="s">
        <v>11915</v>
      </c>
      <c r="G3754" s="38" t="s">
        <v>11916</v>
      </c>
      <c r="H3754" s="39">
        <v>4350</v>
      </c>
      <c r="I3754" s="38">
        <v>130</v>
      </c>
      <c r="J3754" s="41">
        <v>46037</v>
      </c>
      <c r="K3754" s="38">
        <v>92546926</v>
      </c>
      <c r="L3754" s="39">
        <v>-206.63</v>
      </c>
      <c r="M3754" s="39">
        <v>-73.73</v>
      </c>
      <c r="N3754" s="41">
        <v>46037</v>
      </c>
    </row>
    <row r="3755" spans="1:14" ht="15.75" x14ac:dyDescent="0.25">
      <c r="A3755" s="38" t="s">
        <v>3284</v>
      </c>
      <c r="B3755" s="38">
        <v>530034884</v>
      </c>
      <c r="C3755" s="38" t="s">
        <v>11914</v>
      </c>
      <c r="D3755" s="45">
        <v>46037.596342592595</v>
      </c>
      <c r="E3755" s="38" t="s">
        <v>3286</v>
      </c>
      <c r="F3755" s="38" t="s">
        <v>9791</v>
      </c>
      <c r="G3755" s="38" t="s">
        <v>11917</v>
      </c>
      <c r="H3755" s="39">
        <v>700</v>
      </c>
      <c r="I3755" s="38">
        <v>130</v>
      </c>
      <c r="J3755" s="41">
        <v>46037</v>
      </c>
      <c r="K3755" s="38">
        <v>92546926</v>
      </c>
      <c r="L3755" s="39">
        <v>-33.25</v>
      </c>
      <c r="M3755" s="39">
        <v>-11.86</v>
      </c>
      <c r="N3755" s="41">
        <v>46037</v>
      </c>
    </row>
    <row r="3756" spans="1:14" ht="15.75" x14ac:dyDescent="0.25">
      <c r="A3756" s="38" t="s">
        <v>3284</v>
      </c>
      <c r="B3756" s="38">
        <v>530034898</v>
      </c>
      <c r="C3756" s="38" t="s">
        <v>11918</v>
      </c>
      <c r="D3756" s="45">
        <v>46037.699502314812</v>
      </c>
      <c r="E3756" s="38" t="s">
        <v>3286</v>
      </c>
      <c r="F3756" s="38" t="s">
        <v>11919</v>
      </c>
      <c r="G3756" s="38" t="s">
        <v>11920</v>
      </c>
      <c r="H3756" s="39">
        <v>190</v>
      </c>
      <c r="I3756" s="38">
        <v>33</v>
      </c>
      <c r="J3756" s="41">
        <v>46037</v>
      </c>
      <c r="K3756" s="38">
        <v>92549830</v>
      </c>
      <c r="L3756" s="39">
        <v>-9.0299999999999994</v>
      </c>
      <c r="M3756" s="39">
        <v>-2.97</v>
      </c>
      <c r="N3756" s="41">
        <v>46037</v>
      </c>
    </row>
    <row r="3757" spans="1:14" ht="15.75" x14ac:dyDescent="0.25">
      <c r="A3757" s="38" t="s">
        <v>3284</v>
      </c>
      <c r="B3757" s="38">
        <v>530034934</v>
      </c>
      <c r="C3757" s="38" t="s">
        <v>11921</v>
      </c>
      <c r="D3757" s="45">
        <v>46037.540532407409</v>
      </c>
      <c r="E3757" s="38" t="s">
        <v>3292</v>
      </c>
      <c r="F3757" s="38" t="s">
        <v>11922</v>
      </c>
      <c r="G3757" s="38" t="s">
        <v>11923</v>
      </c>
      <c r="H3757" s="39">
        <v>3500</v>
      </c>
      <c r="I3757" s="38">
        <v>6</v>
      </c>
      <c r="J3757" s="41">
        <v>46037</v>
      </c>
      <c r="K3757" s="38">
        <v>92541597</v>
      </c>
      <c r="L3757" s="39">
        <v>-166.25</v>
      </c>
      <c r="M3757" s="39">
        <v>-70</v>
      </c>
      <c r="N3757" s="41">
        <v>46037</v>
      </c>
    </row>
    <row r="3758" spans="1:14" ht="15.75" x14ac:dyDescent="0.25">
      <c r="A3758" s="38" t="s">
        <v>3284</v>
      </c>
      <c r="B3758" s="38">
        <v>530034960</v>
      </c>
      <c r="C3758" s="38" t="s">
        <v>11924</v>
      </c>
      <c r="D3758" s="45">
        <v>46037.746898148151</v>
      </c>
      <c r="E3758" s="38" t="s">
        <v>3316</v>
      </c>
      <c r="F3758" s="38" t="s">
        <v>11925</v>
      </c>
      <c r="G3758" s="38" t="s">
        <v>11926</v>
      </c>
      <c r="H3758" s="39">
        <v>525</v>
      </c>
      <c r="I3758" s="38">
        <v>226</v>
      </c>
      <c r="J3758" s="41">
        <v>46037</v>
      </c>
      <c r="K3758" s="38">
        <v>31835658</v>
      </c>
      <c r="L3758" s="39">
        <v>-24.94</v>
      </c>
      <c r="M3758" s="39">
        <v>-10.5</v>
      </c>
      <c r="N3758" s="41">
        <v>46037</v>
      </c>
    </row>
    <row r="3759" spans="1:14" ht="15.75" x14ac:dyDescent="0.25">
      <c r="A3759" s="38" t="s">
        <v>3284</v>
      </c>
      <c r="B3759" s="38">
        <v>530034960</v>
      </c>
      <c r="C3759" s="38" t="s">
        <v>11924</v>
      </c>
      <c r="D3759" s="45">
        <v>46037.799305555556</v>
      </c>
      <c r="E3759" s="38" t="s">
        <v>3300</v>
      </c>
      <c r="F3759" s="38" t="s">
        <v>11927</v>
      </c>
      <c r="G3759" s="38" t="s">
        <v>11928</v>
      </c>
      <c r="H3759" s="39">
        <v>945</v>
      </c>
      <c r="I3759" s="38">
        <v>226</v>
      </c>
      <c r="J3759" s="41">
        <v>46037</v>
      </c>
      <c r="K3759" s="38">
        <v>31835658</v>
      </c>
      <c r="L3759" s="39">
        <v>-44.89</v>
      </c>
      <c r="M3759" s="39">
        <v>-18.899999999999999</v>
      </c>
      <c r="N3759" s="41">
        <v>46037</v>
      </c>
    </row>
    <row r="3760" spans="1:14" ht="15.75" x14ac:dyDescent="0.25">
      <c r="A3760" s="38" t="s">
        <v>3284</v>
      </c>
      <c r="B3760" s="38">
        <v>530034960</v>
      </c>
      <c r="C3760" s="38" t="s">
        <v>11924</v>
      </c>
      <c r="D3760" s="45">
        <v>46037.755150462966</v>
      </c>
      <c r="E3760" s="38" t="s">
        <v>3316</v>
      </c>
      <c r="F3760" s="38" t="s">
        <v>11929</v>
      </c>
      <c r="G3760" s="38" t="s">
        <v>11930</v>
      </c>
      <c r="H3760" s="39">
        <v>2205</v>
      </c>
      <c r="I3760" s="38">
        <v>226</v>
      </c>
      <c r="J3760" s="41">
        <v>46037</v>
      </c>
      <c r="K3760" s="38">
        <v>31835658</v>
      </c>
      <c r="L3760" s="39">
        <v>-104.74</v>
      </c>
      <c r="M3760" s="39">
        <v>-44.1</v>
      </c>
      <c r="N3760" s="41">
        <v>46037</v>
      </c>
    </row>
    <row r="3761" spans="1:14" ht="15.75" x14ac:dyDescent="0.25">
      <c r="A3761" s="38" t="s">
        <v>3284</v>
      </c>
      <c r="B3761" s="38">
        <v>530034960</v>
      </c>
      <c r="C3761" s="38" t="s">
        <v>11924</v>
      </c>
      <c r="D3761" s="45">
        <v>46037.646782407406</v>
      </c>
      <c r="E3761" s="38" t="s">
        <v>3292</v>
      </c>
      <c r="F3761" s="38" t="s">
        <v>11931</v>
      </c>
      <c r="G3761" s="38" t="s">
        <v>11932</v>
      </c>
      <c r="H3761" s="39">
        <v>3150</v>
      </c>
      <c r="I3761" s="38">
        <v>226</v>
      </c>
      <c r="J3761" s="41">
        <v>46037</v>
      </c>
      <c r="K3761" s="38">
        <v>31835658</v>
      </c>
      <c r="L3761" s="39">
        <v>-149.63</v>
      </c>
      <c r="M3761" s="39">
        <v>-63</v>
      </c>
      <c r="N3761" s="41">
        <v>46037</v>
      </c>
    </row>
    <row r="3762" spans="1:14" ht="15.75" x14ac:dyDescent="0.25">
      <c r="A3762" s="38" t="s">
        <v>3284</v>
      </c>
      <c r="B3762" s="38">
        <v>530034960</v>
      </c>
      <c r="C3762" s="38" t="s">
        <v>11924</v>
      </c>
      <c r="D3762" s="45">
        <v>46037.565046296295</v>
      </c>
      <c r="E3762" s="38" t="s">
        <v>3300</v>
      </c>
      <c r="F3762" s="38" t="s">
        <v>11933</v>
      </c>
      <c r="G3762" s="38" t="s">
        <v>11934</v>
      </c>
      <c r="H3762" s="39">
        <v>680</v>
      </c>
      <c r="I3762" s="38">
        <v>226</v>
      </c>
      <c r="J3762" s="41">
        <v>46037</v>
      </c>
      <c r="K3762" s="38">
        <v>31835658</v>
      </c>
      <c r="L3762" s="39">
        <v>-32.299999999999997</v>
      </c>
      <c r="M3762" s="39">
        <v>-13.6</v>
      </c>
      <c r="N3762" s="41">
        <v>46037</v>
      </c>
    </row>
    <row r="3763" spans="1:14" ht="15.75" x14ac:dyDescent="0.25">
      <c r="A3763" s="38" t="s">
        <v>3284</v>
      </c>
      <c r="B3763" s="38">
        <v>530034974</v>
      </c>
      <c r="C3763" s="38" t="s">
        <v>11935</v>
      </c>
      <c r="D3763" s="45">
        <v>46036.966747685183</v>
      </c>
      <c r="E3763" s="38" t="s">
        <v>3286</v>
      </c>
      <c r="F3763" s="38" t="s">
        <v>11936</v>
      </c>
      <c r="G3763" s="38" t="s">
        <v>11937</v>
      </c>
      <c r="H3763" s="39">
        <v>350</v>
      </c>
      <c r="I3763" s="38">
        <v>299</v>
      </c>
      <c r="J3763" s="41">
        <v>46037</v>
      </c>
      <c r="K3763" s="38">
        <v>92548662</v>
      </c>
      <c r="L3763" s="39">
        <v>-16.63</v>
      </c>
      <c r="M3763" s="39">
        <v>-5.93</v>
      </c>
      <c r="N3763" s="41">
        <v>46037</v>
      </c>
    </row>
    <row r="3764" spans="1:14" ht="15.75" x14ac:dyDescent="0.25">
      <c r="A3764" s="38" t="s">
        <v>3284</v>
      </c>
      <c r="B3764" s="38">
        <v>530034974</v>
      </c>
      <c r="C3764" s="38" t="s">
        <v>11935</v>
      </c>
      <c r="D3764" s="45">
        <v>46037.924722222226</v>
      </c>
      <c r="E3764" s="38" t="s">
        <v>3286</v>
      </c>
      <c r="F3764" s="38" t="s">
        <v>11938</v>
      </c>
      <c r="G3764" s="38" t="s">
        <v>11939</v>
      </c>
      <c r="H3764" s="39">
        <v>700</v>
      </c>
      <c r="I3764" s="38">
        <v>299</v>
      </c>
      <c r="J3764" s="41">
        <v>46037</v>
      </c>
      <c r="K3764" s="38">
        <v>92548662</v>
      </c>
      <c r="L3764" s="39">
        <v>-33.25</v>
      </c>
      <c r="M3764" s="39">
        <v>-11.86</v>
      </c>
      <c r="N3764" s="41">
        <v>46037</v>
      </c>
    </row>
    <row r="3765" spans="1:14" ht="15.75" x14ac:dyDescent="0.25">
      <c r="A3765" s="38" t="s">
        <v>3284</v>
      </c>
      <c r="B3765" s="38">
        <v>530034974</v>
      </c>
      <c r="C3765" s="38" t="s">
        <v>11935</v>
      </c>
      <c r="D3765" s="45">
        <v>46037.933472222219</v>
      </c>
      <c r="E3765" s="38" t="s">
        <v>3300</v>
      </c>
      <c r="F3765" s="38" t="s">
        <v>11940</v>
      </c>
      <c r="G3765" s="38" t="s">
        <v>3495</v>
      </c>
      <c r="H3765" s="39">
        <v>350</v>
      </c>
      <c r="I3765" s="38">
        <v>299</v>
      </c>
      <c r="J3765" s="41">
        <v>46037</v>
      </c>
      <c r="K3765" s="38">
        <v>92548662</v>
      </c>
      <c r="L3765" s="39">
        <v>-16.63</v>
      </c>
      <c r="M3765" s="39">
        <v>-5.93</v>
      </c>
      <c r="N3765" s="41">
        <v>46037</v>
      </c>
    </row>
    <row r="3766" spans="1:14" ht="15.75" x14ac:dyDescent="0.25">
      <c r="A3766" s="38" t="s">
        <v>3284</v>
      </c>
      <c r="B3766" s="38">
        <v>530034974</v>
      </c>
      <c r="C3766" s="38" t="s">
        <v>11935</v>
      </c>
      <c r="D3766" s="45">
        <v>46036.983877314815</v>
      </c>
      <c r="E3766" s="38" t="s">
        <v>3286</v>
      </c>
      <c r="F3766" s="38" t="s">
        <v>11941</v>
      </c>
      <c r="G3766" s="38" t="s">
        <v>11942</v>
      </c>
      <c r="H3766" s="39">
        <v>300</v>
      </c>
      <c r="I3766" s="38">
        <v>299</v>
      </c>
      <c r="J3766" s="41">
        <v>46037</v>
      </c>
      <c r="K3766" s="38">
        <v>92548662</v>
      </c>
      <c r="L3766" s="39">
        <v>-14.25</v>
      </c>
      <c r="M3766" s="39">
        <v>-5.08</v>
      </c>
      <c r="N3766" s="41">
        <v>46037</v>
      </c>
    </row>
    <row r="3767" spans="1:14" ht="15.75" x14ac:dyDescent="0.25">
      <c r="A3767" s="38" t="s">
        <v>3284</v>
      </c>
      <c r="B3767" s="38">
        <v>530034974</v>
      </c>
      <c r="C3767" s="38" t="s">
        <v>11935</v>
      </c>
      <c r="D3767" s="45">
        <v>46037.849537037036</v>
      </c>
      <c r="E3767" s="38" t="s">
        <v>3300</v>
      </c>
      <c r="F3767" s="38" t="s">
        <v>11943</v>
      </c>
      <c r="G3767" s="38" t="s">
        <v>11944</v>
      </c>
      <c r="H3767" s="39">
        <v>650</v>
      </c>
      <c r="I3767" s="38">
        <v>299</v>
      </c>
      <c r="J3767" s="41">
        <v>46037</v>
      </c>
      <c r="K3767" s="38">
        <v>92548662</v>
      </c>
      <c r="L3767" s="39">
        <v>-30.88</v>
      </c>
      <c r="M3767" s="39">
        <v>-11.02</v>
      </c>
      <c r="N3767" s="41">
        <v>46037</v>
      </c>
    </row>
    <row r="3768" spans="1:14" ht="15.75" x14ac:dyDescent="0.25">
      <c r="A3768" s="38" t="s">
        <v>3284</v>
      </c>
      <c r="B3768" s="38">
        <v>530034974</v>
      </c>
      <c r="C3768" s="38" t="s">
        <v>11935</v>
      </c>
      <c r="D3768" s="45">
        <v>46036.997094907405</v>
      </c>
      <c r="E3768" s="38" t="s">
        <v>3300</v>
      </c>
      <c r="F3768" s="38" t="s">
        <v>11945</v>
      </c>
      <c r="G3768" s="38" t="s">
        <v>11946</v>
      </c>
      <c r="H3768" s="39">
        <v>300</v>
      </c>
      <c r="I3768" s="38">
        <v>299</v>
      </c>
      <c r="J3768" s="41">
        <v>46037</v>
      </c>
      <c r="K3768" s="38">
        <v>92548662</v>
      </c>
      <c r="L3768" s="39">
        <v>-14.25</v>
      </c>
      <c r="M3768" s="39">
        <v>-5.08</v>
      </c>
      <c r="N3768" s="41">
        <v>46037</v>
      </c>
    </row>
    <row r="3769" spans="1:14" ht="15.75" x14ac:dyDescent="0.25">
      <c r="A3769" s="38" t="s">
        <v>3284</v>
      </c>
      <c r="B3769" s="38">
        <v>530034981</v>
      </c>
      <c r="C3769" s="38" t="s">
        <v>11947</v>
      </c>
      <c r="D3769" s="45">
        <v>46037.826863425929</v>
      </c>
      <c r="E3769" s="38" t="s">
        <v>3286</v>
      </c>
      <c r="F3769" s="38" t="s">
        <v>11948</v>
      </c>
      <c r="G3769" s="38" t="s">
        <v>11949</v>
      </c>
      <c r="H3769" s="39">
        <v>250</v>
      </c>
      <c r="I3769" s="38">
        <v>85</v>
      </c>
      <c r="J3769" s="41">
        <v>46037</v>
      </c>
      <c r="K3769" s="38">
        <v>92544411</v>
      </c>
      <c r="L3769" s="39">
        <v>-11.88</v>
      </c>
      <c r="M3769" s="39">
        <v>-5</v>
      </c>
      <c r="N3769" s="41">
        <v>46037</v>
      </c>
    </row>
    <row r="3770" spans="1:14" ht="15.75" x14ac:dyDescent="0.25">
      <c r="A3770" s="38" t="s">
        <v>3284</v>
      </c>
      <c r="B3770" s="38">
        <v>530034993</v>
      </c>
      <c r="C3770" s="38" t="s">
        <v>11950</v>
      </c>
      <c r="D3770" s="45">
        <v>46037.520312499997</v>
      </c>
      <c r="E3770" s="38" t="s">
        <v>3300</v>
      </c>
      <c r="F3770" s="38" t="s">
        <v>6846</v>
      </c>
      <c r="G3770" s="38" t="s">
        <v>11951</v>
      </c>
      <c r="H3770" s="39">
        <v>380</v>
      </c>
      <c r="I3770" s="38">
        <v>116</v>
      </c>
      <c r="J3770" s="41">
        <v>46037</v>
      </c>
      <c r="K3770" s="38">
        <v>92543123</v>
      </c>
      <c r="L3770" s="39">
        <v>-18.05</v>
      </c>
      <c r="M3770" s="39">
        <v>-6.44</v>
      </c>
      <c r="N3770" s="41">
        <v>46037</v>
      </c>
    </row>
    <row r="3771" spans="1:14" ht="15.75" x14ac:dyDescent="0.25">
      <c r="A3771" s="38" t="s">
        <v>3284</v>
      </c>
      <c r="B3771" s="38">
        <v>530035043</v>
      </c>
      <c r="C3771" s="38" t="s">
        <v>11952</v>
      </c>
      <c r="D3771" s="45">
        <v>46037.798113425924</v>
      </c>
      <c r="E3771" s="38" t="s">
        <v>3286</v>
      </c>
      <c r="F3771" s="38" t="s">
        <v>11953</v>
      </c>
      <c r="G3771" s="38" t="s">
        <v>11954</v>
      </c>
      <c r="H3771" s="39">
        <v>150</v>
      </c>
      <c r="I3771" s="38">
        <v>35</v>
      </c>
      <c r="J3771" s="41">
        <v>46037</v>
      </c>
      <c r="K3771" s="38">
        <v>92539883</v>
      </c>
      <c r="L3771" s="39">
        <v>-7.13</v>
      </c>
      <c r="M3771" s="39">
        <v>-2.54</v>
      </c>
      <c r="N3771" s="41">
        <v>46037</v>
      </c>
    </row>
    <row r="3772" spans="1:14" ht="15.75" x14ac:dyDescent="0.25">
      <c r="A3772" s="38" t="s">
        <v>3284</v>
      </c>
      <c r="B3772" s="38">
        <v>530035053</v>
      </c>
      <c r="C3772" s="38" t="s">
        <v>11955</v>
      </c>
      <c r="D3772" s="45">
        <v>46037.875219907408</v>
      </c>
      <c r="E3772" s="38" t="s">
        <v>3292</v>
      </c>
      <c r="F3772" s="38" t="s">
        <v>11956</v>
      </c>
      <c r="G3772" s="38" t="s">
        <v>11957</v>
      </c>
      <c r="H3772" s="39">
        <v>300</v>
      </c>
      <c r="I3772" s="38">
        <v>253</v>
      </c>
      <c r="J3772" s="41">
        <v>46037</v>
      </c>
      <c r="K3772" s="38">
        <v>92548358</v>
      </c>
      <c r="L3772" s="39">
        <v>-14.25</v>
      </c>
      <c r="M3772" s="39">
        <v>-6</v>
      </c>
      <c r="N3772" s="41">
        <v>46037</v>
      </c>
    </row>
    <row r="3773" spans="1:14" ht="15.75" x14ac:dyDescent="0.25">
      <c r="A3773" s="38" t="s">
        <v>3284</v>
      </c>
      <c r="B3773" s="38">
        <v>530035053</v>
      </c>
      <c r="C3773" s="38" t="s">
        <v>11955</v>
      </c>
      <c r="D3773" s="45">
        <v>46037.871365740742</v>
      </c>
      <c r="E3773" s="38" t="s">
        <v>3286</v>
      </c>
      <c r="F3773" s="38" t="s">
        <v>11958</v>
      </c>
      <c r="G3773" s="38" t="s">
        <v>11959</v>
      </c>
      <c r="H3773" s="39">
        <v>745</v>
      </c>
      <c r="I3773" s="38">
        <v>253</v>
      </c>
      <c r="J3773" s="41">
        <v>46037</v>
      </c>
      <c r="K3773" s="38">
        <v>92548358</v>
      </c>
      <c r="L3773" s="39">
        <v>-35.39</v>
      </c>
      <c r="M3773" s="39">
        <v>-14.9</v>
      </c>
      <c r="N3773" s="41">
        <v>46037</v>
      </c>
    </row>
    <row r="3774" spans="1:14" ht="15.75" x14ac:dyDescent="0.25">
      <c r="A3774" s="38" t="s">
        <v>3284</v>
      </c>
      <c r="B3774" s="38">
        <v>530035061</v>
      </c>
      <c r="C3774" s="38" t="s">
        <v>11960</v>
      </c>
      <c r="D3774" s="45">
        <v>46037.714050925926</v>
      </c>
      <c r="E3774" s="38" t="s">
        <v>3300</v>
      </c>
      <c r="F3774" s="38" t="s">
        <v>11961</v>
      </c>
      <c r="G3774" s="38" t="s">
        <v>11962</v>
      </c>
      <c r="H3774" s="39">
        <v>8300</v>
      </c>
      <c r="I3774" s="38">
        <v>60</v>
      </c>
      <c r="J3774" s="41">
        <v>46037</v>
      </c>
      <c r="K3774" s="38">
        <v>92542627</v>
      </c>
      <c r="L3774" s="39">
        <v>-394.25</v>
      </c>
      <c r="M3774" s="39">
        <v>-140.68</v>
      </c>
      <c r="N3774" s="41">
        <v>46037</v>
      </c>
    </row>
    <row r="3775" spans="1:14" ht="15.75" x14ac:dyDescent="0.25">
      <c r="A3775" s="38" t="s">
        <v>3284</v>
      </c>
      <c r="B3775" s="38">
        <v>530035082</v>
      </c>
      <c r="C3775" s="38" t="s">
        <v>11963</v>
      </c>
      <c r="D3775" s="45">
        <v>46037.54550925926</v>
      </c>
      <c r="E3775" s="38" t="s">
        <v>3286</v>
      </c>
      <c r="F3775" s="38" t="s">
        <v>11964</v>
      </c>
      <c r="G3775" s="38" t="s">
        <v>11965</v>
      </c>
      <c r="H3775" s="39">
        <v>2000</v>
      </c>
      <c r="I3775" s="38">
        <v>134</v>
      </c>
      <c r="J3775" s="41">
        <v>46037</v>
      </c>
      <c r="K3775" s="38">
        <v>92548653</v>
      </c>
      <c r="L3775" s="39">
        <v>-95</v>
      </c>
      <c r="M3775" s="39">
        <v>-40</v>
      </c>
      <c r="N3775" s="41">
        <v>46037</v>
      </c>
    </row>
    <row r="3776" spans="1:14" ht="15.75" x14ac:dyDescent="0.25">
      <c r="A3776" s="38" t="s">
        <v>3284</v>
      </c>
      <c r="B3776" s="38">
        <v>530035082</v>
      </c>
      <c r="C3776" s="38" t="s">
        <v>11963</v>
      </c>
      <c r="D3776" s="45">
        <v>46037.668773148151</v>
      </c>
      <c r="E3776" s="38" t="s">
        <v>3286</v>
      </c>
      <c r="F3776" s="38" t="s">
        <v>11964</v>
      </c>
      <c r="G3776" s="38" t="s">
        <v>11966</v>
      </c>
      <c r="H3776" s="39">
        <v>2000</v>
      </c>
      <c r="I3776" s="38">
        <v>134</v>
      </c>
      <c r="J3776" s="41">
        <v>46037</v>
      </c>
      <c r="K3776" s="38">
        <v>92548653</v>
      </c>
      <c r="L3776" s="39">
        <v>-95</v>
      </c>
      <c r="M3776" s="39">
        <v>-40</v>
      </c>
      <c r="N3776" s="41">
        <v>46037</v>
      </c>
    </row>
    <row r="3777" spans="1:14" ht="15.75" x14ac:dyDescent="0.25">
      <c r="A3777" s="38" t="s">
        <v>3284</v>
      </c>
      <c r="B3777" s="38">
        <v>530035082</v>
      </c>
      <c r="C3777" s="38" t="s">
        <v>11963</v>
      </c>
      <c r="D3777" s="45">
        <v>46037.600347222222</v>
      </c>
      <c r="E3777" s="38" t="s">
        <v>3286</v>
      </c>
      <c r="F3777" s="38" t="s">
        <v>11964</v>
      </c>
      <c r="G3777" s="38" t="s">
        <v>11967</v>
      </c>
      <c r="H3777" s="39">
        <v>2000</v>
      </c>
      <c r="I3777" s="38">
        <v>134</v>
      </c>
      <c r="J3777" s="41">
        <v>46037</v>
      </c>
      <c r="K3777" s="38">
        <v>92548653</v>
      </c>
      <c r="L3777" s="39">
        <v>-95</v>
      </c>
      <c r="M3777" s="39">
        <v>-40</v>
      </c>
      <c r="N3777" s="41">
        <v>46037</v>
      </c>
    </row>
    <row r="3778" spans="1:14" ht="15.75" x14ac:dyDescent="0.25">
      <c r="A3778" s="38" t="s">
        <v>3284</v>
      </c>
      <c r="B3778" s="38">
        <v>530035108</v>
      </c>
      <c r="C3778" s="38" t="s">
        <v>11968</v>
      </c>
      <c r="D3778" s="45">
        <v>46037.656168981484</v>
      </c>
      <c r="E3778" s="38" t="s">
        <v>3292</v>
      </c>
      <c r="F3778" s="38" t="s">
        <v>11969</v>
      </c>
      <c r="G3778" s="38" t="s">
        <v>11970</v>
      </c>
      <c r="H3778" s="39">
        <v>4400</v>
      </c>
      <c r="I3778" s="38">
        <v>84</v>
      </c>
      <c r="J3778" s="41">
        <v>46037</v>
      </c>
      <c r="K3778" s="38">
        <v>92544504</v>
      </c>
      <c r="L3778" s="39">
        <v>-209</v>
      </c>
      <c r="M3778" s="39">
        <v>-74.58</v>
      </c>
      <c r="N3778" s="41">
        <v>46037</v>
      </c>
    </row>
    <row r="3779" spans="1:14" ht="15.75" x14ac:dyDescent="0.25">
      <c r="A3779" s="38" t="s">
        <v>3284</v>
      </c>
      <c r="B3779" s="38">
        <v>530035108</v>
      </c>
      <c r="C3779" s="38" t="s">
        <v>11968</v>
      </c>
      <c r="D3779" s="45">
        <v>46037.714629629627</v>
      </c>
      <c r="E3779" s="38" t="s">
        <v>3286</v>
      </c>
      <c r="F3779" s="38" t="s">
        <v>11971</v>
      </c>
      <c r="G3779" s="38" t="s">
        <v>11972</v>
      </c>
      <c r="H3779" s="39">
        <v>2500</v>
      </c>
      <c r="I3779" s="38">
        <v>84</v>
      </c>
      <c r="J3779" s="41">
        <v>46037</v>
      </c>
      <c r="K3779" s="38">
        <v>92544504</v>
      </c>
      <c r="L3779" s="39">
        <v>-118.75</v>
      </c>
      <c r="M3779" s="39">
        <v>-42.37</v>
      </c>
      <c r="N3779" s="41">
        <v>46037</v>
      </c>
    </row>
    <row r="3780" spans="1:14" ht="15.75" x14ac:dyDescent="0.25">
      <c r="A3780" s="38" t="s">
        <v>3284</v>
      </c>
      <c r="B3780" s="38">
        <v>530035108</v>
      </c>
      <c r="C3780" s="38" t="s">
        <v>11968</v>
      </c>
      <c r="D3780" s="45">
        <v>46037.730879629627</v>
      </c>
      <c r="E3780" s="38" t="s">
        <v>3286</v>
      </c>
      <c r="F3780" s="38" t="s">
        <v>11973</v>
      </c>
      <c r="G3780" s="38" t="s">
        <v>11974</v>
      </c>
      <c r="H3780" s="39">
        <v>1800</v>
      </c>
      <c r="I3780" s="38">
        <v>84</v>
      </c>
      <c r="J3780" s="41">
        <v>46037</v>
      </c>
      <c r="K3780" s="38">
        <v>92544504</v>
      </c>
      <c r="L3780" s="39">
        <v>-85.5</v>
      </c>
      <c r="M3780" s="39">
        <v>-30.51</v>
      </c>
      <c r="N3780" s="41">
        <v>46037</v>
      </c>
    </row>
    <row r="3781" spans="1:14" ht="15.75" x14ac:dyDescent="0.25">
      <c r="A3781" s="38" t="s">
        <v>3284</v>
      </c>
      <c r="B3781" s="38">
        <v>530035130</v>
      </c>
      <c r="C3781" s="38" t="s">
        <v>11975</v>
      </c>
      <c r="D3781" s="45">
        <v>46037.955057870371</v>
      </c>
      <c r="E3781" s="38" t="s">
        <v>3316</v>
      </c>
      <c r="F3781" s="38" t="s">
        <v>11976</v>
      </c>
      <c r="G3781" s="38" t="s">
        <v>11977</v>
      </c>
      <c r="H3781" s="39">
        <v>325</v>
      </c>
      <c r="I3781" s="38">
        <v>279</v>
      </c>
      <c r="J3781" s="41">
        <v>46037</v>
      </c>
      <c r="K3781" s="38">
        <v>92541515</v>
      </c>
      <c r="L3781" s="39">
        <v>-15.44</v>
      </c>
      <c r="M3781" s="39">
        <v>-5.08</v>
      </c>
      <c r="N3781" s="41">
        <v>46037</v>
      </c>
    </row>
    <row r="3782" spans="1:14" ht="15.75" x14ac:dyDescent="0.25">
      <c r="A3782" s="38" t="s">
        <v>3284</v>
      </c>
      <c r="B3782" s="38">
        <v>530035130</v>
      </c>
      <c r="C3782" s="38" t="s">
        <v>11975</v>
      </c>
      <c r="D3782" s="45">
        <v>46037.002256944441</v>
      </c>
      <c r="E3782" s="38" t="s">
        <v>3292</v>
      </c>
      <c r="F3782" s="38" t="s">
        <v>11978</v>
      </c>
      <c r="G3782" s="38" t="s">
        <v>11979</v>
      </c>
      <c r="H3782" s="39">
        <v>1000</v>
      </c>
      <c r="I3782" s="38">
        <v>279</v>
      </c>
      <c r="J3782" s="41">
        <v>46037</v>
      </c>
      <c r="K3782" s="38">
        <v>92541515</v>
      </c>
      <c r="L3782" s="39">
        <v>-47.5</v>
      </c>
      <c r="M3782" s="39">
        <v>-15.62</v>
      </c>
      <c r="N3782" s="41">
        <v>46037</v>
      </c>
    </row>
    <row r="3783" spans="1:14" ht="15.75" x14ac:dyDescent="0.25">
      <c r="A3783" s="38" t="s">
        <v>3284</v>
      </c>
      <c r="B3783" s="38">
        <v>530035130</v>
      </c>
      <c r="C3783" s="38" t="s">
        <v>11975</v>
      </c>
      <c r="D3783" s="45">
        <v>46037.919456018521</v>
      </c>
      <c r="E3783" s="38" t="s">
        <v>3292</v>
      </c>
      <c r="F3783" s="38" t="s">
        <v>11980</v>
      </c>
      <c r="G3783" s="38" t="s">
        <v>11981</v>
      </c>
      <c r="H3783" s="39">
        <v>300</v>
      </c>
      <c r="I3783" s="38">
        <v>279</v>
      </c>
      <c r="J3783" s="41">
        <v>46037</v>
      </c>
      <c r="K3783" s="38">
        <v>92541515</v>
      </c>
      <c r="L3783" s="39">
        <v>-14.25</v>
      </c>
      <c r="M3783" s="39">
        <v>-4.6900000000000004</v>
      </c>
      <c r="N3783" s="41">
        <v>46037</v>
      </c>
    </row>
    <row r="3784" spans="1:14" ht="15.75" x14ac:dyDescent="0.25">
      <c r="A3784" s="38" t="s">
        <v>3284</v>
      </c>
      <c r="B3784" s="38">
        <v>530035130</v>
      </c>
      <c r="C3784" s="38" t="s">
        <v>11975</v>
      </c>
      <c r="D3784" s="45">
        <v>46037.885335648149</v>
      </c>
      <c r="E3784" s="38" t="s">
        <v>3286</v>
      </c>
      <c r="F3784" s="38" t="s">
        <v>11982</v>
      </c>
      <c r="G3784" s="38" t="s">
        <v>11983</v>
      </c>
      <c r="H3784" s="39">
        <v>250</v>
      </c>
      <c r="I3784" s="38">
        <v>279</v>
      </c>
      <c r="J3784" s="41">
        <v>46037</v>
      </c>
      <c r="K3784" s="38">
        <v>92541515</v>
      </c>
      <c r="L3784" s="39">
        <v>-11.88</v>
      </c>
      <c r="M3784" s="39">
        <v>-3.91</v>
      </c>
      <c r="N3784" s="41">
        <v>46037</v>
      </c>
    </row>
    <row r="3785" spans="1:14" ht="15.75" x14ac:dyDescent="0.25">
      <c r="A3785" s="38" t="s">
        <v>3284</v>
      </c>
      <c r="B3785" s="38">
        <v>530035130</v>
      </c>
      <c r="C3785" s="38" t="s">
        <v>11975</v>
      </c>
      <c r="D3785" s="45">
        <v>46036.968298611115</v>
      </c>
      <c r="E3785" s="38" t="s">
        <v>3286</v>
      </c>
      <c r="F3785" s="38" t="s">
        <v>5500</v>
      </c>
      <c r="G3785" s="38" t="s">
        <v>11984</v>
      </c>
      <c r="H3785" s="39">
        <v>300</v>
      </c>
      <c r="I3785" s="38">
        <v>279</v>
      </c>
      <c r="J3785" s="41">
        <v>46037</v>
      </c>
      <c r="K3785" s="38">
        <v>92541515</v>
      </c>
      <c r="L3785" s="39">
        <v>-14.25</v>
      </c>
      <c r="M3785" s="39">
        <v>-4.6900000000000004</v>
      </c>
      <c r="N3785" s="41">
        <v>46037</v>
      </c>
    </row>
    <row r="3786" spans="1:14" ht="15.75" x14ac:dyDescent="0.25">
      <c r="A3786" s="38" t="s">
        <v>3284</v>
      </c>
      <c r="B3786" s="38">
        <v>530035130</v>
      </c>
      <c r="C3786" s="38" t="s">
        <v>11975</v>
      </c>
      <c r="D3786" s="45">
        <v>46037.919745370367</v>
      </c>
      <c r="E3786" s="38" t="s">
        <v>3292</v>
      </c>
      <c r="F3786" s="38" t="s">
        <v>11980</v>
      </c>
      <c r="G3786" s="38" t="s">
        <v>11985</v>
      </c>
      <c r="H3786" s="39">
        <v>0.75</v>
      </c>
      <c r="I3786" s="38">
        <v>279</v>
      </c>
      <c r="J3786" s="41">
        <v>46037</v>
      </c>
      <c r="K3786" s="38">
        <v>92541515</v>
      </c>
      <c r="L3786" s="39">
        <v>-0.04</v>
      </c>
      <c r="M3786" s="39">
        <v>-0.01</v>
      </c>
      <c r="N3786" s="41">
        <v>46037</v>
      </c>
    </row>
    <row r="3787" spans="1:14" ht="15.75" x14ac:dyDescent="0.25">
      <c r="A3787" s="38" t="s">
        <v>3284</v>
      </c>
      <c r="B3787" s="38">
        <v>530035130</v>
      </c>
      <c r="C3787" s="38" t="s">
        <v>11975</v>
      </c>
      <c r="D3787" s="45">
        <v>46037.886504629627</v>
      </c>
      <c r="E3787" s="38" t="s">
        <v>3286</v>
      </c>
      <c r="F3787" s="38" t="s">
        <v>11986</v>
      </c>
      <c r="G3787" s="38" t="s">
        <v>11987</v>
      </c>
      <c r="H3787" s="39">
        <v>700</v>
      </c>
      <c r="I3787" s="38">
        <v>279</v>
      </c>
      <c r="J3787" s="41">
        <v>46037</v>
      </c>
      <c r="K3787" s="38">
        <v>92541515</v>
      </c>
      <c r="L3787" s="39">
        <v>-33.25</v>
      </c>
      <c r="M3787" s="39">
        <v>-10.94</v>
      </c>
      <c r="N3787" s="41">
        <v>46037</v>
      </c>
    </row>
    <row r="3788" spans="1:14" ht="15.75" x14ac:dyDescent="0.25">
      <c r="A3788" s="38" t="s">
        <v>3284</v>
      </c>
      <c r="B3788" s="38">
        <v>530035130</v>
      </c>
      <c r="C3788" s="38" t="s">
        <v>11975</v>
      </c>
      <c r="D3788" s="45">
        <v>46037.909641203703</v>
      </c>
      <c r="E3788" s="38" t="s">
        <v>3286</v>
      </c>
      <c r="F3788" s="38" t="s">
        <v>11988</v>
      </c>
      <c r="G3788" s="38" t="s">
        <v>11989</v>
      </c>
      <c r="H3788" s="39">
        <v>350</v>
      </c>
      <c r="I3788" s="38">
        <v>279</v>
      </c>
      <c r="J3788" s="41">
        <v>46037</v>
      </c>
      <c r="K3788" s="38">
        <v>92541515</v>
      </c>
      <c r="L3788" s="39">
        <v>-16.63</v>
      </c>
      <c r="M3788" s="39">
        <v>-5.47</v>
      </c>
      <c r="N3788" s="41">
        <v>46037</v>
      </c>
    </row>
    <row r="3789" spans="1:14" ht="15.75" x14ac:dyDescent="0.25">
      <c r="A3789" s="38" t="s">
        <v>3284</v>
      </c>
      <c r="B3789" s="38">
        <v>530035137</v>
      </c>
      <c r="C3789" s="38" t="s">
        <v>11990</v>
      </c>
      <c r="D3789" s="45">
        <v>46037.56585648148</v>
      </c>
      <c r="E3789" s="38" t="s">
        <v>3316</v>
      </c>
      <c r="F3789" s="38" t="s">
        <v>11991</v>
      </c>
      <c r="G3789" s="38" t="s">
        <v>11992</v>
      </c>
      <c r="H3789" s="39">
        <v>1050</v>
      </c>
      <c r="I3789" s="38">
        <v>26</v>
      </c>
      <c r="J3789" s="41">
        <v>46037</v>
      </c>
      <c r="K3789" s="38">
        <v>92542223</v>
      </c>
      <c r="L3789" s="39">
        <v>-49.88</v>
      </c>
      <c r="M3789" s="39">
        <v>-21</v>
      </c>
      <c r="N3789" s="41">
        <v>46037</v>
      </c>
    </row>
    <row r="3790" spans="1:14" ht="15.75" x14ac:dyDescent="0.25">
      <c r="A3790" s="38" t="s">
        <v>3284</v>
      </c>
      <c r="B3790" s="38">
        <v>530035149</v>
      </c>
      <c r="C3790" s="38" t="s">
        <v>3264</v>
      </c>
      <c r="D3790" s="45">
        <v>46037.636030092595</v>
      </c>
      <c r="E3790" s="38" t="s">
        <v>3292</v>
      </c>
      <c r="F3790" s="38" t="s">
        <v>11993</v>
      </c>
      <c r="G3790" s="38" t="s">
        <v>11994</v>
      </c>
      <c r="H3790" s="39">
        <v>1500</v>
      </c>
      <c r="I3790" s="38">
        <v>42</v>
      </c>
      <c r="J3790" s="41">
        <v>46037</v>
      </c>
      <c r="K3790" s="38">
        <v>92548815</v>
      </c>
      <c r="L3790" s="39">
        <v>-71.25</v>
      </c>
      <c r="M3790" s="39">
        <v>-30</v>
      </c>
      <c r="N3790" s="41">
        <v>46037</v>
      </c>
    </row>
    <row r="3791" spans="1:14" ht="15.75" x14ac:dyDescent="0.25">
      <c r="A3791" s="38" t="s">
        <v>3284</v>
      </c>
      <c r="B3791" s="38">
        <v>530035149</v>
      </c>
      <c r="C3791" s="38" t="s">
        <v>3264</v>
      </c>
      <c r="D3791" s="45">
        <v>46037.64607638889</v>
      </c>
      <c r="E3791" s="38" t="s">
        <v>3292</v>
      </c>
      <c r="F3791" s="38" t="s">
        <v>11995</v>
      </c>
      <c r="G3791" s="38" t="s">
        <v>11996</v>
      </c>
      <c r="H3791" s="39">
        <v>1500</v>
      </c>
      <c r="I3791" s="38">
        <v>42</v>
      </c>
      <c r="J3791" s="41">
        <v>46037</v>
      </c>
      <c r="K3791" s="38">
        <v>92548815</v>
      </c>
      <c r="L3791" s="39">
        <v>-71.25</v>
      </c>
      <c r="M3791" s="39">
        <v>-30</v>
      </c>
      <c r="N3791" s="41">
        <v>46037</v>
      </c>
    </row>
    <row r="3792" spans="1:14" ht="15.75" x14ac:dyDescent="0.25">
      <c r="A3792" s="38" t="s">
        <v>3284</v>
      </c>
      <c r="B3792" s="38">
        <v>530035149</v>
      </c>
      <c r="C3792" s="38" t="s">
        <v>3264</v>
      </c>
      <c r="D3792" s="45">
        <v>46037.64571759259</v>
      </c>
      <c r="E3792" s="38" t="s">
        <v>3292</v>
      </c>
      <c r="F3792" s="38" t="s">
        <v>11997</v>
      </c>
      <c r="G3792" s="38" t="s">
        <v>11998</v>
      </c>
      <c r="H3792" s="39">
        <v>1500</v>
      </c>
      <c r="I3792" s="38">
        <v>42</v>
      </c>
      <c r="J3792" s="41">
        <v>46037</v>
      </c>
      <c r="K3792" s="38">
        <v>92548815</v>
      </c>
      <c r="L3792" s="39">
        <v>-71.25</v>
      </c>
      <c r="M3792" s="39">
        <v>-30</v>
      </c>
      <c r="N3792" s="41">
        <v>46037</v>
      </c>
    </row>
    <row r="3793" spans="1:14" ht="15.75" x14ac:dyDescent="0.25">
      <c r="A3793" s="38" t="s">
        <v>3284</v>
      </c>
      <c r="B3793" s="38">
        <v>530035149</v>
      </c>
      <c r="C3793" s="38" t="s">
        <v>3264</v>
      </c>
      <c r="D3793" s="45">
        <v>46037.64534722222</v>
      </c>
      <c r="E3793" s="38" t="s">
        <v>3292</v>
      </c>
      <c r="F3793" s="38" t="s">
        <v>11999</v>
      </c>
      <c r="G3793" s="38" t="s">
        <v>12000</v>
      </c>
      <c r="H3793" s="39">
        <v>1500</v>
      </c>
      <c r="I3793" s="38">
        <v>42</v>
      </c>
      <c r="J3793" s="41">
        <v>46037</v>
      </c>
      <c r="K3793" s="38">
        <v>92548815</v>
      </c>
      <c r="L3793" s="39">
        <v>-71.25</v>
      </c>
      <c r="M3793" s="39">
        <v>-30</v>
      </c>
      <c r="N3793" s="41">
        <v>46037</v>
      </c>
    </row>
    <row r="3794" spans="1:14" ht="15.75" x14ac:dyDescent="0.25">
      <c r="A3794" s="38" t="s">
        <v>3284</v>
      </c>
      <c r="B3794" s="38">
        <v>530035149</v>
      </c>
      <c r="C3794" s="38" t="s">
        <v>3264</v>
      </c>
      <c r="D3794" s="45">
        <v>46037.637974537036</v>
      </c>
      <c r="E3794" s="38" t="s">
        <v>3292</v>
      </c>
      <c r="F3794" s="38" t="s">
        <v>12001</v>
      </c>
      <c r="G3794" s="38" t="s">
        <v>6124</v>
      </c>
      <c r="H3794" s="39">
        <v>1500</v>
      </c>
      <c r="I3794" s="38">
        <v>42</v>
      </c>
      <c r="J3794" s="41">
        <v>46037</v>
      </c>
      <c r="K3794" s="38">
        <v>92548815</v>
      </c>
      <c r="L3794" s="39">
        <v>-71.25</v>
      </c>
      <c r="M3794" s="39">
        <v>-30</v>
      </c>
      <c r="N3794" s="41">
        <v>46037</v>
      </c>
    </row>
    <row r="3795" spans="1:14" ht="15.75" x14ac:dyDescent="0.25">
      <c r="A3795" s="38" t="s">
        <v>3284</v>
      </c>
      <c r="B3795" s="38">
        <v>530035149</v>
      </c>
      <c r="C3795" s="38" t="s">
        <v>3264</v>
      </c>
      <c r="D3795" s="45">
        <v>46037.637048611112</v>
      </c>
      <c r="E3795" s="38" t="s">
        <v>3292</v>
      </c>
      <c r="F3795" s="38" t="s">
        <v>12002</v>
      </c>
      <c r="G3795" s="38" t="s">
        <v>12003</v>
      </c>
      <c r="H3795" s="39">
        <v>1500</v>
      </c>
      <c r="I3795" s="38">
        <v>42</v>
      </c>
      <c r="J3795" s="41">
        <v>46037</v>
      </c>
      <c r="K3795" s="38">
        <v>92548815</v>
      </c>
      <c r="L3795" s="39">
        <v>-71.25</v>
      </c>
      <c r="M3795" s="39">
        <v>-30</v>
      </c>
      <c r="N3795" s="41">
        <v>46037</v>
      </c>
    </row>
    <row r="3796" spans="1:14" ht="15.75" x14ac:dyDescent="0.25">
      <c r="A3796" s="38" t="s">
        <v>3284</v>
      </c>
      <c r="B3796" s="38">
        <v>530035149</v>
      </c>
      <c r="C3796" s="38" t="s">
        <v>3264</v>
      </c>
      <c r="D3796" s="45">
        <v>46037.635625000003</v>
      </c>
      <c r="E3796" s="38" t="s">
        <v>3292</v>
      </c>
      <c r="F3796" s="38" t="s">
        <v>12004</v>
      </c>
      <c r="G3796" s="38" t="s">
        <v>12005</v>
      </c>
      <c r="H3796" s="39">
        <v>1500</v>
      </c>
      <c r="I3796" s="38">
        <v>42</v>
      </c>
      <c r="J3796" s="41">
        <v>46037</v>
      </c>
      <c r="K3796" s="38">
        <v>92548815</v>
      </c>
      <c r="L3796" s="39">
        <v>-71.25</v>
      </c>
      <c r="M3796" s="39">
        <v>-30</v>
      </c>
      <c r="N3796" s="41">
        <v>46037</v>
      </c>
    </row>
    <row r="3797" spans="1:14" ht="15.75" x14ac:dyDescent="0.25">
      <c r="A3797" s="38" t="s">
        <v>3284</v>
      </c>
      <c r="B3797" s="38">
        <v>530035149</v>
      </c>
      <c r="C3797" s="38" t="s">
        <v>3264</v>
      </c>
      <c r="D3797" s="45">
        <v>46037.636365740742</v>
      </c>
      <c r="E3797" s="38" t="s">
        <v>3292</v>
      </c>
      <c r="F3797" s="38" t="s">
        <v>12006</v>
      </c>
      <c r="G3797" s="38" t="s">
        <v>12007</v>
      </c>
      <c r="H3797" s="39">
        <v>1500</v>
      </c>
      <c r="I3797" s="38">
        <v>42</v>
      </c>
      <c r="J3797" s="41">
        <v>46037</v>
      </c>
      <c r="K3797" s="38">
        <v>92548815</v>
      </c>
      <c r="L3797" s="39">
        <v>-71.25</v>
      </c>
      <c r="M3797" s="39">
        <v>-30</v>
      </c>
      <c r="N3797" s="41">
        <v>46037</v>
      </c>
    </row>
    <row r="3798" spans="1:14" ht="15.75" x14ac:dyDescent="0.25">
      <c r="A3798" s="38" t="s">
        <v>3284</v>
      </c>
      <c r="B3798" s="38">
        <v>530035149</v>
      </c>
      <c r="C3798" s="38" t="s">
        <v>3264</v>
      </c>
      <c r="D3798" s="45">
        <v>46037.636701388888</v>
      </c>
      <c r="E3798" s="38" t="s">
        <v>3292</v>
      </c>
      <c r="F3798" s="38" t="s">
        <v>12008</v>
      </c>
      <c r="G3798" s="38" t="s">
        <v>12009</v>
      </c>
      <c r="H3798" s="39">
        <v>1500</v>
      </c>
      <c r="I3798" s="38">
        <v>42</v>
      </c>
      <c r="J3798" s="41">
        <v>46037</v>
      </c>
      <c r="K3798" s="38">
        <v>92548815</v>
      </c>
      <c r="L3798" s="39">
        <v>-71.25</v>
      </c>
      <c r="M3798" s="39">
        <v>-30</v>
      </c>
      <c r="N3798" s="41">
        <v>46037</v>
      </c>
    </row>
    <row r="3799" spans="1:14" ht="15.75" x14ac:dyDescent="0.25">
      <c r="A3799" s="38" t="s">
        <v>3284</v>
      </c>
      <c r="B3799" s="38">
        <v>530035150</v>
      </c>
      <c r="C3799" s="38" t="s">
        <v>12010</v>
      </c>
      <c r="D3799" s="45">
        <v>46037.460601851853</v>
      </c>
      <c r="E3799" s="38" t="s">
        <v>3286</v>
      </c>
      <c r="F3799" s="38" t="s">
        <v>12011</v>
      </c>
      <c r="G3799" s="38" t="s">
        <v>12012</v>
      </c>
      <c r="H3799" s="39">
        <v>2650</v>
      </c>
      <c r="I3799" s="38">
        <v>111</v>
      </c>
      <c r="J3799" s="41">
        <v>46037</v>
      </c>
      <c r="K3799" s="38">
        <v>31832537</v>
      </c>
      <c r="L3799" s="39">
        <v>-125.88</v>
      </c>
      <c r="M3799" s="39">
        <v>-44.92</v>
      </c>
      <c r="N3799" s="41">
        <v>46037</v>
      </c>
    </row>
    <row r="3800" spans="1:14" ht="15.75" x14ac:dyDescent="0.25">
      <c r="A3800" s="38" t="s">
        <v>3284</v>
      </c>
      <c r="B3800" s="38">
        <v>530035171</v>
      </c>
      <c r="C3800" s="38" t="s">
        <v>12013</v>
      </c>
      <c r="D3800" s="45">
        <v>46037.805914351855</v>
      </c>
      <c r="E3800" s="38" t="s">
        <v>3292</v>
      </c>
      <c r="F3800" s="38" t="s">
        <v>12014</v>
      </c>
      <c r="G3800" s="38" t="s">
        <v>12015</v>
      </c>
      <c r="H3800" s="39">
        <v>350</v>
      </c>
      <c r="I3800" s="38">
        <v>182</v>
      </c>
      <c r="J3800" s="41">
        <v>46037</v>
      </c>
      <c r="K3800" s="38">
        <v>77771194</v>
      </c>
      <c r="L3800" s="39">
        <v>-16.63</v>
      </c>
      <c r="M3800" s="39">
        <v>-5.93</v>
      </c>
      <c r="N3800" s="41">
        <v>46037</v>
      </c>
    </row>
    <row r="3801" spans="1:14" ht="15.75" x14ac:dyDescent="0.25">
      <c r="A3801" s="38" t="s">
        <v>3284</v>
      </c>
      <c r="B3801" s="38">
        <v>530035176</v>
      </c>
      <c r="C3801" s="38" t="s">
        <v>12016</v>
      </c>
      <c r="D3801" s="45">
        <v>46037.842581018522</v>
      </c>
      <c r="E3801" s="38" t="s">
        <v>3286</v>
      </c>
      <c r="F3801" s="38" t="s">
        <v>12017</v>
      </c>
      <c r="G3801" s="38" t="s">
        <v>12018</v>
      </c>
      <c r="H3801" s="39">
        <v>415</v>
      </c>
      <c r="I3801" s="38">
        <v>99</v>
      </c>
      <c r="J3801" s="41">
        <v>46037</v>
      </c>
      <c r="K3801" s="38">
        <v>31835292</v>
      </c>
      <c r="L3801" s="39">
        <v>-19.71</v>
      </c>
      <c r="M3801" s="39">
        <v>-7.03</v>
      </c>
      <c r="N3801" s="41">
        <v>46037</v>
      </c>
    </row>
    <row r="3802" spans="1:14" ht="15.75" x14ac:dyDescent="0.25">
      <c r="A3802" s="38" t="s">
        <v>3284</v>
      </c>
      <c r="B3802" s="38">
        <v>530035196</v>
      </c>
      <c r="C3802" s="38" t="s">
        <v>12019</v>
      </c>
      <c r="D3802" s="45">
        <v>46037.381342592591</v>
      </c>
      <c r="E3802" s="38" t="s">
        <v>3286</v>
      </c>
      <c r="F3802" s="38" t="s">
        <v>12020</v>
      </c>
      <c r="G3802" s="38" t="s">
        <v>12021</v>
      </c>
      <c r="H3802" s="39">
        <v>205</v>
      </c>
      <c r="I3802" s="38">
        <v>175</v>
      </c>
      <c r="J3802" s="41">
        <v>46037</v>
      </c>
      <c r="K3802" s="38">
        <v>92545915</v>
      </c>
      <c r="L3802" s="39">
        <v>-9.74</v>
      </c>
      <c r="M3802" s="39">
        <v>-4.0999999999999996</v>
      </c>
      <c r="N3802" s="41">
        <v>46037</v>
      </c>
    </row>
    <row r="3803" spans="1:14" ht="15.75" x14ac:dyDescent="0.25">
      <c r="A3803" s="38" t="s">
        <v>3284</v>
      </c>
      <c r="B3803" s="38">
        <v>530035198</v>
      </c>
      <c r="C3803" s="38" t="s">
        <v>12022</v>
      </c>
      <c r="D3803" s="45">
        <v>46037.53087962963</v>
      </c>
      <c r="E3803" s="38" t="s">
        <v>3286</v>
      </c>
      <c r="F3803" s="38" t="s">
        <v>12023</v>
      </c>
      <c r="G3803" s="38" t="s">
        <v>12024</v>
      </c>
      <c r="H3803" s="39">
        <v>3000</v>
      </c>
      <c r="I3803" s="38">
        <v>54</v>
      </c>
      <c r="J3803" s="41">
        <v>46037</v>
      </c>
      <c r="K3803" s="38">
        <v>31822108</v>
      </c>
      <c r="L3803" s="39">
        <v>-142.5</v>
      </c>
      <c r="M3803" s="39">
        <v>-60</v>
      </c>
      <c r="N3803" s="41">
        <v>46037</v>
      </c>
    </row>
    <row r="3804" spans="1:14" ht="15.75" x14ac:dyDescent="0.25">
      <c r="A3804" s="38" t="s">
        <v>3284</v>
      </c>
      <c r="B3804" s="38">
        <v>530035211</v>
      </c>
      <c r="C3804" s="38" t="s">
        <v>12025</v>
      </c>
      <c r="D3804" s="45">
        <v>46037.907002314816</v>
      </c>
      <c r="E3804" s="38" t="s">
        <v>3286</v>
      </c>
      <c r="F3804" s="38" t="s">
        <v>12026</v>
      </c>
      <c r="G3804" s="38" t="s">
        <v>12027</v>
      </c>
      <c r="H3804" s="39">
        <v>1840</v>
      </c>
      <c r="I3804" s="38">
        <v>165</v>
      </c>
      <c r="J3804" s="41">
        <v>46037</v>
      </c>
      <c r="K3804" s="38">
        <v>31822757</v>
      </c>
      <c r="L3804" s="39">
        <v>-87.4</v>
      </c>
      <c r="M3804" s="39">
        <v>-36.799999999999997</v>
      </c>
      <c r="N3804" s="41">
        <v>46037</v>
      </c>
    </row>
    <row r="3805" spans="1:14" ht="15.75" x14ac:dyDescent="0.25">
      <c r="A3805" s="38" t="s">
        <v>3284</v>
      </c>
      <c r="B3805" s="38">
        <v>530035211</v>
      </c>
      <c r="C3805" s="38" t="s">
        <v>12025</v>
      </c>
      <c r="D3805" s="45">
        <v>46037.908252314817</v>
      </c>
      <c r="E3805" s="38" t="s">
        <v>3286</v>
      </c>
      <c r="F3805" s="38" t="s">
        <v>12028</v>
      </c>
      <c r="G3805" s="38" t="s">
        <v>12029</v>
      </c>
      <c r="H3805" s="39">
        <v>705</v>
      </c>
      <c r="I3805" s="38">
        <v>165</v>
      </c>
      <c r="J3805" s="41">
        <v>46037</v>
      </c>
      <c r="K3805" s="38">
        <v>31822757</v>
      </c>
      <c r="L3805" s="39">
        <v>-33.49</v>
      </c>
      <c r="M3805" s="39">
        <v>-14.1</v>
      </c>
      <c r="N3805" s="41">
        <v>46037</v>
      </c>
    </row>
    <row r="3806" spans="1:14" ht="15.75" x14ac:dyDescent="0.25">
      <c r="A3806" s="38" t="s">
        <v>3284</v>
      </c>
      <c r="B3806" s="38">
        <v>530035211</v>
      </c>
      <c r="C3806" s="38" t="s">
        <v>12025</v>
      </c>
      <c r="D3806" s="45">
        <v>46037.909166666665</v>
      </c>
      <c r="E3806" s="38" t="s">
        <v>3300</v>
      </c>
      <c r="F3806" s="38" t="s">
        <v>12030</v>
      </c>
      <c r="G3806" s="38" t="s">
        <v>12031</v>
      </c>
      <c r="H3806" s="39">
        <v>3270</v>
      </c>
      <c r="I3806" s="38">
        <v>165</v>
      </c>
      <c r="J3806" s="41">
        <v>46037</v>
      </c>
      <c r="K3806" s="38">
        <v>31822757</v>
      </c>
      <c r="L3806" s="39">
        <v>-155.33000000000001</v>
      </c>
      <c r="M3806" s="39">
        <v>-65.400000000000006</v>
      </c>
      <c r="N3806" s="41">
        <v>46037</v>
      </c>
    </row>
    <row r="3807" spans="1:14" ht="15.75" x14ac:dyDescent="0.25">
      <c r="A3807" s="38" t="s">
        <v>3284</v>
      </c>
      <c r="B3807" s="38">
        <v>530035233</v>
      </c>
      <c r="C3807" s="38" t="s">
        <v>12032</v>
      </c>
      <c r="D3807" s="45">
        <v>46037.615717592591</v>
      </c>
      <c r="E3807" s="38" t="s">
        <v>3300</v>
      </c>
      <c r="F3807" s="38" t="s">
        <v>12033</v>
      </c>
      <c r="G3807" s="38" t="s">
        <v>12034</v>
      </c>
      <c r="H3807" s="39">
        <v>2850</v>
      </c>
      <c r="I3807" s="38">
        <v>276</v>
      </c>
      <c r="J3807" s="41">
        <v>46037</v>
      </c>
      <c r="K3807" s="38">
        <v>31834406</v>
      </c>
      <c r="L3807" s="39">
        <v>-135.38</v>
      </c>
      <c r="M3807" s="39">
        <v>-44.53</v>
      </c>
      <c r="N3807" s="41">
        <v>46037</v>
      </c>
    </row>
    <row r="3808" spans="1:14" ht="15.75" x14ac:dyDescent="0.25">
      <c r="A3808" s="38" t="s">
        <v>3284</v>
      </c>
      <c r="B3808" s="38">
        <v>530035233</v>
      </c>
      <c r="C3808" s="38" t="s">
        <v>12032</v>
      </c>
      <c r="D3808" s="45">
        <v>46037.686215277776</v>
      </c>
      <c r="E3808" s="38" t="s">
        <v>3286</v>
      </c>
      <c r="F3808" s="38" t="s">
        <v>12035</v>
      </c>
      <c r="G3808" s="38" t="s">
        <v>12036</v>
      </c>
      <c r="H3808" s="39">
        <v>743</v>
      </c>
      <c r="I3808" s="38">
        <v>276</v>
      </c>
      <c r="J3808" s="41">
        <v>46037</v>
      </c>
      <c r="K3808" s="38">
        <v>31834406</v>
      </c>
      <c r="L3808" s="39">
        <v>-35.29</v>
      </c>
      <c r="M3808" s="39">
        <v>-11.61</v>
      </c>
      <c r="N3808" s="41">
        <v>46037</v>
      </c>
    </row>
    <row r="3809" spans="1:14" ht="15.75" x14ac:dyDescent="0.25">
      <c r="A3809" s="38" t="s">
        <v>3284</v>
      </c>
      <c r="B3809" s="38">
        <v>530035233</v>
      </c>
      <c r="C3809" s="38" t="s">
        <v>12032</v>
      </c>
      <c r="D3809" s="45">
        <v>46037.579965277779</v>
      </c>
      <c r="E3809" s="38" t="s">
        <v>3316</v>
      </c>
      <c r="F3809" s="38" t="s">
        <v>12037</v>
      </c>
      <c r="G3809" s="38" t="s">
        <v>12038</v>
      </c>
      <c r="H3809" s="39">
        <v>300</v>
      </c>
      <c r="I3809" s="38">
        <v>276</v>
      </c>
      <c r="J3809" s="41">
        <v>46037</v>
      </c>
      <c r="K3809" s="38">
        <v>31834406</v>
      </c>
      <c r="L3809" s="39">
        <v>-14.25</v>
      </c>
      <c r="M3809" s="39">
        <v>-4.6900000000000004</v>
      </c>
      <c r="N3809" s="41">
        <v>46037</v>
      </c>
    </row>
    <row r="3810" spans="1:14" ht="15.75" x14ac:dyDescent="0.25">
      <c r="A3810" s="38" t="s">
        <v>3284</v>
      </c>
      <c r="B3810" s="38">
        <v>530035233</v>
      </c>
      <c r="C3810" s="38" t="s">
        <v>12032</v>
      </c>
      <c r="D3810" s="45">
        <v>46037.553240740737</v>
      </c>
      <c r="E3810" s="38" t="s">
        <v>3292</v>
      </c>
      <c r="F3810" s="38" t="s">
        <v>12039</v>
      </c>
      <c r="G3810" s="38" t="s">
        <v>12040</v>
      </c>
      <c r="H3810" s="39">
        <v>225</v>
      </c>
      <c r="I3810" s="38">
        <v>276</v>
      </c>
      <c r="J3810" s="41">
        <v>46037</v>
      </c>
      <c r="K3810" s="38">
        <v>31834406</v>
      </c>
      <c r="L3810" s="39">
        <v>-10.69</v>
      </c>
      <c r="M3810" s="39">
        <v>-3.52</v>
      </c>
      <c r="N3810" s="41">
        <v>46037</v>
      </c>
    </row>
    <row r="3811" spans="1:14" ht="15.75" x14ac:dyDescent="0.25">
      <c r="A3811" s="38" t="s">
        <v>3284</v>
      </c>
      <c r="B3811" s="38">
        <v>530035240</v>
      </c>
      <c r="C3811" s="38" t="s">
        <v>12041</v>
      </c>
      <c r="D3811" s="45">
        <v>46037.807326388887</v>
      </c>
      <c r="E3811" s="38" t="s">
        <v>3286</v>
      </c>
      <c r="F3811" s="38" t="s">
        <v>12042</v>
      </c>
      <c r="G3811" s="38" t="s">
        <v>12043</v>
      </c>
      <c r="H3811" s="39">
        <v>365</v>
      </c>
      <c r="I3811" s="38">
        <v>231</v>
      </c>
      <c r="J3811" s="41">
        <v>46037</v>
      </c>
      <c r="K3811" s="38">
        <v>31834949</v>
      </c>
      <c r="L3811" s="39">
        <v>-17.34</v>
      </c>
      <c r="M3811" s="39">
        <v>-7.3</v>
      </c>
      <c r="N3811" s="41">
        <v>46037</v>
      </c>
    </row>
    <row r="3812" spans="1:14" ht="15.75" x14ac:dyDescent="0.25">
      <c r="A3812" s="38" t="s">
        <v>3284</v>
      </c>
      <c r="B3812" s="38">
        <v>530035240</v>
      </c>
      <c r="C3812" s="38" t="s">
        <v>12041</v>
      </c>
      <c r="D3812" s="45">
        <v>46037.861805555556</v>
      </c>
      <c r="E3812" s="38" t="s">
        <v>3286</v>
      </c>
      <c r="F3812" s="38" t="s">
        <v>12044</v>
      </c>
      <c r="G3812" s="38" t="s">
        <v>12045</v>
      </c>
      <c r="H3812" s="39">
        <v>195</v>
      </c>
      <c r="I3812" s="38">
        <v>231</v>
      </c>
      <c r="J3812" s="41">
        <v>46037</v>
      </c>
      <c r="K3812" s="38">
        <v>31834949</v>
      </c>
      <c r="L3812" s="39">
        <v>-9.26</v>
      </c>
      <c r="M3812" s="39">
        <v>-3.9</v>
      </c>
      <c r="N3812" s="41">
        <v>46037</v>
      </c>
    </row>
    <row r="3813" spans="1:14" ht="15.75" x14ac:dyDescent="0.25">
      <c r="A3813" s="38" t="s">
        <v>3284</v>
      </c>
      <c r="B3813" s="38">
        <v>530035408</v>
      </c>
      <c r="C3813" s="38" t="s">
        <v>3273</v>
      </c>
      <c r="D3813" s="45">
        <v>46037.819398148145</v>
      </c>
      <c r="E3813" s="38" t="s">
        <v>3300</v>
      </c>
      <c r="F3813" s="38" t="s">
        <v>12046</v>
      </c>
      <c r="G3813" s="38" t="s">
        <v>12047</v>
      </c>
      <c r="H3813" s="39">
        <v>225</v>
      </c>
      <c r="I3813" s="38">
        <v>182</v>
      </c>
      <c r="J3813" s="41">
        <v>46037</v>
      </c>
      <c r="K3813" s="38">
        <v>77771204</v>
      </c>
      <c r="L3813" s="39">
        <v>-10.69</v>
      </c>
      <c r="M3813" s="39">
        <v>-3.81</v>
      </c>
      <c r="N3813" s="41">
        <v>46037</v>
      </c>
    </row>
    <row r="3814" spans="1:14" ht="15.75" x14ac:dyDescent="0.25">
      <c r="A3814" s="38" t="s">
        <v>3284</v>
      </c>
      <c r="B3814" s="38">
        <v>530035408</v>
      </c>
      <c r="C3814" s="38" t="s">
        <v>3273</v>
      </c>
      <c r="D3814" s="45">
        <v>46037.819976851853</v>
      </c>
      <c r="E3814" s="38" t="s">
        <v>3286</v>
      </c>
      <c r="F3814" s="38" t="s">
        <v>12048</v>
      </c>
      <c r="G3814" s="38" t="s">
        <v>12049</v>
      </c>
      <c r="H3814" s="39">
        <v>275</v>
      </c>
      <c r="I3814" s="38">
        <v>182</v>
      </c>
      <c r="J3814" s="41">
        <v>46037</v>
      </c>
      <c r="K3814" s="38">
        <v>77771204</v>
      </c>
      <c r="L3814" s="39">
        <v>-13.06</v>
      </c>
      <c r="M3814" s="39">
        <v>-4.66</v>
      </c>
      <c r="N3814" s="41">
        <v>46037</v>
      </c>
    </row>
    <row r="3815" spans="1:14" ht="15.75" x14ac:dyDescent="0.25">
      <c r="A3815" s="38" t="s">
        <v>3284</v>
      </c>
      <c r="B3815" s="38">
        <v>530035430</v>
      </c>
      <c r="C3815" s="38" t="s">
        <v>12050</v>
      </c>
      <c r="D3815" s="45">
        <v>46037.680104166669</v>
      </c>
      <c r="E3815" s="38" t="s">
        <v>3300</v>
      </c>
      <c r="F3815" s="38" t="s">
        <v>12051</v>
      </c>
      <c r="G3815" s="38" t="s">
        <v>12052</v>
      </c>
      <c r="H3815" s="39">
        <v>1500</v>
      </c>
      <c r="I3815" s="38">
        <v>33</v>
      </c>
      <c r="J3815" s="41">
        <v>46037</v>
      </c>
      <c r="K3815" s="38">
        <v>92547764</v>
      </c>
      <c r="L3815" s="39">
        <v>-71.25</v>
      </c>
      <c r="M3815" s="39">
        <v>-30</v>
      </c>
      <c r="N3815" s="41">
        <v>46037</v>
      </c>
    </row>
    <row r="3816" spans="1:14" ht="15.75" x14ac:dyDescent="0.25">
      <c r="A3816" s="38" t="s">
        <v>3284</v>
      </c>
      <c r="B3816" s="38">
        <v>530035455</v>
      </c>
      <c r="C3816" s="38" t="s">
        <v>12053</v>
      </c>
      <c r="D3816" s="45">
        <v>46037.761180555557</v>
      </c>
      <c r="E3816" s="38" t="s">
        <v>3300</v>
      </c>
      <c r="F3816" s="38" t="s">
        <v>12054</v>
      </c>
      <c r="G3816" s="38" t="s">
        <v>12055</v>
      </c>
      <c r="H3816" s="39">
        <v>1100</v>
      </c>
      <c r="I3816" s="38">
        <v>152</v>
      </c>
      <c r="J3816" s="41">
        <v>46037</v>
      </c>
      <c r="K3816" s="38">
        <v>31823757</v>
      </c>
      <c r="L3816" s="39">
        <v>-52.25</v>
      </c>
      <c r="M3816" s="39">
        <v>-22</v>
      </c>
      <c r="N3816" s="41">
        <v>46037</v>
      </c>
    </row>
    <row r="3817" spans="1:14" ht="15.75" x14ac:dyDescent="0.25">
      <c r="A3817" s="38" t="s">
        <v>3284</v>
      </c>
      <c r="B3817" s="38">
        <v>530035455</v>
      </c>
      <c r="C3817" s="38" t="s">
        <v>12053</v>
      </c>
      <c r="D3817" s="45">
        <v>46037.356979166667</v>
      </c>
      <c r="E3817" s="38" t="s">
        <v>3292</v>
      </c>
      <c r="F3817" s="38" t="s">
        <v>12056</v>
      </c>
      <c r="G3817" s="38" t="s">
        <v>12057</v>
      </c>
      <c r="H3817" s="39">
        <v>400</v>
      </c>
      <c r="I3817" s="38">
        <v>152</v>
      </c>
      <c r="J3817" s="41">
        <v>46037</v>
      </c>
      <c r="K3817" s="38">
        <v>31823757</v>
      </c>
      <c r="L3817" s="39">
        <v>-19</v>
      </c>
      <c r="M3817" s="39">
        <v>-8</v>
      </c>
      <c r="N3817" s="41">
        <v>46037</v>
      </c>
    </row>
    <row r="3818" spans="1:14" ht="15.75" x14ac:dyDescent="0.25">
      <c r="A3818" s="38" t="s">
        <v>3284</v>
      </c>
      <c r="B3818" s="38">
        <v>530035455</v>
      </c>
      <c r="C3818" s="38" t="s">
        <v>12053</v>
      </c>
      <c r="D3818" s="45">
        <v>46037.813067129631</v>
      </c>
      <c r="E3818" s="38" t="s">
        <v>3286</v>
      </c>
      <c r="F3818" s="38" t="s">
        <v>12058</v>
      </c>
      <c r="G3818" s="38" t="s">
        <v>12059</v>
      </c>
      <c r="H3818" s="39">
        <v>225</v>
      </c>
      <c r="I3818" s="38">
        <v>152</v>
      </c>
      <c r="J3818" s="41">
        <v>46037</v>
      </c>
      <c r="K3818" s="38">
        <v>31823757</v>
      </c>
      <c r="L3818" s="39">
        <v>-10.69</v>
      </c>
      <c r="M3818" s="39">
        <v>-4.5</v>
      </c>
      <c r="N3818" s="41">
        <v>46037</v>
      </c>
    </row>
    <row r="3819" spans="1:14" ht="15.75" x14ac:dyDescent="0.25">
      <c r="A3819" s="38" t="s">
        <v>3284</v>
      </c>
      <c r="B3819" s="38">
        <v>530035499</v>
      </c>
      <c r="C3819" s="38" t="s">
        <v>12060</v>
      </c>
      <c r="D3819" s="45">
        <v>46037.798784722225</v>
      </c>
      <c r="E3819" s="38" t="s">
        <v>3292</v>
      </c>
      <c r="F3819" s="38" t="s">
        <v>12061</v>
      </c>
      <c r="G3819" s="38" t="s">
        <v>12062</v>
      </c>
      <c r="H3819" s="39">
        <v>1600</v>
      </c>
      <c r="I3819" s="38">
        <v>36</v>
      </c>
      <c r="J3819" s="41">
        <v>46037</v>
      </c>
      <c r="K3819" s="38">
        <v>92550466</v>
      </c>
      <c r="L3819" s="39">
        <v>-76</v>
      </c>
      <c r="M3819" s="39">
        <v>-32</v>
      </c>
      <c r="N3819" s="41">
        <v>46037</v>
      </c>
    </row>
    <row r="3820" spans="1:14" ht="15.75" x14ac:dyDescent="0.25">
      <c r="A3820" s="38" t="s">
        <v>3284</v>
      </c>
      <c r="B3820" s="38">
        <v>530035513</v>
      </c>
      <c r="C3820" s="38" t="s">
        <v>3265</v>
      </c>
      <c r="D3820" s="45">
        <v>46037.490787037037</v>
      </c>
      <c r="E3820" s="38" t="s">
        <v>3286</v>
      </c>
      <c r="F3820" s="38" t="s">
        <v>12063</v>
      </c>
      <c r="G3820" s="38" t="s">
        <v>12064</v>
      </c>
      <c r="H3820" s="39">
        <v>85</v>
      </c>
      <c r="I3820" s="38">
        <v>132</v>
      </c>
      <c r="J3820" s="41">
        <v>46037</v>
      </c>
      <c r="K3820" s="38">
        <v>92550572</v>
      </c>
      <c r="L3820" s="39">
        <v>-4.04</v>
      </c>
      <c r="M3820" s="39">
        <v>-1.33</v>
      </c>
      <c r="N3820" s="41">
        <v>46037</v>
      </c>
    </row>
    <row r="3821" spans="1:14" ht="15.75" x14ac:dyDescent="0.25">
      <c r="A3821" s="38" t="s">
        <v>3284</v>
      </c>
      <c r="B3821" s="38">
        <v>530035513</v>
      </c>
      <c r="C3821" s="38" t="s">
        <v>3265</v>
      </c>
      <c r="D3821" s="45">
        <v>46037.501620370371</v>
      </c>
      <c r="E3821" s="38" t="s">
        <v>3316</v>
      </c>
      <c r="F3821" s="38" t="s">
        <v>12065</v>
      </c>
      <c r="G3821" s="38" t="s">
        <v>12066</v>
      </c>
      <c r="H3821" s="39">
        <v>85</v>
      </c>
      <c r="I3821" s="38">
        <v>132</v>
      </c>
      <c r="J3821" s="41">
        <v>46037</v>
      </c>
      <c r="K3821" s="38">
        <v>92550572</v>
      </c>
      <c r="L3821" s="39">
        <v>-4.04</v>
      </c>
      <c r="M3821" s="39">
        <v>-1.33</v>
      </c>
      <c r="N3821" s="41">
        <v>46037</v>
      </c>
    </row>
    <row r="3822" spans="1:14" ht="15.75" x14ac:dyDescent="0.25">
      <c r="A3822" s="38" t="s">
        <v>3284</v>
      </c>
      <c r="B3822" s="38">
        <v>530035517</v>
      </c>
      <c r="C3822" s="38" t="s">
        <v>12067</v>
      </c>
      <c r="D3822" s="45">
        <v>46037.652256944442</v>
      </c>
      <c r="E3822" s="38" t="s">
        <v>3292</v>
      </c>
      <c r="F3822" s="38" t="s">
        <v>12068</v>
      </c>
      <c r="G3822" s="38" t="s">
        <v>12069</v>
      </c>
      <c r="H3822" s="39">
        <v>49</v>
      </c>
      <c r="I3822" s="38">
        <v>158</v>
      </c>
      <c r="J3822" s="41">
        <v>46037</v>
      </c>
      <c r="K3822" s="38">
        <v>92550199</v>
      </c>
      <c r="L3822" s="39">
        <v>-2.33</v>
      </c>
      <c r="M3822" s="39">
        <v>-0.83</v>
      </c>
      <c r="N3822" s="41">
        <v>46037</v>
      </c>
    </row>
    <row r="3823" spans="1:14" ht="15.75" x14ac:dyDescent="0.25">
      <c r="A3823" s="38" t="s">
        <v>3284</v>
      </c>
      <c r="B3823" s="38">
        <v>530035517</v>
      </c>
      <c r="C3823" s="38" t="s">
        <v>12067</v>
      </c>
      <c r="D3823" s="45">
        <v>46037.634699074071</v>
      </c>
      <c r="E3823" s="38" t="s">
        <v>3292</v>
      </c>
      <c r="F3823" s="38" t="s">
        <v>12068</v>
      </c>
      <c r="G3823" s="38" t="s">
        <v>12070</v>
      </c>
      <c r="H3823" s="39">
        <v>107</v>
      </c>
      <c r="I3823" s="38">
        <v>158</v>
      </c>
      <c r="J3823" s="41">
        <v>46037</v>
      </c>
      <c r="K3823" s="38">
        <v>92550199</v>
      </c>
      <c r="L3823" s="39">
        <v>-5.08</v>
      </c>
      <c r="M3823" s="39">
        <v>-1.81</v>
      </c>
      <c r="N3823" s="41">
        <v>46037</v>
      </c>
    </row>
    <row r="3824" spans="1:14" ht="15.75" x14ac:dyDescent="0.25">
      <c r="A3824" s="38" t="s">
        <v>3284</v>
      </c>
      <c r="B3824" s="38">
        <v>530035517</v>
      </c>
      <c r="C3824" s="38" t="s">
        <v>12067</v>
      </c>
      <c r="D3824" s="45">
        <v>46037.468842592592</v>
      </c>
      <c r="E3824" s="38" t="s">
        <v>3286</v>
      </c>
      <c r="F3824" s="38" t="s">
        <v>12071</v>
      </c>
      <c r="G3824" s="38" t="s">
        <v>12072</v>
      </c>
      <c r="H3824" s="39">
        <v>375</v>
      </c>
      <c r="I3824" s="38">
        <v>158</v>
      </c>
      <c r="J3824" s="41">
        <v>46037</v>
      </c>
      <c r="K3824" s="38">
        <v>92550199</v>
      </c>
      <c r="L3824" s="39">
        <v>-17.809999999999999</v>
      </c>
      <c r="M3824" s="39">
        <v>-6.36</v>
      </c>
      <c r="N3824" s="41">
        <v>46037</v>
      </c>
    </row>
    <row r="3825" spans="1:14" ht="15.75" x14ac:dyDescent="0.25">
      <c r="A3825" s="38" t="s">
        <v>3284</v>
      </c>
      <c r="B3825" s="38">
        <v>530035543</v>
      </c>
      <c r="C3825" s="38" t="s">
        <v>12073</v>
      </c>
      <c r="D3825" s="45">
        <v>46037.754965277774</v>
      </c>
      <c r="E3825" s="38" t="s">
        <v>3316</v>
      </c>
      <c r="F3825" s="38" t="s">
        <v>12074</v>
      </c>
      <c r="G3825" s="38" t="s">
        <v>12075</v>
      </c>
      <c r="H3825" s="39">
        <v>350</v>
      </c>
      <c r="I3825" s="38">
        <v>28</v>
      </c>
      <c r="J3825" s="41">
        <v>46037</v>
      </c>
      <c r="K3825" s="38">
        <v>92547640</v>
      </c>
      <c r="L3825" s="39">
        <v>-16.63</v>
      </c>
      <c r="M3825" s="39">
        <v>-5.93</v>
      </c>
      <c r="N3825" s="41">
        <v>46037</v>
      </c>
    </row>
    <row r="3826" spans="1:14" ht="15.75" x14ac:dyDescent="0.25">
      <c r="A3826" s="38" t="s">
        <v>3284</v>
      </c>
      <c r="B3826" s="38">
        <v>530035586</v>
      </c>
      <c r="C3826" s="38" t="s">
        <v>12076</v>
      </c>
      <c r="D3826" s="45">
        <v>46037.631921296299</v>
      </c>
      <c r="E3826" s="38" t="s">
        <v>3316</v>
      </c>
      <c r="F3826" s="38" t="s">
        <v>12077</v>
      </c>
      <c r="G3826" s="38" t="s">
        <v>12078</v>
      </c>
      <c r="H3826" s="39">
        <v>950.5</v>
      </c>
      <c r="I3826" s="38">
        <v>150</v>
      </c>
      <c r="J3826" s="41">
        <v>46037</v>
      </c>
      <c r="K3826" s="38">
        <v>92537094</v>
      </c>
      <c r="L3826" s="39">
        <v>-45.15</v>
      </c>
      <c r="M3826" s="39">
        <v>-16.11</v>
      </c>
      <c r="N3826" s="41">
        <v>46037</v>
      </c>
    </row>
    <row r="3827" spans="1:14" ht="15.75" x14ac:dyDescent="0.25">
      <c r="A3827" s="38" t="s">
        <v>3284</v>
      </c>
      <c r="B3827" s="38">
        <v>530035586</v>
      </c>
      <c r="C3827" s="38" t="s">
        <v>12076</v>
      </c>
      <c r="D3827" s="45">
        <v>46037.681932870371</v>
      </c>
      <c r="E3827" s="38" t="s">
        <v>3316</v>
      </c>
      <c r="F3827" s="38" t="s">
        <v>12079</v>
      </c>
      <c r="G3827" s="38" t="s">
        <v>12080</v>
      </c>
      <c r="H3827" s="39">
        <v>3000</v>
      </c>
      <c r="I3827" s="38">
        <v>150</v>
      </c>
      <c r="J3827" s="41">
        <v>46037</v>
      </c>
      <c r="K3827" s="38">
        <v>92537094</v>
      </c>
      <c r="L3827" s="39">
        <v>-142.5</v>
      </c>
      <c r="M3827" s="39">
        <v>-50.85</v>
      </c>
      <c r="N3827" s="41">
        <v>46037</v>
      </c>
    </row>
    <row r="3828" spans="1:14" ht="15.75" x14ac:dyDescent="0.25">
      <c r="A3828" s="38" t="s">
        <v>3284</v>
      </c>
      <c r="B3828" s="38">
        <v>530035596</v>
      </c>
      <c r="C3828" s="38" t="s">
        <v>12081</v>
      </c>
      <c r="D3828" s="45">
        <v>46037.955972222226</v>
      </c>
      <c r="E3828" s="38" t="s">
        <v>3292</v>
      </c>
      <c r="F3828" s="38" t="s">
        <v>12082</v>
      </c>
      <c r="G3828" s="38" t="s">
        <v>12083</v>
      </c>
      <c r="H3828" s="39">
        <v>200</v>
      </c>
      <c r="I3828" s="38">
        <v>93</v>
      </c>
      <c r="J3828" s="41">
        <v>46037</v>
      </c>
      <c r="K3828" s="38">
        <v>92550183</v>
      </c>
      <c r="L3828" s="39">
        <v>-9.5</v>
      </c>
      <c r="M3828" s="39">
        <v>-4</v>
      </c>
      <c r="N3828" s="41">
        <v>46037</v>
      </c>
    </row>
    <row r="3829" spans="1:14" ht="15.75" x14ac:dyDescent="0.25">
      <c r="A3829" s="38" t="s">
        <v>3284</v>
      </c>
      <c r="B3829" s="38">
        <v>530035603</v>
      </c>
      <c r="C3829" s="38" t="s">
        <v>12084</v>
      </c>
      <c r="D3829" s="45">
        <v>46037.675717592596</v>
      </c>
      <c r="E3829" s="38" t="s">
        <v>3286</v>
      </c>
      <c r="F3829" s="38" t="s">
        <v>12085</v>
      </c>
      <c r="G3829" s="38" t="s">
        <v>12086</v>
      </c>
      <c r="H3829" s="39">
        <v>10000</v>
      </c>
      <c r="I3829" s="38">
        <v>58</v>
      </c>
      <c r="J3829" s="41">
        <v>46037</v>
      </c>
      <c r="K3829" s="38">
        <v>92539041</v>
      </c>
      <c r="L3829" s="39">
        <v>-475</v>
      </c>
      <c r="M3829" s="39">
        <v>-200</v>
      </c>
      <c r="N3829" s="41">
        <v>46037</v>
      </c>
    </row>
    <row r="3830" spans="1:14" ht="15.75" x14ac:dyDescent="0.25">
      <c r="A3830" s="38" t="s">
        <v>3284</v>
      </c>
      <c r="B3830" s="38">
        <v>530035628</v>
      </c>
      <c r="C3830" s="38" t="s">
        <v>12087</v>
      </c>
      <c r="D3830" s="45">
        <v>46037.527268518519</v>
      </c>
      <c r="E3830" s="38" t="s">
        <v>3300</v>
      </c>
      <c r="F3830" s="38" t="s">
        <v>12088</v>
      </c>
      <c r="G3830" s="38" t="s">
        <v>12089</v>
      </c>
      <c r="H3830" s="39">
        <v>3780</v>
      </c>
      <c r="I3830" s="38">
        <v>162</v>
      </c>
      <c r="J3830" s="41">
        <v>46037</v>
      </c>
      <c r="K3830" s="38">
        <v>92541660</v>
      </c>
      <c r="L3830" s="39">
        <v>-179.55</v>
      </c>
      <c r="M3830" s="39">
        <v>-64.069999999999993</v>
      </c>
      <c r="N3830" s="41">
        <v>46037</v>
      </c>
    </row>
    <row r="3831" spans="1:14" ht="15.75" x14ac:dyDescent="0.25">
      <c r="A3831" s="38" t="s">
        <v>3284</v>
      </c>
      <c r="B3831" s="38">
        <v>530035628</v>
      </c>
      <c r="C3831" s="38" t="s">
        <v>12087</v>
      </c>
      <c r="D3831" s="45">
        <v>46037.531087962961</v>
      </c>
      <c r="E3831" s="38" t="s">
        <v>3316</v>
      </c>
      <c r="F3831" s="38" t="s">
        <v>12090</v>
      </c>
      <c r="G3831" s="38" t="s">
        <v>12091</v>
      </c>
      <c r="H3831" s="39">
        <v>2268</v>
      </c>
      <c r="I3831" s="38">
        <v>162</v>
      </c>
      <c r="J3831" s="41">
        <v>46037</v>
      </c>
      <c r="K3831" s="38">
        <v>92541660</v>
      </c>
      <c r="L3831" s="39">
        <v>-107.73</v>
      </c>
      <c r="M3831" s="39">
        <v>-38.44</v>
      </c>
      <c r="N3831" s="41">
        <v>46037</v>
      </c>
    </row>
    <row r="3832" spans="1:14" ht="15.75" x14ac:dyDescent="0.25">
      <c r="A3832" s="38" t="s">
        <v>3284</v>
      </c>
      <c r="B3832" s="38">
        <v>530035628</v>
      </c>
      <c r="C3832" s="38" t="s">
        <v>12087</v>
      </c>
      <c r="D3832" s="45">
        <v>46037.52784722222</v>
      </c>
      <c r="E3832" s="38" t="s">
        <v>3300</v>
      </c>
      <c r="F3832" s="38" t="s">
        <v>12092</v>
      </c>
      <c r="G3832" s="38" t="s">
        <v>12093</v>
      </c>
      <c r="H3832" s="39">
        <v>3780</v>
      </c>
      <c r="I3832" s="38">
        <v>162</v>
      </c>
      <c r="J3832" s="41">
        <v>46037</v>
      </c>
      <c r="K3832" s="38">
        <v>92541660</v>
      </c>
      <c r="L3832" s="39">
        <v>-179.55</v>
      </c>
      <c r="M3832" s="39">
        <v>-64.069999999999993</v>
      </c>
      <c r="N3832" s="41">
        <v>46037</v>
      </c>
    </row>
    <row r="3833" spans="1:14" ht="15.75" x14ac:dyDescent="0.25">
      <c r="A3833" s="38" t="s">
        <v>3284</v>
      </c>
      <c r="B3833" s="38">
        <v>530035628</v>
      </c>
      <c r="C3833" s="38" t="s">
        <v>12087</v>
      </c>
      <c r="D3833" s="45">
        <v>46037.532361111109</v>
      </c>
      <c r="E3833" s="38" t="s">
        <v>3316</v>
      </c>
      <c r="F3833" s="38" t="s">
        <v>12094</v>
      </c>
      <c r="G3833" s="38" t="s">
        <v>12095</v>
      </c>
      <c r="H3833" s="39">
        <v>3402</v>
      </c>
      <c r="I3833" s="38">
        <v>162</v>
      </c>
      <c r="J3833" s="41">
        <v>46037</v>
      </c>
      <c r="K3833" s="38">
        <v>92541660</v>
      </c>
      <c r="L3833" s="39">
        <v>-161.6</v>
      </c>
      <c r="M3833" s="39">
        <v>-57.66</v>
      </c>
      <c r="N3833" s="41">
        <v>46037</v>
      </c>
    </row>
    <row r="3834" spans="1:14" ht="15.75" x14ac:dyDescent="0.25">
      <c r="A3834" s="38" t="s">
        <v>3284</v>
      </c>
      <c r="B3834" s="38">
        <v>530035628</v>
      </c>
      <c r="C3834" s="38" t="s">
        <v>12087</v>
      </c>
      <c r="D3834" s="45">
        <v>46037.534143518518</v>
      </c>
      <c r="E3834" s="38" t="s">
        <v>3316</v>
      </c>
      <c r="F3834" s="38" t="s">
        <v>12096</v>
      </c>
      <c r="G3834" s="38" t="s">
        <v>12097</v>
      </c>
      <c r="H3834" s="39">
        <v>6300</v>
      </c>
      <c r="I3834" s="38">
        <v>162</v>
      </c>
      <c r="J3834" s="41">
        <v>46037</v>
      </c>
      <c r="K3834" s="38">
        <v>92541660</v>
      </c>
      <c r="L3834" s="39">
        <v>-299.25</v>
      </c>
      <c r="M3834" s="39">
        <v>-106.78</v>
      </c>
      <c r="N3834" s="41">
        <v>46037</v>
      </c>
    </row>
    <row r="3835" spans="1:14" ht="15.75" x14ac:dyDescent="0.25">
      <c r="A3835" s="38" t="s">
        <v>3284</v>
      </c>
      <c r="B3835" s="38">
        <v>530035679</v>
      </c>
      <c r="C3835" s="38" t="s">
        <v>3106</v>
      </c>
      <c r="D3835" s="45">
        <v>46037.544062499997</v>
      </c>
      <c r="E3835" s="38" t="s">
        <v>3316</v>
      </c>
      <c r="F3835" s="38" t="s">
        <v>12098</v>
      </c>
      <c r="G3835" s="38" t="s">
        <v>12099</v>
      </c>
      <c r="H3835" s="39">
        <v>110</v>
      </c>
      <c r="I3835" s="38">
        <v>242</v>
      </c>
      <c r="J3835" s="41">
        <v>46037</v>
      </c>
      <c r="K3835" s="38">
        <v>72114822</v>
      </c>
      <c r="L3835" s="39">
        <v>-5.23</v>
      </c>
      <c r="M3835" s="39">
        <v>-2.2000000000000002</v>
      </c>
      <c r="N3835" s="41">
        <v>46037</v>
      </c>
    </row>
    <row r="3836" spans="1:14" ht="15.75" x14ac:dyDescent="0.25">
      <c r="A3836" s="38" t="s">
        <v>3284</v>
      </c>
      <c r="B3836" s="38">
        <v>530035679</v>
      </c>
      <c r="C3836" s="38" t="s">
        <v>3106</v>
      </c>
      <c r="D3836" s="45">
        <v>46037.400891203702</v>
      </c>
      <c r="E3836" s="38" t="s">
        <v>3292</v>
      </c>
      <c r="F3836" s="38" t="s">
        <v>12100</v>
      </c>
      <c r="G3836" s="38" t="s">
        <v>12101</v>
      </c>
      <c r="H3836" s="39">
        <v>185</v>
      </c>
      <c r="I3836" s="38">
        <v>242</v>
      </c>
      <c r="J3836" s="41">
        <v>46037</v>
      </c>
      <c r="K3836" s="38">
        <v>72114822</v>
      </c>
      <c r="L3836" s="39">
        <v>-8.7899999999999991</v>
      </c>
      <c r="M3836" s="39">
        <v>-3.7</v>
      </c>
      <c r="N3836" s="41">
        <v>46037</v>
      </c>
    </row>
    <row r="3837" spans="1:14" ht="15.75" x14ac:dyDescent="0.25">
      <c r="A3837" s="38" t="s">
        <v>3284</v>
      </c>
      <c r="B3837" s="38">
        <v>530035685</v>
      </c>
      <c r="C3837" s="38" t="s">
        <v>3266</v>
      </c>
      <c r="D3837" s="45">
        <v>46037.469652777778</v>
      </c>
      <c r="E3837" s="38" t="s">
        <v>3292</v>
      </c>
      <c r="F3837" s="38" t="s">
        <v>12102</v>
      </c>
      <c r="G3837" s="38" t="s">
        <v>12103</v>
      </c>
      <c r="H3837" s="39">
        <v>1500</v>
      </c>
      <c r="I3837" s="38">
        <v>162</v>
      </c>
      <c r="J3837" s="41">
        <v>46037</v>
      </c>
      <c r="K3837" s="38">
        <v>92544510</v>
      </c>
      <c r="L3837" s="39">
        <v>-71.25</v>
      </c>
      <c r="M3837" s="39">
        <v>-30</v>
      </c>
      <c r="N3837" s="41">
        <v>46037</v>
      </c>
    </row>
    <row r="3838" spans="1:14" ht="15.75" x14ac:dyDescent="0.25">
      <c r="A3838" s="38" t="s">
        <v>3284</v>
      </c>
      <c r="B3838" s="38">
        <v>530035685</v>
      </c>
      <c r="C3838" s="38" t="s">
        <v>3266</v>
      </c>
      <c r="D3838" s="45">
        <v>46037.469386574077</v>
      </c>
      <c r="E3838" s="38" t="s">
        <v>3292</v>
      </c>
      <c r="F3838" s="38" t="s">
        <v>12104</v>
      </c>
      <c r="G3838" s="38" t="s">
        <v>12105</v>
      </c>
      <c r="H3838" s="39">
        <v>1500</v>
      </c>
      <c r="I3838" s="38">
        <v>162</v>
      </c>
      <c r="J3838" s="41">
        <v>46037</v>
      </c>
      <c r="K3838" s="38">
        <v>92544510</v>
      </c>
      <c r="L3838" s="39">
        <v>-71.25</v>
      </c>
      <c r="M3838" s="39">
        <v>-30</v>
      </c>
      <c r="N3838" s="41">
        <v>46037</v>
      </c>
    </row>
    <row r="3839" spans="1:14" ht="15.75" x14ac:dyDescent="0.25">
      <c r="A3839" s="38" t="s">
        <v>3284</v>
      </c>
      <c r="B3839" s="38">
        <v>530035688</v>
      </c>
      <c r="C3839" s="38" t="s">
        <v>12106</v>
      </c>
      <c r="D3839" s="45">
        <v>46037.833425925928</v>
      </c>
      <c r="E3839" s="38" t="s">
        <v>3286</v>
      </c>
      <c r="F3839" s="38" t="s">
        <v>12107</v>
      </c>
      <c r="G3839" s="38" t="s">
        <v>12108</v>
      </c>
      <c r="H3839" s="39">
        <v>5510</v>
      </c>
      <c r="I3839" s="38">
        <v>156</v>
      </c>
      <c r="J3839" s="41">
        <v>46037</v>
      </c>
      <c r="K3839" s="38">
        <v>92542088</v>
      </c>
      <c r="L3839" s="39">
        <v>-261.73</v>
      </c>
      <c r="M3839" s="39">
        <v>-110.2</v>
      </c>
      <c r="N3839" s="41">
        <v>46037</v>
      </c>
    </row>
    <row r="3840" spans="1:14" ht="15.75" x14ac:dyDescent="0.25">
      <c r="A3840" s="38" t="s">
        <v>3284</v>
      </c>
      <c r="B3840" s="38">
        <v>530035696</v>
      </c>
      <c r="C3840" s="38" t="s">
        <v>12109</v>
      </c>
      <c r="D3840" s="45">
        <v>46037.449675925927</v>
      </c>
      <c r="E3840" s="38" t="s">
        <v>3300</v>
      </c>
      <c r="F3840" s="38" t="s">
        <v>12110</v>
      </c>
      <c r="G3840" s="38" t="s">
        <v>12111</v>
      </c>
      <c r="H3840" s="39">
        <v>3400</v>
      </c>
      <c r="I3840" s="38">
        <v>179</v>
      </c>
      <c r="J3840" s="41">
        <v>46037</v>
      </c>
      <c r="K3840" s="38">
        <v>92542732</v>
      </c>
      <c r="L3840" s="39">
        <v>-161.5</v>
      </c>
      <c r="M3840" s="39">
        <v>-57.63</v>
      </c>
      <c r="N3840" s="41">
        <v>46037</v>
      </c>
    </row>
    <row r="3841" spans="1:14" ht="15.75" x14ac:dyDescent="0.25">
      <c r="A3841" s="38" t="s">
        <v>3284</v>
      </c>
      <c r="B3841" s="38">
        <v>530035707</v>
      </c>
      <c r="C3841" s="38" t="s">
        <v>12112</v>
      </c>
      <c r="D3841" s="45">
        <v>46037.433310185188</v>
      </c>
      <c r="E3841" s="38" t="s">
        <v>3292</v>
      </c>
      <c r="F3841" s="38" t="s">
        <v>12113</v>
      </c>
      <c r="G3841" s="38" t="s">
        <v>12114</v>
      </c>
      <c r="H3841" s="39">
        <v>165</v>
      </c>
      <c r="I3841" s="38">
        <v>117</v>
      </c>
      <c r="J3841" s="41">
        <v>46037</v>
      </c>
      <c r="K3841" s="38">
        <v>92547410</v>
      </c>
      <c r="L3841" s="39">
        <v>-7.84</v>
      </c>
      <c r="M3841" s="39">
        <v>-2.58</v>
      </c>
      <c r="N3841" s="41">
        <v>46037</v>
      </c>
    </row>
    <row r="3842" spans="1:14" ht="15.75" x14ac:dyDescent="0.25">
      <c r="A3842" s="38" t="s">
        <v>3284</v>
      </c>
      <c r="B3842" s="38">
        <v>530035744</v>
      </c>
      <c r="C3842" s="38" t="s">
        <v>12115</v>
      </c>
      <c r="D3842" s="45">
        <v>46037.478692129633</v>
      </c>
      <c r="E3842" s="38" t="s">
        <v>3286</v>
      </c>
      <c r="F3842" s="38" t="s">
        <v>12116</v>
      </c>
      <c r="G3842" s="38" t="s">
        <v>12117</v>
      </c>
      <c r="H3842" s="39">
        <v>354</v>
      </c>
      <c r="I3842" s="38">
        <v>117</v>
      </c>
      <c r="J3842" s="41">
        <v>46037</v>
      </c>
      <c r="K3842" s="38">
        <v>92548471</v>
      </c>
      <c r="L3842" s="39">
        <v>-16.82</v>
      </c>
      <c r="M3842" s="39">
        <v>-7.08</v>
      </c>
      <c r="N3842" s="41">
        <v>46037</v>
      </c>
    </row>
    <row r="3843" spans="1:14" ht="15.75" x14ac:dyDescent="0.25">
      <c r="A3843" s="38" t="s">
        <v>3284</v>
      </c>
      <c r="B3843" s="38">
        <v>530035774</v>
      </c>
      <c r="C3843" s="38" t="s">
        <v>12118</v>
      </c>
      <c r="D3843" s="45">
        <v>46037.463368055556</v>
      </c>
      <c r="E3843" s="38" t="s">
        <v>3300</v>
      </c>
      <c r="F3843" s="38" t="s">
        <v>12119</v>
      </c>
      <c r="G3843" s="38" t="s">
        <v>4124</v>
      </c>
      <c r="H3843" s="39">
        <v>130</v>
      </c>
      <c r="I3843" s="38">
        <v>94</v>
      </c>
      <c r="J3843" s="41">
        <v>46037</v>
      </c>
      <c r="K3843" s="38">
        <v>92545032</v>
      </c>
      <c r="L3843" s="39">
        <v>-6.18</v>
      </c>
      <c r="M3843" s="39">
        <v>-2.6</v>
      </c>
      <c r="N3843" s="41">
        <v>46037</v>
      </c>
    </row>
    <row r="3844" spans="1:14" ht="15.75" x14ac:dyDescent="0.25">
      <c r="A3844" s="38" t="s">
        <v>3284</v>
      </c>
      <c r="B3844" s="38">
        <v>530035857</v>
      </c>
      <c r="C3844" s="38" t="s">
        <v>9630</v>
      </c>
      <c r="D3844" s="45">
        <v>46037.918032407404</v>
      </c>
      <c r="E3844" s="38" t="s">
        <v>3286</v>
      </c>
      <c r="F3844" s="38" t="s">
        <v>12120</v>
      </c>
      <c r="G3844" s="38" t="s">
        <v>12121</v>
      </c>
      <c r="H3844" s="39">
        <v>185.5</v>
      </c>
      <c r="I3844" s="38">
        <v>148</v>
      </c>
      <c r="J3844" s="41">
        <v>46037</v>
      </c>
      <c r="K3844" s="38">
        <v>92544839</v>
      </c>
      <c r="L3844" s="39">
        <v>-8.81</v>
      </c>
      <c r="M3844" s="39">
        <v>-3.71</v>
      </c>
      <c r="N3844" s="41">
        <v>46037</v>
      </c>
    </row>
    <row r="3845" spans="1:14" ht="15.75" x14ac:dyDescent="0.25">
      <c r="A3845" s="38" t="s">
        <v>3284</v>
      </c>
      <c r="B3845" s="38">
        <v>530035857</v>
      </c>
      <c r="C3845" s="38" t="s">
        <v>9630</v>
      </c>
      <c r="D3845" s="45">
        <v>46037.494062500002</v>
      </c>
      <c r="E3845" s="38" t="s">
        <v>3286</v>
      </c>
      <c r="F3845" s="38" t="s">
        <v>12122</v>
      </c>
      <c r="G3845" s="38" t="s">
        <v>12123</v>
      </c>
      <c r="H3845" s="39">
        <v>980.5</v>
      </c>
      <c r="I3845" s="38">
        <v>148</v>
      </c>
      <c r="J3845" s="41">
        <v>46037</v>
      </c>
      <c r="K3845" s="38">
        <v>92544839</v>
      </c>
      <c r="L3845" s="39">
        <v>-46.57</v>
      </c>
      <c r="M3845" s="39">
        <v>-19.61</v>
      </c>
      <c r="N3845" s="41">
        <v>46037</v>
      </c>
    </row>
    <row r="3846" spans="1:14" ht="15.75" x14ac:dyDescent="0.25">
      <c r="A3846" s="38" t="s">
        <v>3284</v>
      </c>
      <c r="B3846" s="38">
        <v>530035878</v>
      </c>
      <c r="C3846" s="38" t="s">
        <v>12124</v>
      </c>
      <c r="D3846" s="45">
        <v>46037.757430555554</v>
      </c>
      <c r="E3846" s="38" t="s">
        <v>3316</v>
      </c>
      <c r="F3846" s="38" t="s">
        <v>12125</v>
      </c>
      <c r="G3846" s="38" t="s">
        <v>12126</v>
      </c>
      <c r="H3846" s="39">
        <v>360</v>
      </c>
      <c r="I3846" s="38">
        <v>79</v>
      </c>
      <c r="J3846" s="41">
        <v>46037</v>
      </c>
      <c r="K3846" s="38">
        <v>31823793</v>
      </c>
      <c r="L3846" s="39">
        <v>-17.100000000000001</v>
      </c>
      <c r="M3846" s="39">
        <v>-5.62</v>
      </c>
      <c r="N3846" s="41">
        <v>46037</v>
      </c>
    </row>
    <row r="3847" spans="1:14" ht="15.75" x14ac:dyDescent="0.25">
      <c r="A3847" s="38" t="s">
        <v>3284</v>
      </c>
      <c r="B3847" s="38">
        <v>530035887</v>
      </c>
      <c r="C3847" s="38" t="s">
        <v>12127</v>
      </c>
      <c r="D3847" s="45">
        <v>46037.667349537034</v>
      </c>
      <c r="E3847" s="38" t="s">
        <v>3286</v>
      </c>
      <c r="F3847" s="38" t="s">
        <v>12128</v>
      </c>
      <c r="G3847" s="38" t="s">
        <v>12129</v>
      </c>
      <c r="H3847" s="39">
        <v>200</v>
      </c>
      <c r="I3847" s="38">
        <v>252</v>
      </c>
      <c r="J3847" s="41">
        <v>46037</v>
      </c>
      <c r="K3847" s="38">
        <v>92542225</v>
      </c>
      <c r="L3847" s="39">
        <v>-9.5</v>
      </c>
      <c r="M3847" s="39">
        <v>-4</v>
      </c>
      <c r="N3847" s="41">
        <v>46037</v>
      </c>
    </row>
    <row r="3848" spans="1:14" ht="15.75" x14ac:dyDescent="0.25">
      <c r="A3848" s="38" t="s">
        <v>3284</v>
      </c>
      <c r="B3848" s="38">
        <v>530035887</v>
      </c>
      <c r="C3848" s="38" t="s">
        <v>12127</v>
      </c>
      <c r="D3848" s="45">
        <v>46037.795659722222</v>
      </c>
      <c r="E3848" s="38" t="s">
        <v>3292</v>
      </c>
      <c r="F3848" s="38" t="s">
        <v>12130</v>
      </c>
      <c r="G3848" s="38" t="s">
        <v>12131</v>
      </c>
      <c r="H3848" s="39">
        <v>600</v>
      </c>
      <c r="I3848" s="38">
        <v>252</v>
      </c>
      <c r="J3848" s="41">
        <v>46037</v>
      </c>
      <c r="K3848" s="38">
        <v>92542225</v>
      </c>
      <c r="L3848" s="39">
        <v>-28.5</v>
      </c>
      <c r="M3848" s="39">
        <v>-12</v>
      </c>
      <c r="N3848" s="41">
        <v>46037</v>
      </c>
    </row>
    <row r="3849" spans="1:14" ht="15.75" x14ac:dyDescent="0.25">
      <c r="A3849" s="38" t="s">
        <v>3284</v>
      </c>
      <c r="B3849" s="38">
        <v>530035887</v>
      </c>
      <c r="C3849" s="38" t="s">
        <v>12127</v>
      </c>
      <c r="D3849" s="45">
        <v>46037.870324074072</v>
      </c>
      <c r="E3849" s="38" t="s">
        <v>3286</v>
      </c>
      <c r="F3849" s="38" t="s">
        <v>12132</v>
      </c>
      <c r="G3849" s="38" t="s">
        <v>12133</v>
      </c>
      <c r="H3849" s="39">
        <v>205</v>
      </c>
      <c r="I3849" s="38">
        <v>252</v>
      </c>
      <c r="J3849" s="41">
        <v>46037</v>
      </c>
      <c r="K3849" s="38">
        <v>92542225</v>
      </c>
      <c r="L3849" s="39">
        <v>-9.74</v>
      </c>
      <c r="M3849" s="39">
        <v>-4.0999999999999996</v>
      </c>
      <c r="N3849" s="41">
        <v>46037</v>
      </c>
    </row>
    <row r="3850" spans="1:14" ht="15.75" x14ac:dyDescent="0.25">
      <c r="A3850" s="38" t="s">
        <v>3284</v>
      </c>
      <c r="B3850" s="38">
        <v>530035887</v>
      </c>
      <c r="C3850" s="38" t="s">
        <v>12127</v>
      </c>
      <c r="D3850" s="45">
        <v>46037.434131944443</v>
      </c>
      <c r="E3850" s="38" t="s">
        <v>3286</v>
      </c>
      <c r="F3850" s="38" t="s">
        <v>12128</v>
      </c>
      <c r="G3850" s="38" t="s">
        <v>12134</v>
      </c>
      <c r="H3850" s="39">
        <v>230</v>
      </c>
      <c r="I3850" s="38">
        <v>252</v>
      </c>
      <c r="J3850" s="41">
        <v>46037</v>
      </c>
      <c r="K3850" s="38">
        <v>92542225</v>
      </c>
      <c r="L3850" s="39">
        <v>-10.93</v>
      </c>
      <c r="M3850" s="39">
        <v>-4.5999999999999996</v>
      </c>
      <c r="N3850" s="41">
        <v>46037</v>
      </c>
    </row>
    <row r="3851" spans="1:14" ht="15.75" x14ac:dyDescent="0.25">
      <c r="A3851" s="38" t="s">
        <v>3284</v>
      </c>
      <c r="B3851" s="38">
        <v>530035930</v>
      </c>
      <c r="C3851" s="38" t="s">
        <v>12135</v>
      </c>
      <c r="D3851" s="45">
        <v>46037.859386574077</v>
      </c>
      <c r="E3851" s="38" t="s">
        <v>3316</v>
      </c>
      <c r="F3851" s="38" t="s">
        <v>12136</v>
      </c>
      <c r="G3851" s="38" t="s">
        <v>12137</v>
      </c>
      <c r="H3851" s="39">
        <v>3900</v>
      </c>
      <c r="I3851" s="38">
        <v>158</v>
      </c>
      <c r="J3851" s="41">
        <v>46037</v>
      </c>
      <c r="K3851" s="38">
        <v>92549835</v>
      </c>
      <c r="L3851" s="39">
        <v>-185.25</v>
      </c>
      <c r="M3851" s="39">
        <v>-60.94</v>
      </c>
      <c r="N3851" s="41">
        <v>46037</v>
      </c>
    </row>
    <row r="3852" spans="1:14" ht="15.75" x14ac:dyDescent="0.25">
      <c r="A3852" s="38" t="s">
        <v>3284</v>
      </c>
      <c r="B3852" s="38">
        <v>530035930</v>
      </c>
      <c r="C3852" s="38" t="s">
        <v>12135</v>
      </c>
      <c r="D3852" s="45">
        <v>46037.531770833331</v>
      </c>
      <c r="E3852" s="38" t="s">
        <v>3300</v>
      </c>
      <c r="F3852" s="38" t="s">
        <v>12138</v>
      </c>
      <c r="G3852" s="38" t="s">
        <v>12139</v>
      </c>
      <c r="H3852" s="39">
        <v>1145</v>
      </c>
      <c r="I3852" s="38">
        <v>158</v>
      </c>
      <c r="J3852" s="41">
        <v>46037</v>
      </c>
      <c r="K3852" s="38">
        <v>92549835</v>
      </c>
      <c r="L3852" s="39">
        <v>-54.39</v>
      </c>
      <c r="M3852" s="39">
        <v>-17.89</v>
      </c>
      <c r="N3852" s="41">
        <v>46037</v>
      </c>
    </row>
    <row r="3853" spans="1:14" ht="15.75" x14ac:dyDescent="0.25">
      <c r="A3853" s="38" t="s">
        <v>3284</v>
      </c>
      <c r="B3853" s="38">
        <v>530035959</v>
      </c>
      <c r="C3853" s="38" t="s">
        <v>12140</v>
      </c>
      <c r="D3853" s="45">
        <v>46037.619710648149</v>
      </c>
      <c r="E3853" s="38" t="s">
        <v>3286</v>
      </c>
      <c r="F3853" s="38" t="s">
        <v>12141</v>
      </c>
      <c r="G3853" s="38" t="s">
        <v>12142</v>
      </c>
      <c r="H3853" s="39">
        <v>4500</v>
      </c>
      <c r="I3853" s="38">
        <v>94</v>
      </c>
      <c r="J3853" s="41">
        <v>46037</v>
      </c>
      <c r="K3853" s="38">
        <v>31833367</v>
      </c>
      <c r="L3853" s="39">
        <v>-213.75</v>
      </c>
      <c r="M3853" s="39">
        <v>-90</v>
      </c>
      <c r="N3853" s="41">
        <v>46037</v>
      </c>
    </row>
    <row r="3854" spans="1:14" ht="15.75" x14ac:dyDescent="0.25">
      <c r="A3854" s="38" t="s">
        <v>3284</v>
      </c>
      <c r="B3854" s="38">
        <v>530036023</v>
      </c>
      <c r="C3854" s="38" t="s">
        <v>12143</v>
      </c>
      <c r="D3854" s="45">
        <v>46037.863564814812</v>
      </c>
      <c r="E3854" s="38" t="s">
        <v>3286</v>
      </c>
      <c r="F3854" s="38" t="s">
        <v>12144</v>
      </c>
      <c r="G3854" s="38" t="s">
        <v>12145</v>
      </c>
      <c r="H3854" s="39">
        <v>225</v>
      </c>
      <c r="I3854" s="38">
        <v>93</v>
      </c>
      <c r="J3854" s="41">
        <v>46037</v>
      </c>
      <c r="K3854" s="38">
        <v>92542080</v>
      </c>
      <c r="L3854" s="39">
        <v>-10.69</v>
      </c>
      <c r="M3854" s="39">
        <v>-4.5</v>
      </c>
      <c r="N3854" s="41">
        <v>46037</v>
      </c>
    </row>
    <row r="3855" spans="1:14" ht="15.75" x14ac:dyDescent="0.25">
      <c r="A3855" s="38" t="s">
        <v>3284</v>
      </c>
      <c r="B3855" s="38">
        <v>530036023</v>
      </c>
      <c r="C3855" s="38" t="s">
        <v>12143</v>
      </c>
      <c r="D3855" s="45">
        <v>46037.829479166663</v>
      </c>
      <c r="E3855" s="38" t="s">
        <v>3286</v>
      </c>
      <c r="F3855" s="38" t="s">
        <v>12146</v>
      </c>
      <c r="G3855" s="38" t="s">
        <v>12147</v>
      </c>
      <c r="H3855" s="39">
        <v>300</v>
      </c>
      <c r="I3855" s="38">
        <v>93</v>
      </c>
      <c r="J3855" s="41">
        <v>46037</v>
      </c>
      <c r="K3855" s="38">
        <v>92542080</v>
      </c>
      <c r="L3855" s="39">
        <v>-14.25</v>
      </c>
      <c r="M3855" s="39">
        <v>-6</v>
      </c>
      <c r="N3855" s="41">
        <v>46037</v>
      </c>
    </row>
    <row r="3856" spans="1:14" ht="15.75" x14ac:dyDescent="0.25">
      <c r="A3856" s="38" t="s">
        <v>3284</v>
      </c>
      <c r="B3856" s="38">
        <v>530036027</v>
      </c>
      <c r="C3856" s="38" t="s">
        <v>12148</v>
      </c>
      <c r="D3856" s="45">
        <v>46037.911712962959</v>
      </c>
      <c r="E3856" s="38" t="s">
        <v>3316</v>
      </c>
      <c r="F3856" s="38" t="s">
        <v>12149</v>
      </c>
      <c r="G3856" s="38" t="s">
        <v>12150</v>
      </c>
      <c r="H3856" s="39">
        <v>105</v>
      </c>
      <c r="I3856" s="38">
        <v>278</v>
      </c>
      <c r="J3856" s="41">
        <v>46037</v>
      </c>
      <c r="K3856" s="38">
        <v>92538895</v>
      </c>
      <c r="L3856" s="39">
        <v>-4.99</v>
      </c>
      <c r="M3856" s="39">
        <v>-1.78</v>
      </c>
      <c r="N3856" s="41">
        <v>46037</v>
      </c>
    </row>
    <row r="3857" spans="1:14" ht="15.75" x14ac:dyDescent="0.25">
      <c r="A3857" s="38" t="s">
        <v>3284</v>
      </c>
      <c r="B3857" s="38">
        <v>530036027</v>
      </c>
      <c r="C3857" s="38" t="s">
        <v>12148</v>
      </c>
      <c r="D3857" s="45">
        <v>46037.896122685182</v>
      </c>
      <c r="E3857" s="38" t="s">
        <v>3286</v>
      </c>
      <c r="F3857" s="38" t="s">
        <v>12151</v>
      </c>
      <c r="G3857" s="38" t="s">
        <v>12152</v>
      </c>
      <c r="H3857" s="39">
        <v>580</v>
      </c>
      <c r="I3857" s="38">
        <v>278</v>
      </c>
      <c r="J3857" s="41">
        <v>46037</v>
      </c>
      <c r="K3857" s="38">
        <v>92538895</v>
      </c>
      <c r="L3857" s="39">
        <v>-27.55</v>
      </c>
      <c r="M3857" s="39">
        <v>-9.83</v>
      </c>
      <c r="N3857" s="41">
        <v>46037</v>
      </c>
    </row>
    <row r="3858" spans="1:14" ht="15.75" x14ac:dyDescent="0.25">
      <c r="A3858" s="38" t="s">
        <v>3284</v>
      </c>
      <c r="B3858" s="38">
        <v>530036126</v>
      </c>
      <c r="C3858" s="38" t="s">
        <v>12153</v>
      </c>
      <c r="D3858" s="45">
        <v>46037.823750000003</v>
      </c>
      <c r="E3858" s="38" t="s">
        <v>3316</v>
      </c>
      <c r="F3858" s="38" t="s">
        <v>12154</v>
      </c>
      <c r="G3858" s="38" t="s">
        <v>12155</v>
      </c>
      <c r="H3858" s="39">
        <v>3900</v>
      </c>
      <c r="I3858" s="38">
        <v>15</v>
      </c>
      <c r="J3858" s="41">
        <v>46037</v>
      </c>
      <c r="K3858" s="38">
        <v>92548473</v>
      </c>
      <c r="L3858" s="39">
        <v>-185.25</v>
      </c>
      <c r="M3858" s="39">
        <v>-66.099999999999994</v>
      </c>
      <c r="N3858" s="41">
        <v>46037</v>
      </c>
    </row>
    <row r="3859" spans="1:14" ht="15.75" x14ac:dyDescent="0.25">
      <c r="A3859" s="38" t="s">
        <v>3284</v>
      </c>
      <c r="B3859" s="38">
        <v>530036130</v>
      </c>
      <c r="C3859" s="38" t="s">
        <v>12156</v>
      </c>
      <c r="D3859" s="45">
        <v>46037.496689814812</v>
      </c>
      <c r="E3859" s="38" t="s">
        <v>3292</v>
      </c>
      <c r="F3859" s="38" t="s">
        <v>12157</v>
      </c>
      <c r="G3859" s="38" t="s">
        <v>12158</v>
      </c>
      <c r="H3859" s="39">
        <v>75.55</v>
      </c>
      <c r="I3859" s="38">
        <v>211</v>
      </c>
      <c r="J3859" s="41">
        <v>46037</v>
      </c>
      <c r="K3859" s="38">
        <v>92550167</v>
      </c>
      <c r="L3859" s="39">
        <v>-3.59</v>
      </c>
      <c r="M3859" s="39">
        <v>-1.51</v>
      </c>
      <c r="N3859" s="41">
        <v>46037</v>
      </c>
    </row>
    <row r="3860" spans="1:14" ht="15.75" x14ac:dyDescent="0.25">
      <c r="A3860" s="38" t="s">
        <v>3284</v>
      </c>
      <c r="B3860" s="38">
        <v>530036130</v>
      </c>
      <c r="C3860" s="38" t="s">
        <v>12156</v>
      </c>
      <c r="D3860" s="45">
        <v>46037.525659722225</v>
      </c>
      <c r="E3860" s="38" t="s">
        <v>3286</v>
      </c>
      <c r="F3860" s="38" t="s">
        <v>12159</v>
      </c>
      <c r="G3860" s="38" t="s">
        <v>12160</v>
      </c>
      <c r="H3860" s="39">
        <v>200</v>
      </c>
      <c r="I3860" s="38">
        <v>211</v>
      </c>
      <c r="J3860" s="41">
        <v>46037</v>
      </c>
      <c r="K3860" s="38">
        <v>92550167</v>
      </c>
      <c r="L3860" s="39">
        <v>-9.5</v>
      </c>
      <c r="M3860" s="39">
        <v>-4</v>
      </c>
      <c r="N3860" s="41">
        <v>46037</v>
      </c>
    </row>
    <row r="3861" spans="1:14" ht="15.75" x14ac:dyDescent="0.25">
      <c r="A3861" s="38" t="s">
        <v>3284</v>
      </c>
      <c r="B3861" s="38">
        <v>530036130</v>
      </c>
      <c r="C3861" s="38" t="s">
        <v>12156</v>
      </c>
      <c r="D3861" s="45">
        <v>46037.906759259262</v>
      </c>
      <c r="E3861" s="38" t="s">
        <v>3286</v>
      </c>
      <c r="F3861" s="38" t="s">
        <v>12161</v>
      </c>
      <c r="G3861" s="38" t="s">
        <v>12162</v>
      </c>
      <c r="H3861" s="39">
        <v>100</v>
      </c>
      <c r="I3861" s="38">
        <v>211</v>
      </c>
      <c r="J3861" s="41">
        <v>46037</v>
      </c>
      <c r="K3861" s="38">
        <v>92550167</v>
      </c>
      <c r="L3861" s="39">
        <v>-4.75</v>
      </c>
      <c r="M3861" s="39">
        <v>-2</v>
      </c>
      <c r="N3861" s="41">
        <v>46037</v>
      </c>
    </row>
    <row r="3862" spans="1:14" ht="15.75" x14ac:dyDescent="0.25">
      <c r="A3862" s="38" t="s">
        <v>3284</v>
      </c>
      <c r="B3862" s="38">
        <v>530036163</v>
      </c>
      <c r="C3862" s="38" t="s">
        <v>12163</v>
      </c>
      <c r="D3862" s="45">
        <v>46037.388518518521</v>
      </c>
      <c r="E3862" s="38" t="s">
        <v>3292</v>
      </c>
      <c r="F3862" s="38" t="s">
        <v>12164</v>
      </c>
      <c r="G3862" s="38" t="s">
        <v>12165</v>
      </c>
      <c r="H3862" s="39">
        <v>1380</v>
      </c>
      <c r="I3862" s="38">
        <v>209</v>
      </c>
      <c r="J3862" s="41">
        <v>46037</v>
      </c>
      <c r="K3862" s="38">
        <v>92537832</v>
      </c>
      <c r="L3862" s="39">
        <v>-65.55</v>
      </c>
      <c r="M3862" s="39">
        <v>-21.56</v>
      </c>
      <c r="N3862" s="41">
        <v>46037</v>
      </c>
    </row>
    <row r="3863" spans="1:14" ht="15.75" x14ac:dyDescent="0.25">
      <c r="A3863" s="38" t="s">
        <v>3284</v>
      </c>
      <c r="B3863" s="38">
        <v>530036191</v>
      </c>
      <c r="C3863" s="38" t="s">
        <v>12166</v>
      </c>
      <c r="D3863" s="45">
        <v>46037.56077546296</v>
      </c>
      <c r="E3863" s="38" t="s">
        <v>3292</v>
      </c>
      <c r="F3863" s="38" t="s">
        <v>12167</v>
      </c>
      <c r="G3863" s="38" t="s">
        <v>12168</v>
      </c>
      <c r="H3863" s="39">
        <v>924</v>
      </c>
      <c r="I3863" s="38">
        <v>113</v>
      </c>
      <c r="J3863" s="41">
        <v>46037</v>
      </c>
      <c r="K3863" s="38">
        <v>31824460</v>
      </c>
      <c r="L3863" s="39">
        <v>-43.89</v>
      </c>
      <c r="M3863" s="39">
        <v>-18.48</v>
      </c>
      <c r="N3863" s="41">
        <v>46037</v>
      </c>
    </row>
    <row r="3864" spans="1:14" ht="15.75" x14ac:dyDescent="0.25">
      <c r="A3864" s="38" t="s">
        <v>3284</v>
      </c>
      <c r="B3864" s="38">
        <v>530036213</v>
      </c>
      <c r="C3864" s="38" t="s">
        <v>12169</v>
      </c>
      <c r="D3864" s="45">
        <v>46037.540659722225</v>
      </c>
      <c r="E3864" s="38" t="s">
        <v>3286</v>
      </c>
      <c r="F3864" s="38" t="s">
        <v>12170</v>
      </c>
      <c r="G3864" s="38" t="s">
        <v>12171</v>
      </c>
      <c r="H3864" s="39">
        <v>761.25</v>
      </c>
      <c r="I3864" s="38">
        <v>248</v>
      </c>
      <c r="J3864" s="41">
        <v>46037</v>
      </c>
      <c r="K3864" s="38">
        <v>31836540</v>
      </c>
      <c r="L3864" s="39">
        <v>-36.159999999999997</v>
      </c>
      <c r="M3864" s="39">
        <v>-15.23</v>
      </c>
      <c r="N3864" s="41">
        <v>46037</v>
      </c>
    </row>
    <row r="3865" spans="1:14" ht="15.75" x14ac:dyDescent="0.25">
      <c r="A3865" s="38" t="s">
        <v>3284</v>
      </c>
      <c r="B3865" s="38">
        <v>530036213</v>
      </c>
      <c r="C3865" s="38" t="s">
        <v>12169</v>
      </c>
      <c r="D3865" s="45">
        <v>46037.676469907405</v>
      </c>
      <c r="E3865" s="38" t="s">
        <v>3286</v>
      </c>
      <c r="F3865" s="38" t="s">
        <v>12172</v>
      </c>
      <c r="G3865" s="38" t="s">
        <v>12173</v>
      </c>
      <c r="H3865" s="39">
        <v>194.25</v>
      </c>
      <c r="I3865" s="38">
        <v>248</v>
      </c>
      <c r="J3865" s="41">
        <v>46037</v>
      </c>
      <c r="K3865" s="38">
        <v>31836540</v>
      </c>
      <c r="L3865" s="39">
        <v>-9.23</v>
      </c>
      <c r="M3865" s="39">
        <v>-3.89</v>
      </c>
      <c r="N3865" s="41">
        <v>46037</v>
      </c>
    </row>
    <row r="3866" spans="1:14" ht="15.75" x14ac:dyDescent="0.25">
      <c r="A3866" s="38" t="s">
        <v>3284</v>
      </c>
      <c r="B3866" s="38">
        <v>530036213</v>
      </c>
      <c r="C3866" s="38" t="s">
        <v>12169</v>
      </c>
      <c r="D3866" s="45">
        <v>46037.897789351853</v>
      </c>
      <c r="E3866" s="38" t="s">
        <v>3286</v>
      </c>
      <c r="F3866" s="38" t="s">
        <v>12170</v>
      </c>
      <c r="G3866" s="38" t="s">
        <v>12174</v>
      </c>
      <c r="H3866" s="39">
        <v>157.5</v>
      </c>
      <c r="I3866" s="38">
        <v>248</v>
      </c>
      <c r="J3866" s="41">
        <v>46037</v>
      </c>
      <c r="K3866" s="38">
        <v>31836540</v>
      </c>
      <c r="L3866" s="39">
        <v>-7.48</v>
      </c>
      <c r="M3866" s="39">
        <v>-3.15</v>
      </c>
      <c r="N3866" s="41">
        <v>46037</v>
      </c>
    </row>
    <row r="3867" spans="1:14" ht="15.75" x14ac:dyDescent="0.25">
      <c r="A3867" s="38" t="s">
        <v>3284</v>
      </c>
      <c r="B3867" s="38">
        <v>530036213</v>
      </c>
      <c r="C3867" s="38" t="s">
        <v>12169</v>
      </c>
      <c r="D3867" s="45">
        <v>46037.663136574076</v>
      </c>
      <c r="E3867" s="38" t="s">
        <v>3292</v>
      </c>
      <c r="F3867" s="38" t="s">
        <v>12175</v>
      </c>
      <c r="G3867" s="38" t="s">
        <v>12176</v>
      </c>
      <c r="H3867" s="39">
        <v>404.25</v>
      </c>
      <c r="I3867" s="38">
        <v>248</v>
      </c>
      <c r="J3867" s="41">
        <v>46037</v>
      </c>
      <c r="K3867" s="38">
        <v>31836540</v>
      </c>
      <c r="L3867" s="39">
        <v>-19.2</v>
      </c>
      <c r="M3867" s="39">
        <v>-8.09</v>
      </c>
      <c r="N3867" s="41">
        <v>46037</v>
      </c>
    </row>
    <row r="3868" spans="1:14" ht="15.75" x14ac:dyDescent="0.25">
      <c r="A3868" s="38" t="s">
        <v>3284</v>
      </c>
      <c r="B3868" s="38">
        <v>530036213</v>
      </c>
      <c r="C3868" s="38" t="s">
        <v>12169</v>
      </c>
      <c r="D3868" s="45">
        <v>46037.939143518517</v>
      </c>
      <c r="E3868" s="38" t="s">
        <v>3292</v>
      </c>
      <c r="F3868" s="38" t="s">
        <v>12177</v>
      </c>
      <c r="G3868" s="38" t="s">
        <v>12178</v>
      </c>
      <c r="H3868" s="39">
        <v>3176.25</v>
      </c>
      <c r="I3868" s="38">
        <v>248</v>
      </c>
      <c r="J3868" s="41">
        <v>46037</v>
      </c>
      <c r="K3868" s="38">
        <v>31836540</v>
      </c>
      <c r="L3868" s="39">
        <v>-150.87</v>
      </c>
      <c r="M3868" s="39">
        <v>-63.53</v>
      </c>
      <c r="N3868" s="41">
        <v>46037</v>
      </c>
    </row>
    <row r="3869" spans="1:14" ht="15.75" x14ac:dyDescent="0.25">
      <c r="A3869" s="38" t="s">
        <v>3284</v>
      </c>
      <c r="B3869" s="38">
        <v>530036213</v>
      </c>
      <c r="C3869" s="38" t="s">
        <v>12169</v>
      </c>
      <c r="D3869" s="45">
        <v>46037.94390046296</v>
      </c>
      <c r="E3869" s="38" t="s">
        <v>3292</v>
      </c>
      <c r="F3869" s="38" t="s">
        <v>12177</v>
      </c>
      <c r="G3869" s="38" t="s">
        <v>12179</v>
      </c>
      <c r="H3869" s="39">
        <v>1050</v>
      </c>
      <c r="I3869" s="38">
        <v>248</v>
      </c>
      <c r="J3869" s="41">
        <v>46037</v>
      </c>
      <c r="K3869" s="38">
        <v>31836540</v>
      </c>
      <c r="L3869" s="39">
        <v>-49.88</v>
      </c>
      <c r="M3869" s="39">
        <v>-21</v>
      </c>
      <c r="N3869" s="41">
        <v>46037</v>
      </c>
    </row>
    <row r="3870" spans="1:14" ht="15.75" x14ac:dyDescent="0.25">
      <c r="A3870" s="38" t="s">
        <v>3284</v>
      </c>
      <c r="B3870" s="38">
        <v>530036213</v>
      </c>
      <c r="C3870" s="38" t="s">
        <v>12169</v>
      </c>
      <c r="D3870" s="45">
        <v>46037.45511574074</v>
      </c>
      <c r="E3870" s="38" t="s">
        <v>3286</v>
      </c>
      <c r="F3870" s="38" t="s">
        <v>12170</v>
      </c>
      <c r="G3870" s="38" t="s">
        <v>12180</v>
      </c>
      <c r="H3870" s="39">
        <v>136.5</v>
      </c>
      <c r="I3870" s="38">
        <v>248</v>
      </c>
      <c r="J3870" s="41">
        <v>46037</v>
      </c>
      <c r="K3870" s="38">
        <v>31836540</v>
      </c>
      <c r="L3870" s="39">
        <v>-6.48</v>
      </c>
      <c r="M3870" s="39">
        <v>-2.73</v>
      </c>
      <c r="N3870" s="41">
        <v>46037</v>
      </c>
    </row>
    <row r="3871" spans="1:14" ht="15.75" x14ac:dyDescent="0.25">
      <c r="A3871" s="38" t="s">
        <v>3284</v>
      </c>
      <c r="B3871" s="38">
        <v>530036213</v>
      </c>
      <c r="C3871" s="38" t="s">
        <v>12169</v>
      </c>
      <c r="D3871" s="45">
        <v>46037.794537037036</v>
      </c>
      <c r="E3871" s="38" t="s">
        <v>3286</v>
      </c>
      <c r="F3871" s="38" t="s">
        <v>12181</v>
      </c>
      <c r="G3871" s="38" t="s">
        <v>12182</v>
      </c>
      <c r="H3871" s="39">
        <v>1575</v>
      </c>
      <c r="I3871" s="38">
        <v>248</v>
      </c>
      <c r="J3871" s="41">
        <v>46037</v>
      </c>
      <c r="K3871" s="38">
        <v>31836540</v>
      </c>
      <c r="L3871" s="39">
        <v>-74.81</v>
      </c>
      <c r="M3871" s="39">
        <v>-31.5</v>
      </c>
      <c r="N3871" s="41">
        <v>46037</v>
      </c>
    </row>
    <row r="3872" spans="1:14" ht="15.75" x14ac:dyDescent="0.25">
      <c r="A3872" s="38" t="s">
        <v>3284</v>
      </c>
      <c r="B3872" s="38">
        <v>530036242</v>
      </c>
      <c r="C3872" s="38" t="s">
        <v>12183</v>
      </c>
      <c r="D3872" s="45">
        <v>46037.628750000003</v>
      </c>
      <c r="E3872" s="38" t="s">
        <v>3300</v>
      </c>
      <c r="F3872" s="38" t="s">
        <v>12184</v>
      </c>
      <c r="G3872" s="38" t="s">
        <v>12185</v>
      </c>
      <c r="H3872" s="39">
        <v>6048</v>
      </c>
      <c r="I3872" s="38">
        <v>34</v>
      </c>
      <c r="J3872" s="41">
        <v>46037</v>
      </c>
      <c r="K3872" s="38">
        <v>31830874</v>
      </c>
      <c r="L3872" s="39">
        <v>-287.27999999999997</v>
      </c>
      <c r="M3872" s="39">
        <v>-120.96</v>
      </c>
      <c r="N3872" s="41">
        <v>46037</v>
      </c>
    </row>
    <row r="3873" spans="1:14" ht="15.75" x14ac:dyDescent="0.25">
      <c r="A3873" s="38" t="s">
        <v>3284</v>
      </c>
      <c r="B3873" s="38">
        <v>530036280</v>
      </c>
      <c r="C3873" s="38" t="s">
        <v>12186</v>
      </c>
      <c r="D3873" s="45">
        <v>46037.355578703704</v>
      </c>
      <c r="E3873" s="38" t="s">
        <v>3292</v>
      </c>
      <c r="F3873" s="38" t="s">
        <v>12187</v>
      </c>
      <c r="G3873" s="38" t="s">
        <v>12188</v>
      </c>
      <c r="H3873" s="39">
        <v>345</v>
      </c>
      <c r="I3873" s="38">
        <v>134</v>
      </c>
      <c r="J3873" s="41">
        <v>46037</v>
      </c>
      <c r="K3873" s="38">
        <v>92542919</v>
      </c>
      <c r="L3873" s="39">
        <v>-16.39</v>
      </c>
      <c r="M3873" s="39">
        <v>-6.9</v>
      </c>
      <c r="N3873" s="41">
        <v>46037</v>
      </c>
    </row>
    <row r="3874" spans="1:14" ht="15.75" x14ac:dyDescent="0.25">
      <c r="A3874" s="38" t="s">
        <v>3284</v>
      </c>
      <c r="B3874" s="38">
        <v>530036280</v>
      </c>
      <c r="C3874" s="38" t="s">
        <v>12186</v>
      </c>
      <c r="D3874" s="45">
        <v>46037.674826388888</v>
      </c>
      <c r="E3874" s="38" t="s">
        <v>3286</v>
      </c>
      <c r="F3874" s="38" t="s">
        <v>12189</v>
      </c>
      <c r="G3874" s="38" t="s">
        <v>12190</v>
      </c>
      <c r="H3874" s="39">
        <v>2650</v>
      </c>
      <c r="I3874" s="38">
        <v>134</v>
      </c>
      <c r="J3874" s="41">
        <v>46037</v>
      </c>
      <c r="K3874" s="38">
        <v>92542919</v>
      </c>
      <c r="L3874" s="39">
        <v>-125.88</v>
      </c>
      <c r="M3874" s="39">
        <v>-53</v>
      </c>
      <c r="N3874" s="41">
        <v>46037</v>
      </c>
    </row>
    <row r="3875" spans="1:14" ht="15.75" x14ac:dyDescent="0.25">
      <c r="A3875" s="38" t="s">
        <v>3284</v>
      </c>
      <c r="B3875" s="38">
        <v>530036280</v>
      </c>
      <c r="C3875" s="38" t="s">
        <v>12186</v>
      </c>
      <c r="D3875" s="45">
        <v>46037.71292824074</v>
      </c>
      <c r="E3875" s="38" t="s">
        <v>3300</v>
      </c>
      <c r="F3875" s="38" t="s">
        <v>12191</v>
      </c>
      <c r="G3875" s="38" t="s">
        <v>12192</v>
      </c>
      <c r="H3875" s="39">
        <v>1210</v>
      </c>
      <c r="I3875" s="38">
        <v>134</v>
      </c>
      <c r="J3875" s="41">
        <v>46037</v>
      </c>
      <c r="K3875" s="38">
        <v>92542919</v>
      </c>
      <c r="L3875" s="39">
        <v>-57.48</v>
      </c>
      <c r="M3875" s="39">
        <v>-24.2</v>
      </c>
      <c r="N3875" s="41">
        <v>46037</v>
      </c>
    </row>
    <row r="3876" spans="1:14" ht="15.75" x14ac:dyDescent="0.25">
      <c r="A3876" s="38" t="s">
        <v>3284</v>
      </c>
      <c r="B3876" s="38">
        <v>530036280</v>
      </c>
      <c r="C3876" s="38" t="s">
        <v>12186</v>
      </c>
      <c r="D3876" s="45">
        <v>46037.735995370371</v>
      </c>
      <c r="E3876" s="38" t="s">
        <v>3316</v>
      </c>
      <c r="F3876" s="38" t="s">
        <v>12193</v>
      </c>
      <c r="G3876" s="38" t="s">
        <v>12194</v>
      </c>
      <c r="H3876" s="39">
        <v>310</v>
      </c>
      <c r="I3876" s="38">
        <v>134</v>
      </c>
      <c r="J3876" s="41">
        <v>46037</v>
      </c>
      <c r="K3876" s="38">
        <v>92542919</v>
      </c>
      <c r="L3876" s="39">
        <v>-14.73</v>
      </c>
      <c r="M3876" s="39">
        <v>-6.2</v>
      </c>
      <c r="N3876" s="41">
        <v>46037</v>
      </c>
    </row>
    <row r="3877" spans="1:14" ht="15.75" x14ac:dyDescent="0.25">
      <c r="A3877" s="38" t="s">
        <v>3284</v>
      </c>
      <c r="B3877" s="38">
        <v>530036280</v>
      </c>
      <c r="C3877" s="38" t="s">
        <v>12186</v>
      </c>
      <c r="D3877" s="45">
        <v>46037.627951388888</v>
      </c>
      <c r="E3877" s="38" t="s">
        <v>3316</v>
      </c>
      <c r="F3877" s="38" t="s">
        <v>12195</v>
      </c>
      <c r="G3877" s="38" t="s">
        <v>12196</v>
      </c>
      <c r="H3877" s="39">
        <v>1220</v>
      </c>
      <c r="I3877" s="38">
        <v>134</v>
      </c>
      <c r="J3877" s="41">
        <v>46037</v>
      </c>
      <c r="K3877" s="38">
        <v>92542919</v>
      </c>
      <c r="L3877" s="39">
        <v>-57.95</v>
      </c>
      <c r="M3877" s="39">
        <v>-24.4</v>
      </c>
      <c r="N3877" s="41">
        <v>46037</v>
      </c>
    </row>
    <row r="3878" spans="1:14" ht="15.75" x14ac:dyDescent="0.25">
      <c r="A3878" s="38" t="s">
        <v>3284</v>
      </c>
      <c r="B3878" s="38">
        <v>530036280</v>
      </c>
      <c r="C3878" s="38" t="s">
        <v>12186</v>
      </c>
      <c r="D3878" s="45">
        <v>46037.319201388891</v>
      </c>
      <c r="E3878" s="38" t="s">
        <v>3292</v>
      </c>
      <c r="F3878" s="38" t="s">
        <v>12197</v>
      </c>
      <c r="G3878" s="38" t="s">
        <v>12198</v>
      </c>
      <c r="H3878" s="39">
        <v>200</v>
      </c>
      <c r="I3878" s="38">
        <v>134</v>
      </c>
      <c r="J3878" s="41">
        <v>46037</v>
      </c>
      <c r="K3878" s="38">
        <v>92542919</v>
      </c>
      <c r="L3878" s="39">
        <v>-9.5</v>
      </c>
      <c r="M3878" s="39">
        <v>-4</v>
      </c>
      <c r="N3878" s="41">
        <v>46037</v>
      </c>
    </row>
    <row r="3879" spans="1:14" ht="15.75" x14ac:dyDescent="0.25">
      <c r="A3879" s="38" t="s">
        <v>3284</v>
      </c>
      <c r="B3879" s="38">
        <v>530036280</v>
      </c>
      <c r="C3879" s="38" t="s">
        <v>12186</v>
      </c>
      <c r="D3879" s="45">
        <v>46037.441365740742</v>
      </c>
      <c r="E3879" s="38" t="s">
        <v>3316</v>
      </c>
      <c r="F3879" s="38" t="s">
        <v>12199</v>
      </c>
      <c r="G3879" s="38" t="s">
        <v>12200</v>
      </c>
      <c r="H3879" s="39">
        <v>1000</v>
      </c>
      <c r="I3879" s="38">
        <v>134</v>
      </c>
      <c r="J3879" s="41">
        <v>46037</v>
      </c>
      <c r="K3879" s="38">
        <v>92542919</v>
      </c>
      <c r="L3879" s="39">
        <v>-47.5</v>
      </c>
      <c r="M3879" s="39">
        <v>-20</v>
      </c>
      <c r="N3879" s="41">
        <v>46037</v>
      </c>
    </row>
    <row r="3880" spans="1:14" ht="15.75" x14ac:dyDescent="0.25">
      <c r="A3880" s="38" t="s">
        <v>3284</v>
      </c>
      <c r="B3880" s="38">
        <v>530036338</v>
      </c>
      <c r="C3880" s="38" t="s">
        <v>12201</v>
      </c>
      <c r="D3880" s="45">
        <v>46037.620173611111</v>
      </c>
      <c r="E3880" s="38" t="s">
        <v>3286</v>
      </c>
      <c r="F3880" s="38" t="s">
        <v>12202</v>
      </c>
      <c r="G3880" s="38" t="s">
        <v>12203</v>
      </c>
      <c r="H3880" s="39">
        <v>901</v>
      </c>
      <c r="I3880" s="38">
        <v>136</v>
      </c>
      <c r="J3880" s="41">
        <v>46037</v>
      </c>
      <c r="K3880" s="38">
        <v>92544819</v>
      </c>
      <c r="L3880" s="39">
        <v>-42.8</v>
      </c>
      <c r="M3880" s="39">
        <v>-15.27</v>
      </c>
      <c r="N3880" s="41">
        <v>46037</v>
      </c>
    </row>
    <row r="3881" spans="1:14" ht="15.75" x14ac:dyDescent="0.25">
      <c r="A3881" s="38" t="s">
        <v>3284</v>
      </c>
      <c r="B3881" s="38">
        <v>530036360</v>
      </c>
      <c r="C3881" s="38" t="s">
        <v>12204</v>
      </c>
      <c r="D3881" s="45">
        <v>46037.78497685185</v>
      </c>
      <c r="E3881" s="38" t="s">
        <v>3286</v>
      </c>
      <c r="F3881" s="38" t="s">
        <v>12205</v>
      </c>
      <c r="G3881" s="38" t="s">
        <v>12206</v>
      </c>
      <c r="H3881" s="39">
        <v>172</v>
      </c>
      <c r="I3881" s="38">
        <v>205</v>
      </c>
      <c r="J3881" s="41">
        <v>46037</v>
      </c>
      <c r="K3881" s="38">
        <v>92547618</v>
      </c>
      <c r="L3881" s="39">
        <v>-8.17</v>
      </c>
      <c r="M3881" s="39">
        <v>-3.44</v>
      </c>
      <c r="N3881" s="41">
        <v>46037</v>
      </c>
    </row>
    <row r="3882" spans="1:14" ht="15.75" x14ac:dyDescent="0.25">
      <c r="A3882" s="38" t="s">
        <v>3284</v>
      </c>
      <c r="B3882" s="38">
        <v>530036360</v>
      </c>
      <c r="C3882" s="38" t="s">
        <v>12204</v>
      </c>
      <c r="D3882" s="45">
        <v>46037.375972222224</v>
      </c>
      <c r="E3882" s="38" t="s">
        <v>3286</v>
      </c>
      <c r="F3882" s="38" t="s">
        <v>12207</v>
      </c>
      <c r="G3882" s="38" t="s">
        <v>12208</v>
      </c>
      <c r="H3882" s="39">
        <v>162</v>
      </c>
      <c r="I3882" s="38">
        <v>205</v>
      </c>
      <c r="J3882" s="41">
        <v>46037</v>
      </c>
      <c r="K3882" s="38">
        <v>92547618</v>
      </c>
      <c r="L3882" s="39">
        <v>-7.7</v>
      </c>
      <c r="M3882" s="39">
        <v>-3.24</v>
      </c>
      <c r="N3882" s="41">
        <v>46037</v>
      </c>
    </row>
    <row r="3883" spans="1:14" ht="15.75" x14ac:dyDescent="0.25">
      <c r="A3883" s="38" t="s">
        <v>3284</v>
      </c>
      <c r="B3883" s="38">
        <v>530036375</v>
      </c>
      <c r="C3883" s="38" t="s">
        <v>12209</v>
      </c>
      <c r="D3883" s="45">
        <v>46037.437048611115</v>
      </c>
      <c r="E3883" s="38" t="s">
        <v>3316</v>
      </c>
      <c r="F3883" s="38" t="s">
        <v>12210</v>
      </c>
      <c r="G3883" s="38" t="s">
        <v>12211</v>
      </c>
      <c r="H3883" s="39">
        <v>260</v>
      </c>
      <c r="I3883" s="38">
        <v>291</v>
      </c>
      <c r="J3883" s="41">
        <v>46037</v>
      </c>
      <c r="K3883" s="38">
        <v>31829967</v>
      </c>
      <c r="L3883" s="39">
        <v>-12.35</v>
      </c>
      <c r="M3883" s="39">
        <v>-5.2</v>
      </c>
      <c r="N3883" s="41">
        <v>46037</v>
      </c>
    </row>
    <row r="3884" spans="1:14" ht="15.75" x14ac:dyDescent="0.25">
      <c r="A3884" s="38" t="s">
        <v>3284</v>
      </c>
      <c r="B3884" s="38">
        <v>530036375</v>
      </c>
      <c r="C3884" s="38" t="s">
        <v>12209</v>
      </c>
      <c r="D3884" s="45">
        <v>46037.829201388886</v>
      </c>
      <c r="E3884" s="38" t="s">
        <v>3292</v>
      </c>
      <c r="F3884" s="38" t="s">
        <v>12212</v>
      </c>
      <c r="G3884" s="38" t="s">
        <v>12213</v>
      </c>
      <c r="H3884" s="39">
        <v>215</v>
      </c>
      <c r="I3884" s="38">
        <v>291</v>
      </c>
      <c r="J3884" s="41">
        <v>46037</v>
      </c>
      <c r="K3884" s="38">
        <v>31829967</v>
      </c>
      <c r="L3884" s="39">
        <v>-10.210000000000001</v>
      </c>
      <c r="M3884" s="39">
        <v>-4.3</v>
      </c>
      <c r="N3884" s="41">
        <v>46037</v>
      </c>
    </row>
    <row r="3885" spans="1:14" ht="15.75" x14ac:dyDescent="0.25">
      <c r="A3885" s="38" t="s">
        <v>3284</v>
      </c>
      <c r="B3885" s="38">
        <v>530036375</v>
      </c>
      <c r="C3885" s="38" t="s">
        <v>12209</v>
      </c>
      <c r="D3885" s="45">
        <v>46037.74627314815</v>
      </c>
      <c r="E3885" s="38" t="s">
        <v>3300</v>
      </c>
      <c r="F3885" s="38" t="s">
        <v>12214</v>
      </c>
      <c r="G3885" s="38" t="s">
        <v>12215</v>
      </c>
      <c r="H3885" s="39">
        <v>485</v>
      </c>
      <c r="I3885" s="38">
        <v>291</v>
      </c>
      <c r="J3885" s="41">
        <v>46037</v>
      </c>
      <c r="K3885" s="38">
        <v>31829967</v>
      </c>
      <c r="L3885" s="39">
        <v>-23.04</v>
      </c>
      <c r="M3885" s="39">
        <v>-9.6999999999999993</v>
      </c>
      <c r="N3885" s="41">
        <v>46037</v>
      </c>
    </row>
    <row r="3886" spans="1:14" ht="15.75" x14ac:dyDescent="0.25">
      <c r="A3886" s="38" t="s">
        <v>3284</v>
      </c>
      <c r="B3886" s="38">
        <v>530036375</v>
      </c>
      <c r="C3886" s="38" t="s">
        <v>12209</v>
      </c>
      <c r="D3886" s="45">
        <v>46037.815833333334</v>
      </c>
      <c r="E3886" s="38" t="s">
        <v>3300</v>
      </c>
      <c r="F3886" s="38" t="s">
        <v>12216</v>
      </c>
      <c r="G3886" s="38" t="s">
        <v>12217</v>
      </c>
      <c r="H3886" s="39">
        <v>480</v>
      </c>
      <c r="I3886" s="38">
        <v>291</v>
      </c>
      <c r="J3886" s="41">
        <v>46037</v>
      </c>
      <c r="K3886" s="38">
        <v>31829967</v>
      </c>
      <c r="L3886" s="39">
        <v>-22.8</v>
      </c>
      <c r="M3886" s="39">
        <v>-9.6</v>
      </c>
      <c r="N3886" s="41">
        <v>46037</v>
      </c>
    </row>
    <row r="3887" spans="1:14" ht="15.75" x14ac:dyDescent="0.25">
      <c r="A3887" s="38" t="s">
        <v>3284</v>
      </c>
      <c r="B3887" s="38">
        <v>530036403</v>
      </c>
      <c r="C3887" s="38" t="s">
        <v>12218</v>
      </c>
      <c r="D3887" s="45">
        <v>46037.900787037041</v>
      </c>
      <c r="E3887" s="38" t="s">
        <v>3292</v>
      </c>
      <c r="F3887" s="38" t="s">
        <v>12219</v>
      </c>
      <c r="G3887" s="38" t="s">
        <v>12220</v>
      </c>
      <c r="H3887" s="39">
        <v>75</v>
      </c>
      <c r="I3887" s="38">
        <v>143</v>
      </c>
      <c r="J3887" s="41">
        <v>46037</v>
      </c>
      <c r="K3887" s="38">
        <v>31835676</v>
      </c>
      <c r="L3887" s="39">
        <v>-3.56</v>
      </c>
      <c r="M3887" s="39">
        <v>-1.5</v>
      </c>
      <c r="N3887" s="41">
        <v>46037</v>
      </c>
    </row>
    <row r="3888" spans="1:14" ht="15.75" x14ac:dyDescent="0.25">
      <c r="A3888" s="38" t="s">
        <v>3284</v>
      </c>
      <c r="B3888" s="38">
        <v>530036403</v>
      </c>
      <c r="C3888" s="38" t="s">
        <v>12218</v>
      </c>
      <c r="D3888" s="45">
        <v>46037.633472222224</v>
      </c>
      <c r="E3888" s="38" t="s">
        <v>3292</v>
      </c>
      <c r="F3888" s="38" t="s">
        <v>12221</v>
      </c>
      <c r="G3888" s="38" t="s">
        <v>12222</v>
      </c>
      <c r="H3888" s="39">
        <v>120</v>
      </c>
      <c r="I3888" s="38">
        <v>143</v>
      </c>
      <c r="J3888" s="41">
        <v>46037</v>
      </c>
      <c r="K3888" s="38">
        <v>31835676</v>
      </c>
      <c r="L3888" s="39">
        <v>-5.7</v>
      </c>
      <c r="M3888" s="39">
        <v>-2.4</v>
      </c>
      <c r="N3888" s="41">
        <v>46037</v>
      </c>
    </row>
    <row r="3889" spans="1:14" ht="15.75" x14ac:dyDescent="0.25">
      <c r="A3889" s="38" t="s">
        <v>3284</v>
      </c>
      <c r="B3889" s="38">
        <v>530036403</v>
      </c>
      <c r="C3889" s="38" t="s">
        <v>12218</v>
      </c>
      <c r="D3889" s="45">
        <v>46037.86142361111</v>
      </c>
      <c r="E3889" s="38" t="s">
        <v>3292</v>
      </c>
      <c r="F3889" s="38" t="s">
        <v>12219</v>
      </c>
      <c r="G3889" s="38" t="s">
        <v>12223</v>
      </c>
      <c r="H3889" s="39">
        <v>500</v>
      </c>
      <c r="I3889" s="38">
        <v>143</v>
      </c>
      <c r="J3889" s="41">
        <v>46037</v>
      </c>
      <c r="K3889" s="38">
        <v>31835676</v>
      </c>
      <c r="L3889" s="39">
        <v>-23.75</v>
      </c>
      <c r="M3889" s="39">
        <v>-10</v>
      </c>
      <c r="N3889" s="41">
        <v>46037</v>
      </c>
    </row>
    <row r="3890" spans="1:14" ht="15.75" x14ac:dyDescent="0.25">
      <c r="A3890" s="38" t="s">
        <v>3284</v>
      </c>
      <c r="B3890" s="38">
        <v>530036403</v>
      </c>
      <c r="C3890" s="38" t="s">
        <v>12218</v>
      </c>
      <c r="D3890" s="45">
        <v>46037.522627314815</v>
      </c>
      <c r="E3890" s="38" t="s">
        <v>3292</v>
      </c>
      <c r="F3890" s="38" t="s">
        <v>12219</v>
      </c>
      <c r="G3890" s="38" t="s">
        <v>12224</v>
      </c>
      <c r="H3890" s="39">
        <v>595</v>
      </c>
      <c r="I3890" s="38">
        <v>143</v>
      </c>
      <c r="J3890" s="41">
        <v>46037</v>
      </c>
      <c r="K3890" s="38">
        <v>31835676</v>
      </c>
      <c r="L3890" s="39">
        <v>-28.26</v>
      </c>
      <c r="M3890" s="39">
        <v>-11.9</v>
      </c>
      <c r="N3890" s="41">
        <v>46037</v>
      </c>
    </row>
    <row r="3891" spans="1:14" ht="15.75" x14ac:dyDescent="0.25">
      <c r="A3891" s="38" t="s">
        <v>3284</v>
      </c>
      <c r="B3891" s="38">
        <v>530036403</v>
      </c>
      <c r="C3891" s="38" t="s">
        <v>12218</v>
      </c>
      <c r="D3891" s="45">
        <v>46037.852962962963</v>
      </c>
      <c r="E3891" s="38" t="s">
        <v>3286</v>
      </c>
      <c r="F3891" s="38" t="s">
        <v>12225</v>
      </c>
      <c r="G3891" s="38" t="s">
        <v>12226</v>
      </c>
      <c r="H3891" s="39">
        <v>180</v>
      </c>
      <c r="I3891" s="38">
        <v>143</v>
      </c>
      <c r="J3891" s="41">
        <v>46037</v>
      </c>
      <c r="K3891" s="38">
        <v>31835676</v>
      </c>
      <c r="L3891" s="39">
        <v>-8.5500000000000007</v>
      </c>
      <c r="M3891" s="39">
        <v>-3.6</v>
      </c>
      <c r="N3891" s="41">
        <v>46037</v>
      </c>
    </row>
    <row r="3892" spans="1:14" ht="15.75" x14ac:dyDescent="0.25">
      <c r="A3892" s="38" t="s">
        <v>3284</v>
      </c>
      <c r="B3892" s="38">
        <v>530036403</v>
      </c>
      <c r="C3892" s="38" t="s">
        <v>12218</v>
      </c>
      <c r="D3892" s="45">
        <v>46037.871145833335</v>
      </c>
      <c r="E3892" s="38" t="s">
        <v>3286</v>
      </c>
      <c r="F3892" s="38" t="s">
        <v>12227</v>
      </c>
      <c r="G3892" s="38" t="s">
        <v>12228</v>
      </c>
      <c r="H3892" s="39">
        <v>475</v>
      </c>
      <c r="I3892" s="38">
        <v>143</v>
      </c>
      <c r="J3892" s="41">
        <v>46037</v>
      </c>
      <c r="K3892" s="38">
        <v>31835676</v>
      </c>
      <c r="L3892" s="39">
        <v>-22.56</v>
      </c>
      <c r="M3892" s="39">
        <v>-9.5</v>
      </c>
      <c r="N3892" s="41">
        <v>46037</v>
      </c>
    </row>
    <row r="3893" spans="1:14" ht="15.75" x14ac:dyDescent="0.25">
      <c r="A3893" s="38" t="s">
        <v>3284</v>
      </c>
      <c r="B3893" s="38">
        <v>530036403</v>
      </c>
      <c r="C3893" s="38" t="s">
        <v>12218</v>
      </c>
      <c r="D3893" s="45">
        <v>46037.437847222223</v>
      </c>
      <c r="E3893" s="38" t="s">
        <v>3316</v>
      </c>
      <c r="F3893" s="38" t="s">
        <v>12229</v>
      </c>
      <c r="G3893" s="38" t="s">
        <v>12230</v>
      </c>
      <c r="H3893" s="39">
        <v>285</v>
      </c>
      <c r="I3893" s="38">
        <v>143</v>
      </c>
      <c r="J3893" s="41">
        <v>46037</v>
      </c>
      <c r="K3893" s="38">
        <v>31835676</v>
      </c>
      <c r="L3893" s="39">
        <v>-13.54</v>
      </c>
      <c r="M3893" s="39">
        <v>-5.7</v>
      </c>
      <c r="N3893" s="41">
        <v>46037</v>
      </c>
    </row>
    <row r="3894" spans="1:14" ht="15.75" x14ac:dyDescent="0.25">
      <c r="A3894" s="38" t="s">
        <v>3284</v>
      </c>
      <c r="B3894" s="38">
        <v>530036443</v>
      </c>
      <c r="C3894" s="38" t="s">
        <v>12231</v>
      </c>
      <c r="D3894" s="45">
        <v>46037.778715277775</v>
      </c>
      <c r="E3894" s="38" t="s">
        <v>3286</v>
      </c>
      <c r="F3894" s="38" t="s">
        <v>12232</v>
      </c>
      <c r="G3894" s="38" t="s">
        <v>12233</v>
      </c>
      <c r="H3894" s="39">
        <v>258</v>
      </c>
      <c r="I3894" s="38">
        <v>161</v>
      </c>
      <c r="J3894" s="41">
        <v>46037</v>
      </c>
      <c r="K3894" s="38">
        <v>92543698</v>
      </c>
      <c r="L3894" s="39">
        <v>-12.26</v>
      </c>
      <c r="M3894" s="39">
        <v>-5.16</v>
      </c>
      <c r="N3894" s="41">
        <v>46037</v>
      </c>
    </row>
    <row r="3895" spans="1:14" ht="15.75" x14ac:dyDescent="0.25">
      <c r="A3895" s="38" t="s">
        <v>3284</v>
      </c>
      <c r="B3895" s="38">
        <v>530036472</v>
      </c>
      <c r="C3895" s="38" t="s">
        <v>12234</v>
      </c>
      <c r="D3895" s="45">
        <v>46037.841215277775</v>
      </c>
      <c r="E3895" s="38" t="s">
        <v>3316</v>
      </c>
      <c r="F3895" s="38" t="s">
        <v>12235</v>
      </c>
      <c r="G3895" s="38" t="s">
        <v>12236</v>
      </c>
      <c r="H3895" s="39">
        <v>1000</v>
      </c>
      <c r="I3895" s="38">
        <v>37</v>
      </c>
      <c r="J3895" s="41">
        <v>46037</v>
      </c>
      <c r="K3895" s="38">
        <v>92540847</v>
      </c>
      <c r="L3895" s="39">
        <v>-47.5</v>
      </c>
      <c r="M3895" s="39">
        <v>-16.95</v>
      </c>
      <c r="N3895" s="41">
        <v>46037</v>
      </c>
    </row>
    <row r="3896" spans="1:14" ht="15.75" x14ac:dyDescent="0.25">
      <c r="A3896" s="38" t="s">
        <v>3284</v>
      </c>
      <c r="B3896" s="38">
        <v>530036472</v>
      </c>
      <c r="C3896" s="38" t="s">
        <v>12234</v>
      </c>
      <c r="D3896" s="45">
        <v>46037.759884259256</v>
      </c>
      <c r="E3896" s="38" t="s">
        <v>3316</v>
      </c>
      <c r="F3896" s="38" t="s">
        <v>12237</v>
      </c>
      <c r="G3896" s="38" t="s">
        <v>12238</v>
      </c>
      <c r="H3896" s="39">
        <v>1000</v>
      </c>
      <c r="I3896" s="38">
        <v>37</v>
      </c>
      <c r="J3896" s="41">
        <v>46037</v>
      </c>
      <c r="K3896" s="38">
        <v>92540847</v>
      </c>
      <c r="L3896" s="39">
        <v>-47.5</v>
      </c>
      <c r="M3896" s="39">
        <v>-16.95</v>
      </c>
      <c r="N3896" s="41">
        <v>46037</v>
      </c>
    </row>
    <row r="3897" spans="1:14" ht="15.75" x14ac:dyDescent="0.25">
      <c r="A3897" s="38" t="s">
        <v>3284</v>
      </c>
      <c r="B3897" s="38">
        <v>530036472</v>
      </c>
      <c r="C3897" s="38" t="s">
        <v>12234</v>
      </c>
      <c r="D3897" s="45">
        <v>46037.62777777778</v>
      </c>
      <c r="E3897" s="38" t="s">
        <v>3300</v>
      </c>
      <c r="F3897" s="38" t="s">
        <v>12239</v>
      </c>
      <c r="G3897" s="38" t="s">
        <v>12240</v>
      </c>
      <c r="H3897" s="39">
        <v>1000</v>
      </c>
      <c r="I3897" s="38">
        <v>37</v>
      </c>
      <c r="J3897" s="41">
        <v>46037</v>
      </c>
      <c r="K3897" s="38">
        <v>92540847</v>
      </c>
      <c r="L3897" s="39">
        <v>-47.5</v>
      </c>
      <c r="M3897" s="39">
        <v>-16.95</v>
      </c>
      <c r="N3897" s="41">
        <v>46037</v>
      </c>
    </row>
    <row r="3898" spans="1:14" ht="15.75" x14ac:dyDescent="0.25">
      <c r="A3898" s="38" t="s">
        <v>3284</v>
      </c>
      <c r="B3898" s="38">
        <v>530036472</v>
      </c>
      <c r="C3898" s="38" t="s">
        <v>12234</v>
      </c>
      <c r="D3898" s="45">
        <v>46037.692511574074</v>
      </c>
      <c r="E3898" s="38" t="s">
        <v>3316</v>
      </c>
      <c r="F3898" s="38" t="s">
        <v>12241</v>
      </c>
      <c r="G3898" s="38" t="s">
        <v>12242</v>
      </c>
      <c r="H3898" s="39">
        <v>1000</v>
      </c>
      <c r="I3898" s="38">
        <v>37</v>
      </c>
      <c r="J3898" s="41">
        <v>46037</v>
      </c>
      <c r="K3898" s="38">
        <v>92540847</v>
      </c>
      <c r="L3898" s="39">
        <v>-47.5</v>
      </c>
      <c r="M3898" s="39">
        <v>-16.95</v>
      </c>
      <c r="N3898" s="41">
        <v>46037</v>
      </c>
    </row>
    <row r="3899" spans="1:14" ht="15.75" x14ac:dyDescent="0.25">
      <c r="A3899" s="38" t="s">
        <v>3284</v>
      </c>
      <c r="B3899" s="38">
        <v>530036472</v>
      </c>
      <c r="C3899" s="38" t="s">
        <v>12234</v>
      </c>
      <c r="D3899" s="45">
        <v>46037.74459490741</v>
      </c>
      <c r="E3899" s="38" t="s">
        <v>3316</v>
      </c>
      <c r="F3899" s="38" t="s">
        <v>12243</v>
      </c>
      <c r="G3899" s="38" t="s">
        <v>12244</v>
      </c>
      <c r="H3899" s="39">
        <v>1000</v>
      </c>
      <c r="I3899" s="38">
        <v>37</v>
      </c>
      <c r="J3899" s="41">
        <v>46037</v>
      </c>
      <c r="K3899" s="38">
        <v>92540847</v>
      </c>
      <c r="L3899" s="39">
        <v>-47.5</v>
      </c>
      <c r="M3899" s="39">
        <v>-16.95</v>
      </c>
      <c r="N3899" s="41">
        <v>46037</v>
      </c>
    </row>
    <row r="3900" spans="1:14" ht="15.75" x14ac:dyDescent="0.25">
      <c r="A3900" s="38" t="s">
        <v>3284</v>
      </c>
      <c r="B3900" s="38">
        <v>530036472</v>
      </c>
      <c r="C3900" s="38" t="s">
        <v>12234</v>
      </c>
      <c r="D3900" s="45">
        <v>46037.635659722226</v>
      </c>
      <c r="E3900" s="38" t="s">
        <v>3316</v>
      </c>
      <c r="F3900" s="38" t="s">
        <v>12245</v>
      </c>
      <c r="G3900" s="38" t="s">
        <v>12246</v>
      </c>
      <c r="H3900" s="39">
        <v>1000</v>
      </c>
      <c r="I3900" s="38">
        <v>37</v>
      </c>
      <c r="J3900" s="41">
        <v>46037</v>
      </c>
      <c r="K3900" s="38">
        <v>92540847</v>
      </c>
      <c r="L3900" s="39">
        <v>-47.5</v>
      </c>
      <c r="M3900" s="39">
        <v>-16.95</v>
      </c>
      <c r="N3900" s="41">
        <v>46037</v>
      </c>
    </row>
    <row r="3901" spans="1:14" ht="15.75" x14ac:dyDescent="0.25">
      <c r="A3901" s="38" t="s">
        <v>3284</v>
      </c>
      <c r="B3901" s="38">
        <v>530036472</v>
      </c>
      <c r="C3901" s="38" t="s">
        <v>12234</v>
      </c>
      <c r="D3901" s="45">
        <v>46037.672638888886</v>
      </c>
      <c r="E3901" s="38" t="s">
        <v>3316</v>
      </c>
      <c r="F3901" s="38" t="s">
        <v>12247</v>
      </c>
      <c r="G3901" s="38" t="s">
        <v>12248</v>
      </c>
      <c r="H3901" s="39">
        <v>1000</v>
      </c>
      <c r="I3901" s="38">
        <v>37</v>
      </c>
      <c r="J3901" s="41">
        <v>46037</v>
      </c>
      <c r="K3901" s="38">
        <v>92540847</v>
      </c>
      <c r="L3901" s="39">
        <v>-47.5</v>
      </c>
      <c r="M3901" s="39">
        <v>-16.95</v>
      </c>
      <c r="N3901" s="41">
        <v>46037</v>
      </c>
    </row>
    <row r="3902" spans="1:14" ht="15.75" x14ac:dyDescent="0.25">
      <c r="A3902" s="38" t="s">
        <v>3284</v>
      </c>
      <c r="B3902" s="38">
        <v>530036472</v>
      </c>
      <c r="C3902" s="38" t="s">
        <v>12234</v>
      </c>
      <c r="D3902" s="45">
        <v>46037.710532407407</v>
      </c>
      <c r="E3902" s="38" t="s">
        <v>3300</v>
      </c>
      <c r="F3902" s="38" t="s">
        <v>12249</v>
      </c>
      <c r="G3902" s="38" t="s">
        <v>12250</v>
      </c>
      <c r="H3902" s="39">
        <v>1000</v>
      </c>
      <c r="I3902" s="38">
        <v>37</v>
      </c>
      <c r="J3902" s="41">
        <v>46037</v>
      </c>
      <c r="K3902" s="38">
        <v>92540847</v>
      </c>
      <c r="L3902" s="39">
        <v>-47.5</v>
      </c>
      <c r="M3902" s="39">
        <v>-16.95</v>
      </c>
      <c r="N3902" s="41">
        <v>46037</v>
      </c>
    </row>
    <row r="3903" spans="1:14" ht="15.75" x14ac:dyDescent="0.25">
      <c r="A3903" s="38" t="s">
        <v>3284</v>
      </c>
      <c r="B3903" s="38">
        <v>530036472</v>
      </c>
      <c r="C3903" s="38" t="s">
        <v>12234</v>
      </c>
      <c r="D3903" s="45">
        <v>46037.611620370371</v>
      </c>
      <c r="E3903" s="38" t="s">
        <v>3300</v>
      </c>
      <c r="F3903" s="38" t="s">
        <v>12251</v>
      </c>
      <c r="G3903" s="38" t="s">
        <v>12252</v>
      </c>
      <c r="H3903" s="39">
        <v>1000</v>
      </c>
      <c r="I3903" s="38">
        <v>37</v>
      </c>
      <c r="J3903" s="41">
        <v>46037</v>
      </c>
      <c r="K3903" s="38">
        <v>92540847</v>
      </c>
      <c r="L3903" s="39">
        <v>-47.5</v>
      </c>
      <c r="M3903" s="39">
        <v>-16.95</v>
      </c>
      <c r="N3903" s="41">
        <v>46037</v>
      </c>
    </row>
    <row r="3904" spans="1:14" ht="15.75" x14ac:dyDescent="0.25">
      <c r="A3904" s="38" t="s">
        <v>3284</v>
      </c>
      <c r="B3904" s="38">
        <v>530036472</v>
      </c>
      <c r="C3904" s="38" t="s">
        <v>12234</v>
      </c>
      <c r="D3904" s="45">
        <v>46037.781180555554</v>
      </c>
      <c r="E3904" s="38" t="s">
        <v>3300</v>
      </c>
      <c r="F3904" s="38" t="s">
        <v>12253</v>
      </c>
      <c r="G3904" s="38" t="s">
        <v>12254</v>
      </c>
      <c r="H3904" s="39">
        <v>1000</v>
      </c>
      <c r="I3904" s="38">
        <v>37</v>
      </c>
      <c r="J3904" s="41">
        <v>46037</v>
      </c>
      <c r="K3904" s="38">
        <v>92540847</v>
      </c>
      <c r="L3904" s="39">
        <v>-47.5</v>
      </c>
      <c r="M3904" s="39">
        <v>-16.95</v>
      </c>
      <c r="N3904" s="41">
        <v>46037</v>
      </c>
    </row>
    <row r="3905" spans="1:14" ht="15.75" x14ac:dyDescent="0.25">
      <c r="A3905" s="38" t="s">
        <v>3284</v>
      </c>
      <c r="B3905" s="38">
        <v>530036472</v>
      </c>
      <c r="C3905" s="38" t="s">
        <v>12234</v>
      </c>
      <c r="D3905" s="45">
        <v>46037.737442129626</v>
      </c>
      <c r="E3905" s="38" t="s">
        <v>3316</v>
      </c>
      <c r="F3905" s="38" t="s">
        <v>12255</v>
      </c>
      <c r="G3905" s="38" t="s">
        <v>12256</v>
      </c>
      <c r="H3905" s="39">
        <v>1000</v>
      </c>
      <c r="I3905" s="38">
        <v>37</v>
      </c>
      <c r="J3905" s="41">
        <v>46037</v>
      </c>
      <c r="K3905" s="38">
        <v>92540847</v>
      </c>
      <c r="L3905" s="39">
        <v>-47.5</v>
      </c>
      <c r="M3905" s="39">
        <v>-16.95</v>
      </c>
      <c r="N3905" s="41">
        <v>46037</v>
      </c>
    </row>
    <row r="3906" spans="1:14" ht="15.75" x14ac:dyDescent="0.25">
      <c r="A3906" s="38" t="s">
        <v>3284</v>
      </c>
      <c r="B3906" s="38">
        <v>530036472</v>
      </c>
      <c r="C3906" s="38" t="s">
        <v>12234</v>
      </c>
      <c r="D3906" s="45">
        <v>46037.727673611109</v>
      </c>
      <c r="E3906" s="38" t="s">
        <v>3316</v>
      </c>
      <c r="F3906" s="38" t="s">
        <v>12257</v>
      </c>
      <c r="G3906" s="38" t="s">
        <v>12258</v>
      </c>
      <c r="H3906" s="39">
        <v>1000</v>
      </c>
      <c r="I3906" s="38">
        <v>37</v>
      </c>
      <c r="J3906" s="41">
        <v>46037</v>
      </c>
      <c r="K3906" s="38">
        <v>92540847</v>
      </c>
      <c r="L3906" s="39">
        <v>-47.5</v>
      </c>
      <c r="M3906" s="39">
        <v>-16.95</v>
      </c>
      <c r="N3906" s="41">
        <v>46037</v>
      </c>
    </row>
    <row r="3907" spans="1:14" ht="15.75" x14ac:dyDescent="0.25">
      <c r="A3907" s="38" t="s">
        <v>3284</v>
      </c>
      <c r="B3907" s="38">
        <v>530036472</v>
      </c>
      <c r="C3907" s="38" t="s">
        <v>12234</v>
      </c>
      <c r="D3907" s="45">
        <v>46037.819733796299</v>
      </c>
      <c r="E3907" s="38" t="s">
        <v>3316</v>
      </c>
      <c r="F3907" s="38" t="s">
        <v>12259</v>
      </c>
      <c r="G3907" s="38" t="s">
        <v>12260</v>
      </c>
      <c r="H3907" s="39">
        <v>1000</v>
      </c>
      <c r="I3907" s="38">
        <v>37</v>
      </c>
      <c r="J3907" s="41">
        <v>46037</v>
      </c>
      <c r="K3907" s="38">
        <v>92540847</v>
      </c>
      <c r="L3907" s="39">
        <v>-47.5</v>
      </c>
      <c r="M3907" s="39">
        <v>-16.95</v>
      </c>
      <c r="N3907" s="41">
        <v>46037</v>
      </c>
    </row>
    <row r="3908" spans="1:14" ht="15.75" x14ac:dyDescent="0.25">
      <c r="A3908" s="38" t="s">
        <v>3284</v>
      </c>
      <c r="B3908" s="38">
        <v>530036472</v>
      </c>
      <c r="C3908" s="38" t="s">
        <v>12234</v>
      </c>
      <c r="D3908" s="45">
        <v>46037.618333333332</v>
      </c>
      <c r="E3908" s="38" t="s">
        <v>3286</v>
      </c>
      <c r="F3908" s="38" t="s">
        <v>12261</v>
      </c>
      <c r="G3908" s="38" t="s">
        <v>12262</v>
      </c>
      <c r="H3908" s="39">
        <v>1000</v>
      </c>
      <c r="I3908" s="38">
        <v>37</v>
      </c>
      <c r="J3908" s="41">
        <v>46037</v>
      </c>
      <c r="K3908" s="38">
        <v>92540847</v>
      </c>
      <c r="L3908" s="39">
        <v>-47.5</v>
      </c>
      <c r="M3908" s="39">
        <v>-16.95</v>
      </c>
      <c r="N3908" s="41">
        <v>46037</v>
      </c>
    </row>
    <row r="3909" spans="1:14" ht="15.75" x14ac:dyDescent="0.25">
      <c r="A3909" s="38" t="s">
        <v>3284</v>
      </c>
      <c r="B3909" s="38">
        <v>530036474</v>
      </c>
      <c r="C3909" s="38" t="s">
        <v>12263</v>
      </c>
      <c r="D3909" s="45">
        <v>46037.917534722219</v>
      </c>
      <c r="E3909" s="38" t="s">
        <v>3316</v>
      </c>
      <c r="F3909" s="38" t="s">
        <v>12264</v>
      </c>
      <c r="G3909" s="38" t="s">
        <v>12265</v>
      </c>
      <c r="H3909" s="39">
        <v>300</v>
      </c>
      <c r="I3909" s="38">
        <v>162</v>
      </c>
      <c r="J3909" s="41">
        <v>46037</v>
      </c>
      <c r="K3909" s="38">
        <v>92542934</v>
      </c>
      <c r="L3909" s="39">
        <v>-14.25</v>
      </c>
      <c r="M3909" s="39">
        <v>-4.6900000000000004</v>
      </c>
      <c r="N3909" s="41">
        <v>46037</v>
      </c>
    </row>
    <row r="3910" spans="1:14" ht="15.75" x14ac:dyDescent="0.25">
      <c r="A3910" s="38" t="s">
        <v>3284</v>
      </c>
      <c r="B3910" s="38">
        <v>530036512</v>
      </c>
      <c r="C3910" s="38" t="s">
        <v>12266</v>
      </c>
      <c r="D3910" s="45">
        <v>46037.625150462962</v>
      </c>
      <c r="E3910" s="38" t="s">
        <v>3286</v>
      </c>
      <c r="F3910" s="38" t="s">
        <v>12267</v>
      </c>
      <c r="G3910" s="38" t="s">
        <v>12268</v>
      </c>
      <c r="H3910" s="39">
        <v>100</v>
      </c>
      <c r="I3910" s="38">
        <v>287</v>
      </c>
      <c r="J3910" s="41">
        <v>46037</v>
      </c>
      <c r="K3910" s="38">
        <v>31830768</v>
      </c>
      <c r="L3910" s="39">
        <v>-4.75</v>
      </c>
      <c r="M3910" s="39">
        <v>-1.69</v>
      </c>
      <c r="N3910" s="41">
        <v>46037</v>
      </c>
    </row>
    <row r="3911" spans="1:14" ht="15.75" x14ac:dyDescent="0.25">
      <c r="A3911" s="38" t="s">
        <v>3284</v>
      </c>
      <c r="B3911" s="38">
        <v>530036512</v>
      </c>
      <c r="C3911" s="38" t="s">
        <v>12266</v>
      </c>
      <c r="D3911" s="45">
        <v>46037.94736111111</v>
      </c>
      <c r="E3911" s="38" t="s">
        <v>3286</v>
      </c>
      <c r="F3911" s="38" t="s">
        <v>12269</v>
      </c>
      <c r="G3911" s="38" t="s">
        <v>12270</v>
      </c>
      <c r="H3911" s="39">
        <v>850.5</v>
      </c>
      <c r="I3911" s="38">
        <v>287</v>
      </c>
      <c r="J3911" s="41">
        <v>46037</v>
      </c>
      <c r="K3911" s="38">
        <v>31830768</v>
      </c>
      <c r="L3911" s="39">
        <v>-40.4</v>
      </c>
      <c r="M3911" s="39">
        <v>-14.41</v>
      </c>
      <c r="N3911" s="41">
        <v>46037</v>
      </c>
    </row>
    <row r="3912" spans="1:14" ht="15.75" x14ac:dyDescent="0.25">
      <c r="A3912" s="38" t="s">
        <v>3284</v>
      </c>
      <c r="B3912" s="38">
        <v>530036512</v>
      </c>
      <c r="C3912" s="38" t="s">
        <v>12266</v>
      </c>
      <c r="D3912" s="45">
        <v>46037.672951388886</v>
      </c>
      <c r="E3912" s="38" t="s">
        <v>3286</v>
      </c>
      <c r="F3912" s="38" t="s">
        <v>12271</v>
      </c>
      <c r="G3912" s="38" t="s">
        <v>12272</v>
      </c>
      <c r="H3912" s="39">
        <v>450.5</v>
      </c>
      <c r="I3912" s="38">
        <v>287</v>
      </c>
      <c r="J3912" s="41">
        <v>46037</v>
      </c>
      <c r="K3912" s="38">
        <v>31830768</v>
      </c>
      <c r="L3912" s="39">
        <v>-21.4</v>
      </c>
      <c r="M3912" s="39">
        <v>-7.64</v>
      </c>
      <c r="N3912" s="41">
        <v>46037</v>
      </c>
    </row>
    <row r="3913" spans="1:14" ht="15.75" x14ac:dyDescent="0.25">
      <c r="A3913" s="38" t="s">
        <v>3284</v>
      </c>
      <c r="B3913" s="38">
        <v>530036512</v>
      </c>
      <c r="C3913" s="38" t="s">
        <v>12266</v>
      </c>
      <c r="D3913" s="45">
        <v>46037.756053240744</v>
      </c>
      <c r="E3913" s="38" t="s">
        <v>3316</v>
      </c>
      <c r="F3913" s="38" t="s">
        <v>12273</v>
      </c>
      <c r="G3913" s="38" t="s">
        <v>12274</v>
      </c>
      <c r="H3913" s="39">
        <v>450.5</v>
      </c>
      <c r="I3913" s="38">
        <v>287</v>
      </c>
      <c r="J3913" s="41">
        <v>46037</v>
      </c>
      <c r="K3913" s="38">
        <v>31830768</v>
      </c>
      <c r="L3913" s="39">
        <v>-21.4</v>
      </c>
      <c r="M3913" s="39">
        <v>-7.64</v>
      </c>
      <c r="N3913" s="41">
        <v>46037</v>
      </c>
    </row>
    <row r="3914" spans="1:14" ht="15.75" x14ac:dyDescent="0.25">
      <c r="A3914" s="38" t="s">
        <v>3284</v>
      </c>
      <c r="B3914" s="38">
        <v>530036512</v>
      </c>
      <c r="C3914" s="38" t="s">
        <v>12266</v>
      </c>
      <c r="D3914" s="45">
        <v>46037.594942129632</v>
      </c>
      <c r="E3914" s="38" t="s">
        <v>3292</v>
      </c>
      <c r="F3914" s="38" t="s">
        <v>12275</v>
      </c>
      <c r="G3914" s="38" t="s">
        <v>12276</v>
      </c>
      <c r="H3914" s="39">
        <v>90</v>
      </c>
      <c r="I3914" s="38">
        <v>287</v>
      </c>
      <c r="J3914" s="41">
        <v>46037</v>
      </c>
      <c r="K3914" s="38">
        <v>31830768</v>
      </c>
      <c r="L3914" s="39">
        <v>-4.28</v>
      </c>
      <c r="M3914" s="39">
        <v>-1.53</v>
      </c>
      <c r="N3914" s="41">
        <v>46037</v>
      </c>
    </row>
    <row r="3915" spans="1:14" ht="15.75" x14ac:dyDescent="0.25">
      <c r="A3915" s="38" t="s">
        <v>3284</v>
      </c>
      <c r="B3915" s="38">
        <v>530036512</v>
      </c>
      <c r="C3915" s="38" t="s">
        <v>12266</v>
      </c>
      <c r="D3915" s="45">
        <v>46037.59547453704</v>
      </c>
      <c r="E3915" s="38" t="s">
        <v>3292</v>
      </c>
      <c r="F3915" s="38" t="s">
        <v>12275</v>
      </c>
      <c r="G3915" s="38" t="s">
        <v>12277</v>
      </c>
      <c r="H3915" s="39">
        <v>810</v>
      </c>
      <c r="I3915" s="38">
        <v>287</v>
      </c>
      <c r="J3915" s="41">
        <v>46037</v>
      </c>
      <c r="K3915" s="38">
        <v>31830768</v>
      </c>
      <c r="L3915" s="39">
        <v>-38.479999999999997</v>
      </c>
      <c r="M3915" s="39">
        <v>-13.73</v>
      </c>
      <c r="N3915" s="41">
        <v>46037</v>
      </c>
    </row>
    <row r="3916" spans="1:14" ht="15.75" x14ac:dyDescent="0.25">
      <c r="A3916" s="38" t="s">
        <v>3284</v>
      </c>
      <c r="B3916" s="38">
        <v>530036512</v>
      </c>
      <c r="C3916" s="38" t="s">
        <v>12266</v>
      </c>
      <c r="D3916" s="45">
        <v>46037.67664351852</v>
      </c>
      <c r="E3916" s="38" t="s">
        <v>3292</v>
      </c>
      <c r="F3916" s="38" t="s">
        <v>12278</v>
      </c>
      <c r="G3916" s="38" t="s">
        <v>12279</v>
      </c>
      <c r="H3916" s="39">
        <v>350.5</v>
      </c>
      <c r="I3916" s="38">
        <v>287</v>
      </c>
      <c r="J3916" s="41">
        <v>46037</v>
      </c>
      <c r="K3916" s="38">
        <v>31830768</v>
      </c>
      <c r="L3916" s="39">
        <v>-16.649999999999999</v>
      </c>
      <c r="M3916" s="39">
        <v>-5.94</v>
      </c>
      <c r="N3916" s="41">
        <v>46037</v>
      </c>
    </row>
    <row r="3917" spans="1:14" ht="15.75" x14ac:dyDescent="0.25">
      <c r="A3917" s="38" t="s">
        <v>3284</v>
      </c>
      <c r="B3917" s="38">
        <v>530036512</v>
      </c>
      <c r="C3917" s="38" t="s">
        <v>12266</v>
      </c>
      <c r="D3917" s="45">
        <v>46037.489398148151</v>
      </c>
      <c r="E3917" s="38" t="s">
        <v>3292</v>
      </c>
      <c r="F3917" s="38" t="s">
        <v>12280</v>
      </c>
      <c r="G3917" s="38" t="s">
        <v>12281</v>
      </c>
      <c r="H3917" s="39">
        <v>100</v>
      </c>
      <c r="I3917" s="38">
        <v>287</v>
      </c>
      <c r="J3917" s="41">
        <v>46037</v>
      </c>
      <c r="K3917" s="38">
        <v>31830768</v>
      </c>
      <c r="L3917" s="39">
        <v>-4.75</v>
      </c>
      <c r="M3917" s="39">
        <v>-1.69</v>
      </c>
      <c r="N3917" s="41">
        <v>46037</v>
      </c>
    </row>
    <row r="3918" spans="1:14" ht="15.75" x14ac:dyDescent="0.25">
      <c r="A3918" s="38" t="s">
        <v>3284</v>
      </c>
      <c r="B3918" s="38">
        <v>530036512</v>
      </c>
      <c r="C3918" s="38" t="s">
        <v>12266</v>
      </c>
      <c r="D3918" s="45">
        <v>46037.7653125</v>
      </c>
      <c r="E3918" s="38" t="s">
        <v>3300</v>
      </c>
      <c r="F3918" s="38" t="s">
        <v>12282</v>
      </c>
      <c r="G3918" s="38" t="s">
        <v>12283</v>
      </c>
      <c r="H3918" s="39">
        <v>50.5</v>
      </c>
      <c r="I3918" s="38">
        <v>287</v>
      </c>
      <c r="J3918" s="41">
        <v>46037</v>
      </c>
      <c r="K3918" s="38">
        <v>31830768</v>
      </c>
      <c r="L3918" s="39">
        <v>-2.4</v>
      </c>
      <c r="M3918" s="39">
        <v>-0.86</v>
      </c>
      <c r="N3918" s="41">
        <v>46037</v>
      </c>
    </row>
    <row r="3919" spans="1:14" ht="15.75" x14ac:dyDescent="0.25">
      <c r="A3919" s="38" t="s">
        <v>3284</v>
      </c>
      <c r="B3919" s="38">
        <v>530036512</v>
      </c>
      <c r="C3919" s="38" t="s">
        <v>12266</v>
      </c>
      <c r="D3919" s="45">
        <v>46037.515902777777</v>
      </c>
      <c r="E3919" s="38" t="s">
        <v>3286</v>
      </c>
      <c r="F3919" s="38" t="s">
        <v>12284</v>
      </c>
      <c r="G3919" s="38" t="s">
        <v>12285</v>
      </c>
      <c r="H3919" s="39">
        <v>450</v>
      </c>
      <c r="I3919" s="38">
        <v>287</v>
      </c>
      <c r="J3919" s="41">
        <v>46037</v>
      </c>
      <c r="K3919" s="38">
        <v>31830768</v>
      </c>
      <c r="L3919" s="39">
        <v>-21.38</v>
      </c>
      <c r="M3919" s="39">
        <v>-7.63</v>
      </c>
      <c r="N3919" s="41">
        <v>46037</v>
      </c>
    </row>
    <row r="3920" spans="1:14" ht="15.75" x14ac:dyDescent="0.25">
      <c r="A3920" s="38" t="s">
        <v>3284</v>
      </c>
      <c r="B3920" s="38">
        <v>530036512</v>
      </c>
      <c r="C3920" s="38" t="s">
        <v>12266</v>
      </c>
      <c r="D3920" s="45">
        <v>46037.647291666668</v>
      </c>
      <c r="E3920" s="38" t="s">
        <v>3286</v>
      </c>
      <c r="F3920" s="38" t="s">
        <v>12286</v>
      </c>
      <c r="G3920" s="38" t="s">
        <v>12287</v>
      </c>
      <c r="H3920" s="39">
        <v>100</v>
      </c>
      <c r="I3920" s="38">
        <v>287</v>
      </c>
      <c r="J3920" s="41">
        <v>46037</v>
      </c>
      <c r="K3920" s="38">
        <v>31830768</v>
      </c>
      <c r="L3920" s="39">
        <v>-4.75</v>
      </c>
      <c r="M3920" s="39">
        <v>-1.69</v>
      </c>
      <c r="N3920" s="41">
        <v>46037</v>
      </c>
    </row>
    <row r="3921" spans="1:14" ht="15.75" x14ac:dyDescent="0.25">
      <c r="A3921" s="38" t="s">
        <v>3284</v>
      </c>
      <c r="B3921" s="38">
        <v>530036512</v>
      </c>
      <c r="C3921" s="38" t="s">
        <v>12266</v>
      </c>
      <c r="D3921" s="45">
        <v>46037.832442129627</v>
      </c>
      <c r="E3921" s="38" t="s">
        <v>3286</v>
      </c>
      <c r="F3921" s="38" t="s">
        <v>12288</v>
      </c>
      <c r="G3921" s="38" t="s">
        <v>12289</v>
      </c>
      <c r="H3921" s="39">
        <v>100</v>
      </c>
      <c r="I3921" s="38">
        <v>287</v>
      </c>
      <c r="J3921" s="41">
        <v>46037</v>
      </c>
      <c r="K3921" s="38">
        <v>31830768</v>
      </c>
      <c r="L3921" s="39">
        <v>-4.75</v>
      </c>
      <c r="M3921" s="39">
        <v>-1.69</v>
      </c>
      <c r="N3921" s="41">
        <v>46037</v>
      </c>
    </row>
    <row r="3922" spans="1:14" ht="15.75" x14ac:dyDescent="0.25">
      <c r="A3922" s="38" t="s">
        <v>3284</v>
      </c>
      <c r="B3922" s="38">
        <v>530036512</v>
      </c>
      <c r="C3922" s="38" t="s">
        <v>12266</v>
      </c>
      <c r="D3922" s="45">
        <v>46037.856782407405</v>
      </c>
      <c r="E3922" s="38" t="s">
        <v>3286</v>
      </c>
      <c r="F3922" s="38" t="s">
        <v>12290</v>
      </c>
      <c r="G3922" s="38" t="s">
        <v>12291</v>
      </c>
      <c r="H3922" s="39">
        <v>450</v>
      </c>
      <c r="I3922" s="38">
        <v>287</v>
      </c>
      <c r="J3922" s="41">
        <v>46037</v>
      </c>
      <c r="K3922" s="38">
        <v>31830768</v>
      </c>
      <c r="L3922" s="39">
        <v>-21.38</v>
      </c>
      <c r="M3922" s="39">
        <v>-7.63</v>
      </c>
      <c r="N3922" s="41">
        <v>46037</v>
      </c>
    </row>
    <row r="3923" spans="1:14" ht="15.75" x14ac:dyDescent="0.25">
      <c r="A3923" s="38" t="s">
        <v>3284</v>
      </c>
      <c r="B3923" s="38">
        <v>530036512</v>
      </c>
      <c r="C3923" s="38" t="s">
        <v>12266</v>
      </c>
      <c r="D3923" s="45">
        <v>46037.782094907408</v>
      </c>
      <c r="E3923" s="38" t="s">
        <v>3292</v>
      </c>
      <c r="F3923" s="38" t="s">
        <v>12292</v>
      </c>
      <c r="G3923" s="38" t="s">
        <v>12293</v>
      </c>
      <c r="H3923" s="39">
        <v>100</v>
      </c>
      <c r="I3923" s="38">
        <v>287</v>
      </c>
      <c r="J3923" s="41">
        <v>46037</v>
      </c>
      <c r="K3923" s="38">
        <v>31830768</v>
      </c>
      <c r="L3923" s="39">
        <v>-4.75</v>
      </c>
      <c r="M3923" s="39">
        <v>-1.69</v>
      </c>
      <c r="N3923" s="41">
        <v>46037</v>
      </c>
    </row>
    <row r="3924" spans="1:14" ht="15.75" x14ac:dyDescent="0.25">
      <c r="A3924" s="38" t="s">
        <v>3284</v>
      </c>
      <c r="B3924" s="38">
        <v>530036512</v>
      </c>
      <c r="C3924" s="38" t="s">
        <v>12266</v>
      </c>
      <c r="D3924" s="45">
        <v>46037.914803240739</v>
      </c>
      <c r="E3924" s="38" t="s">
        <v>3286</v>
      </c>
      <c r="F3924" s="38" t="s">
        <v>12294</v>
      </c>
      <c r="G3924" s="38" t="s">
        <v>12295</v>
      </c>
      <c r="H3924" s="39">
        <v>100</v>
      </c>
      <c r="I3924" s="38">
        <v>287</v>
      </c>
      <c r="J3924" s="41">
        <v>46037</v>
      </c>
      <c r="K3924" s="38">
        <v>31830768</v>
      </c>
      <c r="L3924" s="39">
        <v>-4.75</v>
      </c>
      <c r="M3924" s="39">
        <v>-1.7</v>
      </c>
      <c r="N3924" s="41">
        <v>46037</v>
      </c>
    </row>
    <row r="3925" spans="1:14" ht="15.75" x14ac:dyDescent="0.25">
      <c r="A3925" s="38" t="s">
        <v>3284</v>
      </c>
      <c r="B3925" s="38">
        <v>530036512</v>
      </c>
      <c r="C3925" s="38" t="s">
        <v>12266</v>
      </c>
      <c r="D3925" s="45">
        <v>46037.916701388887</v>
      </c>
      <c r="E3925" s="38" t="s">
        <v>3286</v>
      </c>
      <c r="F3925" s="38" t="s">
        <v>12294</v>
      </c>
      <c r="G3925" s="38" t="s">
        <v>12296</v>
      </c>
      <c r="H3925" s="39">
        <v>300</v>
      </c>
      <c r="I3925" s="38">
        <v>287</v>
      </c>
      <c r="J3925" s="41">
        <v>46037</v>
      </c>
      <c r="K3925" s="38">
        <v>31830768</v>
      </c>
      <c r="L3925" s="39">
        <v>-14.25</v>
      </c>
      <c r="M3925" s="39">
        <v>-5.09</v>
      </c>
      <c r="N3925" s="41">
        <v>46037</v>
      </c>
    </row>
    <row r="3926" spans="1:14" ht="15.75" x14ac:dyDescent="0.25">
      <c r="A3926" s="38" t="s">
        <v>3284</v>
      </c>
      <c r="B3926" s="38">
        <v>530036547</v>
      </c>
      <c r="C3926" s="38" t="s">
        <v>12297</v>
      </c>
      <c r="D3926" s="45">
        <v>46037.847453703704</v>
      </c>
      <c r="E3926" s="38" t="s">
        <v>3286</v>
      </c>
      <c r="F3926" s="38" t="s">
        <v>12298</v>
      </c>
      <c r="G3926" s="38" t="s">
        <v>12299</v>
      </c>
      <c r="H3926" s="39">
        <v>200</v>
      </c>
      <c r="I3926" s="38">
        <v>48</v>
      </c>
      <c r="J3926" s="41">
        <v>46037</v>
      </c>
      <c r="K3926" s="38">
        <v>92546691</v>
      </c>
      <c r="L3926" s="39">
        <v>-9.5</v>
      </c>
      <c r="M3926" s="39">
        <v>-4</v>
      </c>
      <c r="N3926" s="41">
        <v>46037</v>
      </c>
    </row>
    <row r="3927" spans="1:14" ht="15.75" x14ac:dyDescent="0.25">
      <c r="A3927" s="38" t="s">
        <v>3284</v>
      </c>
      <c r="B3927" s="38">
        <v>530036552</v>
      </c>
      <c r="C3927" s="38" t="s">
        <v>12300</v>
      </c>
      <c r="D3927" s="45">
        <v>46037.748159722221</v>
      </c>
      <c r="E3927" s="38" t="s">
        <v>3286</v>
      </c>
      <c r="F3927" s="38" t="s">
        <v>12301</v>
      </c>
      <c r="G3927" s="38" t="s">
        <v>12302</v>
      </c>
      <c r="H3927" s="39">
        <v>375</v>
      </c>
      <c r="I3927" s="38">
        <v>66</v>
      </c>
      <c r="J3927" s="41">
        <v>46037</v>
      </c>
      <c r="K3927" s="38">
        <v>92543524</v>
      </c>
      <c r="L3927" s="39">
        <v>-17.809999999999999</v>
      </c>
      <c r="M3927" s="39">
        <v>-7.5</v>
      </c>
      <c r="N3927" s="41">
        <v>46037</v>
      </c>
    </row>
    <row r="3928" spans="1:14" ht="15.75" x14ac:dyDescent="0.25">
      <c r="A3928" s="38" t="s">
        <v>3284</v>
      </c>
      <c r="B3928" s="38">
        <v>530036560</v>
      </c>
      <c r="C3928" s="38" t="s">
        <v>12303</v>
      </c>
      <c r="D3928" s="45">
        <v>46036.992256944446</v>
      </c>
      <c r="E3928" s="38" t="s">
        <v>3316</v>
      </c>
      <c r="F3928" s="38" t="s">
        <v>12304</v>
      </c>
      <c r="G3928" s="38" t="s">
        <v>12305</v>
      </c>
      <c r="H3928" s="39">
        <v>4950</v>
      </c>
      <c r="I3928" s="38">
        <v>53</v>
      </c>
      <c r="J3928" s="41">
        <v>46037</v>
      </c>
      <c r="K3928" s="38">
        <v>92541337</v>
      </c>
      <c r="L3928" s="39">
        <v>-235.13</v>
      </c>
      <c r="M3928" s="39">
        <v>-77.34</v>
      </c>
      <c r="N3928" s="41">
        <v>46037</v>
      </c>
    </row>
    <row r="3929" spans="1:14" ht="15.75" x14ac:dyDescent="0.25">
      <c r="A3929" s="38" t="s">
        <v>3284</v>
      </c>
      <c r="B3929" s="38">
        <v>530036571</v>
      </c>
      <c r="C3929" s="38" t="s">
        <v>12306</v>
      </c>
      <c r="D3929" s="45">
        <v>46037.519421296296</v>
      </c>
      <c r="E3929" s="38" t="s">
        <v>3286</v>
      </c>
      <c r="F3929" s="38" t="s">
        <v>12307</v>
      </c>
      <c r="G3929" s="38" t="s">
        <v>12308</v>
      </c>
      <c r="H3929" s="39">
        <v>235</v>
      </c>
      <c r="I3929" s="38">
        <v>145</v>
      </c>
      <c r="J3929" s="41">
        <v>46037</v>
      </c>
      <c r="K3929" s="38">
        <v>31830766</v>
      </c>
      <c r="L3929" s="39">
        <v>-11.16</v>
      </c>
      <c r="M3929" s="39">
        <v>-3.98</v>
      </c>
      <c r="N3929" s="41">
        <v>46037</v>
      </c>
    </row>
    <row r="3930" spans="1:14" ht="15.75" x14ac:dyDescent="0.25">
      <c r="A3930" s="38" t="s">
        <v>3284</v>
      </c>
      <c r="B3930" s="38">
        <v>530036571</v>
      </c>
      <c r="C3930" s="38" t="s">
        <v>12306</v>
      </c>
      <c r="D3930" s="45">
        <v>46037.543009259258</v>
      </c>
      <c r="E3930" s="38" t="s">
        <v>3286</v>
      </c>
      <c r="F3930" s="38" t="s">
        <v>12309</v>
      </c>
      <c r="G3930" s="38" t="s">
        <v>12310</v>
      </c>
      <c r="H3930" s="39">
        <v>515</v>
      </c>
      <c r="I3930" s="38">
        <v>145</v>
      </c>
      <c r="J3930" s="41">
        <v>46037</v>
      </c>
      <c r="K3930" s="38">
        <v>31830766</v>
      </c>
      <c r="L3930" s="39">
        <v>-24.46</v>
      </c>
      <c r="M3930" s="39">
        <v>-8.73</v>
      </c>
      <c r="N3930" s="41">
        <v>46037</v>
      </c>
    </row>
    <row r="3931" spans="1:14" ht="15.75" x14ac:dyDescent="0.25">
      <c r="A3931" s="38" t="s">
        <v>3284</v>
      </c>
      <c r="B3931" s="38">
        <v>530036579</v>
      </c>
      <c r="C3931" s="38" t="s">
        <v>12311</v>
      </c>
      <c r="D3931" s="45">
        <v>46037.859293981484</v>
      </c>
      <c r="E3931" s="38" t="s">
        <v>3286</v>
      </c>
      <c r="F3931" s="38" t="s">
        <v>12312</v>
      </c>
      <c r="G3931" s="38" t="s">
        <v>12313</v>
      </c>
      <c r="H3931" s="39">
        <v>804</v>
      </c>
      <c r="I3931" s="38">
        <v>176</v>
      </c>
      <c r="J3931" s="41">
        <v>46037</v>
      </c>
      <c r="K3931" s="38">
        <v>92550907</v>
      </c>
      <c r="L3931" s="39">
        <v>-38.19</v>
      </c>
      <c r="M3931" s="39">
        <v>-12.57</v>
      </c>
      <c r="N3931" s="41">
        <v>46037</v>
      </c>
    </row>
    <row r="3932" spans="1:14" ht="15.75" x14ac:dyDescent="0.25">
      <c r="A3932" s="38" t="s">
        <v>3284</v>
      </c>
      <c r="B3932" s="38">
        <v>530036579</v>
      </c>
      <c r="C3932" s="38" t="s">
        <v>12311</v>
      </c>
      <c r="D3932" s="45">
        <v>46037.9140625</v>
      </c>
      <c r="E3932" s="38" t="s">
        <v>3286</v>
      </c>
      <c r="F3932" s="38" t="s">
        <v>12314</v>
      </c>
      <c r="G3932" s="38" t="s">
        <v>12315</v>
      </c>
      <c r="H3932" s="39">
        <v>420</v>
      </c>
      <c r="I3932" s="38">
        <v>176</v>
      </c>
      <c r="J3932" s="41">
        <v>46037</v>
      </c>
      <c r="K3932" s="38">
        <v>92550907</v>
      </c>
      <c r="L3932" s="39">
        <v>-19.95</v>
      </c>
      <c r="M3932" s="39">
        <v>-6.56</v>
      </c>
      <c r="N3932" s="41">
        <v>46037</v>
      </c>
    </row>
    <row r="3933" spans="1:14" ht="15.75" x14ac:dyDescent="0.25">
      <c r="A3933" s="38" t="s">
        <v>3284</v>
      </c>
      <c r="B3933" s="38">
        <v>530036596</v>
      </c>
      <c r="C3933" s="38" t="s">
        <v>12316</v>
      </c>
      <c r="D3933" s="45">
        <v>46037.834374999999</v>
      </c>
      <c r="E3933" s="38" t="s">
        <v>3316</v>
      </c>
      <c r="F3933" s="38" t="s">
        <v>12317</v>
      </c>
      <c r="G3933" s="38" t="s">
        <v>12318</v>
      </c>
      <c r="H3933" s="39">
        <v>7750</v>
      </c>
      <c r="I3933" s="38">
        <v>63</v>
      </c>
      <c r="J3933" s="41">
        <v>46037</v>
      </c>
      <c r="K3933" s="38">
        <v>92542115</v>
      </c>
      <c r="L3933" s="39">
        <v>-368.13</v>
      </c>
      <c r="M3933" s="39">
        <v>0</v>
      </c>
      <c r="N3933" s="41">
        <v>46037</v>
      </c>
    </row>
    <row r="3934" spans="1:14" ht="15.75" x14ac:dyDescent="0.25">
      <c r="A3934" s="38" t="s">
        <v>3284</v>
      </c>
      <c r="B3934" s="38">
        <v>530036598</v>
      </c>
      <c r="C3934" s="38" t="s">
        <v>12319</v>
      </c>
      <c r="D3934" s="45">
        <v>46037.775601851848</v>
      </c>
      <c r="E3934" s="38" t="s">
        <v>3316</v>
      </c>
      <c r="F3934" s="38" t="s">
        <v>12320</v>
      </c>
      <c r="G3934" s="38" t="s">
        <v>12321</v>
      </c>
      <c r="H3934" s="39">
        <v>1355.55</v>
      </c>
      <c r="I3934" s="38">
        <v>180</v>
      </c>
      <c r="J3934" s="41">
        <v>46037</v>
      </c>
      <c r="K3934" s="38">
        <v>92549968</v>
      </c>
      <c r="L3934" s="39">
        <v>-64.39</v>
      </c>
      <c r="M3934" s="39">
        <v>-27.11</v>
      </c>
      <c r="N3934" s="41">
        <v>46037</v>
      </c>
    </row>
    <row r="3935" spans="1:14" ht="15.75" x14ac:dyDescent="0.25">
      <c r="A3935" s="38" t="s">
        <v>3284</v>
      </c>
      <c r="B3935" s="38">
        <v>530036609</v>
      </c>
      <c r="C3935" s="38" t="s">
        <v>12322</v>
      </c>
      <c r="D3935" s="45">
        <v>46037.449189814812</v>
      </c>
      <c r="E3935" s="38" t="s">
        <v>3286</v>
      </c>
      <c r="F3935" s="38" t="s">
        <v>12323</v>
      </c>
      <c r="G3935" s="38" t="s">
        <v>12324</v>
      </c>
      <c r="H3935" s="39">
        <v>3000</v>
      </c>
      <c r="I3935" s="38">
        <v>44</v>
      </c>
      <c r="J3935" s="41">
        <v>46037</v>
      </c>
      <c r="K3935" s="38">
        <v>31826025</v>
      </c>
      <c r="L3935" s="39">
        <v>-142.5</v>
      </c>
      <c r="M3935" s="39">
        <v>-60</v>
      </c>
      <c r="N3935" s="41">
        <v>46037</v>
      </c>
    </row>
    <row r="3936" spans="1:14" ht="15.75" x14ac:dyDescent="0.25">
      <c r="A3936" s="38" t="s">
        <v>3284</v>
      </c>
      <c r="B3936" s="38">
        <v>530036609</v>
      </c>
      <c r="C3936" s="38" t="s">
        <v>12322</v>
      </c>
      <c r="D3936" s="45">
        <v>46037.543402777781</v>
      </c>
      <c r="E3936" s="38" t="s">
        <v>3300</v>
      </c>
      <c r="F3936" s="38" t="s">
        <v>12325</v>
      </c>
      <c r="G3936" s="38" t="s">
        <v>12326</v>
      </c>
      <c r="H3936" s="39">
        <v>2380</v>
      </c>
      <c r="I3936" s="38">
        <v>44</v>
      </c>
      <c r="J3936" s="41">
        <v>46037</v>
      </c>
      <c r="K3936" s="38">
        <v>31826025</v>
      </c>
      <c r="L3936" s="39">
        <v>-113.05</v>
      </c>
      <c r="M3936" s="39">
        <v>-47.6</v>
      </c>
      <c r="N3936" s="41">
        <v>46037</v>
      </c>
    </row>
    <row r="3937" spans="1:14" ht="15.75" x14ac:dyDescent="0.25">
      <c r="A3937" s="38" t="s">
        <v>3284</v>
      </c>
      <c r="B3937" s="38">
        <v>530036650</v>
      </c>
      <c r="C3937" s="38" t="s">
        <v>12327</v>
      </c>
      <c r="D3937" s="45">
        <v>46037.533217592594</v>
      </c>
      <c r="E3937" s="38" t="s">
        <v>3286</v>
      </c>
      <c r="F3937" s="38" t="s">
        <v>12328</v>
      </c>
      <c r="G3937" s="38" t="s">
        <v>12329</v>
      </c>
      <c r="H3937" s="39">
        <v>1000</v>
      </c>
      <c r="I3937" s="38">
        <v>81</v>
      </c>
      <c r="J3937" s="41">
        <v>46037</v>
      </c>
      <c r="K3937" s="38">
        <v>92548216</v>
      </c>
      <c r="L3937" s="39">
        <v>-47.5</v>
      </c>
      <c r="M3937" s="39">
        <v>-16.95</v>
      </c>
      <c r="N3937" s="41">
        <v>46037</v>
      </c>
    </row>
    <row r="3938" spans="1:14" ht="15.75" x14ac:dyDescent="0.25">
      <c r="A3938" s="38" t="s">
        <v>3284</v>
      </c>
      <c r="B3938" s="38">
        <v>530036701</v>
      </c>
      <c r="C3938" s="38" t="s">
        <v>12330</v>
      </c>
      <c r="D3938" s="45">
        <v>46037.441342592596</v>
      </c>
      <c r="E3938" s="38" t="s">
        <v>3300</v>
      </c>
      <c r="F3938" s="38" t="s">
        <v>12331</v>
      </c>
      <c r="G3938" s="38" t="s">
        <v>12332</v>
      </c>
      <c r="H3938" s="39">
        <v>3424</v>
      </c>
      <c r="I3938" s="38">
        <v>19</v>
      </c>
      <c r="J3938" s="41">
        <v>46037</v>
      </c>
      <c r="K3938" s="38">
        <v>92540524</v>
      </c>
      <c r="L3938" s="39">
        <v>-162.63999999999999</v>
      </c>
      <c r="M3938" s="39">
        <v>-58.03</v>
      </c>
      <c r="N3938" s="41">
        <v>46037</v>
      </c>
    </row>
    <row r="3939" spans="1:14" ht="15.75" x14ac:dyDescent="0.25">
      <c r="A3939" s="38" t="s">
        <v>3284</v>
      </c>
      <c r="B3939" s="38">
        <v>530036718</v>
      </c>
      <c r="C3939" s="38" t="s">
        <v>12333</v>
      </c>
      <c r="D3939" s="45">
        <v>46037.366215277776</v>
      </c>
      <c r="E3939" s="38" t="s">
        <v>3316</v>
      </c>
      <c r="F3939" s="38" t="s">
        <v>12334</v>
      </c>
      <c r="G3939" s="38" t="s">
        <v>12335</v>
      </c>
      <c r="H3939" s="39">
        <v>4500</v>
      </c>
      <c r="I3939" s="38">
        <v>66</v>
      </c>
      <c r="J3939" s="41">
        <v>46037</v>
      </c>
      <c r="K3939" s="38">
        <v>92549807</v>
      </c>
      <c r="L3939" s="39">
        <v>-213.75</v>
      </c>
      <c r="M3939" s="39">
        <v>-76.27</v>
      </c>
      <c r="N3939" s="41">
        <v>46037</v>
      </c>
    </row>
    <row r="3940" spans="1:14" ht="15.75" x14ac:dyDescent="0.25">
      <c r="A3940" s="38" t="s">
        <v>3284</v>
      </c>
      <c r="B3940" s="38">
        <v>530036722</v>
      </c>
      <c r="C3940" s="38" t="s">
        <v>12336</v>
      </c>
      <c r="D3940" s="45">
        <v>46037.505925925929</v>
      </c>
      <c r="E3940" s="38" t="s">
        <v>3316</v>
      </c>
      <c r="F3940" s="38" t="s">
        <v>12337</v>
      </c>
      <c r="G3940" s="38" t="s">
        <v>12338</v>
      </c>
      <c r="H3940" s="39">
        <v>1500</v>
      </c>
      <c r="I3940" s="38">
        <v>60</v>
      </c>
      <c r="J3940" s="41">
        <v>46037</v>
      </c>
      <c r="K3940" s="38">
        <v>92541665</v>
      </c>
      <c r="L3940" s="39">
        <v>-71.25</v>
      </c>
      <c r="M3940" s="39">
        <v>-30</v>
      </c>
      <c r="N3940" s="41">
        <v>46037</v>
      </c>
    </row>
    <row r="3941" spans="1:14" ht="15.75" x14ac:dyDescent="0.25">
      <c r="A3941" s="38" t="s">
        <v>3284</v>
      </c>
      <c r="B3941" s="38">
        <v>530036744</v>
      </c>
      <c r="C3941" s="38" t="s">
        <v>12339</v>
      </c>
      <c r="D3941" s="45">
        <v>46037.931388888886</v>
      </c>
      <c r="E3941" s="38" t="s">
        <v>3316</v>
      </c>
      <c r="F3941" s="38" t="s">
        <v>12340</v>
      </c>
      <c r="G3941" s="38" t="s">
        <v>12341</v>
      </c>
      <c r="H3941" s="39">
        <v>1400</v>
      </c>
      <c r="I3941" s="38">
        <v>15</v>
      </c>
      <c r="J3941" s="41">
        <v>46037</v>
      </c>
      <c r="K3941" s="38">
        <v>88880167</v>
      </c>
      <c r="L3941" s="39">
        <v>-66.5</v>
      </c>
      <c r="M3941" s="39">
        <v>-22.96</v>
      </c>
      <c r="N3941" s="41">
        <v>46037</v>
      </c>
    </row>
    <row r="3942" spans="1:14" ht="15.75" x14ac:dyDescent="0.25">
      <c r="A3942" s="38" t="s">
        <v>3284</v>
      </c>
      <c r="B3942" s="38">
        <v>530036744</v>
      </c>
      <c r="C3942" s="38" t="s">
        <v>12339</v>
      </c>
      <c r="D3942" s="45">
        <v>46037.942650462966</v>
      </c>
      <c r="E3942" s="38" t="s">
        <v>3292</v>
      </c>
      <c r="F3942" s="38" t="s">
        <v>12342</v>
      </c>
      <c r="G3942" s="38" t="s">
        <v>12343</v>
      </c>
      <c r="H3942" s="39">
        <v>630</v>
      </c>
      <c r="I3942" s="38">
        <v>15</v>
      </c>
      <c r="J3942" s="41">
        <v>46037</v>
      </c>
      <c r="K3942" s="38">
        <v>88880167</v>
      </c>
      <c r="L3942" s="39">
        <v>-29.93</v>
      </c>
      <c r="M3942" s="39">
        <v>-10.33</v>
      </c>
      <c r="N3942" s="41">
        <v>46037</v>
      </c>
    </row>
    <row r="3943" spans="1:14" ht="15.75" x14ac:dyDescent="0.25">
      <c r="A3943" s="38" t="s">
        <v>3284</v>
      </c>
      <c r="B3943" s="38">
        <v>530036744</v>
      </c>
      <c r="C3943" s="38" t="s">
        <v>12339</v>
      </c>
      <c r="D3943" s="45">
        <v>46037.929652777777</v>
      </c>
      <c r="E3943" s="38" t="s">
        <v>3300</v>
      </c>
      <c r="F3943" s="38" t="s">
        <v>12344</v>
      </c>
      <c r="G3943" s="38" t="s">
        <v>12345</v>
      </c>
      <c r="H3943" s="39">
        <v>285</v>
      </c>
      <c r="I3943" s="38">
        <v>15</v>
      </c>
      <c r="J3943" s="41">
        <v>46037</v>
      </c>
      <c r="K3943" s="38">
        <v>88880167</v>
      </c>
      <c r="L3943" s="39">
        <v>-13.54</v>
      </c>
      <c r="M3943" s="39">
        <v>-4.67</v>
      </c>
      <c r="N3943" s="41">
        <v>46037</v>
      </c>
    </row>
    <row r="3944" spans="1:14" ht="15.75" x14ac:dyDescent="0.25">
      <c r="A3944" s="38" t="s">
        <v>3284</v>
      </c>
      <c r="B3944" s="38">
        <v>530036778</v>
      </c>
      <c r="C3944" s="38" t="s">
        <v>12346</v>
      </c>
      <c r="D3944" s="45">
        <v>46037.484895833331</v>
      </c>
      <c r="E3944" s="38" t="s">
        <v>3300</v>
      </c>
      <c r="F3944" s="38" t="s">
        <v>12347</v>
      </c>
      <c r="G3944" s="38" t="s">
        <v>12348</v>
      </c>
      <c r="H3944" s="39">
        <v>1600</v>
      </c>
      <c r="I3944" s="38">
        <v>17</v>
      </c>
      <c r="J3944" s="41">
        <v>46037</v>
      </c>
      <c r="K3944" s="38">
        <v>92538883</v>
      </c>
      <c r="L3944" s="39">
        <v>-76</v>
      </c>
      <c r="M3944" s="39">
        <v>-27.12</v>
      </c>
      <c r="N3944" s="41">
        <v>46037</v>
      </c>
    </row>
    <row r="3945" spans="1:14" ht="15.75" x14ac:dyDescent="0.25">
      <c r="A3945" s="38" t="s">
        <v>3284</v>
      </c>
      <c r="B3945" s="38">
        <v>530036800</v>
      </c>
      <c r="C3945" s="38" t="s">
        <v>12349</v>
      </c>
      <c r="D3945" s="45">
        <v>46037.525000000001</v>
      </c>
      <c r="E3945" s="38" t="s">
        <v>3316</v>
      </c>
      <c r="F3945" s="38" t="s">
        <v>12350</v>
      </c>
      <c r="G3945" s="38" t="s">
        <v>12351</v>
      </c>
      <c r="H3945" s="39">
        <v>8175</v>
      </c>
      <c r="I3945" s="38">
        <v>47</v>
      </c>
      <c r="J3945" s="41">
        <v>46037</v>
      </c>
      <c r="K3945" s="38">
        <v>92537127</v>
      </c>
      <c r="L3945" s="39">
        <v>-388.31</v>
      </c>
      <c r="M3945" s="39">
        <v>-163.5</v>
      </c>
      <c r="N3945" s="41">
        <v>46037</v>
      </c>
    </row>
    <row r="3946" spans="1:14" ht="15.75" x14ac:dyDescent="0.25">
      <c r="A3946" s="38" t="s">
        <v>3284</v>
      </c>
      <c r="B3946" s="38">
        <v>530036810</v>
      </c>
      <c r="C3946" s="38" t="s">
        <v>12352</v>
      </c>
      <c r="D3946" s="45">
        <v>46037.369583333333</v>
      </c>
      <c r="E3946" s="38" t="s">
        <v>3292</v>
      </c>
      <c r="F3946" s="38" t="s">
        <v>12353</v>
      </c>
      <c r="G3946" s="38" t="s">
        <v>12354</v>
      </c>
      <c r="H3946" s="39">
        <v>3900</v>
      </c>
      <c r="I3946" s="38">
        <v>58</v>
      </c>
      <c r="J3946" s="41">
        <v>46037</v>
      </c>
      <c r="K3946" s="38">
        <v>72107610</v>
      </c>
      <c r="L3946" s="39">
        <v>-185.25</v>
      </c>
      <c r="M3946" s="39">
        <v>-66.099999999999994</v>
      </c>
      <c r="N3946" s="41">
        <v>46037</v>
      </c>
    </row>
    <row r="3947" spans="1:14" ht="15.75" x14ac:dyDescent="0.25">
      <c r="A3947" s="38" t="s">
        <v>3284</v>
      </c>
      <c r="B3947" s="38">
        <v>530036814</v>
      </c>
      <c r="C3947" s="38" t="s">
        <v>12355</v>
      </c>
      <c r="D3947" s="45">
        <v>46037.881435185183</v>
      </c>
      <c r="E3947" s="38" t="s">
        <v>3286</v>
      </c>
      <c r="F3947" s="38" t="s">
        <v>12356</v>
      </c>
      <c r="G3947" s="38" t="s">
        <v>12357</v>
      </c>
      <c r="H3947" s="39">
        <v>485</v>
      </c>
      <c r="I3947" s="38">
        <v>50</v>
      </c>
      <c r="J3947" s="41">
        <v>46037</v>
      </c>
      <c r="K3947" s="38">
        <v>31831886</v>
      </c>
      <c r="L3947" s="39">
        <v>-23.04</v>
      </c>
      <c r="M3947" s="39">
        <v>-9.6999999999999993</v>
      </c>
      <c r="N3947" s="41">
        <v>46037</v>
      </c>
    </row>
    <row r="3948" spans="1:14" ht="15.75" x14ac:dyDescent="0.25">
      <c r="A3948" s="38" t="s">
        <v>3284</v>
      </c>
      <c r="B3948" s="38">
        <v>530036833</v>
      </c>
      <c r="C3948" s="38" t="s">
        <v>12358</v>
      </c>
      <c r="D3948" s="45">
        <v>46037.82172453704</v>
      </c>
      <c r="E3948" s="38" t="s">
        <v>3286</v>
      </c>
      <c r="F3948" s="38" t="s">
        <v>12359</v>
      </c>
      <c r="G3948" s="38" t="s">
        <v>12360</v>
      </c>
      <c r="H3948" s="39">
        <v>350</v>
      </c>
      <c r="I3948" s="38">
        <v>182</v>
      </c>
      <c r="J3948" s="41">
        <v>46037</v>
      </c>
      <c r="K3948" s="38">
        <v>77771362</v>
      </c>
      <c r="L3948" s="39">
        <v>-16.63</v>
      </c>
      <c r="M3948" s="39">
        <v>-5.93</v>
      </c>
      <c r="N3948" s="41">
        <v>46037</v>
      </c>
    </row>
    <row r="3949" spans="1:14" ht="15.75" x14ac:dyDescent="0.25">
      <c r="A3949" s="38" t="s">
        <v>3284</v>
      </c>
      <c r="B3949" s="38">
        <v>530036844</v>
      </c>
      <c r="C3949" s="38" t="s">
        <v>12361</v>
      </c>
      <c r="D3949" s="45">
        <v>46037.430173611108</v>
      </c>
      <c r="E3949" s="38" t="s">
        <v>3300</v>
      </c>
      <c r="F3949" s="38" t="s">
        <v>12362</v>
      </c>
      <c r="G3949" s="38" t="s">
        <v>12363</v>
      </c>
      <c r="H3949" s="39">
        <v>10600</v>
      </c>
      <c r="I3949" s="38">
        <v>27</v>
      </c>
      <c r="J3949" s="41">
        <v>46037</v>
      </c>
      <c r="K3949" s="38">
        <v>92541091</v>
      </c>
      <c r="L3949" s="39">
        <v>-503.5</v>
      </c>
      <c r="M3949" s="39">
        <v>-179.66</v>
      </c>
      <c r="N3949" s="41">
        <v>46037</v>
      </c>
    </row>
    <row r="3950" spans="1:14" ht="15.75" x14ac:dyDescent="0.25">
      <c r="A3950" s="38" t="s">
        <v>3284</v>
      </c>
      <c r="B3950" s="38">
        <v>530036870</v>
      </c>
      <c r="C3950" s="38" t="s">
        <v>12364</v>
      </c>
      <c r="D3950" s="45">
        <v>46037.914340277777</v>
      </c>
      <c r="E3950" s="38" t="s">
        <v>3316</v>
      </c>
      <c r="F3950" s="38" t="s">
        <v>12365</v>
      </c>
      <c r="G3950" s="38" t="s">
        <v>12366</v>
      </c>
      <c r="H3950" s="39">
        <v>2257.5</v>
      </c>
      <c r="I3950" s="38">
        <v>240</v>
      </c>
      <c r="J3950" s="41">
        <v>46037</v>
      </c>
      <c r="K3950" s="38">
        <v>92546659</v>
      </c>
      <c r="L3950" s="39">
        <v>-107.23</v>
      </c>
      <c r="M3950" s="39">
        <v>-35.270000000000003</v>
      </c>
      <c r="N3950" s="41">
        <v>46037</v>
      </c>
    </row>
    <row r="3951" spans="1:14" ht="15.75" x14ac:dyDescent="0.25">
      <c r="A3951" s="38" t="s">
        <v>3284</v>
      </c>
      <c r="B3951" s="38">
        <v>530036870</v>
      </c>
      <c r="C3951" s="38" t="s">
        <v>12364</v>
      </c>
      <c r="D3951" s="45">
        <v>46037.793854166666</v>
      </c>
      <c r="E3951" s="38" t="s">
        <v>3286</v>
      </c>
      <c r="F3951" s="38" t="s">
        <v>12367</v>
      </c>
      <c r="G3951" s="38" t="s">
        <v>12368</v>
      </c>
      <c r="H3951" s="39">
        <v>84</v>
      </c>
      <c r="I3951" s="38">
        <v>240</v>
      </c>
      <c r="J3951" s="41">
        <v>46037</v>
      </c>
      <c r="K3951" s="38">
        <v>92546659</v>
      </c>
      <c r="L3951" s="39">
        <v>-3.99</v>
      </c>
      <c r="M3951" s="39">
        <v>-1.31</v>
      </c>
      <c r="N3951" s="41">
        <v>46037</v>
      </c>
    </row>
    <row r="3952" spans="1:14" ht="15.75" x14ac:dyDescent="0.25">
      <c r="A3952" s="38" t="s">
        <v>3284</v>
      </c>
      <c r="B3952" s="38">
        <v>530036870</v>
      </c>
      <c r="C3952" s="38" t="s">
        <v>12364</v>
      </c>
      <c r="D3952" s="45">
        <v>46037.777314814812</v>
      </c>
      <c r="E3952" s="38" t="s">
        <v>3286</v>
      </c>
      <c r="F3952" s="38" t="s">
        <v>12369</v>
      </c>
      <c r="G3952" s="38" t="s">
        <v>12370</v>
      </c>
      <c r="H3952" s="39">
        <v>241.5</v>
      </c>
      <c r="I3952" s="38">
        <v>240</v>
      </c>
      <c r="J3952" s="41">
        <v>46037</v>
      </c>
      <c r="K3952" s="38">
        <v>92546659</v>
      </c>
      <c r="L3952" s="39">
        <v>-11.47</v>
      </c>
      <c r="M3952" s="39">
        <v>-3.77</v>
      </c>
      <c r="N3952" s="41">
        <v>46037</v>
      </c>
    </row>
    <row r="3953" spans="1:14" ht="15.75" x14ac:dyDescent="0.25">
      <c r="A3953" s="38" t="s">
        <v>3284</v>
      </c>
      <c r="B3953" s="38">
        <v>530036870</v>
      </c>
      <c r="C3953" s="38" t="s">
        <v>12364</v>
      </c>
      <c r="D3953" s="45">
        <v>46037.846400462964</v>
      </c>
      <c r="E3953" s="38" t="s">
        <v>3300</v>
      </c>
      <c r="F3953" s="38" t="s">
        <v>12371</v>
      </c>
      <c r="G3953" s="38" t="s">
        <v>12372</v>
      </c>
      <c r="H3953" s="39">
        <v>105</v>
      </c>
      <c r="I3953" s="38">
        <v>240</v>
      </c>
      <c r="J3953" s="41">
        <v>46037</v>
      </c>
      <c r="K3953" s="38">
        <v>92546659</v>
      </c>
      <c r="L3953" s="39">
        <v>-4.99</v>
      </c>
      <c r="M3953" s="39">
        <v>-1.64</v>
      </c>
      <c r="N3953" s="41">
        <v>46037</v>
      </c>
    </row>
    <row r="3954" spans="1:14" ht="15.75" x14ac:dyDescent="0.25">
      <c r="A3954" s="38" t="s">
        <v>3284</v>
      </c>
      <c r="B3954" s="38">
        <v>530036870</v>
      </c>
      <c r="C3954" s="38" t="s">
        <v>12364</v>
      </c>
      <c r="D3954" s="45">
        <v>46037.801608796297</v>
      </c>
      <c r="E3954" s="38" t="s">
        <v>3286</v>
      </c>
      <c r="F3954" s="38" t="s">
        <v>12373</v>
      </c>
      <c r="G3954" s="38" t="s">
        <v>12374</v>
      </c>
      <c r="H3954" s="39">
        <v>378</v>
      </c>
      <c r="I3954" s="38">
        <v>240</v>
      </c>
      <c r="J3954" s="41">
        <v>46037</v>
      </c>
      <c r="K3954" s="38">
        <v>92546659</v>
      </c>
      <c r="L3954" s="39">
        <v>-17.96</v>
      </c>
      <c r="M3954" s="39">
        <v>-5.91</v>
      </c>
      <c r="N3954" s="41">
        <v>46037</v>
      </c>
    </row>
    <row r="3955" spans="1:14" ht="15.75" x14ac:dyDescent="0.25">
      <c r="A3955" s="38" t="s">
        <v>3284</v>
      </c>
      <c r="B3955" s="38">
        <v>530036870</v>
      </c>
      <c r="C3955" s="38" t="s">
        <v>12364</v>
      </c>
      <c r="D3955" s="45">
        <v>46037.837025462963</v>
      </c>
      <c r="E3955" s="38" t="s">
        <v>3300</v>
      </c>
      <c r="F3955" s="38" t="s">
        <v>12375</v>
      </c>
      <c r="G3955" s="38" t="s">
        <v>12376</v>
      </c>
      <c r="H3955" s="39">
        <v>26</v>
      </c>
      <c r="I3955" s="38">
        <v>240</v>
      </c>
      <c r="J3955" s="41">
        <v>46037</v>
      </c>
      <c r="K3955" s="38">
        <v>92546659</v>
      </c>
      <c r="L3955" s="39">
        <v>-1.24</v>
      </c>
      <c r="M3955" s="39">
        <v>-0.41</v>
      </c>
      <c r="N3955" s="41">
        <v>46037</v>
      </c>
    </row>
    <row r="3956" spans="1:14" ht="15.75" x14ac:dyDescent="0.25">
      <c r="A3956" s="38" t="s">
        <v>3284</v>
      </c>
      <c r="B3956" s="38">
        <v>530036870</v>
      </c>
      <c r="C3956" s="38" t="s">
        <v>12364</v>
      </c>
      <c r="D3956" s="45">
        <v>46037.922025462962</v>
      </c>
      <c r="E3956" s="38" t="s">
        <v>3286</v>
      </c>
      <c r="F3956" s="38" t="s">
        <v>12377</v>
      </c>
      <c r="G3956" s="38" t="s">
        <v>12378</v>
      </c>
      <c r="H3956" s="39">
        <v>910</v>
      </c>
      <c r="I3956" s="38">
        <v>240</v>
      </c>
      <c r="J3956" s="41">
        <v>46037</v>
      </c>
      <c r="K3956" s="38">
        <v>92546659</v>
      </c>
      <c r="L3956" s="39">
        <v>-43.23</v>
      </c>
      <c r="M3956" s="39">
        <v>-14.22</v>
      </c>
      <c r="N3956" s="41">
        <v>46037</v>
      </c>
    </row>
    <row r="3957" spans="1:14" ht="15.75" x14ac:dyDescent="0.25">
      <c r="A3957" s="38" t="s">
        <v>3284</v>
      </c>
      <c r="B3957" s="38">
        <v>530036870</v>
      </c>
      <c r="C3957" s="38" t="s">
        <v>12364</v>
      </c>
      <c r="D3957" s="45">
        <v>46037.867361111108</v>
      </c>
      <c r="E3957" s="38" t="s">
        <v>3286</v>
      </c>
      <c r="F3957" s="38" t="s">
        <v>12379</v>
      </c>
      <c r="G3957" s="38" t="s">
        <v>12380</v>
      </c>
      <c r="H3957" s="39">
        <v>315</v>
      </c>
      <c r="I3957" s="38">
        <v>240</v>
      </c>
      <c r="J3957" s="41">
        <v>46037</v>
      </c>
      <c r="K3957" s="38">
        <v>92546659</v>
      </c>
      <c r="L3957" s="39">
        <v>-14.96</v>
      </c>
      <c r="M3957" s="39">
        <v>-4.92</v>
      </c>
      <c r="N3957" s="41">
        <v>46037</v>
      </c>
    </row>
    <row r="3958" spans="1:14" ht="15.75" x14ac:dyDescent="0.25">
      <c r="A3958" s="38" t="s">
        <v>3284</v>
      </c>
      <c r="B3958" s="38">
        <v>530036870</v>
      </c>
      <c r="C3958" s="38" t="s">
        <v>12364</v>
      </c>
      <c r="D3958" s="45">
        <v>46037.859074074076</v>
      </c>
      <c r="E3958" s="38" t="s">
        <v>3286</v>
      </c>
      <c r="F3958" s="38" t="s">
        <v>12379</v>
      </c>
      <c r="G3958" s="38" t="s">
        <v>12381</v>
      </c>
      <c r="H3958" s="39">
        <v>220.5</v>
      </c>
      <c r="I3958" s="38">
        <v>240</v>
      </c>
      <c r="J3958" s="41">
        <v>46037</v>
      </c>
      <c r="K3958" s="38">
        <v>92546659</v>
      </c>
      <c r="L3958" s="39">
        <v>-10.47</v>
      </c>
      <c r="M3958" s="39">
        <v>-3.45</v>
      </c>
      <c r="N3958" s="41">
        <v>46037</v>
      </c>
    </row>
    <row r="3959" spans="1:14" ht="15.75" x14ac:dyDescent="0.25">
      <c r="A3959" s="38" t="s">
        <v>3284</v>
      </c>
      <c r="B3959" s="38">
        <v>530036870</v>
      </c>
      <c r="C3959" s="38" t="s">
        <v>12364</v>
      </c>
      <c r="D3959" s="45">
        <v>46037.741990740738</v>
      </c>
      <c r="E3959" s="38" t="s">
        <v>3286</v>
      </c>
      <c r="F3959" s="38" t="s">
        <v>12382</v>
      </c>
      <c r="G3959" s="38" t="s">
        <v>12383</v>
      </c>
      <c r="H3959" s="39">
        <v>141.75</v>
      </c>
      <c r="I3959" s="38">
        <v>240</v>
      </c>
      <c r="J3959" s="41">
        <v>46037</v>
      </c>
      <c r="K3959" s="38">
        <v>92546659</v>
      </c>
      <c r="L3959" s="39">
        <v>-6.73</v>
      </c>
      <c r="M3959" s="39">
        <v>-2.21</v>
      </c>
      <c r="N3959" s="41">
        <v>46037</v>
      </c>
    </row>
    <row r="3960" spans="1:14" ht="15.75" x14ac:dyDescent="0.25">
      <c r="A3960" s="38" t="s">
        <v>3284</v>
      </c>
      <c r="B3960" s="38">
        <v>530036894</v>
      </c>
      <c r="C3960" s="38" t="s">
        <v>12384</v>
      </c>
      <c r="D3960" s="45">
        <v>46037.79483796296</v>
      </c>
      <c r="E3960" s="38" t="s">
        <v>3300</v>
      </c>
      <c r="F3960" s="38" t="s">
        <v>12385</v>
      </c>
      <c r="G3960" s="38" t="s">
        <v>7410</v>
      </c>
      <c r="H3960" s="39">
        <v>385</v>
      </c>
      <c r="I3960" s="38">
        <v>77</v>
      </c>
      <c r="J3960" s="41">
        <v>46037</v>
      </c>
      <c r="K3960" s="38">
        <v>92540211</v>
      </c>
      <c r="L3960" s="39">
        <v>-18.29</v>
      </c>
      <c r="M3960" s="39">
        <v>-6.02</v>
      </c>
      <c r="N3960" s="41">
        <v>46037</v>
      </c>
    </row>
    <row r="3961" spans="1:14" ht="15.75" x14ac:dyDescent="0.25">
      <c r="A3961" s="38" t="s">
        <v>3284</v>
      </c>
      <c r="B3961" s="38">
        <v>530036904</v>
      </c>
      <c r="C3961" s="38" t="s">
        <v>12386</v>
      </c>
      <c r="D3961" s="45">
        <v>46037.643888888888</v>
      </c>
      <c r="E3961" s="38" t="s">
        <v>3292</v>
      </c>
      <c r="F3961" s="38" t="s">
        <v>12387</v>
      </c>
      <c r="G3961" s="38" t="s">
        <v>12388</v>
      </c>
      <c r="H3961" s="39">
        <v>200</v>
      </c>
      <c r="I3961" s="38">
        <v>120</v>
      </c>
      <c r="J3961" s="41">
        <v>46037</v>
      </c>
      <c r="K3961" s="38">
        <v>92549147</v>
      </c>
      <c r="L3961" s="39">
        <v>-9.5</v>
      </c>
      <c r="M3961" s="39">
        <v>-4</v>
      </c>
      <c r="N3961" s="41">
        <v>46037</v>
      </c>
    </row>
    <row r="3962" spans="1:14" ht="15.75" x14ac:dyDescent="0.25">
      <c r="A3962" s="38" t="s">
        <v>3284</v>
      </c>
      <c r="B3962" s="38">
        <v>530036904</v>
      </c>
      <c r="C3962" s="38" t="s">
        <v>12386</v>
      </c>
      <c r="D3962" s="45">
        <v>46037.843472222223</v>
      </c>
      <c r="E3962" s="38" t="s">
        <v>3292</v>
      </c>
      <c r="F3962" s="38" t="s">
        <v>12387</v>
      </c>
      <c r="G3962" s="38" t="s">
        <v>12389</v>
      </c>
      <c r="H3962" s="39">
        <v>325</v>
      </c>
      <c r="I3962" s="38">
        <v>120</v>
      </c>
      <c r="J3962" s="41">
        <v>46037</v>
      </c>
      <c r="K3962" s="38">
        <v>92549147</v>
      </c>
      <c r="L3962" s="39">
        <v>-15.44</v>
      </c>
      <c r="M3962" s="39">
        <v>-6.5</v>
      </c>
      <c r="N3962" s="41">
        <v>46037</v>
      </c>
    </row>
    <row r="3963" spans="1:14" ht="15.75" x14ac:dyDescent="0.25">
      <c r="A3963" s="38" t="s">
        <v>3284</v>
      </c>
      <c r="B3963" s="38">
        <v>530036904</v>
      </c>
      <c r="C3963" s="38" t="s">
        <v>12386</v>
      </c>
      <c r="D3963" s="45">
        <v>46037.656608796293</v>
      </c>
      <c r="E3963" s="38" t="s">
        <v>3286</v>
      </c>
      <c r="F3963" s="38" t="s">
        <v>12390</v>
      </c>
      <c r="G3963" s="38" t="s">
        <v>12391</v>
      </c>
      <c r="H3963" s="39">
        <v>130</v>
      </c>
      <c r="I3963" s="38">
        <v>120</v>
      </c>
      <c r="J3963" s="41">
        <v>46037</v>
      </c>
      <c r="K3963" s="38">
        <v>92549147</v>
      </c>
      <c r="L3963" s="39">
        <v>-6.18</v>
      </c>
      <c r="M3963" s="39">
        <v>-2.6</v>
      </c>
      <c r="N3963" s="41">
        <v>46037</v>
      </c>
    </row>
    <row r="3964" spans="1:14" ht="15.75" x14ac:dyDescent="0.25">
      <c r="A3964" s="38" t="s">
        <v>3284</v>
      </c>
      <c r="B3964" s="38">
        <v>530036904</v>
      </c>
      <c r="C3964" s="38" t="s">
        <v>12386</v>
      </c>
      <c r="D3964" s="45">
        <v>46037.830462962964</v>
      </c>
      <c r="E3964" s="38" t="s">
        <v>3286</v>
      </c>
      <c r="F3964" s="38" t="s">
        <v>12390</v>
      </c>
      <c r="G3964" s="38" t="s">
        <v>12392</v>
      </c>
      <c r="H3964" s="39">
        <v>378</v>
      </c>
      <c r="I3964" s="38">
        <v>120</v>
      </c>
      <c r="J3964" s="41">
        <v>46037</v>
      </c>
      <c r="K3964" s="38">
        <v>92549147</v>
      </c>
      <c r="L3964" s="39">
        <v>-17.96</v>
      </c>
      <c r="M3964" s="39">
        <v>-7.56</v>
      </c>
      <c r="N3964" s="41">
        <v>46037</v>
      </c>
    </row>
    <row r="3965" spans="1:14" ht="15.75" x14ac:dyDescent="0.25">
      <c r="A3965" s="38" t="s">
        <v>3284</v>
      </c>
      <c r="B3965" s="38">
        <v>530036904</v>
      </c>
      <c r="C3965" s="38" t="s">
        <v>12386</v>
      </c>
      <c r="D3965" s="45">
        <v>46037.876469907409</v>
      </c>
      <c r="E3965" s="38" t="s">
        <v>3300</v>
      </c>
      <c r="F3965" s="38" t="s">
        <v>12393</v>
      </c>
      <c r="G3965" s="38" t="s">
        <v>12394</v>
      </c>
      <c r="H3965" s="39">
        <v>384</v>
      </c>
      <c r="I3965" s="38">
        <v>120</v>
      </c>
      <c r="J3965" s="41">
        <v>46037</v>
      </c>
      <c r="K3965" s="38">
        <v>92549147</v>
      </c>
      <c r="L3965" s="39">
        <v>-18.239999999999998</v>
      </c>
      <c r="M3965" s="39">
        <v>-7.68</v>
      </c>
      <c r="N3965" s="41">
        <v>46037</v>
      </c>
    </row>
    <row r="3966" spans="1:14" ht="15.75" x14ac:dyDescent="0.25">
      <c r="A3966" s="38" t="s">
        <v>3284</v>
      </c>
      <c r="B3966" s="38">
        <v>530036939</v>
      </c>
      <c r="C3966" s="38" t="s">
        <v>12395</v>
      </c>
      <c r="D3966" s="45">
        <v>46037.499050925922</v>
      </c>
      <c r="E3966" s="38" t="s">
        <v>3300</v>
      </c>
      <c r="F3966" s="38" t="s">
        <v>12396</v>
      </c>
      <c r="G3966" s="38" t="s">
        <v>12397</v>
      </c>
      <c r="H3966" s="39">
        <v>900</v>
      </c>
      <c r="I3966" s="38">
        <v>120</v>
      </c>
      <c r="J3966" s="41">
        <v>46037</v>
      </c>
      <c r="K3966" s="38">
        <v>31830759</v>
      </c>
      <c r="L3966" s="39">
        <v>-42.75</v>
      </c>
      <c r="M3966" s="39">
        <v>-15.25</v>
      </c>
      <c r="N3966" s="41">
        <v>46037</v>
      </c>
    </row>
    <row r="3967" spans="1:14" ht="15.75" x14ac:dyDescent="0.25">
      <c r="A3967" s="38" t="s">
        <v>3284</v>
      </c>
      <c r="B3967" s="38">
        <v>530036944</v>
      </c>
      <c r="C3967" s="38" t="s">
        <v>12398</v>
      </c>
      <c r="D3967" s="45">
        <v>46037.688136574077</v>
      </c>
      <c r="E3967" s="38" t="s">
        <v>3316</v>
      </c>
      <c r="F3967" s="38" t="s">
        <v>12399</v>
      </c>
      <c r="G3967" s="38" t="s">
        <v>12400</v>
      </c>
      <c r="H3967" s="39">
        <v>185</v>
      </c>
      <c r="I3967" s="38">
        <v>162</v>
      </c>
      <c r="J3967" s="41">
        <v>46037</v>
      </c>
      <c r="K3967" s="38">
        <v>92544035</v>
      </c>
      <c r="L3967" s="39">
        <v>-8.7899999999999991</v>
      </c>
      <c r="M3967" s="39">
        <v>-3.7</v>
      </c>
      <c r="N3967" s="41">
        <v>46037</v>
      </c>
    </row>
    <row r="3968" spans="1:14" ht="15.75" x14ac:dyDescent="0.25">
      <c r="A3968" s="38" t="s">
        <v>3284</v>
      </c>
      <c r="B3968" s="38">
        <v>530036946</v>
      </c>
      <c r="C3968" s="38" t="s">
        <v>12401</v>
      </c>
      <c r="D3968" s="45">
        <v>46037.602881944447</v>
      </c>
      <c r="E3968" s="38" t="s">
        <v>3316</v>
      </c>
      <c r="F3968" s="38" t="s">
        <v>12402</v>
      </c>
      <c r="G3968" s="38" t="s">
        <v>12403</v>
      </c>
      <c r="H3968" s="39">
        <v>1644.97</v>
      </c>
      <c r="I3968" s="38">
        <v>146</v>
      </c>
      <c r="J3968" s="41">
        <v>46037</v>
      </c>
      <c r="K3968" s="38">
        <v>31826815</v>
      </c>
      <c r="L3968" s="39">
        <v>-78.14</v>
      </c>
      <c r="M3968" s="39">
        <v>-27.88</v>
      </c>
      <c r="N3968" s="41">
        <v>46037</v>
      </c>
    </row>
    <row r="3969" spans="1:14" ht="15.75" x14ac:dyDescent="0.25">
      <c r="A3969" s="38" t="s">
        <v>3284</v>
      </c>
      <c r="B3969" s="38">
        <v>530036946</v>
      </c>
      <c r="C3969" s="38" t="s">
        <v>12401</v>
      </c>
      <c r="D3969" s="45">
        <v>46037.636203703703</v>
      </c>
      <c r="E3969" s="38" t="s">
        <v>3316</v>
      </c>
      <c r="F3969" s="38" t="s">
        <v>12404</v>
      </c>
      <c r="G3969" s="38" t="s">
        <v>12405</v>
      </c>
      <c r="H3969" s="39">
        <v>1448.42</v>
      </c>
      <c r="I3969" s="38">
        <v>146</v>
      </c>
      <c r="J3969" s="41">
        <v>46037</v>
      </c>
      <c r="K3969" s="38">
        <v>31826815</v>
      </c>
      <c r="L3969" s="39">
        <v>-68.8</v>
      </c>
      <c r="M3969" s="39">
        <v>-24.55</v>
      </c>
      <c r="N3969" s="41">
        <v>46037</v>
      </c>
    </row>
    <row r="3970" spans="1:14" ht="15.75" x14ac:dyDescent="0.25">
      <c r="A3970" s="38" t="s">
        <v>3284</v>
      </c>
      <c r="B3970" s="38">
        <v>530036946</v>
      </c>
      <c r="C3970" s="38" t="s">
        <v>12401</v>
      </c>
      <c r="D3970" s="45">
        <v>46037.529398148145</v>
      </c>
      <c r="E3970" s="38" t="s">
        <v>3316</v>
      </c>
      <c r="F3970" s="38" t="s">
        <v>8779</v>
      </c>
      <c r="G3970" s="38" t="s">
        <v>12406</v>
      </c>
      <c r="H3970" s="39">
        <v>910.44</v>
      </c>
      <c r="I3970" s="38">
        <v>146</v>
      </c>
      <c r="J3970" s="41">
        <v>46037</v>
      </c>
      <c r="K3970" s="38">
        <v>31826815</v>
      </c>
      <c r="L3970" s="39">
        <v>-43.25</v>
      </c>
      <c r="M3970" s="39">
        <v>-15.43</v>
      </c>
      <c r="N3970" s="41">
        <v>46037</v>
      </c>
    </row>
    <row r="3971" spans="1:14" ht="15.75" x14ac:dyDescent="0.25">
      <c r="A3971" s="38" t="s">
        <v>3284</v>
      </c>
      <c r="B3971" s="38">
        <v>530036946</v>
      </c>
      <c r="C3971" s="38" t="s">
        <v>12401</v>
      </c>
      <c r="D3971" s="45">
        <v>46037.648715277777</v>
      </c>
      <c r="E3971" s="38" t="s">
        <v>3300</v>
      </c>
      <c r="F3971" s="38" t="s">
        <v>12407</v>
      </c>
      <c r="G3971" s="38" t="s">
        <v>12408</v>
      </c>
      <c r="H3971" s="39">
        <v>1251.8399999999999</v>
      </c>
      <c r="I3971" s="38">
        <v>146</v>
      </c>
      <c r="J3971" s="41">
        <v>46037</v>
      </c>
      <c r="K3971" s="38">
        <v>31826815</v>
      </c>
      <c r="L3971" s="39">
        <v>-59.46</v>
      </c>
      <c r="M3971" s="39">
        <v>-21.22</v>
      </c>
      <c r="N3971" s="41">
        <v>46037</v>
      </c>
    </row>
    <row r="3972" spans="1:14" ht="15.75" x14ac:dyDescent="0.25">
      <c r="A3972" s="38" t="s">
        <v>3284</v>
      </c>
      <c r="B3972" s="38">
        <v>530036954</v>
      </c>
      <c r="C3972" s="38" t="s">
        <v>12409</v>
      </c>
      <c r="D3972" s="45">
        <v>46037.518935185188</v>
      </c>
      <c r="E3972" s="38" t="s">
        <v>3300</v>
      </c>
      <c r="F3972" s="38" t="s">
        <v>12410</v>
      </c>
      <c r="G3972" s="38" t="s">
        <v>12411</v>
      </c>
      <c r="H3972" s="39">
        <v>100</v>
      </c>
      <c r="I3972" s="38">
        <v>182</v>
      </c>
      <c r="J3972" s="41">
        <v>46037</v>
      </c>
      <c r="K3972" s="38">
        <v>77771389</v>
      </c>
      <c r="L3972" s="39">
        <v>-4.75</v>
      </c>
      <c r="M3972" s="39">
        <v>-1.7</v>
      </c>
      <c r="N3972" s="41">
        <v>46037</v>
      </c>
    </row>
    <row r="3973" spans="1:14" ht="15.75" x14ac:dyDescent="0.25">
      <c r="A3973" s="38" t="s">
        <v>3284</v>
      </c>
      <c r="B3973" s="38">
        <v>530036967</v>
      </c>
      <c r="C3973" s="38" t="s">
        <v>12412</v>
      </c>
      <c r="D3973" s="45">
        <v>46037.787233796298</v>
      </c>
      <c r="E3973" s="38" t="s">
        <v>3300</v>
      </c>
      <c r="F3973" s="38" t="s">
        <v>12413</v>
      </c>
      <c r="G3973" s="38" t="s">
        <v>12414</v>
      </c>
      <c r="H3973" s="39">
        <v>5000</v>
      </c>
      <c r="I3973" s="38">
        <v>16</v>
      </c>
      <c r="J3973" s="41">
        <v>46037</v>
      </c>
      <c r="K3973" s="38">
        <v>92537139</v>
      </c>
      <c r="L3973" s="39">
        <v>-237.5</v>
      </c>
      <c r="M3973" s="39">
        <v>-100</v>
      </c>
      <c r="N3973" s="41">
        <v>46037</v>
      </c>
    </row>
    <row r="3974" spans="1:14" ht="15.75" x14ac:dyDescent="0.25">
      <c r="A3974" s="38" t="s">
        <v>3284</v>
      </c>
      <c r="B3974" s="38">
        <v>530036967</v>
      </c>
      <c r="C3974" s="38" t="s">
        <v>12412</v>
      </c>
      <c r="D3974" s="45">
        <v>46037.685289351852</v>
      </c>
      <c r="E3974" s="38" t="s">
        <v>3316</v>
      </c>
      <c r="F3974" s="38" t="s">
        <v>12415</v>
      </c>
      <c r="G3974" s="38" t="s">
        <v>12416</v>
      </c>
      <c r="H3974" s="39">
        <v>6500</v>
      </c>
      <c r="I3974" s="38">
        <v>16</v>
      </c>
      <c r="J3974" s="41">
        <v>46037</v>
      </c>
      <c r="K3974" s="38">
        <v>92537139</v>
      </c>
      <c r="L3974" s="39">
        <v>-308.75</v>
      </c>
      <c r="M3974" s="39">
        <v>-130</v>
      </c>
      <c r="N3974" s="41">
        <v>46037</v>
      </c>
    </row>
    <row r="3975" spans="1:14" ht="15.75" x14ac:dyDescent="0.25">
      <c r="A3975" s="38" t="s">
        <v>3284</v>
      </c>
      <c r="B3975" s="38">
        <v>530036998</v>
      </c>
      <c r="C3975" s="38" t="s">
        <v>2089</v>
      </c>
      <c r="D3975" s="45">
        <v>46037.88994212963</v>
      </c>
      <c r="E3975" s="38" t="s">
        <v>3292</v>
      </c>
      <c r="F3975" s="38" t="s">
        <v>12417</v>
      </c>
      <c r="G3975" s="38" t="s">
        <v>12418</v>
      </c>
      <c r="H3975" s="39">
        <v>175</v>
      </c>
      <c r="I3975" s="38">
        <v>216</v>
      </c>
      <c r="J3975" s="41">
        <v>46037</v>
      </c>
      <c r="K3975" s="38">
        <v>92541053</v>
      </c>
      <c r="L3975" s="39">
        <v>-8.31</v>
      </c>
      <c r="M3975" s="39">
        <v>-3.5</v>
      </c>
      <c r="N3975" s="41">
        <v>46037</v>
      </c>
    </row>
    <row r="3976" spans="1:14" ht="15.75" x14ac:dyDescent="0.25">
      <c r="A3976" s="38" t="s">
        <v>3284</v>
      </c>
      <c r="B3976" s="38">
        <v>530036998</v>
      </c>
      <c r="C3976" s="38" t="s">
        <v>2089</v>
      </c>
      <c r="D3976" s="45">
        <v>46037.511145833334</v>
      </c>
      <c r="E3976" s="38" t="s">
        <v>3286</v>
      </c>
      <c r="F3976" s="38" t="s">
        <v>12419</v>
      </c>
      <c r="G3976" s="38" t="s">
        <v>12420</v>
      </c>
      <c r="H3976" s="39">
        <v>340</v>
      </c>
      <c r="I3976" s="38">
        <v>216</v>
      </c>
      <c r="J3976" s="41">
        <v>46037</v>
      </c>
      <c r="K3976" s="38">
        <v>92541053</v>
      </c>
      <c r="L3976" s="39">
        <v>-16.149999999999999</v>
      </c>
      <c r="M3976" s="39">
        <v>-6.8</v>
      </c>
      <c r="N3976" s="41">
        <v>46037</v>
      </c>
    </row>
    <row r="3977" spans="1:14" ht="15.75" x14ac:dyDescent="0.25">
      <c r="A3977" s="38" t="s">
        <v>3284</v>
      </c>
      <c r="B3977" s="38">
        <v>530036998</v>
      </c>
      <c r="C3977" s="38" t="s">
        <v>2089</v>
      </c>
      <c r="D3977" s="45">
        <v>46037.540231481478</v>
      </c>
      <c r="E3977" s="38" t="s">
        <v>3316</v>
      </c>
      <c r="F3977" s="38" t="s">
        <v>12421</v>
      </c>
      <c r="G3977" s="38" t="s">
        <v>12422</v>
      </c>
      <c r="H3977" s="39">
        <v>198</v>
      </c>
      <c r="I3977" s="38">
        <v>216</v>
      </c>
      <c r="J3977" s="41">
        <v>46037</v>
      </c>
      <c r="K3977" s="38">
        <v>92541053</v>
      </c>
      <c r="L3977" s="39">
        <v>-9.41</v>
      </c>
      <c r="M3977" s="39">
        <v>-3.96</v>
      </c>
      <c r="N3977" s="41">
        <v>46037</v>
      </c>
    </row>
    <row r="3978" spans="1:14" ht="15.75" x14ac:dyDescent="0.25">
      <c r="A3978" s="38" t="s">
        <v>3284</v>
      </c>
      <c r="B3978" s="38">
        <v>530036998</v>
      </c>
      <c r="C3978" s="38" t="s">
        <v>2089</v>
      </c>
      <c r="D3978" s="45">
        <v>46037.487187500003</v>
      </c>
      <c r="E3978" s="38" t="s">
        <v>3316</v>
      </c>
      <c r="F3978" s="38" t="s">
        <v>12421</v>
      </c>
      <c r="G3978" s="38" t="s">
        <v>12423</v>
      </c>
      <c r="H3978" s="39">
        <v>330</v>
      </c>
      <c r="I3978" s="38">
        <v>216</v>
      </c>
      <c r="J3978" s="41">
        <v>46037</v>
      </c>
      <c r="K3978" s="38">
        <v>92541053</v>
      </c>
      <c r="L3978" s="39">
        <v>-15.68</v>
      </c>
      <c r="M3978" s="39">
        <v>-6.6</v>
      </c>
      <c r="N3978" s="41">
        <v>46037</v>
      </c>
    </row>
    <row r="3979" spans="1:14" ht="15.75" x14ac:dyDescent="0.25">
      <c r="A3979" s="38" t="s">
        <v>3284</v>
      </c>
      <c r="B3979" s="38">
        <v>530037009</v>
      </c>
      <c r="C3979" s="38" t="s">
        <v>12424</v>
      </c>
      <c r="D3979" s="45">
        <v>46037.427256944444</v>
      </c>
      <c r="E3979" s="38" t="s">
        <v>3292</v>
      </c>
      <c r="F3979" s="38" t="s">
        <v>12425</v>
      </c>
      <c r="G3979" s="38" t="s">
        <v>12426</v>
      </c>
      <c r="H3979" s="39">
        <v>180</v>
      </c>
      <c r="I3979" s="38">
        <v>240</v>
      </c>
      <c r="J3979" s="41">
        <v>46037</v>
      </c>
      <c r="K3979" s="38">
        <v>92550046</v>
      </c>
      <c r="L3979" s="39">
        <v>-8.5500000000000007</v>
      </c>
      <c r="M3979" s="39">
        <v>-2.81</v>
      </c>
      <c r="N3979" s="41">
        <v>46037</v>
      </c>
    </row>
    <row r="3980" spans="1:14" ht="15.75" x14ac:dyDescent="0.25">
      <c r="A3980" s="38" t="s">
        <v>3284</v>
      </c>
      <c r="B3980" s="38">
        <v>530037009</v>
      </c>
      <c r="C3980" s="38" t="s">
        <v>12424</v>
      </c>
      <c r="D3980" s="45">
        <v>46037.46435185185</v>
      </c>
      <c r="E3980" s="38" t="s">
        <v>3292</v>
      </c>
      <c r="F3980" s="38" t="s">
        <v>12427</v>
      </c>
      <c r="G3980" s="38" t="s">
        <v>12428</v>
      </c>
      <c r="H3980" s="39">
        <v>100</v>
      </c>
      <c r="I3980" s="38">
        <v>240</v>
      </c>
      <c r="J3980" s="41">
        <v>46037</v>
      </c>
      <c r="K3980" s="38">
        <v>92550046</v>
      </c>
      <c r="L3980" s="39">
        <v>-4.75</v>
      </c>
      <c r="M3980" s="39">
        <v>-1.56</v>
      </c>
      <c r="N3980" s="41">
        <v>46037</v>
      </c>
    </row>
    <row r="3981" spans="1:14" ht="15.75" x14ac:dyDescent="0.25">
      <c r="A3981" s="38" t="s">
        <v>3284</v>
      </c>
      <c r="B3981" s="38">
        <v>530037009</v>
      </c>
      <c r="C3981" s="38" t="s">
        <v>12424</v>
      </c>
      <c r="D3981" s="45">
        <v>46037.586238425924</v>
      </c>
      <c r="E3981" s="38" t="s">
        <v>3286</v>
      </c>
      <c r="F3981" s="38" t="s">
        <v>12429</v>
      </c>
      <c r="G3981" s="38" t="s">
        <v>12430</v>
      </c>
      <c r="H3981" s="39">
        <v>125</v>
      </c>
      <c r="I3981" s="38">
        <v>240</v>
      </c>
      <c r="J3981" s="41">
        <v>46037</v>
      </c>
      <c r="K3981" s="38">
        <v>92550046</v>
      </c>
      <c r="L3981" s="39">
        <v>-5.94</v>
      </c>
      <c r="M3981" s="39">
        <v>-1.95</v>
      </c>
      <c r="N3981" s="41">
        <v>46037</v>
      </c>
    </row>
    <row r="3982" spans="1:14" ht="15.75" x14ac:dyDescent="0.25">
      <c r="A3982" s="38" t="s">
        <v>3284</v>
      </c>
      <c r="B3982" s="38">
        <v>530037009</v>
      </c>
      <c r="C3982" s="38" t="s">
        <v>12424</v>
      </c>
      <c r="D3982" s="45">
        <v>46037.601319444446</v>
      </c>
      <c r="E3982" s="38" t="s">
        <v>3286</v>
      </c>
      <c r="F3982" s="38" t="s">
        <v>12431</v>
      </c>
      <c r="G3982" s="38" t="s">
        <v>12432</v>
      </c>
      <c r="H3982" s="39">
        <v>410</v>
      </c>
      <c r="I3982" s="38">
        <v>240</v>
      </c>
      <c r="J3982" s="41">
        <v>46037</v>
      </c>
      <c r="K3982" s="38">
        <v>92550046</v>
      </c>
      <c r="L3982" s="39">
        <v>-19.48</v>
      </c>
      <c r="M3982" s="39">
        <v>-6.41</v>
      </c>
      <c r="N3982" s="41">
        <v>46037</v>
      </c>
    </row>
    <row r="3983" spans="1:14" ht="15.75" x14ac:dyDescent="0.25">
      <c r="A3983" s="38" t="s">
        <v>3284</v>
      </c>
      <c r="B3983" s="38">
        <v>530037009</v>
      </c>
      <c r="C3983" s="38" t="s">
        <v>12424</v>
      </c>
      <c r="D3983" s="45">
        <v>46037.570011574076</v>
      </c>
      <c r="E3983" s="38" t="s">
        <v>3286</v>
      </c>
      <c r="F3983" s="38" t="s">
        <v>12433</v>
      </c>
      <c r="G3983" s="38" t="s">
        <v>12434</v>
      </c>
      <c r="H3983" s="39">
        <v>100</v>
      </c>
      <c r="I3983" s="38">
        <v>240</v>
      </c>
      <c r="J3983" s="41">
        <v>46037</v>
      </c>
      <c r="K3983" s="38">
        <v>92550046</v>
      </c>
      <c r="L3983" s="39">
        <v>-4.75</v>
      </c>
      <c r="M3983" s="39">
        <v>-1.56</v>
      </c>
      <c r="N3983" s="41">
        <v>46037</v>
      </c>
    </row>
    <row r="3984" spans="1:14" ht="15.75" x14ac:dyDescent="0.25">
      <c r="A3984" s="38" t="s">
        <v>3284</v>
      </c>
      <c r="B3984" s="38">
        <v>530037009</v>
      </c>
      <c r="C3984" s="38" t="s">
        <v>12424</v>
      </c>
      <c r="D3984" s="45">
        <v>46037.430694444447</v>
      </c>
      <c r="E3984" s="38" t="s">
        <v>3286</v>
      </c>
      <c r="F3984" s="38" t="s">
        <v>12435</v>
      </c>
      <c r="G3984" s="38" t="s">
        <v>12436</v>
      </c>
      <c r="H3984" s="39">
        <v>255</v>
      </c>
      <c r="I3984" s="38">
        <v>240</v>
      </c>
      <c r="J3984" s="41">
        <v>46037</v>
      </c>
      <c r="K3984" s="38">
        <v>92550046</v>
      </c>
      <c r="L3984" s="39">
        <v>-12.11</v>
      </c>
      <c r="M3984" s="39">
        <v>-3.98</v>
      </c>
      <c r="N3984" s="41">
        <v>46037</v>
      </c>
    </row>
    <row r="3985" spans="1:14" ht="15.75" x14ac:dyDescent="0.25">
      <c r="A3985" s="38" t="s">
        <v>3284</v>
      </c>
      <c r="B3985" s="38">
        <v>530037009</v>
      </c>
      <c r="C3985" s="38" t="s">
        <v>12424</v>
      </c>
      <c r="D3985" s="45">
        <v>46037.453252314815</v>
      </c>
      <c r="E3985" s="38" t="s">
        <v>3316</v>
      </c>
      <c r="F3985" s="38" t="s">
        <v>12437</v>
      </c>
      <c r="G3985" s="38" t="s">
        <v>12438</v>
      </c>
      <c r="H3985" s="39">
        <v>130</v>
      </c>
      <c r="I3985" s="38">
        <v>240</v>
      </c>
      <c r="J3985" s="41">
        <v>46037</v>
      </c>
      <c r="K3985" s="38">
        <v>92550046</v>
      </c>
      <c r="L3985" s="39">
        <v>-6.18</v>
      </c>
      <c r="M3985" s="39">
        <v>-2.0299999999999998</v>
      </c>
      <c r="N3985" s="41">
        <v>46037</v>
      </c>
    </row>
    <row r="3986" spans="1:14" ht="15.75" x14ac:dyDescent="0.25">
      <c r="A3986" s="38" t="s">
        <v>3284</v>
      </c>
      <c r="B3986" s="38">
        <v>530037009</v>
      </c>
      <c r="C3986" s="38" t="s">
        <v>12424</v>
      </c>
      <c r="D3986" s="45">
        <v>46037.664398148147</v>
      </c>
      <c r="E3986" s="38" t="s">
        <v>3292</v>
      </c>
      <c r="F3986" s="38" t="s">
        <v>12439</v>
      </c>
      <c r="G3986" s="38" t="s">
        <v>12440</v>
      </c>
      <c r="H3986" s="39">
        <v>670</v>
      </c>
      <c r="I3986" s="38">
        <v>240</v>
      </c>
      <c r="J3986" s="41">
        <v>46037</v>
      </c>
      <c r="K3986" s="38">
        <v>92550046</v>
      </c>
      <c r="L3986" s="39">
        <v>-31.83</v>
      </c>
      <c r="M3986" s="39">
        <v>-10.47</v>
      </c>
      <c r="N3986" s="41">
        <v>46037</v>
      </c>
    </row>
    <row r="3987" spans="1:14" ht="15.75" x14ac:dyDescent="0.25">
      <c r="A3987" s="38" t="s">
        <v>3284</v>
      </c>
      <c r="B3987" s="38">
        <v>530037009</v>
      </c>
      <c r="C3987" s="38" t="s">
        <v>12424</v>
      </c>
      <c r="D3987" s="45">
        <v>46037.580416666664</v>
      </c>
      <c r="E3987" s="38" t="s">
        <v>3292</v>
      </c>
      <c r="F3987" s="38" t="s">
        <v>12441</v>
      </c>
      <c r="G3987" s="38" t="s">
        <v>12442</v>
      </c>
      <c r="H3987" s="39">
        <v>160</v>
      </c>
      <c r="I3987" s="38">
        <v>240</v>
      </c>
      <c r="J3987" s="41">
        <v>46037</v>
      </c>
      <c r="K3987" s="38">
        <v>92550046</v>
      </c>
      <c r="L3987" s="39">
        <v>-7.6</v>
      </c>
      <c r="M3987" s="39">
        <v>-2.5</v>
      </c>
      <c r="N3987" s="41">
        <v>46037</v>
      </c>
    </row>
    <row r="3988" spans="1:14" ht="15.75" x14ac:dyDescent="0.25">
      <c r="A3988" s="38" t="s">
        <v>3284</v>
      </c>
      <c r="B3988" s="38">
        <v>530037009</v>
      </c>
      <c r="C3988" s="38" t="s">
        <v>12424</v>
      </c>
      <c r="D3988" s="45">
        <v>46037.541180555556</v>
      </c>
      <c r="E3988" s="38" t="s">
        <v>3292</v>
      </c>
      <c r="F3988" s="38" t="s">
        <v>12443</v>
      </c>
      <c r="G3988" s="38" t="s">
        <v>12444</v>
      </c>
      <c r="H3988" s="39">
        <v>230</v>
      </c>
      <c r="I3988" s="38">
        <v>240</v>
      </c>
      <c r="J3988" s="41">
        <v>46037</v>
      </c>
      <c r="K3988" s="38">
        <v>92550046</v>
      </c>
      <c r="L3988" s="39">
        <v>-10.93</v>
      </c>
      <c r="M3988" s="39">
        <v>-3.59</v>
      </c>
      <c r="N3988" s="41">
        <v>46037</v>
      </c>
    </row>
    <row r="3989" spans="1:14" ht="15.75" x14ac:dyDescent="0.25">
      <c r="A3989" s="38" t="s">
        <v>3284</v>
      </c>
      <c r="B3989" s="38">
        <v>530037009</v>
      </c>
      <c r="C3989" s="38" t="s">
        <v>12424</v>
      </c>
      <c r="D3989" s="45">
        <v>46037.529456018521</v>
      </c>
      <c r="E3989" s="38" t="s">
        <v>3292</v>
      </c>
      <c r="F3989" s="38" t="s">
        <v>12441</v>
      </c>
      <c r="G3989" s="38" t="s">
        <v>12445</v>
      </c>
      <c r="H3989" s="39">
        <v>185</v>
      </c>
      <c r="I3989" s="38">
        <v>240</v>
      </c>
      <c r="J3989" s="41">
        <v>46037</v>
      </c>
      <c r="K3989" s="38">
        <v>92550046</v>
      </c>
      <c r="L3989" s="39">
        <v>-8.7899999999999991</v>
      </c>
      <c r="M3989" s="39">
        <v>-2.89</v>
      </c>
      <c r="N3989" s="41">
        <v>46037</v>
      </c>
    </row>
    <row r="3990" spans="1:14" ht="15.75" x14ac:dyDescent="0.25">
      <c r="A3990" s="38" t="s">
        <v>3284</v>
      </c>
      <c r="B3990" s="38">
        <v>530037009</v>
      </c>
      <c r="C3990" s="38" t="s">
        <v>12424</v>
      </c>
      <c r="D3990" s="45">
        <v>46037.521203703705</v>
      </c>
      <c r="E3990" s="38" t="s">
        <v>3292</v>
      </c>
      <c r="F3990" s="38" t="s">
        <v>12446</v>
      </c>
      <c r="G3990" s="38" t="s">
        <v>12447</v>
      </c>
      <c r="H3990" s="39">
        <v>100</v>
      </c>
      <c r="I3990" s="38">
        <v>240</v>
      </c>
      <c r="J3990" s="41">
        <v>46037</v>
      </c>
      <c r="K3990" s="38">
        <v>92550046</v>
      </c>
      <c r="L3990" s="39">
        <v>-4.75</v>
      </c>
      <c r="M3990" s="39">
        <v>-1.56</v>
      </c>
      <c r="N3990" s="41">
        <v>46037</v>
      </c>
    </row>
    <row r="3991" spans="1:14" ht="15.75" x14ac:dyDescent="0.25">
      <c r="A3991" s="38" t="s">
        <v>3284</v>
      </c>
      <c r="B3991" s="38">
        <v>530037009</v>
      </c>
      <c r="C3991" s="38" t="s">
        <v>12424</v>
      </c>
      <c r="D3991" s="45">
        <v>46037.468333333331</v>
      </c>
      <c r="E3991" s="38" t="s">
        <v>3292</v>
      </c>
      <c r="F3991" s="38" t="s">
        <v>12448</v>
      </c>
      <c r="G3991" s="38" t="s">
        <v>12449</v>
      </c>
      <c r="H3991" s="39">
        <v>135</v>
      </c>
      <c r="I3991" s="38">
        <v>240</v>
      </c>
      <c r="J3991" s="41">
        <v>46037</v>
      </c>
      <c r="K3991" s="38">
        <v>92550046</v>
      </c>
      <c r="L3991" s="39">
        <v>-6.41</v>
      </c>
      <c r="M3991" s="39">
        <v>-2.11</v>
      </c>
      <c r="N3991" s="41">
        <v>46037</v>
      </c>
    </row>
    <row r="3992" spans="1:14" ht="15.75" x14ac:dyDescent="0.25">
      <c r="A3992" s="38" t="s">
        <v>3284</v>
      </c>
      <c r="B3992" s="38">
        <v>530037009</v>
      </c>
      <c r="C3992" s="38" t="s">
        <v>12424</v>
      </c>
      <c r="D3992" s="45">
        <v>46037.465358796297</v>
      </c>
      <c r="E3992" s="38" t="s">
        <v>3292</v>
      </c>
      <c r="F3992" s="38" t="s">
        <v>12450</v>
      </c>
      <c r="G3992" s="38" t="s">
        <v>12451</v>
      </c>
      <c r="H3992" s="39">
        <v>175</v>
      </c>
      <c r="I3992" s="38">
        <v>240</v>
      </c>
      <c r="J3992" s="41">
        <v>46037</v>
      </c>
      <c r="K3992" s="38">
        <v>92550046</v>
      </c>
      <c r="L3992" s="39">
        <v>-8.31</v>
      </c>
      <c r="M3992" s="39">
        <v>-2.73</v>
      </c>
      <c r="N3992" s="41">
        <v>46037</v>
      </c>
    </row>
    <row r="3993" spans="1:14" ht="15.75" x14ac:dyDescent="0.25">
      <c r="A3993" s="38" t="s">
        <v>3284</v>
      </c>
      <c r="B3993" s="38">
        <v>530037009</v>
      </c>
      <c r="C3993" s="38" t="s">
        <v>12424</v>
      </c>
      <c r="D3993" s="45">
        <v>46037.578912037039</v>
      </c>
      <c r="E3993" s="38" t="s">
        <v>3292</v>
      </c>
      <c r="F3993" s="38" t="s">
        <v>12452</v>
      </c>
      <c r="G3993" s="38" t="s">
        <v>12453</v>
      </c>
      <c r="H3993" s="39">
        <v>195</v>
      </c>
      <c r="I3993" s="38">
        <v>240</v>
      </c>
      <c r="J3993" s="41">
        <v>46037</v>
      </c>
      <c r="K3993" s="38">
        <v>92550046</v>
      </c>
      <c r="L3993" s="39">
        <v>-9.26</v>
      </c>
      <c r="M3993" s="39">
        <v>-3.05</v>
      </c>
      <c r="N3993" s="41">
        <v>46037</v>
      </c>
    </row>
    <row r="3994" spans="1:14" ht="15.75" x14ac:dyDescent="0.25">
      <c r="A3994" s="38" t="s">
        <v>3284</v>
      </c>
      <c r="B3994" s="38">
        <v>530037009</v>
      </c>
      <c r="C3994" s="38" t="s">
        <v>12424</v>
      </c>
      <c r="D3994" s="45">
        <v>46037.436435185184</v>
      </c>
      <c r="E3994" s="38" t="s">
        <v>3300</v>
      </c>
      <c r="F3994" s="38" t="s">
        <v>12454</v>
      </c>
      <c r="G3994" s="38" t="s">
        <v>12455</v>
      </c>
      <c r="H3994" s="39">
        <v>265</v>
      </c>
      <c r="I3994" s="38">
        <v>240</v>
      </c>
      <c r="J3994" s="41">
        <v>46037</v>
      </c>
      <c r="K3994" s="38">
        <v>92550046</v>
      </c>
      <c r="L3994" s="39">
        <v>-12.59</v>
      </c>
      <c r="M3994" s="39">
        <v>-4.1399999999999997</v>
      </c>
      <c r="N3994" s="41">
        <v>46037</v>
      </c>
    </row>
    <row r="3995" spans="1:14" ht="15.75" x14ac:dyDescent="0.25">
      <c r="A3995" s="38" t="s">
        <v>3284</v>
      </c>
      <c r="B3995" s="38">
        <v>530037009</v>
      </c>
      <c r="C3995" s="38" t="s">
        <v>12424</v>
      </c>
      <c r="D3995" s="45">
        <v>46037.57744212963</v>
      </c>
      <c r="E3995" s="38" t="s">
        <v>3292</v>
      </c>
      <c r="F3995" s="38" t="s">
        <v>12456</v>
      </c>
      <c r="G3995" s="38" t="s">
        <v>12457</v>
      </c>
      <c r="H3995" s="39">
        <v>100</v>
      </c>
      <c r="I3995" s="38">
        <v>240</v>
      </c>
      <c r="J3995" s="41">
        <v>46037</v>
      </c>
      <c r="K3995" s="38">
        <v>92550046</v>
      </c>
      <c r="L3995" s="39">
        <v>-4.75</v>
      </c>
      <c r="M3995" s="39">
        <v>-1.56</v>
      </c>
      <c r="N3995" s="41">
        <v>46037</v>
      </c>
    </row>
    <row r="3996" spans="1:14" ht="15.75" x14ac:dyDescent="0.25">
      <c r="A3996" s="38" t="s">
        <v>3284</v>
      </c>
      <c r="B3996" s="38">
        <v>530037009</v>
      </c>
      <c r="C3996" s="38" t="s">
        <v>12424</v>
      </c>
      <c r="D3996" s="45">
        <v>46037.422430555554</v>
      </c>
      <c r="E3996" s="38" t="s">
        <v>3286</v>
      </c>
      <c r="F3996" s="38" t="s">
        <v>12458</v>
      </c>
      <c r="G3996" s="38" t="s">
        <v>12459</v>
      </c>
      <c r="H3996" s="39">
        <v>405</v>
      </c>
      <c r="I3996" s="38">
        <v>240</v>
      </c>
      <c r="J3996" s="41">
        <v>46037</v>
      </c>
      <c r="K3996" s="38">
        <v>92550046</v>
      </c>
      <c r="L3996" s="39">
        <v>-19.239999999999998</v>
      </c>
      <c r="M3996" s="39">
        <v>-6.33</v>
      </c>
      <c r="N3996" s="41">
        <v>46037</v>
      </c>
    </row>
    <row r="3997" spans="1:14" ht="15.75" x14ac:dyDescent="0.25">
      <c r="A3997" s="38" t="s">
        <v>3284</v>
      </c>
      <c r="B3997" s="38">
        <v>530037009</v>
      </c>
      <c r="C3997" s="38" t="s">
        <v>12424</v>
      </c>
      <c r="D3997" s="45">
        <v>46037.398449074077</v>
      </c>
      <c r="E3997" s="38" t="s">
        <v>3286</v>
      </c>
      <c r="F3997" s="38" t="s">
        <v>12460</v>
      </c>
      <c r="G3997" s="38" t="s">
        <v>12461</v>
      </c>
      <c r="H3997" s="39">
        <v>260</v>
      </c>
      <c r="I3997" s="38">
        <v>240</v>
      </c>
      <c r="J3997" s="41">
        <v>46037</v>
      </c>
      <c r="K3997" s="38">
        <v>92550046</v>
      </c>
      <c r="L3997" s="39">
        <v>-12.35</v>
      </c>
      <c r="M3997" s="39">
        <v>-4.0599999999999996</v>
      </c>
      <c r="N3997" s="41">
        <v>46037</v>
      </c>
    </row>
    <row r="3998" spans="1:14" ht="15.75" x14ac:dyDescent="0.25">
      <c r="A3998" s="38" t="s">
        <v>3284</v>
      </c>
      <c r="B3998" s="38">
        <v>530037009</v>
      </c>
      <c r="C3998" s="38" t="s">
        <v>12424</v>
      </c>
      <c r="D3998" s="45">
        <v>46037.574247685188</v>
      </c>
      <c r="E3998" s="38" t="s">
        <v>3286</v>
      </c>
      <c r="F3998" s="38" t="s">
        <v>12462</v>
      </c>
      <c r="G3998" s="38" t="s">
        <v>12463</v>
      </c>
      <c r="H3998" s="39">
        <v>185</v>
      </c>
      <c r="I3998" s="38">
        <v>240</v>
      </c>
      <c r="J3998" s="41">
        <v>46037</v>
      </c>
      <c r="K3998" s="38">
        <v>92550046</v>
      </c>
      <c r="L3998" s="39">
        <v>-8.7899999999999991</v>
      </c>
      <c r="M3998" s="39">
        <v>-2.89</v>
      </c>
      <c r="N3998" s="41">
        <v>46037</v>
      </c>
    </row>
    <row r="3999" spans="1:14" ht="15.75" x14ac:dyDescent="0.25">
      <c r="A3999" s="38" t="s">
        <v>3284</v>
      </c>
      <c r="B3999" s="38">
        <v>530037009</v>
      </c>
      <c r="C3999" s="38" t="s">
        <v>12424</v>
      </c>
      <c r="D3999" s="45">
        <v>46037.466446759259</v>
      </c>
      <c r="E3999" s="38" t="s">
        <v>3286</v>
      </c>
      <c r="F3999" s="38" t="s">
        <v>12464</v>
      </c>
      <c r="G3999" s="38" t="s">
        <v>12465</v>
      </c>
      <c r="H3999" s="39">
        <v>175</v>
      </c>
      <c r="I3999" s="38">
        <v>240</v>
      </c>
      <c r="J3999" s="41">
        <v>46037</v>
      </c>
      <c r="K3999" s="38">
        <v>92550046</v>
      </c>
      <c r="L3999" s="39">
        <v>-8.31</v>
      </c>
      <c r="M3999" s="39">
        <v>-2.73</v>
      </c>
      <c r="N3999" s="41">
        <v>46037</v>
      </c>
    </row>
    <row r="4000" spans="1:14" ht="15.75" x14ac:dyDescent="0.25">
      <c r="A4000" s="38" t="s">
        <v>3284</v>
      </c>
      <c r="B4000" s="38">
        <v>530037009</v>
      </c>
      <c r="C4000" s="38" t="s">
        <v>12424</v>
      </c>
      <c r="D4000" s="45">
        <v>46037.498900462961</v>
      </c>
      <c r="E4000" s="38" t="s">
        <v>3286</v>
      </c>
      <c r="F4000" s="38" t="s">
        <v>12464</v>
      </c>
      <c r="G4000" s="38" t="s">
        <v>12466</v>
      </c>
      <c r="H4000" s="39">
        <v>200</v>
      </c>
      <c r="I4000" s="38">
        <v>240</v>
      </c>
      <c r="J4000" s="41">
        <v>46037</v>
      </c>
      <c r="K4000" s="38">
        <v>92550046</v>
      </c>
      <c r="L4000" s="39">
        <v>-9.5</v>
      </c>
      <c r="M4000" s="39">
        <v>-3.12</v>
      </c>
      <c r="N4000" s="41">
        <v>46037</v>
      </c>
    </row>
    <row r="4001" spans="1:14" ht="15.75" x14ac:dyDescent="0.25">
      <c r="A4001" s="38" t="s">
        <v>3284</v>
      </c>
      <c r="B4001" s="38">
        <v>530037009</v>
      </c>
      <c r="C4001" s="38" t="s">
        <v>12424</v>
      </c>
      <c r="D4001" s="45">
        <v>46037.512187499997</v>
      </c>
      <c r="E4001" s="38" t="s">
        <v>3286</v>
      </c>
      <c r="F4001" s="38" t="s">
        <v>12464</v>
      </c>
      <c r="G4001" s="38" t="s">
        <v>12467</v>
      </c>
      <c r="H4001" s="39">
        <v>100</v>
      </c>
      <c r="I4001" s="38">
        <v>240</v>
      </c>
      <c r="J4001" s="41">
        <v>46037</v>
      </c>
      <c r="K4001" s="38">
        <v>92550046</v>
      </c>
      <c r="L4001" s="39">
        <v>-4.75</v>
      </c>
      <c r="M4001" s="39">
        <v>-1.56</v>
      </c>
      <c r="N4001" s="41">
        <v>46037</v>
      </c>
    </row>
    <row r="4002" spans="1:14" ht="15.75" x14ac:dyDescent="0.25">
      <c r="A4002" s="38" t="s">
        <v>3284</v>
      </c>
      <c r="B4002" s="38">
        <v>530037009</v>
      </c>
      <c r="C4002" s="38" t="s">
        <v>12424</v>
      </c>
      <c r="D4002" s="45">
        <v>46037.669814814813</v>
      </c>
      <c r="E4002" s="38" t="s">
        <v>3286</v>
      </c>
      <c r="F4002" s="38" t="s">
        <v>12468</v>
      </c>
      <c r="G4002" s="38" t="s">
        <v>12469</v>
      </c>
      <c r="H4002" s="39">
        <v>260</v>
      </c>
      <c r="I4002" s="38">
        <v>240</v>
      </c>
      <c r="J4002" s="41">
        <v>46037</v>
      </c>
      <c r="K4002" s="38">
        <v>92550046</v>
      </c>
      <c r="L4002" s="39">
        <v>-12.35</v>
      </c>
      <c r="M4002" s="39">
        <v>-4.0599999999999996</v>
      </c>
      <c r="N4002" s="41">
        <v>46037</v>
      </c>
    </row>
    <row r="4003" spans="1:14" ht="15.75" x14ac:dyDescent="0.25">
      <c r="A4003" s="38" t="s">
        <v>3284</v>
      </c>
      <c r="B4003" s="38">
        <v>530037009</v>
      </c>
      <c r="C4003" s="38" t="s">
        <v>12424</v>
      </c>
      <c r="D4003" s="45">
        <v>46037.331747685188</v>
      </c>
      <c r="E4003" s="38" t="s">
        <v>3292</v>
      </c>
      <c r="F4003" s="38" t="s">
        <v>12470</v>
      </c>
      <c r="G4003" s="38" t="s">
        <v>12471</v>
      </c>
      <c r="H4003" s="39">
        <v>295</v>
      </c>
      <c r="I4003" s="38">
        <v>240</v>
      </c>
      <c r="J4003" s="41">
        <v>46037</v>
      </c>
      <c r="K4003" s="38">
        <v>92550046</v>
      </c>
      <c r="L4003" s="39">
        <v>-14.01</v>
      </c>
      <c r="M4003" s="39">
        <v>-4.6100000000000003</v>
      </c>
      <c r="N4003" s="41">
        <v>46037</v>
      </c>
    </row>
    <row r="4004" spans="1:14" ht="15.75" x14ac:dyDescent="0.25">
      <c r="A4004" s="38" t="s">
        <v>3284</v>
      </c>
      <c r="B4004" s="38">
        <v>530037009</v>
      </c>
      <c r="C4004" s="38" t="s">
        <v>12424</v>
      </c>
      <c r="D4004" s="45">
        <v>46037.452743055554</v>
      </c>
      <c r="E4004" s="38" t="s">
        <v>3292</v>
      </c>
      <c r="F4004" s="38" t="s">
        <v>12472</v>
      </c>
      <c r="G4004" s="38" t="s">
        <v>12473</v>
      </c>
      <c r="H4004" s="39">
        <v>120</v>
      </c>
      <c r="I4004" s="38">
        <v>240</v>
      </c>
      <c r="J4004" s="41">
        <v>46037</v>
      </c>
      <c r="K4004" s="38">
        <v>92550046</v>
      </c>
      <c r="L4004" s="39">
        <v>-5.7</v>
      </c>
      <c r="M4004" s="39">
        <v>-1.88</v>
      </c>
      <c r="N4004" s="41">
        <v>46037</v>
      </c>
    </row>
    <row r="4005" spans="1:14" ht="15.75" x14ac:dyDescent="0.25">
      <c r="A4005" s="38" t="s">
        <v>3284</v>
      </c>
      <c r="B4005" s="38">
        <v>530037017</v>
      </c>
      <c r="C4005" s="38" t="s">
        <v>12474</v>
      </c>
      <c r="D4005" s="45">
        <v>46037.925011574072</v>
      </c>
      <c r="E4005" s="38" t="s">
        <v>3286</v>
      </c>
      <c r="F4005" s="38" t="s">
        <v>12475</v>
      </c>
      <c r="G4005" s="38" t="s">
        <v>12476</v>
      </c>
      <c r="H4005" s="39">
        <v>136</v>
      </c>
      <c r="I4005" s="38">
        <v>10</v>
      </c>
      <c r="J4005" s="41">
        <v>46037</v>
      </c>
      <c r="K4005" s="38">
        <v>92539863</v>
      </c>
      <c r="L4005" s="39">
        <v>-6.46</v>
      </c>
      <c r="M4005" s="39">
        <v>-2.72</v>
      </c>
      <c r="N4005" s="41">
        <v>46037</v>
      </c>
    </row>
    <row r="4006" spans="1:14" ht="15.75" x14ac:dyDescent="0.25">
      <c r="A4006" s="38" t="s">
        <v>3284</v>
      </c>
      <c r="B4006" s="38">
        <v>530037021</v>
      </c>
      <c r="C4006" s="38" t="s">
        <v>12477</v>
      </c>
      <c r="D4006" s="45">
        <v>46037.71947916667</v>
      </c>
      <c r="E4006" s="38" t="s">
        <v>3300</v>
      </c>
      <c r="F4006" s="38" t="s">
        <v>12478</v>
      </c>
      <c r="G4006" s="38" t="s">
        <v>12479</v>
      </c>
      <c r="H4006" s="39">
        <v>6150</v>
      </c>
      <c r="I4006" s="38">
        <v>129</v>
      </c>
      <c r="J4006" s="41">
        <v>46037</v>
      </c>
      <c r="K4006" s="38">
        <v>92551152</v>
      </c>
      <c r="L4006" s="39">
        <v>-292.13</v>
      </c>
      <c r="M4006" s="39">
        <v>-104.24</v>
      </c>
      <c r="N4006" s="41">
        <v>46037</v>
      </c>
    </row>
    <row r="4007" spans="1:14" ht="15.75" x14ac:dyDescent="0.25">
      <c r="A4007" s="38" t="s">
        <v>3284</v>
      </c>
      <c r="B4007" s="38">
        <v>530037026</v>
      </c>
      <c r="C4007" s="38" t="s">
        <v>12480</v>
      </c>
      <c r="D4007" s="45">
        <v>46037.955995370372</v>
      </c>
      <c r="E4007" s="38" t="s">
        <v>3286</v>
      </c>
      <c r="F4007" s="38" t="s">
        <v>12481</v>
      </c>
      <c r="G4007" s="38" t="s">
        <v>12482</v>
      </c>
      <c r="H4007" s="39">
        <v>450</v>
      </c>
      <c r="I4007" s="38">
        <v>15</v>
      </c>
      <c r="J4007" s="41">
        <v>46037</v>
      </c>
      <c r="K4007" s="38">
        <v>88880179</v>
      </c>
      <c r="L4007" s="39">
        <v>-21.38</v>
      </c>
      <c r="M4007" s="39">
        <v>-7.38</v>
      </c>
      <c r="N4007" s="41">
        <v>46037</v>
      </c>
    </row>
    <row r="4008" spans="1:14" ht="15.75" x14ac:dyDescent="0.25">
      <c r="A4008" s="38" t="s">
        <v>3284</v>
      </c>
      <c r="B4008" s="38">
        <v>530037048</v>
      </c>
      <c r="C4008" s="38" t="s">
        <v>12483</v>
      </c>
      <c r="D4008" s="45">
        <v>46037.411770833336</v>
      </c>
      <c r="E4008" s="38" t="s">
        <v>3316</v>
      </c>
      <c r="F4008" s="38" t="s">
        <v>12484</v>
      </c>
      <c r="G4008" s="38" t="s">
        <v>12485</v>
      </c>
      <c r="H4008" s="39">
        <v>1350</v>
      </c>
      <c r="I4008" s="38">
        <v>28</v>
      </c>
      <c r="J4008" s="41">
        <v>46037</v>
      </c>
      <c r="K4008" s="38">
        <v>92545977</v>
      </c>
      <c r="L4008" s="39">
        <v>-64.13</v>
      </c>
      <c r="M4008" s="39">
        <v>-22.88</v>
      </c>
      <c r="N4008" s="41">
        <v>46037</v>
      </c>
    </row>
    <row r="4009" spans="1:14" ht="15.75" x14ac:dyDescent="0.25">
      <c r="A4009" s="38" t="s">
        <v>3284</v>
      </c>
      <c r="B4009" s="38">
        <v>530037066</v>
      </c>
      <c r="C4009" s="38" t="s">
        <v>12486</v>
      </c>
      <c r="D4009" s="45">
        <v>46037.940601851849</v>
      </c>
      <c r="E4009" s="38" t="s">
        <v>3286</v>
      </c>
      <c r="F4009" s="38" t="s">
        <v>12487</v>
      </c>
      <c r="G4009" s="38" t="s">
        <v>12488</v>
      </c>
      <c r="H4009" s="39">
        <v>1175</v>
      </c>
      <c r="I4009" s="38">
        <v>163</v>
      </c>
      <c r="J4009" s="41">
        <v>46037</v>
      </c>
      <c r="K4009" s="38">
        <v>92542210</v>
      </c>
      <c r="L4009" s="39">
        <v>-55.81</v>
      </c>
      <c r="M4009" s="39">
        <v>-18.36</v>
      </c>
      <c r="N4009" s="41">
        <v>46037</v>
      </c>
    </row>
    <row r="4010" spans="1:14" ht="15.75" x14ac:dyDescent="0.25">
      <c r="A4010" s="38" t="s">
        <v>3284</v>
      </c>
      <c r="B4010" s="38">
        <v>530037089</v>
      </c>
      <c r="C4010" s="38" t="s">
        <v>12489</v>
      </c>
      <c r="D4010" s="45">
        <v>46037.457870370374</v>
      </c>
      <c r="E4010" s="38" t="s">
        <v>3316</v>
      </c>
      <c r="F4010" s="38" t="s">
        <v>12490</v>
      </c>
      <c r="G4010" s="38" t="s">
        <v>12491</v>
      </c>
      <c r="H4010" s="39">
        <v>275</v>
      </c>
      <c r="I4010" s="38">
        <v>107</v>
      </c>
      <c r="J4010" s="41">
        <v>46037</v>
      </c>
      <c r="K4010" s="38">
        <v>92542028</v>
      </c>
      <c r="L4010" s="39">
        <v>-13.06</v>
      </c>
      <c r="M4010" s="39">
        <v>-4.3</v>
      </c>
      <c r="N4010" s="41">
        <v>46037</v>
      </c>
    </row>
    <row r="4011" spans="1:14" ht="15.75" x14ac:dyDescent="0.25">
      <c r="A4011" s="38" t="s">
        <v>3284</v>
      </c>
      <c r="B4011" s="38">
        <v>530037136</v>
      </c>
      <c r="C4011" s="38" t="s">
        <v>12492</v>
      </c>
      <c r="D4011" s="45">
        <v>46037.740648148145</v>
      </c>
      <c r="E4011" s="38" t="s">
        <v>3316</v>
      </c>
      <c r="F4011" s="38" t="s">
        <v>8548</v>
      </c>
      <c r="G4011" s="38" t="s">
        <v>12493</v>
      </c>
      <c r="H4011" s="39">
        <v>300</v>
      </c>
      <c r="I4011" s="38">
        <v>289</v>
      </c>
      <c r="J4011" s="41">
        <v>46037</v>
      </c>
      <c r="K4011" s="38">
        <v>92541834</v>
      </c>
      <c r="L4011" s="39">
        <v>-14.25</v>
      </c>
      <c r="M4011" s="39">
        <v>-5.08</v>
      </c>
      <c r="N4011" s="41">
        <v>46037</v>
      </c>
    </row>
    <row r="4012" spans="1:14" ht="15.75" x14ac:dyDescent="0.25">
      <c r="A4012" s="38" t="s">
        <v>3284</v>
      </c>
      <c r="B4012" s="38">
        <v>530037136</v>
      </c>
      <c r="C4012" s="38" t="s">
        <v>12492</v>
      </c>
      <c r="D4012" s="45">
        <v>46037.719884259262</v>
      </c>
      <c r="E4012" s="38" t="s">
        <v>3316</v>
      </c>
      <c r="F4012" s="38" t="s">
        <v>12494</v>
      </c>
      <c r="G4012" s="38" t="s">
        <v>12495</v>
      </c>
      <c r="H4012" s="39">
        <v>290</v>
      </c>
      <c r="I4012" s="38">
        <v>289</v>
      </c>
      <c r="J4012" s="41">
        <v>46037</v>
      </c>
      <c r="K4012" s="38">
        <v>92541834</v>
      </c>
      <c r="L4012" s="39">
        <v>-13.78</v>
      </c>
      <c r="M4012" s="39">
        <v>-4.92</v>
      </c>
      <c r="N4012" s="41">
        <v>46037</v>
      </c>
    </row>
    <row r="4013" spans="1:14" ht="15.75" x14ac:dyDescent="0.25">
      <c r="A4013" s="38" t="s">
        <v>3284</v>
      </c>
      <c r="B4013" s="38">
        <v>530037136</v>
      </c>
      <c r="C4013" s="38" t="s">
        <v>12492</v>
      </c>
      <c r="D4013" s="45">
        <v>46037.812326388892</v>
      </c>
      <c r="E4013" s="38" t="s">
        <v>3286</v>
      </c>
      <c r="F4013" s="38" t="s">
        <v>12496</v>
      </c>
      <c r="G4013" s="38" t="s">
        <v>12497</v>
      </c>
      <c r="H4013" s="39">
        <v>350</v>
      </c>
      <c r="I4013" s="38">
        <v>289</v>
      </c>
      <c r="J4013" s="41">
        <v>46037</v>
      </c>
      <c r="K4013" s="38">
        <v>92541834</v>
      </c>
      <c r="L4013" s="39">
        <v>-16.63</v>
      </c>
      <c r="M4013" s="39">
        <v>-5.93</v>
      </c>
      <c r="N4013" s="41">
        <v>46037</v>
      </c>
    </row>
    <row r="4014" spans="1:14" ht="15.75" x14ac:dyDescent="0.25">
      <c r="A4014" s="38" t="s">
        <v>3284</v>
      </c>
      <c r="B4014" s="38">
        <v>530037136</v>
      </c>
      <c r="C4014" s="38" t="s">
        <v>12492</v>
      </c>
      <c r="D4014" s="45">
        <v>46037.7425</v>
      </c>
      <c r="E4014" s="38" t="s">
        <v>3286</v>
      </c>
      <c r="F4014" s="38" t="s">
        <v>12498</v>
      </c>
      <c r="G4014" s="38" t="s">
        <v>12499</v>
      </c>
      <c r="H4014" s="39">
        <v>100</v>
      </c>
      <c r="I4014" s="38">
        <v>289</v>
      </c>
      <c r="J4014" s="41">
        <v>46037</v>
      </c>
      <c r="K4014" s="38">
        <v>92541834</v>
      </c>
      <c r="L4014" s="39">
        <v>-4.75</v>
      </c>
      <c r="M4014" s="39">
        <v>-1.69</v>
      </c>
      <c r="N4014" s="41">
        <v>46037</v>
      </c>
    </row>
    <row r="4015" spans="1:14" ht="15.75" x14ac:dyDescent="0.25">
      <c r="A4015" s="38" t="s">
        <v>3284</v>
      </c>
      <c r="B4015" s="38">
        <v>530037136</v>
      </c>
      <c r="C4015" s="38" t="s">
        <v>12492</v>
      </c>
      <c r="D4015" s="45">
        <v>46037.629108796296</v>
      </c>
      <c r="E4015" s="38" t="s">
        <v>3286</v>
      </c>
      <c r="F4015" s="38" t="s">
        <v>12500</v>
      </c>
      <c r="G4015" s="38" t="s">
        <v>12501</v>
      </c>
      <c r="H4015" s="39">
        <v>1750</v>
      </c>
      <c r="I4015" s="38">
        <v>289</v>
      </c>
      <c r="J4015" s="41">
        <v>46037</v>
      </c>
      <c r="K4015" s="38">
        <v>92541834</v>
      </c>
      <c r="L4015" s="39">
        <v>-83.13</v>
      </c>
      <c r="M4015" s="39">
        <v>-29.66</v>
      </c>
      <c r="N4015" s="41">
        <v>46037</v>
      </c>
    </row>
    <row r="4016" spans="1:14" ht="15.75" x14ac:dyDescent="0.25">
      <c r="A4016" s="38" t="s">
        <v>3284</v>
      </c>
      <c r="B4016" s="38">
        <v>530037136</v>
      </c>
      <c r="C4016" s="38" t="s">
        <v>12492</v>
      </c>
      <c r="D4016" s="45">
        <v>46037.703032407408</v>
      </c>
      <c r="E4016" s="38" t="s">
        <v>3300</v>
      </c>
      <c r="F4016" s="38" t="s">
        <v>12502</v>
      </c>
      <c r="G4016" s="38" t="s">
        <v>12503</v>
      </c>
      <c r="H4016" s="39">
        <v>580</v>
      </c>
      <c r="I4016" s="38">
        <v>289</v>
      </c>
      <c r="J4016" s="41">
        <v>46037</v>
      </c>
      <c r="K4016" s="38">
        <v>92541834</v>
      </c>
      <c r="L4016" s="39">
        <v>-27.55</v>
      </c>
      <c r="M4016" s="39">
        <v>-9.83</v>
      </c>
      <c r="N4016" s="41">
        <v>46037</v>
      </c>
    </row>
    <row r="4017" spans="1:14" ht="15.75" x14ac:dyDescent="0.25">
      <c r="A4017" s="38" t="s">
        <v>3284</v>
      </c>
      <c r="B4017" s="38">
        <v>530037136</v>
      </c>
      <c r="C4017" s="38" t="s">
        <v>12492</v>
      </c>
      <c r="D4017" s="45">
        <v>46037.457175925927</v>
      </c>
      <c r="E4017" s="38" t="s">
        <v>3286</v>
      </c>
      <c r="F4017" s="38" t="s">
        <v>12504</v>
      </c>
      <c r="G4017" s="38" t="s">
        <v>12505</v>
      </c>
      <c r="H4017" s="39">
        <v>500</v>
      </c>
      <c r="I4017" s="38">
        <v>289</v>
      </c>
      <c r="J4017" s="41">
        <v>46037</v>
      </c>
      <c r="K4017" s="38">
        <v>92541834</v>
      </c>
      <c r="L4017" s="39">
        <v>-23.75</v>
      </c>
      <c r="M4017" s="39">
        <v>-8.4700000000000006</v>
      </c>
      <c r="N4017" s="41">
        <v>46037</v>
      </c>
    </row>
    <row r="4018" spans="1:14" ht="15.75" x14ac:dyDescent="0.25">
      <c r="A4018" s="38" t="s">
        <v>3284</v>
      </c>
      <c r="B4018" s="38">
        <v>530037136</v>
      </c>
      <c r="C4018" s="38" t="s">
        <v>12492</v>
      </c>
      <c r="D4018" s="45">
        <v>46037.593680555554</v>
      </c>
      <c r="E4018" s="38" t="s">
        <v>3286</v>
      </c>
      <c r="F4018" s="38" t="s">
        <v>12506</v>
      </c>
      <c r="G4018" s="38" t="s">
        <v>12507</v>
      </c>
      <c r="H4018" s="39">
        <v>675</v>
      </c>
      <c r="I4018" s="38">
        <v>289</v>
      </c>
      <c r="J4018" s="41">
        <v>46037</v>
      </c>
      <c r="K4018" s="38">
        <v>92541834</v>
      </c>
      <c r="L4018" s="39">
        <v>-32.06</v>
      </c>
      <c r="M4018" s="39">
        <v>-11.44</v>
      </c>
      <c r="N4018" s="41">
        <v>46037</v>
      </c>
    </row>
    <row r="4019" spans="1:14" ht="15.75" x14ac:dyDescent="0.25">
      <c r="A4019" s="38" t="s">
        <v>3284</v>
      </c>
      <c r="B4019" s="38">
        <v>530037136</v>
      </c>
      <c r="C4019" s="38" t="s">
        <v>12492</v>
      </c>
      <c r="D4019" s="45">
        <v>46037.737511574072</v>
      </c>
      <c r="E4019" s="38" t="s">
        <v>3292</v>
      </c>
      <c r="F4019" s="38" t="s">
        <v>12508</v>
      </c>
      <c r="G4019" s="38" t="s">
        <v>12509</v>
      </c>
      <c r="H4019" s="39">
        <v>325</v>
      </c>
      <c r="I4019" s="38">
        <v>289</v>
      </c>
      <c r="J4019" s="41">
        <v>46037</v>
      </c>
      <c r="K4019" s="38">
        <v>92541834</v>
      </c>
      <c r="L4019" s="39">
        <v>-15.44</v>
      </c>
      <c r="M4019" s="39">
        <v>-5.51</v>
      </c>
      <c r="N4019" s="41">
        <v>46037</v>
      </c>
    </row>
    <row r="4020" spans="1:14" ht="15.75" x14ac:dyDescent="0.25">
      <c r="A4020" s="38" t="s">
        <v>3284</v>
      </c>
      <c r="B4020" s="38">
        <v>530037136</v>
      </c>
      <c r="C4020" s="38" t="s">
        <v>12492</v>
      </c>
      <c r="D4020" s="45">
        <v>46037.49145833333</v>
      </c>
      <c r="E4020" s="38" t="s">
        <v>3292</v>
      </c>
      <c r="F4020" s="38" t="s">
        <v>12510</v>
      </c>
      <c r="G4020" s="38" t="s">
        <v>12511</v>
      </c>
      <c r="H4020" s="39">
        <v>50</v>
      </c>
      <c r="I4020" s="38">
        <v>289</v>
      </c>
      <c r="J4020" s="41">
        <v>46037</v>
      </c>
      <c r="K4020" s="38">
        <v>92541834</v>
      </c>
      <c r="L4020" s="39">
        <v>-2.38</v>
      </c>
      <c r="M4020" s="39">
        <v>-0.85</v>
      </c>
      <c r="N4020" s="41">
        <v>46037</v>
      </c>
    </row>
    <row r="4021" spans="1:14" ht="15.75" x14ac:dyDescent="0.25">
      <c r="A4021" s="38" t="s">
        <v>3284</v>
      </c>
      <c r="B4021" s="38">
        <v>530037158</v>
      </c>
      <c r="C4021" s="38" t="s">
        <v>12512</v>
      </c>
      <c r="D4021" s="45">
        <v>46037.812731481485</v>
      </c>
      <c r="E4021" s="38" t="s">
        <v>3300</v>
      </c>
      <c r="F4021" s="38" t="s">
        <v>12513</v>
      </c>
      <c r="G4021" s="38" t="s">
        <v>12514</v>
      </c>
      <c r="H4021" s="39">
        <v>560</v>
      </c>
      <c r="I4021" s="38">
        <v>101</v>
      </c>
      <c r="J4021" s="41">
        <v>46037</v>
      </c>
      <c r="K4021" s="38">
        <v>31829008</v>
      </c>
      <c r="L4021" s="39">
        <v>-26.6</v>
      </c>
      <c r="M4021" s="39">
        <v>-11.2</v>
      </c>
      <c r="N4021" s="41">
        <v>46037</v>
      </c>
    </row>
    <row r="4022" spans="1:14" ht="15.75" x14ac:dyDescent="0.25">
      <c r="A4022" s="38" t="s">
        <v>3284</v>
      </c>
      <c r="B4022" s="38">
        <v>530037194</v>
      </c>
      <c r="C4022" s="38" t="s">
        <v>12515</v>
      </c>
      <c r="D4022" s="45">
        <v>46037.855590277781</v>
      </c>
      <c r="E4022" s="38" t="s">
        <v>3286</v>
      </c>
      <c r="F4022" s="38" t="s">
        <v>12516</v>
      </c>
      <c r="G4022" s="38" t="s">
        <v>12517</v>
      </c>
      <c r="H4022" s="39">
        <v>175</v>
      </c>
      <c r="I4022" s="38">
        <v>245</v>
      </c>
      <c r="J4022" s="41">
        <v>46037</v>
      </c>
      <c r="K4022" s="38">
        <v>92540503</v>
      </c>
      <c r="L4022" s="39">
        <v>-8.31</v>
      </c>
      <c r="M4022" s="39">
        <v>-3.5</v>
      </c>
      <c r="N4022" s="41">
        <v>46037</v>
      </c>
    </row>
    <row r="4023" spans="1:14" ht="15.75" x14ac:dyDescent="0.25">
      <c r="A4023" s="38" t="s">
        <v>3284</v>
      </c>
      <c r="B4023" s="38">
        <v>530037194</v>
      </c>
      <c r="C4023" s="38" t="s">
        <v>12515</v>
      </c>
      <c r="D4023" s="45">
        <v>46037.470462962963</v>
      </c>
      <c r="E4023" s="38" t="s">
        <v>3286</v>
      </c>
      <c r="F4023" s="38" t="s">
        <v>12518</v>
      </c>
      <c r="G4023" s="38" t="s">
        <v>12519</v>
      </c>
      <c r="H4023" s="39">
        <v>1190</v>
      </c>
      <c r="I4023" s="38">
        <v>245</v>
      </c>
      <c r="J4023" s="41">
        <v>46037</v>
      </c>
      <c r="K4023" s="38">
        <v>92540503</v>
      </c>
      <c r="L4023" s="39">
        <v>-56.53</v>
      </c>
      <c r="M4023" s="39">
        <v>-23.8</v>
      </c>
      <c r="N4023" s="41">
        <v>46037</v>
      </c>
    </row>
    <row r="4024" spans="1:14" ht="15.75" x14ac:dyDescent="0.25">
      <c r="A4024" s="38" t="s">
        <v>3284</v>
      </c>
      <c r="B4024" s="38">
        <v>530037194</v>
      </c>
      <c r="C4024" s="38" t="s">
        <v>12515</v>
      </c>
      <c r="D4024" s="45">
        <v>46037.781643518516</v>
      </c>
      <c r="E4024" s="38" t="s">
        <v>3286</v>
      </c>
      <c r="F4024" s="38" t="s">
        <v>12520</v>
      </c>
      <c r="G4024" s="38" t="s">
        <v>12521</v>
      </c>
      <c r="H4024" s="39">
        <v>425</v>
      </c>
      <c r="I4024" s="38">
        <v>245</v>
      </c>
      <c r="J4024" s="41">
        <v>46037</v>
      </c>
      <c r="K4024" s="38">
        <v>92540503</v>
      </c>
      <c r="L4024" s="39">
        <v>-20.190000000000001</v>
      </c>
      <c r="M4024" s="39">
        <v>-8.5</v>
      </c>
      <c r="N4024" s="41">
        <v>46037</v>
      </c>
    </row>
    <row r="4025" spans="1:14" ht="15.75" x14ac:dyDescent="0.25">
      <c r="A4025" s="38" t="s">
        <v>3284</v>
      </c>
      <c r="B4025" s="38">
        <v>530037194</v>
      </c>
      <c r="C4025" s="38" t="s">
        <v>12515</v>
      </c>
      <c r="D4025" s="45">
        <v>46037.50172453704</v>
      </c>
      <c r="E4025" s="38" t="s">
        <v>3286</v>
      </c>
      <c r="F4025" s="38" t="s">
        <v>12522</v>
      </c>
      <c r="G4025" s="38" t="s">
        <v>12523</v>
      </c>
      <c r="H4025" s="39">
        <v>270</v>
      </c>
      <c r="I4025" s="38">
        <v>245</v>
      </c>
      <c r="J4025" s="41">
        <v>46037</v>
      </c>
      <c r="K4025" s="38">
        <v>92540503</v>
      </c>
      <c r="L4025" s="39">
        <v>-12.83</v>
      </c>
      <c r="M4025" s="39">
        <v>-5.4</v>
      </c>
      <c r="N4025" s="41">
        <v>46037</v>
      </c>
    </row>
    <row r="4026" spans="1:14" ht="15.75" x14ac:dyDescent="0.25">
      <c r="A4026" s="38" t="s">
        <v>3284</v>
      </c>
      <c r="B4026" s="38">
        <v>530037194</v>
      </c>
      <c r="C4026" s="38" t="s">
        <v>12515</v>
      </c>
      <c r="D4026" s="45">
        <v>46037.43917824074</v>
      </c>
      <c r="E4026" s="38" t="s">
        <v>3286</v>
      </c>
      <c r="F4026" s="38" t="s">
        <v>12524</v>
      </c>
      <c r="G4026" s="38" t="s">
        <v>12525</v>
      </c>
      <c r="H4026" s="39">
        <v>430</v>
      </c>
      <c r="I4026" s="38">
        <v>245</v>
      </c>
      <c r="J4026" s="41">
        <v>46037</v>
      </c>
      <c r="K4026" s="38">
        <v>92540503</v>
      </c>
      <c r="L4026" s="39">
        <v>-20.43</v>
      </c>
      <c r="M4026" s="39">
        <v>-8.6</v>
      </c>
      <c r="N4026" s="41">
        <v>46037</v>
      </c>
    </row>
    <row r="4027" spans="1:14" ht="15.75" x14ac:dyDescent="0.25">
      <c r="A4027" s="38" t="s">
        <v>3284</v>
      </c>
      <c r="B4027" s="38">
        <v>530037194</v>
      </c>
      <c r="C4027" s="38" t="s">
        <v>12515</v>
      </c>
      <c r="D4027" s="45">
        <v>46037.425474537034</v>
      </c>
      <c r="E4027" s="38" t="s">
        <v>3292</v>
      </c>
      <c r="F4027" s="38" t="s">
        <v>12526</v>
      </c>
      <c r="G4027" s="38" t="s">
        <v>12527</v>
      </c>
      <c r="H4027" s="39">
        <v>560</v>
      </c>
      <c r="I4027" s="38">
        <v>245</v>
      </c>
      <c r="J4027" s="41">
        <v>46037</v>
      </c>
      <c r="K4027" s="38">
        <v>92540503</v>
      </c>
      <c r="L4027" s="39">
        <v>-26.6</v>
      </c>
      <c r="M4027" s="39">
        <v>-11.2</v>
      </c>
      <c r="N4027" s="41">
        <v>46037</v>
      </c>
    </row>
    <row r="4028" spans="1:14" ht="15.75" x14ac:dyDescent="0.25">
      <c r="A4028" s="38" t="s">
        <v>3284</v>
      </c>
      <c r="B4028" s="38">
        <v>530037194</v>
      </c>
      <c r="C4028" s="38" t="s">
        <v>12515</v>
      </c>
      <c r="D4028" s="45">
        <v>46037.867118055554</v>
      </c>
      <c r="E4028" s="38" t="s">
        <v>3292</v>
      </c>
      <c r="F4028" s="38" t="s">
        <v>12528</v>
      </c>
      <c r="G4028" s="38" t="s">
        <v>12529</v>
      </c>
      <c r="H4028" s="39">
        <v>250</v>
      </c>
      <c r="I4028" s="38">
        <v>245</v>
      </c>
      <c r="J4028" s="41">
        <v>46037</v>
      </c>
      <c r="K4028" s="38">
        <v>92540503</v>
      </c>
      <c r="L4028" s="39">
        <v>-11.88</v>
      </c>
      <c r="M4028" s="39">
        <v>-5</v>
      </c>
      <c r="N4028" s="41">
        <v>46037</v>
      </c>
    </row>
    <row r="4029" spans="1:14" ht="15.75" x14ac:dyDescent="0.25">
      <c r="A4029" s="38" t="s">
        <v>3284</v>
      </c>
      <c r="B4029" s="38">
        <v>530037194</v>
      </c>
      <c r="C4029" s="38" t="s">
        <v>12515</v>
      </c>
      <c r="D4029" s="45">
        <v>46037.434108796297</v>
      </c>
      <c r="E4029" s="38" t="s">
        <v>3292</v>
      </c>
      <c r="F4029" s="38" t="s">
        <v>12530</v>
      </c>
      <c r="G4029" s="38" t="s">
        <v>12531</v>
      </c>
      <c r="H4029" s="39">
        <v>260</v>
      </c>
      <c r="I4029" s="38">
        <v>245</v>
      </c>
      <c r="J4029" s="41">
        <v>46037</v>
      </c>
      <c r="K4029" s="38">
        <v>92540503</v>
      </c>
      <c r="L4029" s="39">
        <v>-12.35</v>
      </c>
      <c r="M4029" s="39">
        <v>-5.2</v>
      </c>
      <c r="N4029" s="41">
        <v>46037</v>
      </c>
    </row>
    <row r="4030" spans="1:14" ht="15.75" x14ac:dyDescent="0.25">
      <c r="A4030" s="38" t="s">
        <v>3284</v>
      </c>
      <c r="B4030" s="38">
        <v>530037194</v>
      </c>
      <c r="C4030" s="38" t="s">
        <v>12515</v>
      </c>
      <c r="D4030" s="45">
        <v>46037.411481481482</v>
      </c>
      <c r="E4030" s="38" t="s">
        <v>3316</v>
      </c>
      <c r="F4030" s="38" t="s">
        <v>12532</v>
      </c>
      <c r="G4030" s="38" t="s">
        <v>12533</v>
      </c>
      <c r="H4030" s="39">
        <v>510</v>
      </c>
      <c r="I4030" s="38">
        <v>245</v>
      </c>
      <c r="J4030" s="41">
        <v>46037</v>
      </c>
      <c r="K4030" s="38">
        <v>92540503</v>
      </c>
      <c r="L4030" s="39">
        <v>-24.23</v>
      </c>
      <c r="M4030" s="39">
        <v>-10.199999999999999</v>
      </c>
      <c r="N4030" s="41">
        <v>46037</v>
      </c>
    </row>
    <row r="4031" spans="1:14" ht="15.75" x14ac:dyDescent="0.25">
      <c r="A4031" s="38" t="s">
        <v>3284</v>
      </c>
      <c r="B4031" s="38">
        <v>530037194</v>
      </c>
      <c r="C4031" s="38" t="s">
        <v>12515</v>
      </c>
      <c r="D4031" s="45">
        <v>46037.496180555558</v>
      </c>
      <c r="E4031" s="38" t="s">
        <v>3316</v>
      </c>
      <c r="F4031" s="38" t="s">
        <v>12534</v>
      </c>
      <c r="G4031" s="38" t="s">
        <v>12535</v>
      </c>
      <c r="H4031" s="39">
        <v>655</v>
      </c>
      <c r="I4031" s="38">
        <v>245</v>
      </c>
      <c r="J4031" s="41">
        <v>46037</v>
      </c>
      <c r="K4031" s="38">
        <v>92540503</v>
      </c>
      <c r="L4031" s="39">
        <v>-31.11</v>
      </c>
      <c r="M4031" s="39">
        <v>-13.1</v>
      </c>
      <c r="N4031" s="41">
        <v>46037</v>
      </c>
    </row>
    <row r="4032" spans="1:14" ht="15.75" x14ac:dyDescent="0.25">
      <c r="A4032" s="38" t="s">
        <v>3284</v>
      </c>
      <c r="B4032" s="38">
        <v>530037216</v>
      </c>
      <c r="C4032" s="38" t="s">
        <v>12536</v>
      </c>
      <c r="D4032" s="45">
        <v>46037.466423611113</v>
      </c>
      <c r="E4032" s="38" t="s">
        <v>3316</v>
      </c>
      <c r="F4032" s="38" t="s">
        <v>9429</v>
      </c>
      <c r="G4032" s="38" t="s">
        <v>12537</v>
      </c>
      <c r="H4032" s="39">
        <v>10000</v>
      </c>
      <c r="I4032" s="38">
        <v>28</v>
      </c>
      <c r="J4032" s="41">
        <v>46037</v>
      </c>
      <c r="K4032" s="38">
        <v>31833666</v>
      </c>
      <c r="L4032" s="39">
        <v>-475</v>
      </c>
      <c r="M4032" s="39">
        <v>-200</v>
      </c>
      <c r="N4032" s="41">
        <v>46037</v>
      </c>
    </row>
    <row r="4033" spans="1:14" ht="15.75" x14ac:dyDescent="0.25">
      <c r="A4033" s="38" t="s">
        <v>3284</v>
      </c>
      <c r="B4033" s="38">
        <v>530037220</v>
      </c>
      <c r="C4033" s="38" t="s">
        <v>12538</v>
      </c>
      <c r="D4033" s="45">
        <v>46037.791655092595</v>
      </c>
      <c r="E4033" s="38" t="s">
        <v>3286</v>
      </c>
      <c r="F4033" s="38" t="s">
        <v>12539</v>
      </c>
      <c r="G4033" s="38" t="s">
        <v>12540</v>
      </c>
      <c r="H4033" s="39">
        <v>220</v>
      </c>
      <c r="I4033" s="38">
        <v>157</v>
      </c>
      <c r="J4033" s="41">
        <v>46037</v>
      </c>
      <c r="K4033" s="38">
        <v>92542220</v>
      </c>
      <c r="L4033" s="39">
        <v>-10.45</v>
      </c>
      <c r="M4033" s="39">
        <v>-4.4000000000000004</v>
      </c>
      <c r="N4033" s="41">
        <v>46037</v>
      </c>
    </row>
    <row r="4034" spans="1:14" ht="15.75" x14ac:dyDescent="0.25">
      <c r="A4034" s="38" t="s">
        <v>3284</v>
      </c>
      <c r="B4034" s="38">
        <v>530037271</v>
      </c>
      <c r="C4034" s="38" t="s">
        <v>12541</v>
      </c>
      <c r="D4034" s="45">
        <v>46037.580995370372</v>
      </c>
      <c r="E4034" s="38" t="s">
        <v>3286</v>
      </c>
      <c r="F4034" s="38" t="s">
        <v>12542</v>
      </c>
      <c r="G4034" s="38" t="s">
        <v>12543</v>
      </c>
      <c r="H4034" s="39">
        <v>1050</v>
      </c>
      <c r="I4034" s="38">
        <v>136</v>
      </c>
      <c r="J4034" s="41">
        <v>46037</v>
      </c>
      <c r="K4034" s="38">
        <v>92548525</v>
      </c>
      <c r="L4034" s="39">
        <v>-49.88</v>
      </c>
      <c r="M4034" s="39">
        <v>-17.8</v>
      </c>
      <c r="N4034" s="41">
        <v>46037</v>
      </c>
    </row>
    <row r="4035" spans="1:14" ht="15.75" x14ac:dyDescent="0.25">
      <c r="A4035" s="38" t="s">
        <v>3284</v>
      </c>
      <c r="B4035" s="38">
        <v>530037314</v>
      </c>
      <c r="C4035" s="38" t="s">
        <v>12544</v>
      </c>
      <c r="D4035" s="45">
        <v>46037.587569444448</v>
      </c>
      <c r="E4035" s="38" t="s">
        <v>3316</v>
      </c>
      <c r="F4035" s="38" t="s">
        <v>12545</v>
      </c>
      <c r="G4035" s="38" t="s">
        <v>12546</v>
      </c>
      <c r="H4035" s="39">
        <v>115</v>
      </c>
      <c r="I4035" s="38">
        <v>242</v>
      </c>
      <c r="J4035" s="41">
        <v>46037</v>
      </c>
      <c r="K4035" s="38">
        <v>92547477</v>
      </c>
      <c r="L4035" s="39">
        <v>-5.46</v>
      </c>
      <c r="M4035" s="39">
        <v>-2.2999999999999998</v>
      </c>
      <c r="N4035" s="41">
        <v>46037</v>
      </c>
    </row>
    <row r="4036" spans="1:14" ht="15.75" x14ac:dyDescent="0.25">
      <c r="A4036" s="38" t="s">
        <v>3284</v>
      </c>
      <c r="B4036" s="38">
        <v>530037314</v>
      </c>
      <c r="C4036" s="38" t="s">
        <v>12544</v>
      </c>
      <c r="D4036" s="45">
        <v>46037.741516203707</v>
      </c>
      <c r="E4036" s="38" t="s">
        <v>3300</v>
      </c>
      <c r="F4036" s="38" t="s">
        <v>12547</v>
      </c>
      <c r="G4036" s="38" t="s">
        <v>12548</v>
      </c>
      <c r="H4036" s="39">
        <v>160</v>
      </c>
      <c r="I4036" s="38">
        <v>242</v>
      </c>
      <c r="J4036" s="41">
        <v>46037</v>
      </c>
      <c r="K4036" s="38">
        <v>92547477</v>
      </c>
      <c r="L4036" s="39">
        <v>-7.6</v>
      </c>
      <c r="M4036" s="39">
        <v>-3.2</v>
      </c>
      <c r="N4036" s="41">
        <v>46037</v>
      </c>
    </row>
    <row r="4037" spans="1:14" ht="15.75" x14ac:dyDescent="0.25">
      <c r="A4037" s="38" t="s">
        <v>3284</v>
      </c>
      <c r="B4037" s="38">
        <v>530037314</v>
      </c>
      <c r="C4037" s="38" t="s">
        <v>12544</v>
      </c>
      <c r="D4037" s="45">
        <v>46037.526226851849</v>
      </c>
      <c r="E4037" s="38" t="s">
        <v>3316</v>
      </c>
      <c r="F4037" s="38" t="s">
        <v>12549</v>
      </c>
      <c r="G4037" s="38" t="s">
        <v>12550</v>
      </c>
      <c r="H4037" s="39">
        <v>200</v>
      </c>
      <c r="I4037" s="38">
        <v>242</v>
      </c>
      <c r="J4037" s="41">
        <v>46037</v>
      </c>
      <c r="K4037" s="38">
        <v>92547477</v>
      </c>
      <c r="L4037" s="39">
        <v>-9.5</v>
      </c>
      <c r="M4037" s="39">
        <v>-4</v>
      </c>
      <c r="N4037" s="41">
        <v>46037</v>
      </c>
    </row>
    <row r="4038" spans="1:14" ht="15.75" x14ac:dyDescent="0.25">
      <c r="A4038" s="38" t="s">
        <v>3284</v>
      </c>
      <c r="B4038" s="38">
        <v>530037368</v>
      </c>
      <c r="C4038" s="38" t="s">
        <v>12551</v>
      </c>
      <c r="D4038" s="45">
        <v>46037.763738425929</v>
      </c>
      <c r="E4038" s="38" t="s">
        <v>3286</v>
      </c>
      <c r="F4038" s="38" t="s">
        <v>12552</v>
      </c>
      <c r="G4038" s="38" t="s">
        <v>12553</v>
      </c>
      <c r="H4038" s="39">
        <v>299</v>
      </c>
      <c r="I4038" s="38">
        <v>226</v>
      </c>
      <c r="J4038" s="41">
        <v>46037</v>
      </c>
      <c r="K4038" s="38">
        <v>92547610</v>
      </c>
      <c r="L4038" s="39">
        <v>-14.2</v>
      </c>
      <c r="M4038" s="39">
        <v>-5.98</v>
      </c>
      <c r="N4038" s="41">
        <v>46037</v>
      </c>
    </row>
    <row r="4039" spans="1:14" ht="15.75" x14ac:dyDescent="0.25">
      <c r="A4039" s="38" t="s">
        <v>3284</v>
      </c>
      <c r="B4039" s="38">
        <v>530037393</v>
      </c>
      <c r="C4039" s="38" t="s">
        <v>12554</v>
      </c>
      <c r="D4039" s="45">
        <v>46037.812615740739</v>
      </c>
      <c r="E4039" s="38" t="s">
        <v>3286</v>
      </c>
      <c r="F4039" s="38" t="s">
        <v>12555</v>
      </c>
      <c r="G4039" s="38" t="s">
        <v>12556</v>
      </c>
      <c r="H4039" s="39">
        <v>200</v>
      </c>
      <c r="I4039" s="38">
        <v>224</v>
      </c>
      <c r="J4039" s="41">
        <v>46037</v>
      </c>
      <c r="K4039" s="38">
        <v>92547902</v>
      </c>
      <c r="L4039" s="39">
        <v>-9.5</v>
      </c>
      <c r="M4039" s="39">
        <v>-3.12</v>
      </c>
      <c r="N4039" s="41">
        <v>46037</v>
      </c>
    </row>
    <row r="4040" spans="1:14" ht="15.75" x14ac:dyDescent="0.25">
      <c r="A4040" s="38" t="s">
        <v>3284</v>
      </c>
      <c r="B4040" s="38">
        <v>530037393</v>
      </c>
      <c r="C4040" s="38" t="s">
        <v>12554</v>
      </c>
      <c r="D4040" s="45">
        <v>46037.744189814817</v>
      </c>
      <c r="E4040" s="38" t="s">
        <v>3286</v>
      </c>
      <c r="F4040" s="38" t="s">
        <v>12557</v>
      </c>
      <c r="G4040" s="38" t="s">
        <v>12558</v>
      </c>
      <c r="H4040" s="39">
        <v>200</v>
      </c>
      <c r="I4040" s="38">
        <v>224</v>
      </c>
      <c r="J4040" s="41">
        <v>46037</v>
      </c>
      <c r="K4040" s="38">
        <v>92547902</v>
      </c>
      <c r="L4040" s="39">
        <v>-9.5</v>
      </c>
      <c r="M4040" s="39">
        <v>-3.12</v>
      </c>
      <c r="N4040" s="41">
        <v>46037</v>
      </c>
    </row>
    <row r="4041" spans="1:14" ht="15.75" x14ac:dyDescent="0.25">
      <c r="A4041" s="38" t="s">
        <v>3284</v>
      </c>
      <c r="B4041" s="38">
        <v>530037393</v>
      </c>
      <c r="C4041" s="38" t="s">
        <v>12554</v>
      </c>
      <c r="D4041" s="45">
        <v>46037.770995370367</v>
      </c>
      <c r="E4041" s="38" t="s">
        <v>3286</v>
      </c>
      <c r="F4041" s="38" t="s">
        <v>12559</v>
      </c>
      <c r="G4041" s="38" t="s">
        <v>12560</v>
      </c>
      <c r="H4041" s="39">
        <v>100</v>
      </c>
      <c r="I4041" s="38">
        <v>224</v>
      </c>
      <c r="J4041" s="41">
        <v>46037</v>
      </c>
      <c r="K4041" s="38">
        <v>92547902</v>
      </c>
      <c r="L4041" s="39">
        <v>-4.75</v>
      </c>
      <c r="M4041" s="39">
        <v>-1.56</v>
      </c>
      <c r="N4041" s="41">
        <v>46037</v>
      </c>
    </row>
    <row r="4042" spans="1:14" ht="15.75" x14ac:dyDescent="0.25">
      <c r="A4042" s="38" t="s">
        <v>3284</v>
      </c>
      <c r="B4042" s="38">
        <v>530037393</v>
      </c>
      <c r="C4042" s="38" t="s">
        <v>12554</v>
      </c>
      <c r="D4042" s="45">
        <v>46037.746030092596</v>
      </c>
      <c r="E4042" s="38" t="s">
        <v>3286</v>
      </c>
      <c r="F4042" s="38" t="s">
        <v>12561</v>
      </c>
      <c r="G4042" s="38" t="s">
        <v>12562</v>
      </c>
      <c r="H4042" s="39">
        <v>350</v>
      </c>
      <c r="I4042" s="38">
        <v>224</v>
      </c>
      <c r="J4042" s="41">
        <v>46037</v>
      </c>
      <c r="K4042" s="38">
        <v>92547902</v>
      </c>
      <c r="L4042" s="39">
        <v>-16.63</v>
      </c>
      <c r="M4042" s="39">
        <v>-5.47</v>
      </c>
      <c r="N4042" s="41">
        <v>46037</v>
      </c>
    </row>
    <row r="4043" spans="1:14" ht="15.75" x14ac:dyDescent="0.25">
      <c r="A4043" s="38" t="s">
        <v>3284</v>
      </c>
      <c r="B4043" s="38">
        <v>530037393</v>
      </c>
      <c r="C4043" s="38" t="s">
        <v>12554</v>
      </c>
      <c r="D4043" s="45">
        <v>46037.730740740742</v>
      </c>
      <c r="E4043" s="38" t="s">
        <v>3286</v>
      </c>
      <c r="F4043" s="38" t="s">
        <v>12563</v>
      </c>
      <c r="G4043" s="38" t="s">
        <v>12564</v>
      </c>
      <c r="H4043" s="39">
        <v>100</v>
      </c>
      <c r="I4043" s="38">
        <v>224</v>
      </c>
      <c r="J4043" s="41">
        <v>46037</v>
      </c>
      <c r="K4043" s="38">
        <v>92547902</v>
      </c>
      <c r="L4043" s="39">
        <v>-4.75</v>
      </c>
      <c r="M4043" s="39">
        <v>-1.56</v>
      </c>
      <c r="N4043" s="41">
        <v>46037</v>
      </c>
    </row>
    <row r="4044" spans="1:14" ht="15.75" x14ac:dyDescent="0.25">
      <c r="A4044" s="38" t="s">
        <v>3284</v>
      </c>
      <c r="B4044" s="38">
        <v>530037397</v>
      </c>
      <c r="C4044" s="38" t="s">
        <v>12565</v>
      </c>
      <c r="D4044" s="45">
        <v>46037.795127314814</v>
      </c>
      <c r="E4044" s="38" t="s">
        <v>3286</v>
      </c>
      <c r="F4044" s="38" t="s">
        <v>12566</v>
      </c>
      <c r="G4044" s="38" t="s">
        <v>12567</v>
      </c>
      <c r="H4044" s="39">
        <v>200</v>
      </c>
      <c r="I4044" s="38">
        <v>275</v>
      </c>
      <c r="J4044" s="41">
        <v>46037</v>
      </c>
      <c r="K4044" s="38">
        <v>92545967</v>
      </c>
      <c r="L4044" s="39">
        <v>-9.5</v>
      </c>
      <c r="M4044" s="39">
        <v>-4</v>
      </c>
      <c r="N4044" s="41">
        <v>46037</v>
      </c>
    </row>
    <row r="4045" spans="1:14" ht="15.75" x14ac:dyDescent="0.25">
      <c r="A4045" s="38" t="s">
        <v>3284</v>
      </c>
      <c r="B4045" s="38">
        <v>530037397</v>
      </c>
      <c r="C4045" s="38" t="s">
        <v>12565</v>
      </c>
      <c r="D4045" s="45">
        <v>46037.431458333333</v>
      </c>
      <c r="E4045" s="38" t="s">
        <v>3292</v>
      </c>
      <c r="F4045" s="38" t="s">
        <v>12568</v>
      </c>
      <c r="G4045" s="38" t="s">
        <v>12569</v>
      </c>
      <c r="H4045" s="39">
        <v>50</v>
      </c>
      <c r="I4045" s="38">
        <v>275</v>
      </c>
      <c r="J4045" s="41">
        <v>46037</v>
      </c>
      <c r="K4045" s="38">
        <v>92545967</v>
      </c>
      <c r="L4045" s="39">
        <v>-2.38</v>
      </c>
      <c r="M4045" s="39">
        <v>-1</v>
      </c>
      <c r="N4045" s="41">
        <v>46037</v>
      </c>
    </row>
    <row r="4046" spans="1:14" ht="15.75" x14ac:dyDescent="0.25">
      <c r="A4046" s="38" t="s">
        <v>3284</v>
      </c>
      <c r="B4046" s="38">
        <v>530037503</v>
      </c>
      <c r="C4046" s="38" t="s">
        <v>12570</v>
      </c>
      <c r="D4046" s="45">
        <v>46037.487800925926</v>
      </c>
      <c r="E4046" s="38" t="s">
        <v>3316</v>
      </c>
      <c r="F4046" s="38" t="s">
        <v>12571</v>
      </c>
      <c r="G4046" s="38" t="s">
        <v>12572</v>
      </c>
      <c r="H4046" s="39">
        <v>600</v>
      </c>
      <c r="I4046" s="38">
        <v>33</v>
      </c>
      <c r="J4046" s="41">
        <v>46037</v>
      </c>
      <c r="K4046" s="38">
        <v>92550553</v>
      </c>
      <c r="L4046" s="39">
        <v>-28.5</v>
      </c>
      <c r="M4046" s="39">
        <v>-9.3699999999999992</v>
      </c>
      <c r="N4046" s="41">
        <v>46037</v>
      </c>
    </row>
    <row r="4047" spans="1:14" ht="15.75" x14ac:dyDescent="0.25">
      <c r="A4047" s="38" t="s">
        <v>3284</v>
      </c>
      <c r="B4047" s="38">
        <v>530037550</v>
      </c>
      <c r="C4047" s="38" t="s">
        <v>12573</v>
      </c>
      <c r="D4047" s="45">
        <v>46037.734479166669</v>
      </c>
      <c r="E4047" s="38" t="s">
        <v>3286</v>
      </c>
      <c r="F4047" s="38" t="s">
        <v>12574</v>
      </c>
      <c r="G4047" s="38" t="s">
        <v>12575</v>
      </c>
      <c r="H4047" s="39">
        <v>485</v>
      </c>
      <c r="I4047" s="38">
        <v>122</v>
      </c>
      <c r="J4047" s="41">
        <v>46037</v>
      </c>
      <c r="K4047" s="38">
        <v>92542912</v>
      </c>
      <c r="L4047" s="39">
        <v>-23.04</v>
      </c>
      <c r="M4047" s="39">
        <v>-7.58</v>
      </c>
      <c r="N4047" s="41">
        <v>46037</v>
      </c>
    </row>
    <row r="4048" spans="1:14" ht="15.75" x14ac:dyDescent="0.25">
      <c r="A4048" s="38" t="s">
        <v>3284</v>
      </c>
      <c r="B4048" s="38">
        <v>530037555</v>
      </c>
      <c r="C4048" s="38" t="s">
        <v>12576</v>
      </c>
      <c r="D4048" s="45">
        <v>46037.896215277775</v>
      </c>
      <c r="E4048" s="38" t="s">
        <v>3316</v>
      </c>
      <c r="F4048" s="38" t="s">
        <v>12577</v>
      </c>
      <c r="G4048" s="38" t="s">
        <v>12578</v>
      </c>
      <c r="H4048" s="39">
        <v>500</v>
      </c>
      <c r="I4048" s="38">
        <v>52</v>
      </c>
      <c r="J4048" s="41">
        <v>46037</v>
      </c>
      <c r="K4048" s="38">
        <v>92538168</v>
      </c>
      <c r="L4048" s="39">
        <v>-23.75</v>
      </c>
      <c r="M4048" s="39">
        <v>-10</v>
      </c>
      <c r="N4048" s="41">
        <v>46037</v>
      </c>
    </row>
    <row r="4049" spans="1:14" ht="15.75" x14ac:dyDescent="0.25">
      <c r="A4049" s="38" t="s">
        <v>3284</v>
      </c>
      <c r="B4049" s="38">
        <v>530037599</v>
      </c>
      <c r="C4049" s="38" t="s">
        <v>12579</v>
      </c>
      <c r="D4049" s="45">
        <v>46037.810567129629</v>
      </c>
      <c r="E4049" s="38" t="s">
        <v>3292</v>
      </c>
      <c r="F4049" s="38" t="s">
        <v>12580</v>
      </c>
      <c r="G4049" s="38" t="s">
        <v>12581</v>
      </c>
      <c r="H4049" s="39">
        <v>1200</v>
      </c>
      <c r="I4049" s="38">
        <v>112</v>
      </c>
      <c r="J4049" s="41">
        <v>46037</v>
      </c>
      <c r="K4049" s="38">
        <v>92542924</v>
      </c>
      <c r="L4049" s="39">
        <v>-57</v>
      </c>
      <c r="M4049" s="39">
        <v>-18.75</v>
      </c>
      <c r="N4049" s="41">
        <v>46037</v>
      </c>
    </row>
    <row r="4050" spans="1:14" ht="15.75" x14ac:dyDescent="0.25">
      <c r="A4050" s="38" t="s">
        <v>3284</v>
      </c>
      <c r="B4050" s="38">
        <v>530037611</v>
      </c>
      <c r="C4050" s="38" t="s">
        <v>12582</v>
      </c>
      <c r="D4050" s="45">
        <v>46037.551099537035</v>
      </c>
      <c r="E4050" s="38" t="s">
        <v>3286</v>
      </c>
      <c r="F4050" s="38" t="s">
        <v>12583</v>
      </c>
      <c r="G4050" s="38" t="s">
        <v>12584</v>
      </c>
      <c r="H4050" s="39">
        <v>100</v>
      </c>
      <c r="I4050" s="38">
        <v>62</v>
      </c>
      <c r="J4050" s="41">
        <v>46037</v>
      </c>
      <c r="K4050" s="38">
        <v>92550577</v>
      </c>
      <c r="L4050" s="39">
        <v>-4.75</v>
      </c>
      <c r="M4050" s="39">
        <v>-1.7</v>
      </c>
      <c r="N4050" s="41">
        <v>46037</v>
      </c>
    </row>
    <row r="4051" spans="1:14" ht="15.75" x14ac:dyDescent="0.25">
      <c r="A4051" s="38" t="s">
        <v>3284</v>
      </c>
      <c r="B4051" s="38">
        <v>530037626</v>
      </c>
      <c r="C4051" s="38" t="s">
        <v>3267</v>
      </c>
      <c r="D4051" s="45">
        <v>46037.639687499999</v>
      </c>
      <c r="E4051" s="38" t="s">
        <v>3292</v>
      </c>
      <c r="F4051" s="38" t="s">
        <v>12585</v>
      </c>
      <c r="G4051" s="38" t="s">
        <v>12586</v>
      </c>
      <c r="H4051" s="39">
        <v>1800</v>
      </c>
      <c r="I4051" s="38">
        <v>138</v>
      </c>
      <c r="J4051" s="41">
        <v>46037</v>
      </c>
      <c r="K4051" s="38">
        <v>92538804</v>
      </c>
      <c r="L4051" s="39">
        <v>-85.5</v>
      </c>
      <c r="M4051" s="39">
        <v>-36</v>
      </c>
      <c r="N4051" s="41">
        <v>46037</v>
      </c>
    </row>
    <row r="4052" spans="1:14" ht="15.75" x14ac:dyDescent="0.25">
      <c r="A4052" s="38" t="s">
        <v>3284</v>
      </c>
      <c r="B4052" s="38">
        <v>530037626</v>
      </c>
      <c r="C4052" s="38" t="s">
        <v>3267</v>
      </c>
      <c r="D4052" s="45">
        <v>46037.624490740738</v>
      </c>
      <c r="E4052" s="38" t="s">
        <v>3292</v>
      </c>
      <c r="F4052" s="38" t="s">
        <v>12587</v>
      </c>
      <c r="G4052" s="38" t="s">
        <v>12588</v>
      </c>
      <c r="H4052" s="39">
        <v>1100</v>
      </c>
      <c r="I4052" s="38">
        <v>138</v>
      </c>
      <c r="J4052" s="41">
        <v>46037</v>
      </c>
      <c r="K4052" s="38">
        <v>92538804</v>
      </c>
      <c r="L4052" s="39">
        <v>-52.25</v>
      </c>
      <c r="M4052" s="39">
        <v>-22</v>
      </c>
      <c r="N4052" s="41">
        <v>46037</v>
      </c>
    </row>
    <row r="4053" spans="1:14" ht="15.75" x14ac:dyDescent="0.25">
      <c r="A4053" s="38" t="s">
        <v>3284</v>
      </c>
      <c r="B4053" s="38">
        <v>530037626</v>
      </c>
      <c r="C4053" s="38" t="s">
        <v>3267</v>
      </c>
      <c r="D4053" s="45">
        <v>46037.520810185182</v>
      </c>
      <c r="E4053" s="38" t="s">
        <v>3286</v>
      </c>
      <c r="F4053" s="38" t="s">
        <v>12589</v>
      </c>
      <c r="G4053" s="38" t="s">
        <v>12590</v>
      </c>
      <c r="H4053" s="39">
        <v>400</v>
      </c>
      <c r="I4053" s="38">
        <v>138</v>
      </c>
      <c r="J4053" s="41">
        <v>46037</v>
      </c>
      <c r="K4053" s="38">
        <v>92538804</v>
      </c>
      <c r="L4053" s="39">
        <v>-19</v>
      </c>
      <c r="M4053" s="39">
        <v>-8</v>
      </c>
      <c r="N4053" s="41">
        <v>46037</v>
      </c>
    </row>
    <row r="4054" spans="1:14" ht="15.75" x14ac:dyDescent="0.25">
      <c r="A4054" s="38" t="s">
        <v>3284</v>
      </c>
      <c r="B4054" s="38">
        <v>530037626</v>
      </c>
      <c r="C4054" s="38" t="s">
        <v>3267</v>
      </c>
      <c r="D4054" s="45">
        <v>46037.713356481479</v>
      </c>
      <c r="E4054" s="38" t="s">
        <v>3292</v>
      </c>
      <c r="F4054" s="38" t="s">
        <v>12591</v>
      </c>
      <c r="G4054" s="38" t="s">
        <v>12592</v>
      </c>
      <c r="H4054" s="39">
        <v>395</v>
      </c>
      <c r="I4054" s="38">
        <v>138</v>
      </c>
      <c r="J4054" s="41">
        <v>46037</v>
      </c>
      <c r="K4054" s="38">
        <v>92538804</v>
      </c>
      <c r="L4054" s="39">
        <v>-18.760000000000002</v>
      </c>
      <c r="M4054" s="39">
        <v>-7.9</v>
      </c>
      <c r="N4054" s="41">
        <v>46037</v>
      </c>
    </row>
    <row r="4055" spans="1:14" ht="15.75" x14ac:dyDescent="0.25">
      <c r="A4055" s="38" t="s">
        <v>3284</v>
      </c>
      <c r="B4055" s="38">
        <v>530037626</v>
      </c>
      <c r="C4055" s="38" t="s">
        <v>3267</v>
      </c>
      <c r="D4055" s="45">
        <v>46037.682025462964</v>
      </c>
      <c r="E4055" s="38" t="s">
        <v>3300</v>
      </c>
      <c r="F4055" s="38" t="s">
        <v>12593</v>
      </c>
      <c r="G4055" s="38" t="s">
        <v>12594</v>
      </c>
      <c r="H4055" s="39">
        <v>475</v>
      </c>
      <c r="I4055" s="38">
        <v>138</v>
      </c>
      <c r="J4055" s="41">
        <v>46037</v>
      </c>
      <c r="K4055" s="38">
        <v>92538804</v>
      </c>
      <c r="L4055" s="39">
        <v>-22.56</v>
      </c>
      <c r="M4055" s="39">
        <v>-9.5</v>
      </c>
      <c r="N4055" s="41">
        <v>46037</v>
      </c>
    </row>
    <row r="4056" spans="1:14" ht="15.75" x14ac:dyDescent="0.25">
      <c r="A4056" s="38" t="s">
        <v>3284</v>
      </c>
      <c r="B4056" s="38">
        <v>530037626</v>
      </c>
      <c r="C4056" s="38" t="s">
        <v>3267</v>
      </c>
      <c r="D4056" s="45">
        <v>46037.358958333331</v>
      </c>
      <c r="E4056" s="38" t="s">
        <v>3286</v>
      </c>
      <c r="F4056" s="38" t="s">
        <v>12595</v>
      </c>
      <c r="G4056" s="38" t="s">
        <v>12596</v>
      </c>
      <c r="H4056" s="39">
        <v>700</v>
      </c>
      <c r="I4056" s="38">
        <v>138</v>
      </c>
      <c r="J4056" s="41">
        <v>46037</v>
      </c>
      <c r="K4056" s="38">
        <v>92538804</v>
      </c>
      <c r="L4056" s="39">
        <v>-33.25</v>
      </c>
      <c r="M4056" s="39">
        <v>-14</v>
      </c>
      <c r="N4056" s="41">
        <v>46037</v>
      </c>
    </row>
    <row r="4057" spans="1:14" ht="15.75" x14ac:dyDescent="0.25">
      <c r="A4057" s="38" t="s">
        <v>3284</v>
      </c>
      <c r="B4057" s="38">
        <v>530037626</v>
      </c>
      <c r="C4057" s="38" t="s">
        <v>3267</v>
      </c>
      <c r="D4057" s="45">
        <v>46037.714479166665</v>
      </c>
      <c r="E4057" s="38" t="s">
        <v>3286</v>
      </c>
      <c r="F4057" s="38" t="s">
        <v>12597</v>
      </c>
      <c r="G4057" s="38" t="s">
        <v>12598</v>
      </c>
      <c r="H4057" s="39">
        <v>900</v>
      </c>
      <c r="I4057" s="38">
        <v>138</v>
      </c>
      <c r="J4057" s="41">
        <v>46037</v>
      </c>
      <c r="K4057" s="38">
        <v>92538804</v>
      </c>
      <c r="L4057" s="39">
        <v>-42.75</v>
      </c>
      <c r="M4057" s="39">
        <v>-18</v>
      </c>
      <c r="N4057" s="41">
        <v>46037</v>
      </c>
    </row>
    <row r="4058" spans="1:14" ht="15.75" x14ac:dyDescent="0.25">
      <c r="A4058" s="38" t="s">
        <v>3284</v>
      </c>
      <c r="B4058" s="38">
        <v>530037626</v>
      </c>
      <c r="C4058" s="38" t="s">
        <v>3267</v>
      </c>
      <c r="D4058" s="45">
        <v>46037.693194444444</v>
      </c>
      <c r="E4058" s="38" t="s">
        <v>3316</v>
      </c>
      <c r="F4058" s="38" t="s">
        <v>12599</v>
      </c>
      <c r="G4058" s="38" t="s">
        <v>12600</v>
      </c>
      <c r="H4058" s="39">
        <v>450</v>
      </c>
      <c r="I4058" s="38">
        <v>138</v>
      </c>
      <c r="J4058" s="41">
        <v>46037</v>
      </c>
      <c r="K4058" s="38">
        <v>92538804</v>
      </c>
      <c r="L4058" s="39">
        <v>-21.38</v>
      </c>
      <c r="M4058" s="39">
        <v>-9</v>
      </c>
      <c r="N4058" s="41">
        <v>46037</v>
      </c>
    </row>
    <row r="4059" spans="1:14" ht="15.75" x14ac:dyDescent="0.25">
      <c r="A4059" s="38" t="s">
        <v>3284</v>
      </c>
      <c r="B4059" s="38">
        <v>530037626</v>
      </c>
      <c r="C4059" s="38" t="s">
        <v>3267</v>
      </c>
      <c r="D4059" s="45">
        <v>46037.557291666664</v>
      </c>
      <c r="E4059" s="38" t="s">
        <v>3286</v>
      </c>
      <c r="F4059" s="38" t="s">
        <v>12601</v>
      </c>
      <c r="G4059" s="38" t="s">
        <v>12602</v>
      </c>
      <c r="H4059" s="39">
        <v>210</v>
      </c>
      <c r="I4059" s="38">
        <v>138</v>
      </c>
      <c r="J4059" s="41">
        <v>46037</v>
      </c>
      <c r="K4059" s="38">
        <v>92538804</v>
      </c>
      <c r="L4059" s="39">
        <v>-9.98</v>
      </c>
      <c r="M4059" s="39">
        <v>-4.2</v>
      </c>
      <c r="N4059" s="41">
        <v>46037</v>
      </c>
    </row>
    <row r="4060" spans="1:14" ht="15.75" x14ac:dyDescent="0.25">
      <c r="A4060" s="38" t="s">
        <v>3284</v>
      </c>
      <c r="B4060" s="38">
        <v>530037626</v>
      </c>
      <c r="C4060" s="38" t="s">
        <v>3267</v>
      </c>
      <c r="D4060" s="45">
        <v>46037.564618055556</v>
      </c>
      <c r="E4060" s="38" t="s">
        <v>3286</v>
      </c>
      <c r="F4060" s="38" t="s">
        <v>12603</v>
      </c>
      <c r="G4060" s="38" t="s">
        <v>12604</v>
      </c>
      <c r="H4060" s="39">
        <v>560</v>
      </c>
      <c r="I4060" s="38">
        <v>138</v>
      </c>
      <c r="J4060" s="41">
        <v>46037</v>
      </c>
      <c r="K4060" s="38">
        <v>92538804</v>
      </c>
      <c r="L4060" s="39">
        <v>-26.6</v>
      </c>
      <c r="M4060" s="39">
        <v>-11.2</v>
      </c>
      <c r="N4060" s="41">
        <v>46037</v>
      </c>
    </row>
    <row r="4061" spans="1:14" ht="15.75" x14ac:dyDescent="0.25">
      <c r="A4061" s="38" t="s">
        <v>3284</v>
      </c>
      <c r="B4061" s="38">
        <v>530037626</v>
      </c>
      <c r="C4061" s="38" t="s">
        <v>3267</v>
      </c>
      <c r="D4061" s="45">
        <v>46037.601400462961</v>
      </c>
      <c r="E4061" s="38" t="s">
        <v>3292</v>
      </c>
      <c r="F4061" s="38" t="s">
        <v>12605</v>
      </c>
      <c r="G4061" s="38" t="s">
        <v>12606</v>
      </c>
      <c r="H4061" s="39">
        <v>1250</v>
      </c>
      <c r="I4061" s="38">
        <v>138</v>
      </c>
      <c r="J4061" s="41">
        <v>46037</v>
      </c>
      <c r="K4061" s="38">
        <v>92538804</v>
      </c>
      <c r="L4061" s="39">
        <v>-59.38</v>
      </c>
      <c r="M4061" s="39">
        <v>-25</v>
      </c>
      <c r="N4061" s="41">
        <v>46037</v>
      </c>
    </row>
    <row r="4062" spans="1:14" ht="15.75" x14ac:dyDescent="0.25">
      <c r="A4062" s="38" t="s">
        <v>3284</v>
      </c>
      <c r="B4062" s="38">
        <v>530037626</v>
      </c>
      <c r="C4062" s="38" t="s">
        <v>3267</v>
      </c>
      <c r="D4062" s="45">
        <v>46037.412048611113</v>
      </c>
      <c r="E4062" s="38" t="s">
        <v>3292</v>
      </c>
      <c r="F4062" s="38" t="s">
        <v>12607</v>
      </c>
      <c r="G4062" s="38" t="s">
        <v>12608</v>
      </c>
      <c r="H4062" s="39">
        <v>850</v>
      </c>
      <c r="I4062" s="38">
        <v>138</v>
      </c>
      <c r="J4062" s="41">
        <v>46037</v>
      </c>
      <c r="K4062" s="38">
        <v>92538804</v>
      </c>
      <c r="L4062" s="39">
        <v>-40.380000000000003</v>
      </c>
      <c r="M4062" s="39">
        <v>-17</v>
      </c>
      <c r="N4062" s="41">
        <v>46037</v>
      </c>
    </row>
    <row r="4063" spans="1:14" ht="15.75" x14ac:dyDescent="0.25">
      <c r="A4063" s="38" t="s">
        <v>3284</v>
      </c>
      <c r="B4063" s="38">
        <v>530037626</v>
      </c>
      <c r="C4063" s="38" t="s">
        <v>3267</v>
      </c>
      <c r="D4063" s="45">
        <v>46037.544085648151</v>
      </c>
      <c r="E4063" s="38" t="s">
        <v>3292</v>
      </c>
      <c r="F4063" s="38" t="s">
        <v>12609</v>
      </c>
      <c r="G4063" s="38" t="s">
        <v>12610</v>
      </c>
      <c r="H4063" s="39">
        <v>400</v>
      </c>
      <c r="I4063" s="38">
        <v>138</v>
      </c>
      <c r="J4063" s="41">
        <v>46037</v>
      </c>
      <c r="K4063" s="38">
        <v>92538804</v>
      </c>
      <c r="L4063" s="39">
        <v>-19</v>
      </c>
      <c r="M4063" s="39">
        <v>-8</v>
      </c>
      <c r="N4063" s="41">
        <v>46037</v>
      </c>
    </row>
    <row r="4064" spans="1:14" ht="15.75" x14ac:dyDescent="0.25">
      <c r="A4064" s="38" t="s">
        <v>3284</v>
      </c>
      <c r="B4064" s="38">
        <v>530037662</v>
      </c>
      <c r="C4064" s="38" t="s">
        <v>12611</v>
      </c>
      <c r="D4064" s="45">
        <v>46037.672974537039</v>
      </c>
      <c r="E4064" s="38" t="s">
        <v>3286</v>
      </c>
      <c r="F4064" s="38" t="s">
        <v>12612</v>
      </c>
      <c r="G4064" s="38" t="s">
        <v>12613</v>
      </c>
      <c r="H4064" s="39">
        <v>1100</v>
      </c>
      <c r="I4064" s="38">
        <v>66</v>
      </c>
      <c r="J4064" s="41">
        <v>46037</v>
      </c>
      <c r="K4064" s="38">
        <v>92551198</v>
      </c>
      <c r="L4064" s="39">
        <v>-52.25</v>
      </c>
      <c r="M4064" s="39">
        <v>-22</v>
      </c>
      <c r="N4064" s="41">
        <v>46037</v>
      </c>
    </row>
    <row r="4065" spans="1:14" ht="15.75" x14ac:dyDescent="0.25">
      <c r="A4065" s="38" t="s">
        <v>3284</v>
      </c>
      <c r="B4065" s="38">
        <v>530037662</v>
      </c>
      <c r="C4065" s="38" t="s">
        <v>12611</v>
      </c>
      <c r="D4065" s="45">
        <v>46037.45988425926</v>
      </c>
      <c r="E4065" s="38" t="s">
        <v>3286</v>
      </c>
      <c r="F4065" s="38" t="s">
        <v>12614</v>
      </c>
      <c r="G4065" s="38" t="s">
        <v>12615</v>
      </c>
      <c r="H4065" s="39">
        <v>550</v>
      </c>
      <c r="I4065" s="38">
        <v>66</v>
      </c>
      <c r="J4065" s="41">
        <v>46037</v>
      </c>
      <c r="K4065" s="38">
        <v>92551198</v>
      </c>
      <c r="L4065" s="39">
        <v>-26.13</v>
      </c>
      <c r="M4065" s="39">
        <v>-11</v>
      </c>
      <c r="N4065" s="41">
        <v>46037</v>
      </c>
    </row>
    <row r="4066" spans="1:14" ht="15.75" x14ac:dyDescent="0.25">
      <c r="A4066" s="38" t="s">
        <v>3284</v>
      </c>
      <c r="B4066" s="38">
        <v>530037733</v>
      </c>
      <c r="C4066" s="38" t="s">
        <v>12616</v>
      </c>
      <c r="D4066" s="45">
        <v>46036.98741898148</v>
      </c>
      <c r="E4066" s="38" t="s">
        <v>3286</v>
      </c>
      <c r="F4066" s="38" t="s">
        <v>12617</v>
      </c>
      <c r="G4066" s="38" t="s">
        <v>12618</v>
      </c>
      <c r="H4066" s="39">
        <v>2845</v>
      </c>
      <c r="I4066" s="38">
        <v>101</v>
      </c>
      <c r="J4066" s="41">
        <v>46037</v>
      </c>
      <c r="K4066" s="38">
        <v>92541332</v>
      </c>
      <c r="L4066" s="39">
        <v>-135.13999999999999</v>
      </c>
      <c r="M4066" s="39">
        <v>-44.45</v>
      </c>
      <c r="N4066" s="41">
        <v>46037</v>
      </c>
    </row>
    <row r="4067" spans="1:14" ht="15.75" x14ac:dyDescent="0.25">
      <c r="A4067" s="38" t="s">
        <v>3284</v>
      </c>
      <c r="B4067" s="38">
        <v>530037769</v>
      </c>
      <c r="C4067" s="38" t="s">
        <v>12619</v>
      </c>
      <c r="D4067" s="45">
        <v>46037.828449074077</v>
      </c>
      <c r="E4067" s="38" t="s">
        <v>3292</v>
      </c>
      <c r="F4067" s="38" t="s">
        <v>12620</v>
      </c>
      <c r="G4067" s="38" t="s">
        <v>12621</v>
      </c>
      <c r="H4067" s="39">
        <v>450</v>
      </c>
      <c r="I4067" s="38">
        <v>64</v>
      </c>
      <c r="J4067" s="41">
        <v>46037</v>
      </c>
      <c r="K4067" s="38">
        <v>31823803</v>
      </c>
      <c r="L4067" s="39">
        <v>-21.38</v>
      </c>
      <c r="M4067" s="39">
        <v>-9</v>
      </c>
      <c r="N4067" s="41">
        <v>46037</v>
      </c>
    </row>
    <row r="4068" spans="1:14" ht="15.75" x14ac:dyDescent="0.25">
      <c r="A4068" s="38" t="s">
        <v>3284</v>
      </c>
      <c r="B4068" s="38">
        <v>530037778</v>
      </c>
      <c r="C4068" s="38" t="s">
        <v>12622</v>
      </c>
      <c r="D4068" s="45">
        <v>46037.640462962961</v>
      </c>
      <c r="E4068" s="38" t="s">
        <v>3316</v>
      </c>
      <c r="F4068" s="38" t="s">
        <v>12623</v>
      </c>
      <c r="G4068" s="38" t="s">
        <v>12624</v>
      </c>
      <c r="H4068" s="39">
        <v>2300</v>
      </c>
      <c r="I4068" s="38">
        <v>120</v>
      </c>
      <c r="J4068" s="41">
        <v>46037</v>
      </c>
      <c r="K4068" s="38">
        <v>92537135</v>
      </c>
      <c r="L4068" s="39">
        <v>-109.25</v>
      </c>
      <c r="M4068" s="39">
        <v>-38.979999999999997</v>
      </c>
      <c r="N4068" s="41">
        <v>46037</v>
      </c>
    </row>
    <row r="4069" spans="1:14" ht="15.75" x14ac:dyDescent="0.25">
      <c r="A4069" s="38" t="s">
        <v>3284</v>
      </c>
      <c r="B4069" s="38">
        <v>530037782</v>
      </c>
      <c r="C4069" s="38" t="s">
        <v>12625</v>
      </c>
      <c r="D4069" s="45">
        <v>46037.654942129629</v>
      </c>
      <c r="E4069" s="38" t="s">
        <v>3316</v>
      </c>
      <c r="F4069" s="38" t="s">
        <v>12626</v>
      </c>
      <c r="G4069" s="38" t="s">
        <v>12627</v>
      </c>
      <c r="H4069" s="39">
        <v>700</v>
      </c>
      <c r="I4069" s="38">
        <v>15</v>
      </c>
      <c r="J4069" s="41">
        <v>46037</v>
      </c>
      <c r="K4069" s="38">
        <v>88880198</v>
      </c>
      <c r="L4069" s="39">
        <v>-33.25</v>
      </c>
      <c r="M4069" s="39">
        <v>-14</v>
      </c>
      <c r="N4069" s="41">
        <v>46037</v>
      </c>
    </row>
    <row r="4070" spans="1:14" ht="15.75" x14ac:dyDescent="0.25">
      <c r="A4070" s="38" t="s">
        <v>3284</v>
      </c>
      <c r="B4070" s="38">
        <v>530037782</v>
      </c>
      <c r="C4070" s="38" t="s">
        <v>12625</v>
      </c>
      <c r="D4070" s="45">
        <v>46037.764710648145</v>
      </c>
      <c r="E4070" s="38" t="s">
        <v>3286</v>
      </c>
      <c r="F4070" s="38" t="s">
        <v>12628</v>
      </c>
      <c r="G4070" s="38" t="s">
        <v>12629</v>
      </c>
      <c r="H4070" s="39">
        <v>1300</v>
      </c>
      <c r="I4070" s="38">
        <v>15</v>
      </c>
      <c r="J4070" s="41">
        <v>46037</v>
      </c>
      <c r="K4070" s="38">
        <v>88880198</v>
      </c>
      <c r="L4070" s="39">
        <v>-61.75</v>
      </c>
      <c r="M4070" s="39">
        <v>-26</v>
      </c>
      <c r="N4070" s="41">
        <v>46037</v>
      </c>
    </row>
    <row r="4071" spans="1:14" ht="15.75" x14ac:dyDescent="0.25">
      <c r="A4071" s="38" t="s">
        <v>3284</v>
      </c>
      <c r="B4071" s="38">
        <v>530037782</v>
      </c>
      <c r="C4071" s="38" t="s">
        <v>12625</v>
      </c>
      <c r="D4071" s="45">
        <v>46037.619733796295</v>
      </c>
      <c r="E4071" s="38" t="s">
        <v>3316</v>
      </c>
      <c r="F4071" s="38" t="s">
        <v>12630</v>
      </c>
      <c r="G4071" s="38" t="s">
        <v>12631</v>
      </c>
      <c r="H4071" s="39">
        <v>2500</v>
      </c>
      <c r="I4071" s="38">
        <v>15</v>
      </c>
      <c r="J4071" s="41">
        <v>46037</v>
      </c>
      <c r="K4071" s="38">
        <v>88880198</v>
      </c>
      <c r="L4071" s="39">
        <v>-118.75</v>
      </c>
      <c r="M4071" s="39">
        <v>-50</v>
      </c>
      <c r="N4071" s="41">
        <v>46037</v>
      </c>
    </row>
    <row r="4072" spans="1:14" ht="15.75" x14ac:dyDescent="0.25">
      <c r="A4072" s="38" t="s">
        <v>3284</v>
      </c>
      <c r="B4072" s="38">
        <v>530037788</v>
      </c>
      <c r="C4072" s="38" t="s">
        <v>12632</v>
      </c>
      <c r="D4072" s="45">
        <v>46037.659953703704</v>
      </c>
      <c r="E4072" s="38" t="s">
        <v>3316</v>
      </c>
      <c r="F4072" s="38" t="s">
        <v>12633</v>
      </c>
      <c r="G4072" s="38" t="s">
        <v>12634</v>
      </c>
      <c r="H4072" s="39">
        <v>475</v>
      </c>
      <c r="I4072" s="38">
        <v>15</v>
      </c>
      <c r="J4072" s="41">
        <v>46037</v>
      </c>
      <c r="K4072" s="38">
        <v>88880209</v>
      </c>
      <c r="L4072" s="39">
        <v>-22.56</v>
      </c>
      <c r="M4072" s="39">
        <v>-9.5</v>
      </c>
      <c r="N4072" s="41">
        <v>46037</v>
      </c>
    </row>
    <row r="4073" spans="1:14" ht="15.75" x14ac:dyDescent="0.25">
      <c r="A4073" s="38" t="s">
        <v>3284</v>
      </c>
      <c r="B4073" s="38">
        <v>530037789</v>
      </c>
      <c r="C4073" s="38" t="s">
        <v>12635</v>
      </c>
      <c r="D4073" s="45">
        <v>46037.628703703704</v>
      </c>
      <c r="E4073" s="38" t="s">
        <v>3292</v>
      </c>
      <c r="F4073" s="38" t="s">
        <v>12636</v>
      </c>
      <c r="G4073" s="38" t="s">
        <v>12637</v>
      </c>
      <c r="H4073" s="39">
        <v>1359.95</v>
      </c>
      <c r="I4073" s="38">
        <v>153</v>
      </c>
      <c r="J4073" s="41">
        <v>46037</v>
      </c>
      <c r="K4073" s="38">
        <v>92551113</v>
      </c>
      <c r="L4073" s="39">
        <v>-64.599999999999994</v>
      </c>
      <c r="M4073" s="39">
        <v>-23.05</v>
      </c>
      <c r="N4073" s="41">
        <v>46037</v>
      </c>
    </row>
    <row r="4074" spans="1:14" ht="15.75" x14ac:dyDescent="0.25">
      <c r="A4074" s="38" t="s">
        <v>3284</v>
      </c>
      <c r="B4074" s="38">
        <v>530037789</v>
      </c>
      <c r="C4074" s="38" t="s">
        <v>12635</v>
      </c>
      <c r="D4074" s="45">
        <v>46037.688587962963</v>
      </c>
      <c r="E4074" s="38" t="s">
        <v>3286</v>
      </c>
      <c r="F4074" s="38" t="s">
        <v>12638</v>
      </c>
      <c r="G4074" s="38" t="s">
        <v>12639</v>
      </c>
      <c r="H4074" s="39">
        <v>268.29000000000002</v>
      </c>
      <c r="I4074" s="38">
        <v>153</v>
      </c>
      <c r="J4074" s="41">
        <v>46037</v>
      </c>
      <c r="K4074" s="38">
        <v>92551113</v>
      </c>
      <c r="L4074" s="39">
        <v>-12.74</v>
      </c>
      <c r="M4074" s="39">
        <v>-4.55</v>
      </c>
      <c r="N4074" s="41">
        <v>46037</v>
      </c>
    </row>
    <row r="4075" spans="1:14" ht="15.75" x14ac:dyDescent="0.25">
      <c r="A4075" s="38" t="s">
        <v>3284</v>
      </c>
      <c r="B4075" s="38">
        <v>530037835</v>
      </c>
      <c r="C4075" s="38" t="s">
        <v>12640</v>
      </c>
      <c r="D4075" s="45">
        <v>46037.677847222221</v>
      </c>
      <c r="E4075" s="38" t="s">
        <v>3300</v>
      </c>
      <c r="F4075" s="38" t="s">
        <v>12641</v>
      </c>
      <c r="G4075" s="38" t="s">
        <v>12642</v>
      </c>
      <c r="H4075" s="39">
        <v>950</v>
      </c>
      <c r="I4075" s="38">
        <v>105</v>
      </c>
      <c r="J4075" s="41">
        <v>46037</v>
      </c>
      <c r="K4075" s="38">
        <v>92550249</v>
      </c>
      <c r="L4075" s="39">
        <v>-45.13</v>
      </c>
      <c r="M4075" s="39">
        <v>-16.100000000000001</v>
      </c>
      <c r="N4075" s="41">
        <v>46037</v>
      </c>
    </row>
    <row r="4076" spans="1:14" ht="15.75" x14ac:dyDescent="0.25">
      <c r="A4076" s="38" t="s">
        <v>3284</v>
      </c>
      <c r="B4076" s="38">
        <v>530037846</v>
      </c>
      <c r="C4076" s="38" t="s">
        <v>12643</v>
      </c>
      <c r="D4076" s="45">
        <v>46037.827939814815</v>
      </c>
      <c r="E4076" s="38" t="s">
        <v>3300</v>
      </c>
      <c r="F4076" s="38" t="s">
        <v>12644</v>
      </c>
      <c r="G4076" s="38" t="s">
        <v>12645</v>
      </c>
      <c r="H4076" s="39">
        <v>730</v>
      </c>
      <c r="I4076" s="38">
        <v>133</v>
      </c>
      <c r="J4076" s="41">
        <v>46037</v>
      </c>
      <c r="K4076" s="38">
        <v>92551138</v>
      </c>
      <c r="L4076" s="39">
        <v>-34.68</v>
      </c>
      <c r="M4076" s="39">
        <v>-14.6</v>
      </c>
      <c r="N4076" s="41">
        <v>46037</v>
      </c>
    </row>
    <row r="4077" spans="1:14" ht="15.75" x14ac:dyDescent="0.25">
      <c r="A4077" s="38" t="s">
        <v>3284</v>
      </c>
      <c r="B4077" s="38">
        <v>530037870</v>
      </c>
      <c r="C4077" s="38" t="s">
        <v>12646</v>
      </c>
      <c r="D4077" s="45">
        <v>46037.680266203701</v>
      </c>
      <c r="E4077" s="38" t="s">
        <v>3300</v>
      </c>
      <c r="F4077" s="38" t="s">
        <v>12647</v>
      </c>
      <c r="G4077" s="38" t="s">
        <v>12648</v>
      </c>
      <c r="H4077" s="39">
        <v>1500</v>
      </c>
      <c r="I4077" s="38">
        <v>49</v>
      </c>
      <c r="J4077" s="41">
        <v>46037</v>
      </c>
      <c r="K4077" s="38">
        <v>92539506</v>
      </c>
      <c r="L4077" s="39">
        <v>-71.25</v>
      </c>
      <c r="M4077" s="39">
        <v>-30</v>
      </c>
      <c r="N4077" s="41">
        <v>46037</v>
      </c>
    </row>
    <row r="4078" spans="1:14" ht="15.75" x14ac:dyDescent="0.25">
      <c r="A4078" s="38" t="s">
        <v>3284</v>
      </c>
      <c r="B4078" s="38">
        <v>530037883</v>
      </c>
      <c r="C4078" s="38" t="s">
        <v>12649</v>
      </c>
      <c r="D4078" s="45">
        <v>46037.514930555553</v>
      </c>
      <c r="E4078" s="38" t="s">
        <v>3292</v>
      </c>
      <c r="F4078" s="38" t="s">
        <v>12650</v>
      </c>
      <c r="G4078" s="38" t="s">
        <v>12651</v>
      </c>
      <c r="H4078" s="39">
        <v>215</v>
      </c>
      <c r="I4078" s="38">
        <v>130</v>
      </c>
      <c r="J4078" s="41">
        <v>46037</v>
      </c>
      <c r="K4078" s="38">
        <v>92550530</v>
      </c>
      <c r="L4078" s="39">
        <v>-10.210000000000001</v>
      </c>
      <c r="M4078" s="39">
        <v>-4.3</v>
      </c>
      <c r="N4078" s="41">
        <v>46037</v>
      </c>
    </row>
    <row r="4079" spans="1:14" ht="15.75" x14ac:dyDescent="0.25">
      <c r="A4079" s="38" t="s">
        <v>3284</v>
      </c>
      <c r="B4079" s="38">
        <v>530037900</v>
      </c>
      <c r="C4079" s="38" t="s">
        <v>12652</v>
      </c>
      <c r="D4079" s="45">
        <v>46037.501886574071</v>
      </c>
      <c r="E4079" s="38" t="s">
        <v>3292</v>
      </c>
      <c r="F4079" s="38" t="s">
        <v>12653</v>
      </c>
      <c r="G4079" s="38" t="s">
        <v>12654</v>
      </c>
      <c r="H4079" s="39">
        <v>6000</v>
      </c>
      <c r="I4079" s="38">
        <v>70</v>
      </c>
      <c r="J4079" s="41">
        <v>46037</v>
      </c>
      <c r="K4079" s="38">
        <v>92541164</v>
      </c>
      <c r="L4079" s="39">
        <v>-285</v>
      </c>
      <c r="M4079" s="39">
        <v>-120</v>
      </c>
      <c r="N4079" s="41">
        <v>46037</v>
      </c>
    </row>
    <row r="4080" spans="1:14" ht="15.75" x14ac:dyDescent="0.25">
      <c r="A4080" s="38" t="s">
        <v>3284</v>
      </c>
      <c r="B4080" s="38">
        <v>530037906</v>
      </c>
      <c r="C4080" s="38" t="s">
        <v>12655</v>
      </c>
      <c r="D4080" s="45">
        <v>46037.53670138889</v>
      </c>
      <c r="E4080" s="38" t="s">
        <v>3300</v>
      </c>
      <c r="F4080" s="38" t="s">
        <v>12656</v>
      </c>
      <c r="G4080" s="38" t="s">
        <v>12657</v>
      </c>
      <c r="H4080" s="39">
        <v>222</v>
      </c>
      <c r="I4080" s="38">
        <v>179</v>
      </c>
      <c r="J4080" s="41">
        <v>46037</v>
      </c>
      <c r="K4080" s="38">
        <v>77771620</v>
      </c>
      <c r="L4080" s="39">
        <v>-10.55</v>
      </c>
      <c r="M4080" s="39">
        <v>-3.76</v>
      </c>
      <c r="N4080" s="41">
        <v>46037</v>
      </c>
    </row>
    <row r="4081" spans="1:14" ht="15.75" x14ac:dyDescent="0.25">
      <c r="A4081" s="38" t="s">
        <v>3284</v>
      </c>
      <c r="B4081" s="38">
        <v>530037919</v>
      </c>
      <c r="C4081" s="38" t="s">
        <v>12658</v>
      </c>
      <c r="D4081" s="45">
        <v>46037.386712962965</v>
      </c>
      <c r="E4081" s="38" t="s">
        <v>3286</v>
      </c>
      <c r="F4081" s="38" t="s">
        <v>12659</v>
      </c>
      <c r="G4081" s="38" t="s">
        <v>12660</v>
      </c>
      <c r="H4081" s="39">
        <v>138</v>
      </c>
      <c r="I4081" s="38">
        <v>73</v>
      </c>
      <c r="J4081" s="41">
        <v>46037</v>
      </c>
      <c r="K4081" s="38">
        <v>72110469</v>
      </c>
      <c r="L4081" s="39">
        <v>-6.56</v>
      </c>
      <c r="M4081" s="39">
        <v>-2.76</v>
      </c>
      <c r="N4081" s="41">
        <v>46037</v>
      </c>
    </row>
    <row r="4082" spans="1:14" ht="15.75" x14ac:dyDescent="0.25">
      <c r="A4082" s="38" t="s">
        <v>3284</v>
      </c>
      <c r="B4082" s="38">
        <v>530037925</v>
      </c>
      <c r="C4082" s="38" t="s">
        <v>12661</v>
      </c>
      <c r="D4082" s="45">
        <v>46037.468425925923</v>
      </c>
      <c r="E4082" s="38" t="s">
        <v>3286</v>
      </c>
      <c r="F4082" s="38" t="s">
        <v>12662</v>
      </c>
      <c r="G4082" s="38" t="s">
        <v>12663</v>
      </c>
      <c r="H4082" s="39">
        <v>335</v>
      </c>
      <c r="I4082" s="38">
        <v>145</v>
      </c>
      <c r="J4082" s="41">
        <v>46037</v>
      </c>
      <c r="K4082" s="38">
        <v>72119891</v>
      </c>
      <c r="L4082" s="39">
        <v>-15.91</v>
      </c>
      <c r="M4082" s="39">
        <v>-6.7</v>
      </c>
      <c r="N4082" s="41">
        <v>46037</v>
      </c>
    </row>
    <row r="4083" spans="1:14" ht="15.75" x14ac:dyDescent="0.25">
      <c r="A4083" s="38" t="s">
        <v>3284</v>
      </c>
      <c r="B4083" s="38">
        <v>530037948</v>
      </c>
      <c r="C4083" s="38" t="s">
        <v>12664</v>
      </c>
      <c r="D4083" s="45">
        <v>46037.600752314815</v>
      </c>
      <c r="E4083" s="38" t="s">
        <v>3300</v>
      </c>
      <c r="F4083" s="38" t="s">
        <v>6541</v>
      </c>
      <c r="G4083" s="38" t="s">
        <v>12665</v>
      </c>
      <c r="H4083" s="39">
        <v>699</v>
      </c>
      <c r="I4083" s="38">
        <v>161</v>
      </c>
      <c r="J4083" s="41">
        <v>46037</v>
      </c>
      <c r="K4083" s="38">
        <v>92540991</v>
      </c>
      <c r="L4083" s="39">
        <v>-33.200000000000003</v>
      </c>
      <c r="M4083" s="39">
        <v>-13.98</v>
      </c>
      <c r="N4083" s="41">
        <v>46037</v>
      </c>
    </row>
    <row r="4084" spans="1:14" ht="15.75" x14ac:dyDescent="0.25">
      <c r="A4084" s="38" t="s">
        <v>3284</v>
      </c>
      <c r="B4084" s="38">
        <v>530037948</v>
      </c>
      <c r="C4084" s="38" t="s">
        <v>12664</v>
      </c>
      <c r="D4084" s="45">
        <v>46037.432800925926</v>
      </c>
      <c r="E4084" s="38" t="s">
        <v>3286</v>
      </c>
      <c r="F4084" s="38" t="s">
        <v>12666</v>
      </c>
      <c r="G4084" s="38" t="s">
        <v>12667</v>
      </c>
      <c r="H4084" s="39">
        <v>118</v>
      </c>
      <c r="I4084" s="38">
        <v>161</v>
      </c>
      <c r="J4084" s="41">
        <v>46037</v>
      </c>
      <c r="K4084" s="38">
        <v>92540991</v>
      </c>
      <c r="L4084" s="39">
        <v>-5.61</v>
      </c>
      <c r="M4084" s="39">
        <v>-2.36</v>
      </c>
      <c r="N4084" s="41">
        <v>46037</v>
      </c>
    </row>
    <row r="4085" spans="1:14" ht="15.75" x14ac:dyDescent="0.25">
      <c r="A4085" s="38" t="s">
        <v>3284</v>
      </c>
      <c r="B4085" s="38">
        <v>530037959</v>
      </c>
      <c r="C4085" s="38" t="s">
        <v>12668</v>
      </c>
      <c r="D4085" s="45">
        <v>46037.585370370369</v>
      </c>
      <c r="E4085" s="38" t="s">
        <v>3286</v>
      </c>
      <c r="F4085" s="38" t="s">
        <v>12669</v>
      </c>
      <c r="G4085" s="38" t="s">
        <v>12670</v>
      </c>
      <c r="H4085" s="39">
        <v>270</v>
      </c>
      <c r="I4085" s="38">
        <v>43</v>
      </c>
      <c r="J4085" s="41">
        <v>46037</v>
      </c>
      <c r="K4085" s="38">
        <v>92540833</v>
      </c>
      <c r="L4085" s="39">
        <v>-12.83</v>
      </c>
      <c r="M4085" s="39">
        <v>-5.4</v>
      </c>
      <c r="N4085" s="41">
        <v>46037</v>
      </c>
    </row>
    <row r="4086" spans="1:14" ht="15.75" x14ac:dyDescent="0.25">
      <c r="A4086" s="38" t="s">
        <v>3284</v>
      </c>
      <c r="B4086" s="38">
        <v>530038027</v>
      </c>
      <c r="C4086" s="38" t="s">
        <v>12671</v>
      </c>
      <c r="D4086" s="45">
        <v>46037.323622685188</v>
      </c>
      <c r="E4086" s="38" t="s">
        <v>3292</v>
      </c>
      <c r="F4086" s="38" t="s">
        <v>12672</v>
      </c>
      <c r="G4086" s="38" t="s">
        <v>12673</v>
      </c>
      <c r="H4086" s="39">
        <v>149</v>
      </c>
      <c r="I4086" s="38">
        <v>166</v>
      </c>
      <c r="J4086" s="41">
        <v>46037</v>
      </c>
      <c r="K4086" s="38">
        <v>92537662</v>
      </c>
      <c r="L4086" s="39">
        <v>-7.08</v>
      </c>
      <c r="M4086" s="39">
        <v>-2.52</v>
      </c>
      <c r="N4086" s="41">
        <v>46037</v>
      </c>
    </row>
    <row r="4087" spans="1:14" ht="15.75" x14ac:dyDescent="0.25">
      <c r="A4087" s="38" t="s">
        <v>3284</v>
      </c>
      <c r="B4087" s="38">
        <v>530038027</v>
      </c>
      <c r="C4087" s="38" t="s">
        <v>12671</v>
      </c>
      <c r="D4087" s="45">
        <v>46037.397881944446</v>
      </c>
      <c r="E4087" s="38" t="s">
        <v>3286</v>
      </c>
      <c r="F4087" s="38" t="s">
        <v>12674</v>
      </c>
      <c r="G4087" s="38" t="s">
        <v>12675</v>
      </c>
      <c r="H4087" s="39">
        <v>214</v>
      </c>
      <c r="I4087" s="38">
        <v>166</v>
      </c>
      <c r="J4087" s="41">
        <v>46037</v>
      </c>
      <c r="K4087" s="38">
        <v>92537662</v>
      </c>
      <c r="L4087" s="39">
        <v>-10.17</v>
      </c>
      <c r="M4087" s="39">
        <v>-3.63</v>
      </c>
      <c r="N4087" s="41">
        <v>46037</v>
      </c>
    </row>
    <row r="4088" spans="1:14" ht="15.75" x14ac:dyDescent="0.25">
      <c r="A4088" s="38" t="s">
        <v>3284</v>
      </c>
      <c r="B4088" s="38">
        <v>530038027</v>
      </c>
      <c r="C4088" s="38" t="s">
        <v>12671</v>
      </c>
      <c r="D4088" s="45">
        <v>46037.297453703701</v>
      </c>
      <c r="E4088" s="38" t="s">
        <v>3286</v>
      </c>
      <c r="F4088" s="38" t="s">
        <v>12676</v>
      </c>
      <c r="G4088" s="38" t="s">
        <v>12677</v>
      </c>
      <c r="H4088" s="39">
        <v>100</v>
      </c>
      <c r="I4088" s="38">
        <v>166</v>
      </c>
      <c r="J4088" s="41">
        <v>46037</v>
      </c>
      <c r="K4088" s="38">
        <v>92537662</v>
      </c>
      <c r="L4088" s="39">
        <v>-4.75</v>
      </c>
      <c r="M4088" s="39">
        <v>-1.69</v>
      </c>
      <c r="N4088" s="41">
        <v>46037</v>
      </c>
    </row>
    <row r="4089" spans="1:14" ht="15.75" x14ac:dyDescent="0.25">
      <c r="A4089" s="38" t="s">
        <v>3284</v>
      </c>
      <c r="B4089" s="38">
        <v>530038027</v>
      </c>
      <c r="C4089" s="38" t="s">
        <v>12671</v>
      </c>
      <c r="D4089" s="45">
        <v>46037.796076388891</v>
      </c>
      <c r="E4089" s="38" t="s">
        <v>3286</v>
      </c>
      <c r="F4089" s="38" t="s">
        <v>12678</v>
      </c>
      <c r="G4089" s="38" t="s">
        <v>12679</v>
      </c>
      <c r="H4089" s="39">
        <v>400</v>
      </c>
      <c r="I4089" s="38">
        <v>166</v>
      </c>
      <c r="J4089" s="41">
        <v>46037</v>
      </c>
      <c r="K4089" s="38">
        <v>92537662</v>
      </c>
      <c r="L4089" s="39">
        <v>-19</v>
      </c>
      <c r="M4089" s="39">
        <v>-6.78</v>
      </c>
      <c r="N4089" s="41">
        <v>46037</v>
      </c>
    </row>
    <row r="4090" spans="1:14" ht="15.75" x14ac:dyDescent="0.25">
      <c r="A4090" s="38" t="s">
        <v>3284</v>
      </c>
      <c r="B4090" s="38">
        <v>530038027</v>
      </c>
      <c r="C4090" s="38" t="s">
        <v>12671</v>
      </c>
      <c r="D4090" s="45">
        <v>46037.786712962959</v>
      </c>
      <c r="E4090" s="38" t="s">
        <v>3292</v>
      </c>
      <c r="F4090" s="38" t="s">
        <v>12680</v>
      </c>
      <c r="G4090" s="38" t="s">
        <v>12681</v>
      </c>
      <c r="H4090" s="39">
        <v>371</v>
      </c>
      <c r="I4090" s="38">
        <v>166</v>
      </c>
      <c r="J4090" s="41">
        <v>46037</v>
      </c>
      <c r="K4090" s="38">
        <v>92537662</v>
      </c>
      <c r="L4090" s="39">
        <v>-17.62</v>
      </c>
      <c r="M4090" s="39">
        <v>-6.29</v>
      </c>
      <c r="N4090" s="41">
        <v>46037</v>
      </c>
    </row>
    <row r="4091" spans="1:14" ht="15.75" x14ac:dyDescent="0.25">
      <c r="A4091" s="38" t="s">
        <v>3284</v>
      </c>
      <c r="B4091" s="38">
        <v>530038043</v>
      </c>
      <c r="C4091" s="38" t="s">
        <v>12682</v>
      </c>
      <c r="D4091" s="45">
        <v>46037.618611111109</v>
      </c>
      <c r="E4091" s="38" t="s">
        <v>3300</v>
      </c>
      <c r="F4091" s="38" t="s">
        <v>12683</v>
      </c>
      <c r="G4091" s="38" t="s">
        <v>12684</v>
      </c>
      <c r="H4091" s="39">
        <v>2000</v>
      </c>
      <c r="I4091" s="38">
        <v>21</v>
      </c>
      <c r="J4091" s="41">
        <v>46037</v>
      </c>
      <c r="K4091" s="38">
        <v>72116116</v>
      </c>
      <c r="L4091" s="39">
        <v>-95</v>
      </c>
      <c r="M4091" s="39">
        <v>-33.9</v>
      </c>
      <c r="N4091" s="41">
        <v>46037</v>
      </c>
    </row>
    <row r="4092" spans="1:14" ht="15.75" x14ac:dyDescent="0.25">
      <c r="A4092" s="38" t="s">
        <v>3284</v>
      </c>
      <c r="B4092" s="38">
        <v>530038204</v>
      </c>
      <c r="C4092" s="38" t="s">
        <v>12685</v>
      </c>
      <c r="D4092" s="45">
        <v>46037.337291666663</v>
      </c>
      <c r="E4092" s="38" t="s">
        <v>3292</v>
      </c>
      <c r="F4092" s="38" t="s">
        <v>12686</v>
      </c>
      <c r="G4092" s="38" t="s">
        <v>12687</v>
      </c>
      <c r="H4092" s="39">
        <v>100</v>
      </c>
      <c r="I4092" s="38">
        <v>15</v>
      </c>
      <c r="J4092" s="41">
        <v>46037</v>
      </c>
      <c r="K4092" s="38">
        <v>88880248</v>
      </c>
      <c r="L4092" s="39">
        <v>-4.75</v>
      </c>
      <c r="M4092" s="39">
        <v>-1.64</v>
      </c>
      <c r="N4092" s="41">
        <v>46037</v>
      </c>
    </row>
    <row r="4093" spans="1:14" ht="15.75" x14ac:dyDescent="0.25">
      <c r="A4093" s="38" t="s">
        <v>3284</v>
      </c>
      <c r="B4093" s="38">
        <v>530038214</v>
      </c>
      <c r="C4093" s="38" t="s">
        <v>12688</v>
      </c>
      <c r="D4093" s="45">
        <v>46037.858067129629</v>
      </c>
      <c r="E4093" s="38" t="s">
        <v>3286</v>
      </c>
      <c r="F4093" s="38" t="s">
        <v>12689</v>
      </c>
      <c r="G4093" s="38" t="s">
        <v>12690</v>
      </c>
      <c r="H4093" s="39">
        <v>310</v>
      </c>
      <c r="I4093" s="38">
        <v>196</v>
      </c>
      <c r="J4093" s="41">
        <v>46037</v>
      </c>
      <c r="K4093" s="38">
        <v>92549515</v>
      </c>
      <c r="L4093" s="39">
        <v>-14.73</v>
      </c>
      <c r="M4093" s="39">
        <v>-6.2</v>
      </c>
      <c r="N4093" s="41">
        <v>46037</v>
      </c>
    </row>
    <row r="4094" spans="1:14" ht="15.75" x14ac:dyDescent="0.25">
      <c r="A4094" s="38" t="s">
        <v>3284</v>
      </c>
      <c r="B4094" s="38">
        <v>530038214</v>
      </c>
      <c r="C4094" s="38" t="s">
        <v>12688</v>
      </c>
      <c r="D4094" s="45">
        <v>46037.859027777777</v>
      </c>
      <c r="E4094" s="38" t="s">
        <v>3286</v>
      </c>
      <c r="F4094" s="38" t="s">
        <v>12689</v>
      </c>
      <c r="G4094" s="38" t="s">
        <v>12691</v>
      </c>
      <c r="H4094" s="39">
        <v>2.15</v>
      </c>
      <c r="I4094" s="38">
        <v>196</v>
      </c>
      <c r="J4094" s="41">
        <v>46037</v>
      </c>
      <c r="K4094" s="38">
        <v>92549515</v>
      </c>
      <c r="L4094" s="39">
        <v>-0.1</v>
      </c>
      <c r="M4094" s="39">
        <v>-0.04</v>
      </c>
      <c r="N4094" s="41">
        <v>46037</v>
      </c>
    </row>
    <row r="4095" spans="1:14" ht="15.75" x14ac:dyDescent="0.25">
      <c r="A4095" s="38" t="s">
        <v>3284</v>
      </c>
      <c r="B4095" s="38">
        <v>530038214</v>
      </c>
      <c r="C4095" s="38" t="s">
        <v>12688</v>
      </c>
      <c r="D4095" s="45">
        <v>46037.791180555556</v>
      </c>
      <c r="E4095" s="38" t="s">
        <v>3286</v>
      </c>
      <c r="F4095" s="38" t="s">
        <v>12692</v>
      </c>
      <c r="G4095" s="38" t="s">
        <v>12693</v>
      </c>
      <c r="H4095" s="39">
        <v>200</v>
      </c>
      <c r="I4095" s="38">
        <v>196</v>
      </c>
      <c r="J4095" s="41">
        <v>46037</v>
      </c>
      <c r="K4095" s="38">
        <v>92549515</v>
      </c>
      <c r="L4095" s="39">
        <v>-9.5</v>
      </c>
      <c r="M4095" s="39">
        <v>-4</v>
      </c>
      <c r="N4095" s="41">
        <v>46037</v>
      </c>
    </row>
    <row r="4096" spans="1:14" ht="15.75" x14ac:dyDescent="0.25">
      <c r="A4096" s="38" t="s">
        <v>3284</v>
      </c>
      <c r="B4096" s="38">
        <v>530038214</v>
      </c>
      <c r="C4096" s="38" t="s">
        <v>12688</v>
      </c>
      <c r="D4096" s="45">
        <v>46037.790532407409</v>
      </c>
      <c r="E4096" s="38" t="s">
        <v>3286</v>
      </c>
      <c r="F4096" s="38" t="s">
        <v>12692</v>
      </c>
      <c r="G4096" s="38" t="s">
        <v>12694</v>
      </c>
      <c r="H4096" s="39">
        <v>276</v>
      </c>
      <c r="I4096" s="38">
        <v>196</v>
      </c>
      <c r="J4096" s="41">
        <v>46037</v>
      </c>
      <c r="K4096" s="38">
        <v>92549515</v>
      </c>
      <c r="L4096" s="39">
        <v>-13.11</v>
      </c>
      <c r="M4096" s="39">
        <v>-5.52</v>
      </c>
      <c r="N4096" s="41">
        <v>46037</v>
      </c>
    </row>
    <row r="4097" spans="1:14" ht="15.75" x14ac:dyDescent="0.25">
      <c r="A4097" s="38" t="s">
        <v>3284</v>
      </c>
      <c r="B4097" s="38">
        <v>530038214</v>
      </c>
      <c r="C4097" s="38" t="s">
        <v>12688</v>
      </c>
      <c r="D4097" s="45">
        <v>46037.520104166666</v>
      </c>
      <c r="E4097" s="38" t="s">
        <v>3286</v>
      </c>
      <c r="F4097" s="38" t="s">
        <v>12695</v>
      </c>
      <c r="G4097" s="38" t="s">
        <v>12696</v>
      </c>
      <c r="H4097" s="39">
        <v>86</v>
      </c>
      <c r="I4097" s="38">
        <v>196</v>
      </c>
      <c r="J4097" s="41">
        <v>46037</v>
      </c>
      <c r="K4097" s="38">
        <v>92549515</v>
      </c>
      <c r="L4097" s="39">
        <v>-4.09</v>
      </c>
      <c r="M4097" s="39">
        <v>-1.72</v>
      </c>
      <c r="N4097" s="41">
        <v>46037</v>
      </c>
    </row>
    <row r="4098" spans="1:14" ht="15.75" x14ac:dyDescent="0.25">
      <c r="A4098" s="38" t="s">
        <v>3284</v>
      </c>
      <c r="B4098" s="38">
        <v>530038215</v>
      </c>
      <c r="C4098" s="38" t="s">
        <v>12697</v>
      </c>
      <c r="D4098" s="45">
        <v>46037.552893518521</v>
      </c>
      <c r="E4098" s="38" t="s">
        <v>3286</v>
      </c>
      <c r="F4098" s="38" t="s">
        <v>12698</v>
      </c>
      <c r="G4098" s="38" t="s">
        <v>12699</v>
      </c>
      <c r="H4098" s="39">
        <v>593</v>
      </c>
      <c r="I4098" s="38">
        <v>103</v>
      </c>
      <c r="J4098" s="41">
        <v>46037</v>
      </c>
      <c r="K4098" s="38">
        <v>92549168</v>
      </c>
      <c r="L4098" s="39">
        <v>-28.17</v>
      </c>
      <c r="M4098" s="39">
        <v>-10.050000000000001</v>
      </c>
      <c r="N4098" s="41">
        <v>46037</v>
      </c>
    </row>
    <row r="4099" spans="1:14" ht="15.75" x14ac:dyDescent="0.25">
      <c r="A4099" s="38" t="s">
        <v>3284</v>
      </c>
      <c r="B4099" s="38">
        <v>530038225</v>
      </c>
      <c r="C4099" s="38" t="s">
        <v>12700</v>
      </c>
      <c r="D4099" s="45">
        <v>46037.689710648148</v>
      </c>
      <c r="E4099" s="38" t="s">
        <v>3286</v>
      </c>
      <c r="F4099" s="38" t="s">
        <v>12701</v>
      </c>
      <c r="G4099" s="38" t="s">
        <v>12702</v>
      </c>
      <c r="H4099" s="39">
        <v>200</v>
      </c>
      <c r="I4099" s="38">
        <v>81</v>
      </c>
      <c r="J4099" s="41">
        <v>46037</v>
      </c>
      <c r="K4099" s="38">
        <v>92550588</v>
      </c>
      <c r="L4099" s="39">
        <v>-9.5</v>
      </c>
      <c r="M4099" s="39">
        <v>-4</v>
      </c>
      <c r="N4099" s="41">
        <v>46037</v>
      </c>
    </row>
    <row r="4100" spans="1:14" ht="15.75" x14ac:dyDescent="0.25">
      <c r="A4100" s="38" t="s">
        <v>3284</v>
      </c>
      <c r="B4100" s="38">
        <v>530038225</v>
      </c>
      <c r="C4100" s="38" t="s">
        <v>12700</v>
      </c>
      <c r="D4100" s="45">
        <v>46037.475717592592</v>
      </c>
      <c r="E4100" s="38" t="s">
        <v>3286</v>
      </c>
      <c r="F4100" s="38" t="s">
        <v>12701</v>
      </c>
      <c r="G4100" s="38" t="s">
        <v>12703</v>
      </c>
      <c r="H4100" s="39">
        <v>300</v>
      </c>
      <c r="I4100" s="38">
        <v>81</v>
      </c>
      <c r="J4100" s="41">
        <v>46037</v>
      </c>
      <c r="K4100" s="38">
        <v>92550588</v>
      </c>
      <c r="L4100" s="39">
        <v>-14.25</v>
      </c>
      <c r="M4100" s="39">
        <v>-6</v>
      </c>
      <c r="N4100" s="41">
        <v>46037</v>
      </c>
    </row>
    <row r="4101" spans="1:14" ht="15.75" x14ac:dyDescent="0.25">
      <c r="A4101" s="38" t="s">
        <v>3284</v>
      </c>
      <c r="B4101" s="38">
        <v>530038327</v>
      </c>
      <c r="C4101" s="38" t="s">
        <v>12704</v>
      </c>
      <c r="D4101" s="45">
        <v>46037.390590277777</v>
      </c>
      <c r="E4101" s="38" t="s">
        <v>3300</v>
      </c>
      <c r="F4101" s="38" t="s">
        <v>12705</v>
      </c>
      <c r="G4101" s="38" t="s">
        <v>12706</v>
      </c>
      <c r="H4101" s="39">
        <v>1000</v>
      </c>
      <c r="I4101" s="38">
        <v>85</v>
      </c>
      <c r="J4101" s="41">
        <v>46037</v>
      </c>
      <c r="K4101" s="38">
        <v>92551115</v>
      </c>
      <c r="L4101" s="39">
        <v>-47.5</v>
      </c>
      <c r="M4101" s="39">
        <v>-16.95</v>
      </c>
      <c r="N4101" s="41">
        <v>46037</v>
      </c>
    </row>
    <row r="4102" spans="1:14" ht="15.75" x14ac:dyDescent="0.25">
      <c r="A4102" s="38" t="s">
        <v>3284</v>
      </c>
      <c r="B4102" s="38">
        <v>530038356</v>
      </c>
      <c r="C4102" s="38" t="s">
        <v>12707</v>
      </c>
      <c r="D4102" s="45">
        <v>46037.630370370367</v>
      </c>
      <c r="E4102" s="38" t="s">
        <v>3316</v>
      </c>
      <c r="F4102" s="38" t="s">
        <v>12708</v>
      </c>
      <c r="G4102" s="38" t="s">
        <v>12709</v>
      </c>
      <c r="H4102" s="39">
        <v>2700</v>
      </c>
      <c r="I4102" s="38">
        <v>125</v>
      </c>
      <c r="J4102" s="41">
        <v>46037</v>
      </c>
      <c r="K4102" s="38">
        <v>31823266</v>
      </c>
      <c r="L4102" s="39">
        <v>-128.25</v>
      </c>
      <c r="M4102" s="39">
        <v>-45.76</v>
      </c>
      <c r="N4102" s="41">
        <v>46037</v>
      </c>
    </row>
    <row r="4103" spans="1:14" ht="15.75" x14ac:dyDescent="0.25">
      <c r="A4103" s="38" t="s">
        <v>3284</v>
      </c>
      <c r="B4103" s="38">
        <v>530038367</v>
      </c>
      <c r="C4103" s="38" t="s">
        <v>12710</v>
      </c>
      <c r="D4103" s="45">
        <v>46037.446956018517</v>
      </c>
      <c r="E4103" s="38" t="s">
        <v>3292</v>
      </c>
      <c r="F4103" s="38" t="s">
        <v>12711</v>
      </c>
      <c r="G4103" s="38" t="s">
        <v>12712</v>
      </c>
      <c r="H4103" s="39">
        <v>420</v>
      </c>
      <c r="I4103" s="38">
        <v>87</v>
      </c>
      <c r="J4103" s="41">
        <v>46037</v>
      </c>
      <c r="K4103" s="38">
        <v>92538560</v>
      </c>
      <c r="L4103" s="39">
        <v>-19.95</v>
      </c>
      <c r="M4103" s="39">
        <v>-8.4</v>
      </c>
      <c r="N4103" s="41">
        <v>46037</v>
      </c>
    </row>
    <row r="4104" spans="1:14" ht="15.75" x14ac:dyDescent="0.25">
      <c r="A4104" s="38" t="s">
        <v>3284</v>
      </c>
      <c r="B4104" s="38">
        <v>530038367</v>
      </c>
      <c r="C4104" s="38" t="s">
        <v>12710</v>
      </c>
      <c r="D4104" s="45">
        <v>46037.545173611114</v>
      </c>
      <c r="E4104" s="38" t="s">
        <v>3286</v>
      </c>
      <c r="F4104" s="38" t="s">
        <v>9390</v>
      </c>
      <c r="G4104" s="38" t="s">
        <v>12713</v>
      </c>
      <c r="H4104" s="39">
        <v>110</v>
      </c>
      <c r="I4104" s="38">
        <v>87</v>
      </c>
      <c r="J4104" s="41">
        <v>46037</v>
      </c>
      <c r="K4104" s="38">
        <v>92538560</v>
      </c>
      <c r="L4104" s="39">
        <v>-5.23</v>
      </c>
      <c r="M4104" s="39">
        <v>-2.2000000000000002</v>
      </c>
      <c r="N4104" s="41">
        <v>46037</v>
      </c>
    </row>
    <row r="4105" spans="1:14" ht="15.75" x14ac:dyDescent="0.25">
      <c r="A4105" s="38" t="s">
        <v>3284</v>
      </c>
      <c r="B4105" s="38">
        <v>530038372</v>
      </c>
      <c r="C4105" s="38" t="s">
        <v>12714</v>
      </c>
      <c r="D4105" s="45">
        <v>46037.772268518522</v>
      </c>
      <c r="E4105" s="38" t="s">
        <v>3316</v>
      </c>
      <c r="F4105" s="38" t="s">
        <v>12715</v>
      </c>
      <c r="G4105" s="38" t="s">
        <v>12716</v>
      </c>
      <c r="H4105" s="39">
        <v>458</v>
      </c>
      <c r="I4105" s="38">
        <v>253</v>
      </c>
      <c r="J4105" s="41">
        <v>46037</v>
      </c>
      <c r="K4105" s="38">
        <v>92540788</v>
      </c>
      <c r="L4105" s="39">
        <v>-21.76</v>
      </c>
      <c r="M4105" s="39">
        <v>-7.16</v>
      </c>
      <c r="N4105" s="41">
        <v>46037</v>
      </c>
    </row>
    <row r="4106" spans="1:14" ht="15.75" x14ac:dyDescent="0.25">
      <c r="A4106" s="38" t="s">
        <v>3284</v>
      </c>
      <c r="B4106" s="38">
        <v>530038372</v>
      </c>
      <c r="C4106" s="38" t="s">
        <v>12714</v>
      </c>
      <c r="D4106" s="45">
        <v>46037.698101851849</v>
      </c>
      <c r="E4106" s="38" t="s">
        <v>3286</v>
      </c>
      <c r="F4106" s="38" t="s">
        <v>12717</v>
      </c>
      <c r="G4106" s="38" t="s">
        <v>12718</v>
      </c>
      <c r="H4106" s="39">
        <v>575</v>
      </c>
      <c r="I4106" s="38">
        <v>253</v>
      </c>
      <c r="J4106" s="41">
        <v>46037</v>
      </c>
      <c r="K4106" s="38">
        <v>92540788</v>
      </c>
      <c r="L4106" s="39">
        <v>-27.31</v>
      </c>
      <c r="M4106" s="39">
        <v>-8.98</v>
      </c>
      <c r="N4106" s="41">
        <v>46037</v>
      </c>
    </row>
    <row r="4107" spans="1:14" ht="15.75" x14ac:dyDescent="0.25">
      <c r="A4107" s="38" t="s">
        <v>3284</v>
      </c>
      <c r="B4107" s="38">
        <v>530038372</v>
      </c>
      <c r="C4107" s="38" t="s">
        <v>12714</v>
      </c>
      <c r="D4107" s="45">
        <v>46037.570092592592</v>
      </c>
      <c r="E4107" s="38" t="s">
        <v>3286</v>
      </c>
      <c r="F4107" s="38" t="s">
        <v>12719</v>
      </c>
      <c r="G4107" s="38" t="s">
        <v>12720</v>
      </c>
      <c r="H4107" s="39">
        <v>200</v>
      </c>
      <c r="I4107" s="38">
        <v>253</v>
      </c>
      <c r="J4107" s="41">
        <v>46037</v>
      </c>
      <c r="K4107" s="38">
        <v>92540788</v>
      </c>
      <c r="L4107" s="39">
        <v>-9.5</v>
      </c>
      <c r="M4107" s="39">
        <v>-3.12</v>
      </c>
      <c r="N4107" s="41">
        <v>46037</v>
      </c>
    </row>
    <row r="4108" spans="1:14" ht="15.75" x14ac:dyDescent="0.25">
      <c r="A4108" s="38" t="s">
        <v>3284</v>
      </c>
      <c r="B4108" s="38">
        <v>530038372</v>
      </c>
      <c r="C4108" s="38" t="s">
        <v>12714</v>
      </c>
      <c r="D4108" s="45">
        <v>46037.542442129627</v>
      </c>
      <c r="E4108" s="38" t="s">
        <v>3292</v>
      </c>
      <c r="F4108" s="38" t="s">
        <v>12721</v>
      </c>
      <c r="G4108" s="38" t="s">
        <v>12722</v>
      </c>
      <c r="H4108" s="39">
        <v>375</v>
      </c>
      <c r="I4108" s="38">
        <v>253</v>
      </c>
      <c r="J4108" s="41">
        <v>46037</v>
      </c>
      <c r="K4108" s="38">
        <v>92540788</v>
      </c>
      <c r="L4108" s="39">
        <v>-17.809999999999999</v>
      </c>
      <c r="M4108" s="39">
        <v>-5.86</v>
      </c>
      <c r="N4108" s="41">
        <v>46037</v>
      </c>
    </row>
    <row r="4109" spans="1:14" ht="15.75" x14ac:dyDescent="0.25">
      <c r="A4109" s="38" t="s">
        <v>3284</v>
      </c>
      <c r="B4109" s="38">
        <v>530038372</v>
      </c>
      <c r="C4109" s="38" t="s">
        <v>12714</v>
      </c>
      <c r="D4109" s="45">
        <v>46037.592349537037</v>
      </c>
      <c r="E4109" s="38" t="s">
        <v>3292</v>
      </c>
      <c r="F4109" s="38" t="s">
        <v>12723</v>
      </c>
      <c r="G4109" s="38" t="s">
        <v>12724</v>
      </c>
      <c r="H4109" s="39">
        <v>475</v>
      </c>
      <c r="I4109" s="38">
        <v>253</v>
      </c>
      <c r="J4109" s="41">
        <v>46037</v>
      </c>
      <c r="K4109" s="38">
        <v>92540788</v>
      </c>
      <c r="L4109" s="39">
        <v>-22.56</v>
      </c>
      <c r="M4109" s="39">
        <v>-7.42</v>
      </c>
      <c r="N4109" s="41">
        <v>46037</v>
      </c>
    </row>
    <row r="4110" spans="1:14" ht="15.75" x14ac:dyDescent="0.25">
      <c r="A4110" s="38" t="s">
        <v>3284</v>
      </c>
      <c r="B4110" s="38">
        <v>530038406</v>
      </c>
      <c r="C4110" s="38" t="s">
        <v>12725</v>
      </c>
      <c r="D4110" s="45">
        <v>46037.482986111114</v>
      </c>
      <c r="E4110" s="38" t="s">
        <v>3286</v>
      </c>
      <c r="F4110" s="38" t="s">
        <v>12726</v>
      </c>
      <c r="G4110" s="38" t="s">
        <v>12727</v>
      </c>
      <c r="H4110" s="39">
        <v>445</v>
      </c>
      <c r="I4110" s="38">
        <v>51</v>
      </c>
      <c r="J4110" s="41">
        <v>46037</v>
      </c>
      <c r="K4110" s="38">
        <v>34819424</v>
      </c>
      <c r="L4110" s="39">
        <v>-17.8</v>
      </c>
      <c r="M4110" s="39">
        <v>-7.54</v>
      </c>
      <c r="N4110" s="41">
        <v>46037</v>
      </c>
    </row>
    <row r="4111" spans="1:14" ht="15.75" x14ac:dyDescent="0.25">
      <c r="A4111" s="38" t="s">
        <v>3284</v>
      </c>
      <c r="B4111" s="38">
        <v>530038406</v>
      </c>
      <c r="C4111" s="38" t="s">
        <v>12725</v>
      </c>
      <c r="D4111" s="45">
        <v>46037.760625000003</v>
      </c>
      <c r="E4111" s="38" t="s">
        <v>3300</v>
      </c>
      <c r="F4111" s="38" t="s">
        <v>12728</v>
      </c>
      <c r="G4111" s="38" t="s">
        <v>12729</v>
      </c>
      <c r="H4111" s="39">
        <v>6020</v>
      </c>
      <c r="I4111" s="38">
        <v>51</v>
      </c>
      <c r="J4111" s="41">
        <v>46037</v>
      </c>
      <c r="K4111" s="38">
        <v>34819424</v>
      </c>
      <c r="L4111" s="39">
        <v>-240.8</v>
      </c>
      <c r="M4111" s="39">
        <v>-102.03</v>
      </c>
      <c r="N4111" s="41">
        <v>46037</v>
      </c>
    </row>
    <row r="4112" spans="1:14" ht="15.75" x14ac:dyDescent="0.25">
      <c r="A4112" s="38" t="s">
        <v>3284</v>
      </c>
      <c r="B4112" s="38">
        <v>530038406</v>
      </c>
      <c r="C4112" s="38" t="s">
        <v>12725</v>
      </c>
      <c r="D4112" s="45">
        <v>46037.810983796298</v>
      </c>
      <c r="E4112" s="38" t="s">
        <v>3286</v>
      </c>
      <c r="F4112" s="38" t="s">
        <v>12730</v>
      </c>
      <c r="G4112" s="38" t="s">
        <v>12731</v>
      </c>
      <c r="H4112" s="39">
        <v>750</v>
      </c>
      <c r="I4112" s="38">
        <v>51</v>
      </c>
      <c r="J4112" s="41">
        <v>46037</v>
      </c>
      <c r="K4112" s="38">
        <v>34819424</v>
      </c>
      <c r="L4112" s="39">
        <v>-30</v>
      </c>
      <c r="M4112" s="39">
        <v>-12.71</v>
      </c>
      <c r="N4112" s="41">
        <v>46037</v>
      </c>
    </row>
    <row r="4113" spans="1:14" ht="15.75" x14ac:dyDescent="0.25">
      <c r="A4113" s="38" t="s">
        <v>3284</v>
      </c>
      <c r="B4113" s="38">
        <v>530038406</v>
      </c>
      <c r="C4113" s="38" t="s">
        <v>12725</v>
      </c>
      <c r="D4113" s="45">
        <v>46037.895115740743</v>
      </c>
      <c r="E4113" s="38" t="s">
        <v>3316</v>
      </c>
      <c r="F4113" s="38" t="s">
        <v>12732</v>
      </c>
      <c r="G4113" s="38" t="s">
        <v>12733</v>
      </c>
      <c r="H4113" s="39">
        <v>270</v>
      </c>
      <c r="I4113" s="38">
        <v>51</v>
      </c>
      <c r="J4113" s="41">
        <v>46037</v>
      </c>
      <c r="K4113" s="38">
        <v>34819424</v>
      </c>
      <c r="L4113" s="39">
        <v>-10.8</v>
      </c>
      <c r="M4113" s="39">
        <v>-4.58</v>
      </c>
      <c r="N4113" s="41">
        <v>46037</v>
      </c>
    </row>
    <row r="4114" spans="1:14" ht="15.75" x14ac:dyDescent="0.25">
      <c r="A4114" s="38" t="s">
        <v>3284</v>
      </c>
      <c r="B4114" s="38">
        <v>530038406</v>
      </c>
      <c r="C4114" s="38" t="s">
        <v>12725</v>
      </c>
      <c r="D4114" s="45">
        <v>46037.659687500003</v>
      </c>
      <c r="E4114" s="38" t="s">
        <v>3316</v>
      </c>
      <c r="F4114" s="38" t="s">
        <v>12734</v>
      </c>
      <c r="G4114" s="38" t="s">
        <v>12735</v>
      </c>
      <c r="H4114" s="39">
        <v>2535</v>
      </c>
      <c r="I4114" s="38">
        <v>51</v>
      </c>
      <c r="J4114" s="41">
        <v>46037</v>
      </c>
      <c r="K4114" s="38">
        <v>34819424</v>
      </c>
      <c r="L4114" s="39">
        <v>-101.4</v>
      </c>
      <c r="M4114" s="39">
        <v>-42.97</v>
      </c>
      <c r="N4114" s="41">
        <v>46037</v>
      </c>
    </row>
    <row r="4115" spans="1:14" ht="15.75" x14ac:dyDescent="0.25">
      <c r="A4115" s="38" t="s">
        <v>3284</v>
      </c>
      <c r="B4115" s="38">
        <v>530038406</v>
      </c>
      <c r="C4115" s="38" t="s">
        <v>12725</v>
      </c>
      <c r="D4115" s="45">
        <v>46037.660428240742</v>
      </c>
      <c r="E4115" s="38" t="s">
        <v>3316</v>
      </c>
      <c r="F4115" s="38" t="s">
        <v>12734</v>
      </c>
      <c r="G4115" s="38" t="s">
        <v>12736</v>
      </c>
      <c r="H4115" s="39">
        <v>1800</v>
      </c>
      <c r="I4115" s="38">
        <v>51</v>
      </c>
      <c r="J4115" s="41">
        <v>46037</v>
      </c>
      <c r="K4115" s="38">
        <v>34819424</v>
      </c>
      <c r="L4115" s="39">
        <v>-72</v>
      </c>
      <c r="M4115" s="39">
        <v>-30.51</v>
      </c>
      <c r="N4115" s="41">
        <v>46037</v>
      </c>
    </row>
    <row r="4116" spans="1:14" ht="15.75" x14ac:dyDescent="0.25">
      <c r="A4116" s="38" t="s">
        <v>3284</v>
      </c>
      <c r="B4116" s="38">
        <v>530038419</v>
      </c>
      <c r="C4116" s="38" t="s">
        <v>12737</v>
      </c>
      <c r="D4116" s="45">
        <v>46037.67015046296</v>
      </c>
      <c r="E4116" s="38" t="s">
        <v>3316</v>
      </c>
      <c r="F4116" s="38" t="s">
        <v>12738</v>
      </c>
      <c r="G4116" s="38" t="s">
        <v>12739</v>
      </c>
      <c r="H4116" s="39">
        <v>7040</v>
      </c>
      <c r="I4116" s="38">
        <v>10</v>
      </c>
      <c r="J4116" s="41">
        <v>46037</v>
      </c>
      <c r="K4116" s="38">
        <v>92550452</v>
      </c>
      <c r="L4116" s="39">
        <v>-334.4</v>
      </c>
      <c r="M4116" s="39">
        <v>-119.32</v>
      </c>
      <c r="N4116" s="41">
        <v>46037</v>
      </c>
    </row>
    <row r="4117" spans="1:14" ht="15.75" x14ac:dyDescent="0.25">
      <c r="A4117" s="38" t="s">
        <v>3284</v>
      </c>
      <c r="B4117" s="38">
        <v>530038433</v>
      </c>
      <c r="C4117" s="38" t="s">
        <v>12740</v>
      </c>
      <c r="D4117" s="45">
        <v>46037.497696759259</v>
      </c>
      <c r="E4117" s="38" t="s">
        <v>3316</v>
      </c>
      <c r="F4117" s="38" t="s">
        <v>12741</v>
      </c>
      <c r="G4117" s="38" t="s">
        <v>12742</v>
      </c>
      <c r="H4117" s="39">
        <v>875</v>
      </c>
      <c r="I4117" s="38">
        <v>119</v>
      </c>
      <c r="J4117" s="41">
        <v>46037</v>
      </c>
      <c r="K4117" s="38">
        <v>92547013</v>
      </c>
      <c r="L4117" s="39">
        <v>-41.56</v>
      </c>
      <c r="M4117" s="39">
        <v>-13.67</v>
      </c>
      <c r="N4117" s="41">
        <v>46037</v>
      </c>
    </row>
    <row r="4118" spans="1:14" ht="15.75" x14ac:dyDescent="0.25">
      <c r="A4118" s="38" t="s">
        <v>3284</v>
      </c>
      <c r="B4118" s="38">
        <v>530038433</v>
      </c>
      <c r="C4118" s="38" t="s">
        <v>12740</v>
      </c>
      <c r="D4118" s="45">
        <v>46037.521967592591</v>
      </c>
      <c r="E4118" s="38" t="s">
        <v>3286</v>
      </c>
      <c r="F4118" s="38" t="s">
        <v>12743</v>
      </c>
      <c r="G4118" s="38" t="s">
        <v>12744</v>
      </c>
      <c r="H4118" s="39">
        <v>250</v>
      </c>
      <c r="I4118" s="38">
        <v>119</v>
      </c>
      <c r="J4118" s="41">
        <v>46037</v>
      </c>
      <c r="K4118" s="38">
        <v>92547013</v>
      </c>
      <c r="L4118" s="39">
        <v>-11.88</v>
      </c>
      <c r="M4118" s="39">
        <v>-3.91</v>
      </c>
      <c r="N4118" s="41">
        <v>46037</v>
      </c>
    </row>
    <row r="4119" spans="1:14" ht="15.75" x14ac:dyDescent="0.25">
      <c r="A4119" s="38" t="s">
        <v>3284</v>
      </c>
      <c r="B4119" s="38">
        <v>530038465</v>
      </c>
      <c r="C4119" s="38" t="s">
        <v>12745</v>
      </c>
      <c r="D4119" s="45">
        <v>46037.840891203705</v>
      </c>
      <c r="E4119" s="38" t="s">
        <v>3316</v>
      </c>
      <c r="F4119" s="38" t="s">
        <v>12746</v>
      </c>
      <c r="G4119" s="38" t="s">
        <v>12747</v>
      </c>
      <c r="H4119" s="39">
        <v>750</v>
      </c>
      <c r="I4119" s="38">
        <v>17</v>
      </c>
      <c r="J4119" s="41">
        <v>46037</v>
      </c>
      <c r="K4119" s="38">
        <v>92548375</v>
      </c>
      <c r="L4119" s="39">
        <v>-35.630000000000003</v>
      </c>
      <c r="M4119" s="39">
        <v>-15</v>
      </c>
      <c r="N4119" s="41">
        <v>46037</v>
      </c>
    </row>
    <row r="4120" spans="1:14" ht="15.75" x14ac:dyDescent="0.25">
      <c r="A4120" s="38" t="s">
        <v>3284</v>
      </c>
      <c r="B4120" s="38">
        <v>530038465</v>
      </c>
      <c r="C4120" s="38" t="s">
        <v>12745</v>
      </c>
      <c r="D4120" s="45">
        <v>46037.85670138889</v>
      </c>
      <c r="E4120" s="38" t="s">
        <v>3286</v>
      </c>
      <c r="F4120" s="38" t="s">
        <v>12748</v>
      </c>
      <c r="G4120" s="38" t="s">
        <v>12749</v>
      </c>
      <c r="H4120" s="39">
        <v>550</v>
      </c>
      <c r="I4120" s="38">
        <v>17</v>
      </c>
      <c r="J4120" s="41">
        <v>46037</v>
      </c>
      <c r="K4120" s="38">
        <v>92548375</v>
      </c>
      <c r="L4120" s="39">
        <v>-26.13</v>
      </c>
      <c r="M4120" s="39">
        <v>-11</v>
      </c>
      <c r="N4120" s="41">
        <v>46037</v>
      </c>
    </row>
    <row r="4121" spans="1:14" ht="15.75" x14ac:dyDescent="0.25">
      <c r="A4121" s="38" t="s">
        <v>3284</v>
      </c>
      <c r="B4121" s="38">
        <v>530038525</v>
      </c>
      <c r="C4121" s="38" t="s">
        <v>12750</v>
      </c>
      <c r="D4121" s="45">
        <v>46037.480532407404</v>
      </c>
      <c r="E4121" s="38" t="s">
        <v>3300</v>
      </c>
      <c r="F4121" s="38" t="s">
        <v>12751</v>
      </c>
      <c r="G4121" s="38" t="s">
        <v>12752</v>
      </c>
      <c r="H4121" s="39">
        <v>2500</v>
      </c>
      <c r="I4121" s="38">
        <v>18</v>
      </c>
      <c r="J4121" s="41">
        <v>46037</v>
      </c>
      <c r="K4121" s="38">
        <v>31833691</v>
      </c>
      <c r="L4121" s="39">
        <v>-118.75</v>
      </c>
      <c r="M4121" s="39">
        <v>-50</v>
      </c>
      <c r="N4121" s="41">
        <v>46037</v>
      </c>
    </row>
    <row r="4122" spans="1:14" ht="15.75" x14ac:dyDescent="0.25">
      <c r="A4122" s="38" t="s">
        <v>3284</v>
      </c>
      <c r="B4122" s="38">
        <v>530038525</v>
      </c>
      <c r="C4122" s="38" t="s">
        <v>12750</v>
      </c>
      <c r="D4122" s="45">
        <v>46037.474328703705</v>
      </c>
      <c r="E4122" s="38" t="s">
        <v>3292</v>
      </c>
      <c r="F4122" s="38" t="s">
        <v>12753</v>
      </c>
      <c r="G4122" s="38" t="s">
        <v>12754</v>
      </c>
      <c r="H4122" s="39">
        <v>2500</v>
      </c>
      <c r="I4122" s="38">
        <v>18</v>
      </c>
      <c r="J4122" s="41">
        <v>46037</v>
      </c>
      <c r="K4122" s="38">
        <v>31833691</v>
      </c>
      <c r="L4122" s="39">
        <v>-118.75</v>
      </c>
      <c r="M4122" s="39">
        <v>-50</v>
      </c>
      <c r="N4122" s="41">
        <v>46037</v>
      </c>
    </row>
    <row r="4123" spans="1:14" ht="15.75" x14ac:dyDescent="0.25">
      <c r="A4123" s="38" t="s">
        <v>3284</v>
      </c>
      <c r="B4123" s="38">
        <v>530038570</v>
      </c>
      <c r="C4123" s="38" t="s">
        <v>12755</v>
      </c>
      <c r="D4123" s="45">
        <v>46037.688530092593</v>
      </c>
      <c r="E4123" s="38" t="s">
        <v>3316</v>
      </c>
      <c r="F4123" s="38" t="s">
        <v>12756</v>
      </c>
      <c r="G4123" s="38" t="s">
        <v>12757</v>
      </c>
      <c r="H4123" s="39">
        <v>87450</v>
      </c>
      <c r="I4123" s="38">
        <v>2</v>
      </c>
      <c r="J4123" s="41">
        <v>46037</v>
      </c>
      <c r="K4123" s="38">
        <v>92541792</v>
      </c>
      <c r="L4123" s="39">
        <v>-4153.88</v>
      </c>
      <c r="M4123" s="39">
        <v>-1482.2</v>
      </c>
      <c r="N4123" s="41">
        <v>46037</v>
      </c>
    </row>
    <row r="4124" spans="1:14" ht="15.75" x14ac:dyDescent="0.25">
      <c r="A4124" s="38" t="s">
        <v>3284</v>
      </c>
      <c r="B4124" s="38">
        <v>530038571</v>
      </c>
      <c r="C4124" s="38" t="s">
        <v>12758</v>
      </c>
      <c r="D4124" s="45">
        <v>46037.438877314817</v>
      </c>
      <c r="E4124" s="38" t="s">
        <v>3300</v>
      </c>
      <c r="F4124" s="38" t="s">
        <v>12759</v>
      </c>
      <c r="G4124" s="38" t="s">
        <v>12760</v>
      </c>
      <c r="H4124" s="39">
        <v>5000</v>
      </c>
      <c r="I4124" s="38">
        <v>85</v>
      </c>
      <c r="J4124" s="41">
        <v>46037</v>
      </c>
      <c r="K4124" s="38">
        <v>92550482</v>
      </c>
      <c r="L4124" s="39">
        <v>-237.5</v>
      </c>
      <c r="M4124" s="39">
        <v>-84.75</v>
      </c>
      <c r="N4124" s="41">
        <v>46037</v>
      </c>
    </row>
    <row r="4125" spans="1:14" ht="15.75" x14ac:dyDescent="0.25">
      <c r="A4125" s="38" t="s">
        <v>3284</v>
      </c>
      <c r="B4125" s="38">
        <v>530038579</v>
      </c>
      <c r="C4125" s="38" t="s">
        <v>12761</v>
      </c>
      <c r="D4125" s="45">
        <v>46037.765428240738</v>
      </c>
      <c r="E4125" s="38" t="s">
        <v>3316</v>
      </c>
      <c r="F4125" s="38" t="s">
        <v>12762</v>
      </c>
      <c r="G4125" s="38" t="s">
        <v>12763</v>
      </c>
      <c r="H4125" s="39">
        <v>630</v>
      </c>
      <c r="I4125" s="38">
        <v>185</v>
      </c>
      <c r="J4125" s="41">
        <v>46037</v>
      </c>
      <c r="K4125" s="38">
        <v>92538151</v>
      </c>
      <c r="L4125" s="39">
        <v>-29.93</v>
      </c>
      <c r="M4125" s="39">
        <v>-12.6</v>
      </c>
      <c r="N4125" s="41">
        <v>46037</v>
      </c>
    </row>
    <row r="4126" spans="1:14" ht="15.75" x14ac:dyDescent="0.25">
      <c r="A4126" s="38" t="s">
        <v>3284</v>
      </c>
      <c r="B4126" s="38">
        <v>530038580</v>
      </c>
      <c r="C4126" s="38" t="s">
        <v>12764</v>
      </c>
      <c r="D4126" s="45">
        <v>46037.90896990741</v>
      </c>
      <c r="E4126" s="38" t="s">
        <v>3286</v>
      </c>
      <c r="F4126" s="38" t="s">
        <v>12765</v>
      </c>
      <c r="G4126" s="38" t="s">
        <v>12766</v>
      </c>
      <c r="H4126" s="39">
        <v>720</v>
      </c>
      <c r="I4126" s="38">
        <v>98</v>
      </c>
      <c r="J4126" s="41">
        <v>46037</v>
      </c>
      <c r="K4126" s="38">
        <v>31836509</v>
      </c>
      <c r="L4126" s="39">
        <v>-34.200000000000003</v>
      </c>
      <c r="M4126" s="39">
        <v>-14.4</v>
      </c>
      <c r="N4126" s="41">
        <v>46037</v>
      </c>
    </row>
    <row r="4127" spans="1:14" ht="15.75" x14ac:dyDescent="0.25">
      <c r="A4127" s="38" t="s">
        <v>3284</v>
      </c>
      <c r="B4127" s="38">
        <v>530038580</v>
      </c>
      <c r="C4127" s="38" t="s">
        <v>12764</v>
      </c>
      <c r="D4127" s="45">
        <v>46037.940046296295</v>
      </c>
      <c r="E4127" s="38" t="s">
        <v>3286</v>
      </c>
      <c r="F4127" s="38" t="s">
        <v>12765</v>
      </c>
      <c r="G4127" s="38" t="s">
        <v>12767</v>
      </c>
      <c r="H4127" s="39">
        <v>230</v>
      </c>
      <c r="I4127" s="38">
        <v>98</v>
      </c>
      <c r="J4127" s="41">
        <v>46037</v>
      </c>
      <c r="K4127" s="38">
        <v>31836509</v>
      </c>
      <c r="L4127" s="39">
        <v>-10.93</v>
      </c>
      <c r="M4127" s="39">
        <v>-4.5999999999999996</v>
      </c>
      <c r="N4127" s="41">
        <v>46037</v>
      </c>
    </row>
    <row r="4128" spans="1:14" ht="15.75" x14ac:dyDescent="0.25">
      <c r="A4128" s="38" t="s">
        <v>3284</v>
      </c>
      <c r="B4128" s="38">
        <v>530038640</v>
      </c>
      <c r="C4128" s="38" t="s">
        <v>12768</v>
      </c>
      <c r="D4128" s="45">
        <v>46037.875625000001</v>
      </c>
      <c r="E4128" s="38" t="s">
        <v>3286</v>
      </c>
      <c r="F4128" s="38" t="s">
        <v>12769</v>
      </c>
      <c r="G4128" s="38" t="s">
        <v>12770</v>
      </c>
      <c r="H4128" s="39">
        <v>400</v>
      </c>
      <c r="I4128" s="38">
        <v>182</v>
      </c>
      <c r="J4128" s="41">
        <v>46037</v>
      </c>
      <c r="K4128" s="38">
        <v>92549520</v>
      </c>
      <c r="L4128" s="39">
        <v>-19</v>
      </c>
      <c r="M4128" s="39">
        <v>-8</v>
      </c>
      <c r="N4128" s="41">
        <v>46037</v>
      </c>
    </row>
    <row r="4129" spans="1:14" ht="15.75" x14ac:dyDescent="0.25">
      <c r="A4129" s="38" t="s">
        <v>3284</v>
      </c>
      <c r="B4129" s="38">
        <v>530038640</v>
      </c>
      <c r="C4129" s="38" t="s">
        <v>12768</v>
      </c>
      <c r="D4129" s="45">
        <v>46037.878344907411</v>
      </c>
      <c r="E4129" s="38" t="s">
        <v>3292</v>
      </c>
      <c r="F4129" s="38" t="s">
        <v>12771</v>
      </c>
      <c r="G4129" s="38" t="s">
        <v>12772</v>
      </c>
      <c r="H4129" s="39">
        <v>250</v>
      </c>
      <c r="I4129" s="38">
        <v>182</v>
      </c>
      <c r="J4129" s="41">
        <v>46037</v>
      </c>
      <c r="K4129" s="38">
        <v>92549520</v>
      </c>
      <c r="L4129" s="39">
        <v>-11.88</v>
      </c>
      <c r="M4129" s="39">
        <v>-5</v>
      </c>
      <c r="N4129" s="41">
        <v>46037</v>
      </c>
    </row>
    <row r="4130" spans="1:14" ht="15.75" x14ac:dyDescent="0.25">
      <c r="A4130" s="38" t="s">
        <v>3284</v>
      </c>
      <c r="B4130" s="38">
        <v>530038640</v>
      </c>
      <c r="C4130" s="38" t="s">
        <v>12768</v>
      </c>
      <c r="D4130" s="45">
        <v>46037.894687499997</v>
      </c>
      <c r="E4130" s="38" t="s">
        <v>3286</v>
      </c>
      <c r="F4130" s="38" t="s">
        <v>12773</v>
      </c>
      <c r="G4130" s="38" t="s">
        <v>12774</v>
      </c>
      <c r="H4130" s="39">
        <v>160</v>
      </c>
      <c r="I4130" s="38">
        <v>182</v>
      </c>
      <c r="J4130" s="41">
        <v>46037</v>
      </c>
      <c r="K4130" s="38">
        <v>92549520</v>
      </c>
      <c r="L4130" s="39">
        <v>-7.6</v>
      </c>
      <c r="M4130" s="39">
        <v>-3.2</v>
      </c>
      <c r="N4130" s="41">
        <v>46037</v>
      </c>
    </row>
    <row r="4131" spans="1:14" ht="15.75" x14ac:dyDescent="0.25">
      <c r="A4131" s="38" t="s">
        <v>3284</v>
      </c>
      <c r="B4131" s="38">
        <v>530038647</v>
      </c>
      <c r="C4131" s="38" t="s">
        <v>12775</v>
      </c>
      <c r="D4131" s="45">
        <v>46037.583506944444</v>
      </c>
      <c r="E4131" s="38" t="s">
        <v>3316</v>
      </c>
      <c r="F4131" s="38" t="s">
        <v>12776</v>
      </c>
      <c r="G4131" s="38" t="s">
        <v>12777</v>
      </c>
      <c r="H4131" s="39">
        <v>3090</v>
      </c>
      <c r="I4131" s="38">
        <v>111</v>
      </c>
      <c r="J4131" s="41">
        <v>46037</v>
      </c>
      <c r="K4131" s="38">
        <v>92541263</v>
      </c>
      <c r="L4131" s="39">
        <v>-146.78</v>
      </c>
      <c r="M4131" s="39">
        <v>-61.8</v>
      </c>
      <c r="N4131" s="41">
        <v>46037</v>
      </c>
    </row>
    <row r="4132" spans="1:14" ht="15.75" x14ac:dyDescent="0.25">
      <c r="A4132" s="38" t="s">
        <v>3284</v>
      </c>
      <c r="B4132" s="38">
        <v>530038655</v>
      </c>
      <c r="C4132" s="38" t="s">
        <v>12778</v>
      </c>
      <c r="D4132" s="45">
        <v>46037.814479166664</v>
      </c>
      <c r="E4132" s="38" t="s">
        <v>3316</v>
      </c>
      <c r="F4132" s="38" t="s">
        <v>12779</v>
      </c>
      <c r="G4132" s="38" t="s">
        <v>12780</v>
      </c>
      <c r="H4132" s="39">
        <v>1000</v>
      </c>
      <c r="I4132" s="38">
        <v>73</v>
      </c>
      <c r="J4132" s="41">
        <v>46037</v>
      </c>
      <c r="K4132" s="38">
        <v>31833651</v>
      </c>
      <c r="L4132" s="39">
        <v>-47.5</v>
      </c>
      <c r="M4132" s="39">
        <v>-20</v>
      </c>
      <c r="N4132" s="41">
        <v>46037</v>
      </c>
    </row>
    <row r="4133" spans="1:14" ht="15.75" x14ac:dyDescent="0.25">
      <c r="A4133" s="38" t="s">
        <v>3284</v>
      </c>
      <c r="B4133" s="38">
        <v>530038659</v>
      </c>
      <c r="C4133" s="38" t="s">
        <v>12781</v>
      </c>
      <c r="D4133" s="45">
        <v>46037.805300925924</v>
      </c>
      <c r="E4133" s="38" t="s">
        <v>3316</v>
      </c>
      <c r="F4133" s="38" t="s">
        <v>12782</v>
      </c>
      <c r="G4133" s="38" t="s">
        <v>12783</v>
      </c>
      <c r="H4133" s="39">
        <v>1200</v>
      </c>
      <c r="I4133" s="38">
        <v>152</v>
      </c>
      <c r="J4133" s="41">
        <v>46037</v>
      </c>
      <c r="K4133" s="38">
        <v>92541451</v>
      </c>
      <c r="L4133" s="39">
        <v>-57</v>
      </c>
      <c r="M4133" s="39">
        <v>-24</v>
      </c>
      <c r="N4133" s="41">
        <v>46037</v>
      </c>
    </row>
    <row r="4134" spans="1:14" ht="15.75" x14ac:dyDescent="0.25">
      <c r="A4134" s="38" t="s">
        <v>3284</v>
      </c>
      <c r="B4134" s="38">
        <v>530038659</v>
      </c>
      <c r="C4134" s="38" t="s">
        <v>12781</v>
      </c>
      <c r="D4134" s="45">
        <v>46037.475127314814</v>
      </c>
      <c r="E4134" s="38" t="s">
        <v>3316</v>
      </c>
      <c r="F4134" s="38" t="s">
        <v>12784</v>
      </c>
      <c r="G4134" s="38" t="s">
        <v>12785</v>
      </c>
      <c r="H4134" s="39">
        <v>2700</v>
      </c>
      <c r="I4134" s="38">
        <v>152</v>
      </c>
      <c r="J4134" s="41">
        <v>46037</v>
      </c>
      <c r="K4134" s="38">
        <v>92541451</v>
      </c>
      <c r="L4134" s="39">
        <v>-128.25</v>
      </c>
      <c r="M4134" s="39">
        <v>-54</v>
      </c>
      <c r="N4134" s="41">
        <v>46037</v>
      </c>
    </row>
    <row r="4135" spans="1:14" ht="15.75" x14ac:dyDescent="0.25">
      <c r="A4135" s="38" t="s">
        <v>3284</v>
      </c>
      <c r="B4135" s="38">
        <v>530038659</v>
      </c>
      <c r="C4135" s="38" t="s">
        <v>12781</v>
      </c>
      <c r="D4135" s="45">
        <v>46037.789270833331</v>
      </c>
      <c r="E4135" s="38" t="s">
        <v>3316</v>
      </c>
      <c r="F4135" s="38" t="s">
        <v>12786</v>
      </c>
      <c r="G4135" s="38" t="s">
        <v>12787</v>
      </c>
      <c r="H4135" s="39">
        <v>1200</v>
      </c>
      <c r="I4135" s="38">
        <v>152</v>
      </c>
      <c r="J4135" s="41">
        <v>46037</v>
      </c>
      <c r="K4135" s="38">
        <v>92541451</v>
      </c>
      <c r="L4135" s="39">
        <v>-57</v>
      </c>
      <c r="M4135" s="39">
        <v>-24</v>
      </c>
      <c r="N4135" s="41">
        <v>46037</v>
      </c>
    </row>
    <row r="4136" spans="1:14" ht="15.75" x14ac:dyDescent="0.25">
      <c r="A4136" s="38" t="s">
        <v>3284</v>
      </c>
      <c r="B4136" s="38">
        <v>530038659</v>
      </c>
      <c r="C4136" s="38" t="s">
        <v>12781</v>
      </c>
      <c r="D4136" s="45">
        <v>46037.521249999998</v>
      </c>
      <c r="E4136" s="38" t="s">
        <v>3316</v>
      </c>
      <c r="F4136" s="38" t="s">
        <v>12788</v>
      </c>
      <c r="G4136" s="38" t="s">
        <v>12789</v>
      </c>
      <c r="H4136" s="39">
        <v>700</v>
      </c>
      <c r="I4136" s="38">
        <v>152</v>
      </c>
      <c r="J4136" s="41">
        <v>46037</v>
      </c>
      <c r="K4136" s="38">
        <v>92541451</v>
      </c>
      <c r="L4136" s="39">
        <v>-33.25</v>
      </c>
      <c r="M4136" s="39">
        <v>-14</v>
      </c>
      <c r="N4136" s="41">
        <v>46037</v>
      </c>
    </row>
    <row r="4137" spans="1:14" ht="15.75" x14ac:dyDescent="0.25">
      <c r="A4137" s="38" t="s">
        <v>3284</v>
      </c>
      <c r="B4137" s="38">
        <v>530038659</v>
      </c>
      <c r="C4137" s="38" t="s">
        <v>12781</v>
      </c>
      <c r="D4137" s="45">
        <v>46037.49722222222</v>
      </c>
      <c r="E4137" s="38" t="s">
        <v>3300</v>
      </c>
      <c r="F4137" s="38" t="s">
        <v>12790</v>
      </c>
      <c r="G4137" s="38" t="s">
        <v>12791</v>
      </c>
      <c r="H4137" s="39">
        <v>1200</v>
      </c>
      <c r="I4137" s="38">
        <v>152</v>
      </c>
      <c r="J4137" s="41">
        <v>46037</v>
      </c>
      <c r="K4137" s="38">
        <v>92541451</v>
      </c>
      <c r="L4137" s="39">
        <v>-57</v>
      </c>
      <c r="M4137" s="39">
        <v>-24</v>
      </c>
      <c r="N4137" s="41">
        <v>46037</v>
      </c>
    </row>
    <row r="4138" spans="1:14" ht="15.75" x14ac:dyDescent="0.25">
      <c r="A4138" s="38" t="s">
        <v>3284</v>
      </c>
      <c r="B4138" s="38">
        <v>530038659</v>
      </c>
      <c r="C4138" s="38" t="s">
        <v>12781</v>
      </c>
      <c r="D4138" s="45">
        <v>46037.787731481483</v>
      </c>
      <c r="E4138" s="38" t="s">
        <v>3286</v>
      </c>
      <c r="F4138" s="38" t="s">
        <v>12792</v>
      </c>
      <c r="G4138" s="38" t="s">
        <v>12793</v>
      </c>
      <c r="H4138" s="39">
        <v>1500</v>
      </c>
      <c r="I4138" s="38">
        <v>152</v>
      </c>
      <c r="J4138" s="41">
        <v>46037</v>
      </c>
      <c r="K4138" s="38">
        <v>92541451</v>
      </c>
      <c r="L4138" s="39">
        <v>-71.25</v>
      </c>
      <c r="M4138" s="39">
        <v>-30</v>
      </c>
      <c r="N4138" s="41">
        <v>46037</v>
      </c>
    </row>
    <row r="4139" spans="1:14" ht="15.75" x14ac:dyDescent="0.25">
      <c r="A4139" s="38" t="s">
        <v>3284</v>
      </c>
      <c r="B4139" s="38">
        <v>530038666</v>
      </c>
      <c r="C4139" s="38" t="s">
        <v>12794</v>
      </c>
      <c r="D4139" s="45">
        <v>46037.425127314818</v>
      </c>
      <c r="E4139" s="38" t="s">
        <v>3300</v>
      </c>
      <c r="F4139" s="38" t="s">
        <v>12795</v>
      </c>
      <c r="G4139" s="38" t="s">
        <v>12796</v>
      </c>
      <c r="H4139" s="39">
        <v>2269.5</v>
      </c>
      <c r="I4139" s="38">
        <v>39</v>
      </c>
      <c r="J4139" s="41">
        <v>46037</v>
      </c>
      <c r="K4139" s="38">
        <v>92541284</v>
      </c>
      <c r="L4139" s="39">
        <v>-107.8</v>
      </c>
      <c r="M4139" s="39">
        <v>-38.47</v>
      </c>
      <c r="N4139" s="41">
        <v>46037</v>
      </c>
    </row>
    <row r="4140" spans="1:14" ht="15.75" x14ac:dyDescent="0.25">
      <c r="A4140" s="38" t="s">
        <v>3284</v>
      </c>
      <c r="B4140" s="38">
        <v>530038695</v>
      </c>
      <c r="C4140" s="38" t="s">
        <v>12797</v>
      </c>
      <c r="D4140" s="45">
        <v>46037.933518518519</v>
      </c>
      <c r="E4140" s="38" t="s">
        <v>3292</v>
      </c>
      <c r="F4140" s="38" t="s">
        <v>12798</v>
      </c>
      <c r="G4140" s="38" t="s">
        <v>12799</v>
      </c>
      <c r="H4140" s="39">
        <v>395</v>
      </c>
      <c r="I4140" s="38">
        <v>20</v>
      </c>
      <c r="J4140" s="41">
        <v>46037</v>
      </c>
      <c r="K4140" s="38">
        <v>92551391</v>
      </c>
      <c r="L4140" s="39">
        <v>-18.760000000000002</v>
      </c>
      <c r="M4140" s="39">
        <v>-6.7</v>
      </c>
      <c r="N4140" s="41">
        <v>46037</v>
      </c>
    </row>
    <row r="4141" spans="1:14" ht="15.75" x14ac:dyDescent="0.25">
      <c r="A4141" s="38" t="s">
        <v>3284</v>
      </c>
      <c r="B4141" s="38">
        <v>530038696</v>
      </c>
      <c r="C4141" s="38" t="s">
        <v>12800</v>
      </c>
      <c r="D4141" s="45">
        <v>46037.858831018515</v>
      </c>
      <c r="E4141" s="38" t="s">
        <v>3300</v>
      </c>
      <c r="F4141" s="38" t="s">
        <v>12801</v>
      </c>
      <c r="G4141" s="38" t="s">
        <v>12802</v>
      </c>
      <c r="H4141" s="39">
        <v>1930</v>
      </c>
      <c r="I4141" s="38">
        <v>58</v>
      </c>
      <c r="J4141" s="41">
        <v>46037</v>
      </c>
      <c r="K4141" s="38">
        <v>92541283</v>
      </c>
      <c r="L4141" s="39">
        <v>-91.68</v>
      </c>
      <c r="M4141" s="39">
        <v>-38.6</v>
      </c>
      <c r="N4141" s="41">
        <v>46037</v>
      </c>
    </row>
    <row r="4142" spans="1:14" ht="15.75" x14ac:dyDescent="0.25">
      <c r="A4142" s="38" t="s">
        <v>3284</v>
      </c>
      <c r="B4142" s="38">
        <v>530038696</v>
      </c>
      <c r="C4142" s="38" t="s">
        <v>12800</v>
      </c>
      <c r="D4142" s="45">
        <v>46037.63417824074</v>
      </c>
      <c r="E4142" s="38" t="s">
        <v>3300</v>
      </c>
      <c r="F4142" s="38" t="s">
        <v>12803</v>
      </c>
      <c r="G4142" s="38" t="s">
        <v>12804</v>
      </c>
      <c r="H4142" s="39">
        <v>870</v>
      </c>
      <c r="I4142" s="38">
        <v>58</v>
      </c>
      <c r="J4142" s="41">
        <v>46037</v>
      </c>
      <c r="K4142" s="38">
        <v>92541283</v>
      </c>
      <c r="L4142" s="39">
        <v>-41.33</v>
      </c>
      <c r="M4142" s="39">
        <v>-17.399999999999999</v>
      </c>
      <c r="N4142" s="41">
        <v>46037</v>
      </c>
    </row>
    <row r="4143" spans="1:14" ht="15.75" x14ac:dyDescent="0.25">
      <c r="A4143" s="38" t="s">
        <v>3284</v>
      </c>
      <c r="B4143" s="38">
        <v>530038696</v>
      </c>
      <c r="C4143" s="38" t="s">
        <v>12800</v>
      </c>
      <c r="D4143" s="45">
        <v>46037.851666666669</v>
      </c>
      <c r="E4143" s="38" t="s">
        <v>3300</v>
      </c>
      <c r="F4143" s="38" t="s">
        <v>12805</v>
      </c>
      <c r="G4143" s="38" t="s">
        <v>12806</v>
      </c>
      <c r="H4143" s="39">
        <v>1600</v>
      </c>
      <c r="I4143" s="38">
        <v>58</v>
      </c>
      <c r="J4143" s="41">
        <v>46037</v>
      </c>
      <c r="K4143" s="38">
        <v>92541283</v>
      </c>
      <c r="L4143" s="39">
        <v>-76</v>
      </c>
      <c r="M4143" s="39">
        <v>-32</v>
      </c>
      <c r="N4143" s="41">
        <v>46037</v>
      </c>
    </row>
    <row r="4144" spans="1:14" ht="15.75" x14ac:dyDescent="0.25">
      <c r="A4144" s="38" t="s">
        <v>3284</v>
      </c>
      <c r="B4144" s="38">
        <v>530038700</v>
      </c>
      <c r="C4144" s="38" t="s">
        <v>12807</v>
      </c>
      <c r="D4144" s="45">
        <v>46037.38449074074</v>
      </c>
      <c r="E4144" s="38" t="s">
        <v>3292</v>
      </c>
      <c r="F4144" s="38" t="s">
        <v>12808</v>
      </c>
      <c r="G4144" s="38" t="s">
        <v>12809</v>
      </c>
      <c r="H4144" s="39">
        <v>770</v>
      </c>
      <c r="I4144" s="38">
        <v>25</v>
      </c>
      <c r="J4144" s="41">
        <v>46037</v>
      </c>
      <c r="K4144" s="38">
        <v>31823261</v>
      </c>
      <c r="L4144" s="39">
        <v>-36.58</v>
      </c>
      <c r="M4144" s="39">
        <v>-15.4</v>
      </c>
      <c r="N4144" s="41">
        <v>46037</v>
      </c>
    </row>
    <row r="4145" spans="1:14" ht="15.75" x14ac:dyDescent="0.25">
      <c r="A4145" s="38" t="s">
        <v>3284</v>
      </c>
      <c r="B4145" s="38">
        <v>530038733</v>
      </c>
      <c r="C4145" s="38" t="s">
        <v>12810</v>
      </c>
      <c r="D4145" s="45">
        <v>46037.642256944448</v>
      </c>
      <c r="E4145" s="38" t="s">
        <v>3316</v>
      </c>
      <c r="F4145" s="38" t="s">
        <v>12811</v>
      </c>
      <c r="G4145" s="38" t="s">
        <v>12812</v>
      </c>
      <c r="H4145" s="39">
        <v>2600</v>
      </c>
      <c r="I4145" s="38">
        <v>185</v>
      </c>
      <c r="J4145" s="41">
        <v>46037</v>
      </c>
      <c r="K4145" s="38">
        <v>92540826</v>
      </c>
      <c r="L4145" s="39">
        <v>-123.5</v>
      </c>
      <c r="M4145" s="39">
        <v>-52</v>
      </c>
      <c r="N4145" s="41">
        <v>46037</v>
      </c>
    </row>
    <row r="4146" spans="1:14" ht="15.75" x14ac:dyDescent="0.25">
      <c r="A4146" s="38" t="s">
        <v>3284</v>
      </c>
      <c r="B4146" s="38">
        <v>530038733</v>
      </c>
      <c r="C4146" s="38" t="s">
        <v>12810</v>
      </c>
      <c r="D4146" s="45">
        <v>46037.411481481482</v>
      </c>
      <c r="E4146" s="38" t="s">
        <v>3316</v>
      </c>
      <c r="F4146" s="38" t="s">
        <v>12813</v>
      </c>
      <c r="G4146" s="38" t="s">
        <v>12814</v>
      </c>
      <c r="H4146" s="39">
        <v>1900</v>
      </c>
      <c r="I4146" s="38">
        <v>185</v>
      </c>
      <c r="J4146" s="41">
        <v>46037</v>
      </c>
      <c r="K4146" s="38">
        <v>92540826</v>
      </c>
      <c r="L4146" s="39">
        <v>-90.25</v>
      </c>
      <c r="M4146" s="39">
        <v>-38</v>
      </c>
      <c r="N4146" s="41">
        <v>46037</v>
      </c>
    </row>
    <row r="4147" spans="1:14" ht="15.75" x14ac:dyDescent="0.25">
      <c r="A4147" s="38" t="s">
        <v>3284</v>
      </c>
      <c r="B4147" s="38">
        <v>530038733</v>
      </c>
      <c r="C4147" s="38" t="s">
        <v>12810</v>
      </c>
      <c r="D4147" s="45">
        <v>46037.638287037036</v>
      </c>
      <c r="E4147" s="38" t="s">
        <v>3286</v>
      </c>
      <c r="F4147" s="38" t="s">
        <v>12815</v>
      </c>
      <c r="G4147" s="38" t="s">
        <v>12816</v>
      </c>
      <c r="H4147" s="39">
        <v>2000</v>
      </c>
      <c r="I4147" s="38">
        <v>185</v>
      </c>
      <c r="J4147" s="41">
        <v>46037</v>
      </c>
      <c r="K4147" s="38">
        <v>92540826</v>
      </c>
      <c r="L4147" s="39">
        <v>-95</v>
      </c>
      <c r="M4147" s="39">
        <v>-40</v>
      </c>
      <c r="N4147" s="41">
        <v>46037</v>
      </c>
    </row>
    <row r="4148" spans="1:14" ht="15.75" x14ac:dyDescent="0.25">
      <c r="A4148" s="38" t="s">
        <v>3284</v>
      </c>
      <c r="B4148" s="38">
        <v>530038734</v>
      </c>
      <c r="C4148" s="38" t="s">
        <v>12817</v>
      </c>
      <c r="D4148" s="45">
        <v>46037.087245370371</v>
      </c>
      <c r="E4148" s="38" t="s">
        <v>3286</v>
      </c>
      <c r="F4148" s="38" t="s">
        <v>12818</v>
      </c>
      <c r="G4148" s="38" t="s">
        <v>12819</v>
      </c>
      <c r="H4148" s="39">
        <v>300</v>
      </c>
      <c r="I4148" s="38">
        <v>68</v>
      </c>
      <c r="J4148" s="41">
        <v>46037</v>
      </c>
      <c r="K4148" s="38">
        <v>92545023</v>
      </c>
      <c r="L4148" s="39">
        <v>-14.25</v>
      </c>
      <c r="M4148" s="39">
        <v>-5.08</v>
      </c>
      <c r="N4148" s="41">
        <v>46037</v>
      </c>
    </row>
    <row r="4149" spans="1:14" ht="15.75" x14ac:dyDescent="0.25">
      <c r="A4149" s="38" t="s">
        <v>3284</v>
      </c>
      <c r="B4149" s="38">
        <v>530038756</v>
      </c>
      <c r="C4149" s="38" t="s">
        <v>12820</v>
      </c>
      <c r="D4149" s="45">
        <v>46037.673009259262</v>
      </c>
      <c r="E4149" s="38" t="s">
        <v>3316</v>
      </c>
      <c r="F4149" s="38" t="s">
        <v>12821</v>
      </c>
      <c r="G4149" s="38" t="s">
        <v>12822</v>
      </c>
      <c r="H4149" s="39">
        <v>300</v>
      </c>
      <c r="I4149" s="38">
        <v>25</v>
      </c>
      <c r="J4149" s="41">
        <v>46037</v>
      </c>
      <c r="K4149" s="38">
        <v>31831373</v>
      </c>
      <c r="L4149" s="39">
        <v>-14.25</v>
      </c>
      <c r="M4149" s="39">
        <v>-6</v>
      </c>
      <c r="N4149" s="41">
        <v>46037</v>
      </c>
    </row>
    <row r="4150" spans="1:14" ht="15.75" x14ac:dyDescent="0.25">
      <c r="A4150" s="38" t="s">
        <v>3284</v>
      </c>
      <c r="B4150" s="38">
        <v>530038756</v>
      </c>
      <c r="C4150" s="38" t="s">
        <v>12820</v>
      </c>
      <c r="D4150" s="45">
        <v>46037.816608796296</v>
      </c>
      <c r="E4150" s="38" t="s">
        <v>3286</v>
      </c>
      <c r="F4150" s="38" t="s">
        <v>12823</v>
      </c>
      <c r="G4150" s="38" t="s">
        <v>12824</v>
      </c>
      <c r="H4150" s="39">
        <v>1000</v>
      </c>
      <c r="I4150" s="38">
        <v>25</v>
      </c>
      <c r="J4150" s="41">
        <v>46037</v>
      </c>
      <c r="K4150" s="38">
        <v>31831373</v>
      </c>
      <c r="L4150" s="39">
        <v>-47.5</v>
      </c>
      <c r="M4150" s="39">
        <v>-20</v>
      </c>
      <c r="N4150" s="41">
        <v>46037</v>
      </c>
    </row>
    <row r="4151" spans="1:14" ht="15.75" x14ac:dyDescent="0.25">
      <c r="A4151" s="38" t="s">
        <v>3284</v>
      </c>
      <c r="B4151" s="38">
        <v>530038756</v>
      </c>
      <c r="C4151" s="38" t="s">
        <v>12820</v>
      </c>
      <c r="D4151" s="45">
        <v>46037.470196759263</v>
      </c>
      <c r="E4151" s="38" t="s">
        <v>3300</v>
      </c>
      <c r="F4151" s="38" t="s">
        <v>12825</v>
      </c>
      <c r="G4151" s="38" t="s">
        <v>12826</v>
      </c>
      <c r="H4151" s="39">
        <v>200</v>
      </c>
      <c r="I4151" s="38">
        <v>25</v>
      </c>
      <c r="J4151" s="41">
        <v>46037</v>
      </c>
      <c r="K4151" s="38">
        <v>31831373</v>
      </c>
      <c r="L4151" s="39">
        <v>-9.5</v>
      </c>
      <c r="M4151" s="39">
        <v>-4</v>
      </c>
      <c r="N4151" s="41">
        <v>46037</v>
      </c>
    </row>
    <row r="4152" spans="1:14" ht="15.75" x14ac:dyDescent="0.25">
      <c r="A4152" s="38" t="s">
        <v>3284</v>
      </c>
      <c r="B4152" s="38">
        <v>530038756</v>
      </c>
      <c r="C4152" s="38" t="s">
        <v>12820</v>
      </c>
      <c r="D4152" s="45">
        <v>46037.676585648151</v>
      </c>
      <c r="E4152" s="38" t="s">
        <v>3292</v>
      </c>
      <c r="F4152" s="38" t="s">
        <v>12827</v>
      </c>
      <c r="G4152" s="38" t="s">
        <v>12828</v>
      </c>
      <c r="H4152" s="39">
        <v>100</v>
      </c>
      <c r="I4152" s="38">
        <v>25</v>
      </c>
      <c r="J4152" s="41">
        <v>46037</v>
      </c>
      <c r="K4152" s="38">
        <v>31831373</v>
      </c>
      <c r="L4152" s="39">
        <v>-4.75</v>
      </c>
      <c r="M4152" s="39">
        <v>-2</v>
      </c>
      <c r="N4152" s="41">
        <v>46037</v>
      </c>
    </row>
    <row r="4153" spans="1:14" ht="15.75" x14ac:dyDescent="0.25">
      <c r="A4153" s="38" t="s">
        <v>3284</v>
      </c>
      <c r="B4153" s="38">
        <v>530038761</v>
      </c>
      <c r="C4153" s="38" t="s">
        <v>12829</v>
      </c>
      <c r="D4153" s="45">
        <v>46037.590995370374</v>
      </c>
      <c r="E4153" s="38" t="s">
        <v>3316</v>
      </c>
      <c r="F4153" s="38" t="s">
        <v>12830</v>
      </c>
      <c r="G4153" s="38" t="s">
        <v>12831</v>
      </c>
      <c r="H4153" s="39">
        <v>2176</v>
      </c>
      <c r="I4153" s="38">
        <v>15</v>
      </c>
      <c r="J4153" s="41">
        <v>46037</v>
      </c>
      <c r="K4153" s="38">
        <v>88880303</v>
      </c>
      <c r="L4153" s="39">
        <v>-103.36</v>
      </c>
      <c r="M4153" s="39">
        <v>-35.69</v>
      </c>
      <c r="N4153" s="41">
        <v>46037</v>
      </c>
    </row>
    <row r="4154" spans="1:14" ht="15.75" x14ac:dyDescent="0.25">
      <c r="A4154" s="38" t="s">
        <v>3284</v>
      </c>
      <c r="B4154" s="38">
        <v>530038774</v>
      </c>
      <c r="C4154" s="38" t="s">
        <v>12832</v>
      </c>
      <c r="D4154" s="45">
        <v>46037.395532407405</v>
      </c>
      <c r="E4154" s="38" t="s">
        <v>3292</v>
      </c>
      <c r="F4154" s="38" t="s">
        <v>12833</v>
      </c>
      <c r="G4154" s="38" t="s">
        <v>12834</v>
      </c>
      <c r="H4154" s="39">
        <v>400</v>
      </c>
      <c r="I4154" s="38">
        <v>57</v>
      </c>
      <c r="J4154" s="41">
        <v>46037</v>
      </c>
      <c r="K4154" s="38">
        <v>31831259</v>
      </c>
      <c r="L4154" s="39">
        <v>-19</v>
      </c>
      <c r="M4154" s="39">
        <v>-6.25</v>
      </c>
      <c r="N4154" s="41">
        <v>46037</v>
      </c>
    </row>
    <row r="4155" spans="1:14" ht="15.75" x14ac:dyDescent="0.25">
      <c r="A4155" s="38" t="s">
        <v>3284</v>
      </c>
      <c r="B4155" s="38">
        <v>530038799</v>
      </c>
      <c r="C4155" s="38" t="s">
        <v>12835</v>
      </c>
      <c r="D4155" s="45">
        <v>46037.546319444446</v>
      </c>
      <c r="E4155" s="38" t="s">
        <v>3286</v>
      </c>
      <c r="F4155" s="38" t="s">
        <v>12836</v>
      </c>
      <c r="G4155" s="38" t="s">
        <v>12837</v>
      </c>
      <c r="H4155" s="39">
        <v>870</v>
      </c>
      <c r="I4155" s="38">
        <v>41</v>
      </c>
      <c r="J4155" s="41">
        <v>46037</v>
      </c>
      <c r="K4155" s="38">
        <v>92543693</v>
      </c>
      <c r="L4155" s="39">
        <v>-41.33</v>
      </c>
      <c r="M4155" s="39">
        <v>-14.75</v>
      </c>
      <c r="N4155" s="41">
        <v>46037</v>
      </c>
    </row>
    <row r="4156" spans="1:14" ht="15.75" x14ac:dyDescent="0.25">
      <c r="A4156" s="38" t="s">
        <v>3284</v>
      </c>
      <c r="B4156" s="38">
        <v>530038799</v>
      </c>
      <c r="C4156" s="38" t="s">
        <v>12835</v>
      </c>
      <c r="D4156" s="45">
        <v>46037.388599537036</v>
      </c>
      <c r="E4156" s="38" t="s">
        <v>3316</v>
      </c>
      <c r="F4156" s="38" t="s">
        <v>12838</v>
      </c>
      <c r="G4156" s="38" t="s">
        <v>12839</v>
      </c>
      <c r="H4156" s="39">
        <v>6770</v>
      </c>
      <c r="I4156" s="38">
        <v>41</v>
      </c>
      <c r="J4156" s="41">
        <v>46037</v>
      </c>
      <c r="K4156" s="38">
        <v>92543693</v>
      </c>
      <c r="L4156" s="39">
        <v>-321.58</v>
      </c>
      <c r="M4156" s="39">
        <v>-114.75</v>
      </c>
      <c r="N4156" s="41">
        <v>46037</v>
      </c>
    </row>
    <row r="4157" spans="1:14" ht="15.75" x14ac:dyDescent="0.25">
      <c r="A4157" s="38" t="s">
        <v>3284</v>
      </c>
      <c r="B4157" s="38">
        <v>530038799</v>
      </c>
      <c r="C4157" s="38" t="s">
        <v>12835</v>
      </c>
      <c r="D4157" s="45">
        <v>46037.455925925926</v>
      </c>
      <c r="E4157" s="38" t="s">
        <v>3286</v>
      </c>
      <c r="F4157" s="38" t="s">
        <v>10863</v>
      </c>
      <c r="G4157" s="38" t="s">
        <v>12840</v>
      </c>
      <c r="H4157" s="39">
        <v>870</v>
      </c>
      <c r="I4157" s="38">
        <v>41</v>
      </c>
      <c r="J4157" s="41">
        <v>46037</v>
      </c>
      <c r="K4157" s="38">
        <v>92543693</v>
      </c>
      <c r="L4157" s="39">
        <v>-41.33</v>
      </c>
      <c r="M4157" s="39">
        <v>-14.75</v>
      </c>
      <c r="N4157" s="41">
        <v>46037</v>
      </c>
    </row>
    <row r="4158" spans="1:14" ht="15.75" x14ac:dyDescent="0.25">
      <c r="A4158" s="38" t="s">
        <v>3284</v>
      </c>
      <c r="B4158" s="38">
        <v>530038820</v>
      </c>
      <c r="C4158" s="38" t="s">
        <v>12841</v>
      </c>
      <c r="D4158" s="45">
        <v>46037.531793981485</v>
      </c>
      <c r="E4158" s="38" t="s">
        <v>3286</v>
      </c>
      <c r="F4158" s="38" t="s">
        <v>12842</v>
      </c>
      <c r="G4158" s="38" t="s">
        <v>12843</v>
      </c>
      <c r="H4158" s="39">
        <v>1500</v>
      </c>
      <c r="I4158" s="38">
        <v>27</v>
      </c>
      <c r="J4158" s="41">
        <v>46037</v>
      </c>
      <c r="K4158" s="38">
        <v>92549769</v>
      </c>
      <c r="L4158" s="39">
        <v>-71.25</v>
      </c>
      <c r="M4158" s="39">
        <v>-30</v>
      </c>
      <c r="N4158" s="41">
        <v>46037</v>
      </c>
    </row>
    <row r="4159" spans="1:14" ht="15.75" x14ac:dyDescent="0.25">
      <c r="A4159" s="38" t="s">
        <v>3284</v>
      </c>
      <c r="B4159" s="38">
        <v>530038822</v>
      </c>
      <c r="C4159" s="38" t="s">
        <v>12844</v>
      </c>
      <c r="D4159" s="45">
        <v>46037.753483796296</v>
      </c>
      <c r="E4159" s="38" t="s">
        <v>3286</v>
      </c>
      <c r="F4159" s="38" t="s">
        <v>12845</v>
      </c>
      <c r="G4159" s="38" t="s">
        <v>12846</v>
      </c>
      <c r="H4159" s="39">
        <v>1000</v>
      </c>
      <c r="I4159" s="38">
        <v>135</v>
      </c>
      <c r="J4159" s="41">
        <v>46037</v>
      </c>
      <c r="K4159" s="38">
        <v>92551359</v>
      </c>
      <c r="L4159" s="39">
        <v>-47.5</v>
      </c>
      <c r="M4159" s="39">
        <v>-20</v>
      </c>
      <c r="N4159" s="41">
        <v>46037</v>
      </c>
    </row>
    <row r="4160" spans="1:14" ht="15.75" x14ac:dyDescent="0.25">
      <c r="A4160" s="38" t="s">
        <v>3284</v>
      </c>
      <c r="B4160" s="38">
        <v>530038835</v>
      </c>
      <c r="C4160" s="38" t="s">
        <v>12847</v>
      </c>
      <c r="D4160" s="45">
        <v>46037.538703703707</v>
      </c>
      <c r="E4160" s="38" t="s">
        <v>3286</v>
      </c>
      <c r="F4160" s="38" t="s">
        <v>12848</v>
      </c>
      <c r="G4160" s="38" t="s">
        <v>12849</v>
      </c>
      <c r="H4160" s="39">
        <v>400</v>
      </c>
      <c r="I4160" s="38">
        <v>100</v>
      </c>
      <c r="J4160" s="41">
        <v>46037</v>
      </c>
      <c r="K4160" s="38">
        <v>92549157</v>
      </c>
      <c r="L4160" s="39">
        <v>-19</v>
      </c>
      <c r="M4160" s="39">
        <v>-8</v>
      </c>
      <c r="N4160" s="41">
        <v>46037</v>
      </c>
    </row>
    <row r="4161" spans="1:14" ht="15.75" x14ac:dyDescent="0.25">
      <c r="A4161" s="38" t="s">
        <v>3284</v>
      </c>
      <c r="B4161" s="38">
        <v>530038844</v>
      </c>
      <c r="C4161" s="38" t="s">
        <v>12850</v>
      </c>
      <c r="D4161" s="45">
        <v>46037.657696759263</v>
      </c>
      <c r="E4161" s="38" t="s">
        <v>3292</v>
      </c>
      <c r="F4161" s="38" t="s">
        <v>12851</v>
      </c>
      <c r="G4161" s="38" t="s">
        <v>12852</v>
      </c>
      <c r="H4161" s="39">
        <v>1060</v>
      </c>
      <c r="I4161" s="38">
        <v>21</v>
      </c>
      <c r="J4161" s="41">
        <v>46037</v>
      </c>
      <c r="K4161" s="38">
        <v>92550544</v>
      </c>
      <c r="L4161" s="39">
        <v>-50.35</v>
      </c>
      <c r="M4161" s="39">
        <v>-21.2</v>
      </c>
      <c r="N4161" s="41">
        <v>46037</v>
      </c>
    </row>
    <row r="4162" spans="1:14" ht="15.75" x14ac:dyDescent="0.25">
      <c r="A4162" s="38" t="s">
        <v>3284</v>
      </c>
      <c r="B4162" s="38">
        <v>530038854</v>
      </c>
      <c r="C4162" s="38" t="s">
        <v>12853</v>
      </c>
      <c r="D4162" s="45">
        <v>46037.669699074075</v>
      </c>
      <c r="E4162" s="38" t="s">
        <v>3286</v>
      </c>
      <c r="F4162" s="38" t="s">
        <v>12854</v>
      </c>
      <c r="G4162" s="38" t="s">
        <v>12855</v>
      </c>
      <c r="H4162" s="39">
        <v>7600</v>
      </c>
      <c r="I4162" s="38">
        <v>98</v>
      </c>
      <c r="J4162" s="41">
        <v>46037</v>
      </c>
      <c r="K4162" s="38">
        <v>92542503</v>
      </c>
      <c r="L4162" s="39">
        <v>-361</v>
      </c>
      <c r="M4162" s="39">
        <v>-152</v>
      </c>
      <c r="N4162" s="41">
        <v>46037</v>
      </c>
    </row>
    <row r="4163" spans="1:14" ht="15.75" x14ac:dyDescent="0.25">
      <c r="A4163" s="38" t="s">
        <v>3284</v>
      </c>
      <c r="B4163" s="38">
        <v>530038854</v>
      </c>
      <c r="C4163" s="38" t="s">
        <v>12853</v>
      </c>
      <c r="D4163" s="45">
        <v>46037.446226851855</v>
      </c>
      <c r="E4163" s="38" t="s">
        <v>3316</v>
      </c>
      <c r="F4163" s="38" t="s">
        <v>12856</v>
      </c>
      <c r="G4163" s="38" t="s">
        <v>12857</v>
      </c>
      <c r="H4163" s="39">
        <v>1000</v>
      </c>
      <c r="I4163" s="38">
        <v>98</v>
      </c>
      <c r="J4163" s="41">
        <v>46037</v>
      </c>
      <c r="K4163" s="38">
        <v>92542503</v>
      </c>
      <c r="L4163" s="39">
        <v>-47.5</v>
      </c>
      <c r="M4163" s="39">
        <v>-20</v>
      </c>
      <c r="N4163" s="41">
        <v>46037</v>
      </c>
    </row>
    <row r="4164" spans="1:14" ht="15.75" x14ac:dyDescent="0.25">
      <c r="A4164" s="38" t="s">
        <v>3284</v>
      </c>
      <c r="B4164" s="38">
        <v>530038854</v>
      </c>
      <c r="C4164" s="38" t="s">
        <v>12853</v>
      </c>
      <c r="D4164" s="45">
        <v>46037.530219907407</v>
      </c>
      <c r="E4164" s="38" t="s">
        <v>3316</v>
      </c>
      <c r="F4164" s="38" t="s">
        <v>12858</v>
      </c>
      <c r="G4164" s="38" t="s">
        <v>12859</v>
      </c>
      <c r="H4164" s="39">
        <v>8000</v>
      </c>
      <c r="I4164" s="38">
        <v>98</v>
      </c>
      <c r="J4164" s="41">
        <v>46037</v>
      </c>
      <c r="K4164" s="38">
        <v>92542503</v>
      </c>
      <c r="L4164" s="39">
        <v>-380</v>
      </c>
      <c r="M4164" s="39">
        <v>-160</v>
      </c>
      <c r="N4164" s="41">
        <v>46037</v>
      </c>
    </row>
    <row r="4165" spans="1:14" ht="15.75" x14ac:dyDescent="0.25">
      <c r="A4165" s="38" t="s">
        <v>3284</v>
      </c>
      <c r="B4165" s="38">
        <v>530038854</v>
      </c>
      <c r="C4165" s="38" t="s">
        <v>12853</v>
      </c>
      <c r="D4165" s="45">
        <v>46037.699131944442</v>
      </c>
      <c r="E4165" s="38" t="s">
        <v>3286</v>
      </c>
      <c r="F4165" s="38" t="s">
        <v>12860</v>
      </c>
      <c r="G4165" s="38" t="s">
        <v>12861</v>
      </c>
      <c r="H4165" s="39">
        <v>2000</v>
      </c>
      <c r="I4165" s="38">
        <v>98</v>
      </c>
      <c r="J4165" s="41">
        <v>46037</v>
      </c>
      <c r="K4165" s="38">
        <v>92542503</v>
      </c>
      <c r="L4165" s="39">
        <v>-95</v>
      </c>
      <c r="M4165" s="39">
        <v>-40</v>
      </c>
      <c r="N4165" s="41">
        <v>46037</v>
      </c>
    </row>
    <row r="4166" spans="1:14" ht="15.75" x14ac:dyDescent="0.25">
      <c r="A4166" s="38" t="s">
        <v>3284</v>
      </c>
      <c r="B4166" s="38">
        <v>530038860</v>
      </c>
      <c r="C4166" s="38" t="s">
        <v>12862</v>
      </c>
      <c r="D4166" s="45">
        <v>46037.911793981482</v>
      </c>
      <c r="E4166" s="38" t="s">
        <v>3292</v>
      </c>
      <c r="F4166" s="38" t="s">
        <v>12863</v>
      </c>
      <c r="G4166" s="38" t="s">
        <v>12864</v>
      </c>
      <c r="H4166" s="39">
        <v>200</v>
      </c>
      <c r="I4166" s="38">
        <v>259</v>
      </c>
      <c r="J4166" s="41">
        <v>46037</v>
      </c>
      <c r="K4166" s="38">
        <v>92549171</v>
      </c>
      <c r="L4166" s="39">
        <v>-9.5</v>
      </c>
      <c r="M4166" s="39">
        <v>-4</v>
      </c>
      <c r="N4166" s="41">
        <v>46037</v>
      </c>
    </row>
    <row r="4167" spans="1:14" ht="15.75" x14ac:dyDescent="0.25">
      <c r="A4167" s="38" t="s">
        <v>3284</v>
      </c>
      <c r="B4167" s="38">
        <v>530038860</v>
      </c>
      <c r="C4167" s="38" t="s">
        <v>12862</v>
      </c>
      <c r="D4167" s="45">
        <v>46037.455972222226</v>
      </c>
      <c r="E4167" s="38" t="s">
        <v>3300</v>
      </c>
      <c r="F4167" s="38" t="s">
        <v>12865</v>
      </c>
      <c r="G4167" s="38" t="s">
        <v>12866</v>
      </c>
      <c r="H4167" s="39">
        <v>1570</v>
      </c>
      <c r="I4167" s="38">
        <v>259</v>
      </c>
      <c r="J4167" s="41">
        <v>46037</v>
      </c>
      <c r="K4167" s="38">
        <v>92549171</v>
      </c>
      <c r="L4167" s="39">
        <v>-74.58</v>
      </c>
      <c r="M4167" s="39">
        <v>-31.4</v>
      </c>
      <c r="N4167" s="41">
        <v>46037</v>
      </c>
    </row>
    <row r="4168" spans="1:14" ht="15.75" x14ac:dyDescent="0.25">
      <c r="A4168" s="38" t="s">
        <v>3284</v>
      </c>
      <c r="B4168" s="38">
        <v>530038860</v>
      </c>
      <c r="C4168" s="38" t="s">
        <v>12862</v>
      </c>
      <c r="D4168" s="45">
        <v>46037.895543981482</v>
      </c>
      <c r="E4168" s="38" t="s">
        <v>3286</v>
      </c>
      <c r="F4168" s="38" t="s">
        <v>12867</v>
      </c>
      <c r="G4168" s="38" t="s">
        <v>12868</v>
      </c>
      <c r="H4168" s="39">
        <v>540</v>
      </c>
      <c r="I4168" s="38">
        <v>259</v>
      </c>
      <c r="J4168" s="41">
        <v>46037</v>
      </c>
      <c r="K4168" s="38">
        <v>92549171</v>
      </c>
      <c r="L4168" s="39">
        <v>-25.65</v>
      </c>
      <c r="M4168" s="39">
        <v>-10.8</v>
      </c>
      <c r="N4168" s="41">
        <v>46037</v>
      </c>
    </row>
    <row r="4169" spans="1:14" ht="15.75" x14ac:dyDescent="0.25">
      <c r="A4169" s="38" t="s">
        <v>3284</v>
      </c>
      <c r="B4169" s="38">
        <v>530038860</v>
      </c>
      <c r="C4169" s="38" t="s">
        <v>12862</v>
      </c>
      <c r="D4169" s="45">
        <v>46037.650370370371</v>
      </c>
      <c r="E4169" s="38" t="s">
        <v>3286</v>
      </c>
      <c r="F4169" s="38" t="s">
        <v>12869</v>
      </c>
      <c r="G4169" s="38" t="s">
        <v>12870</v>
      </c>
      <c r="H4169" s="39">
        <v>315</v>
      </c>
      <c r="I4169" s="38">
        <v>259</v>
      </c>
      <c r="J4169" s="41">
        <v>46037</v>
      </c>
      <c r="K4169" s="38">
        <v>92549171</v>
      </c>
      <c r="L4169" s="39">
        <v>-14.96</v>
      </c>
      <c r="M4169" s="39">
        <v>-6.3</v>
      </c>
      <c r="N4169" s="41">
        <v>46037</v>
      </c>
    </row>
    <row r="4170" spans="1:14" ht="15.75" x14ac:dyDescent="0.25">
      <c r="A4170" s="38" t="s">
        <v>3284</v>
      </c>
      <c r="B4170" s="38">
        <v>530038860</v>
      </c>
      <c r="C4170" s="38" t="s">
        <v>12862</v>
      </c>
      <c r="D4170" s="45">
        <v>46037.492465277777</v>
      </c>
      <c r="E4170" s="38" t="s">
        <v>3286</v>
      </c>
      <c r="F4170" s="38" t="s">
        <v>7592</v>
      </c>
      <c r="G4170" s="38" t="s">
        <v>12871</v>
      </c>
      <c r="H4170" s="39">
        <v>275</v>
      </c>
      <c r="I4170" s="38">
        <v>259</v>
      </c>
      <c r="J4170" s="41">
        <v>46037</v>
      </c>
      <c r="K4170" s="38">
        <v>92549171</v>
      </c>
      <c r="L4170" s="39">
        <v>-13.06</v>
      </c>
      <c r="M4170" s="39">
        <v>-5.5</v>
      </c>
      <c r="N4170" s="41">
        <v>46037</v>
      </c>
    </row>
    <row r="4171" spans="1:14" ht="15.75" x14ac:dyDescent="0.25">
      <c r="A4171" s="38" t="s">
        <v>3284</v>
      </c>
      <c r="B4171" s="38">
        <v>530038860</v>
      </c>
      <c r="C4171" s="38" t="s">
        <v>12862</v>
      </c>
      <c r="D4171" s="45">
        <v>46037.770648148151</v>
      </c>
      <c r="E4171" s="38" t="s">
        <v>3286</v>
      </c>
      <c r="F4171" s="38" t="s">
        <v>12872</v>
      </c>
      <c r="G4171" s="38" t="s">
        <v>12873</v>
      </c>
      <c r="H4171" s="39">
        <v>575</v>
      </c>
      <c r="I4171" s="38">
        <v>259</v>
      </c>
      <c r="J4171" s="41">
        <v>46037</v>
      </c>
      <c r="K4171" s="38">
        <v>92549171</v>
      </c>
      <c r="L4171" s="39">
        <v>-27.31</v>
      </c>
      <c r="M4171" s="39">
        <v>-11.5</v>
      </c>
      <c r="N4171" s="41">
        <v>46037</v>
      </c>
    </row>
    <row r="4172" spans="1:14" ht="15.75" x14ac:dyDescent="0.25">
      <c r="A4172" s="38" t="s">
        <v>3284</v>
      </c>
      <c r="B4172" s="38">
        <v>530038860</v>
      </c>
      <c r="C4172" s="38" t="s">
        <v>12862</v>
      </c>
      <c r="D4172" s="45">
        <v>46037.789930555555</v>
      </c>
      <c r="E4172" s="38" t="s">
        <v>3300</v>
      </c>
      <c r="F4172" s="38" t="s">
        <v>12874</v>
      </c>
      <c r="G4172" s="38" t="s">
        <v>12875</v>
      </c>
      <c r="H4172" s="39">
        <v>160</v>
      </c>
      <c r="I4172" s="38">
        <v>259</v>
      </c>
      <c r="J4172" s="41">
        <v>46037</v>
      </c>
      <c r="K4172" s="38">
        <v>92549171</v>
      </c>
      <c r="L4172" s="39">
        <v>-7.6</v>
      </c>
      <c r="M4172" s="39">
        <v>-3.2</v>
      </c>
      <c r="N4172" s="41">
        <v>46037</v>
      </c>
    </row>
    <row r="4173" spans="1:14" ht="15.75" x14ac:dyDescent="0.25">
      <c r="A4173" s="38" t="s">
        <v>3284</v>
      </c>
      <c r="B4173" s="38">
        <v>530038860</v>
      </c>
      <c r="C4173" s="38" t="s">
        <v>12862</v>
      </c>
      <c r="D4173" s="45">
        <v>46037.923946759256</v>
      </c>
      <c r="E4173" s="38" t="s">
        <v>3292</v>
      </c>
      <c r="F4173" s="38" t="s">
        <v>12876</v>
      </c>
      <c r="G4173" s="38" t="s">
        <v>12877</v>
      </c>
      <c r="H4173" s="39">
        <v>300</v>
      </c>
      <c r="I4173" s="38">
        <v>259</v>
      </c>
      <c r="J4173" s="41">
        <v>46037</v>
      </c>
      <c r="K4173" s="38">
        <v>92549171</v>
      </c>
      <c r="L4173" s="39">
        <v>-14.25</v>
      </c>
      <c r="M4173" s="39">
        <v>-6</v>
      </c>
      <c r="N4173" s="41">
        <v>46037</v>
      </c>
    </row>
    <row r="4174" spans="1:14" ht="15.75" x14ac:dyDescent="0.25">
      <c r="A4174" s="38" t="s">
        <v>3284</v>
      </c>
      <c r="B4174" s="38">
        <v>530038860</v>
      </c>
      <c r="C4174" s="38" t="s">
        <v>12862</v>
      </c>
      <c r="D4174" s="45">
        <v>46037.804386574076</v>
      </c>
      <c r="E4174" s="38" t="s">
        <v>3292</v>
      </c>
      <c r="F4174" s="38" t="s">
        <v>12878</v>
      </c>
      <c r="G4174" s="38" t="s">
        <v>12879</v>
      </c>
      <c r="H4174" s="39">
        <v>250</v>
      </c>
      <c r="I4174" s="38">
        <v>259</v>
      </c>
      <c r="J4174" s="41">
        <v>46037</v>
      </c>
      <c r="K4174" s="38">
        <v>92549171</v>
      </c>
      <c r="L4174" s="39">
        <v>-11.88</v>
      </c>
      <c r="M4174" s="39">
        <v>-5</v>
      </c>
      <c r="N4174" s="41">
        <v>46037</v>
      </c>
    </row>
    <row r="4175" spans="1:14" ht="15.75" x14ac:dyDescent="0.25">
      <c r="A4175" s="38" t="s">
        <v>3284</v>
      </c>
      <c r="B4175" s="38">
        <v>530038860</v>
      </c>
      <c r="C4175" s="38" t="s">
        <v>12862</v>
      </c>
      <c r="D4175" s="45">
        <v>46037.920717592591</v>
      </c>
      <c r="E4175" s="38" t="s">
        <v>3286</v>
      </c>
      <c r="F4175" s="38" t="s">
        <v>12869</v>
      </c>
      <c r="G4175" s="38" t="s">
        <v>12880</v>
      </c>
      <c r="H4175" s="39">
        <v>210</v>
      </c>
      <c r="I4175" s="38">
        <v>259</v>
      </c>
      <c r="J4175" s="41">
        <v>46037</v>
      </c>
      <c r="K4175" s="38">
        <v>92549171</v>
      </c>
      <c r="L4175" s="39">
        <v>-9.98</v>
      </c>
      <c r="M4175" s="39">
        <v>-4.2</v>
      </c>
      <c r="N4175" s="41">
        <v>46037</v>
      </c>
    </row>
    <row r="4176" spans="1:14" ht="15.75" x14ac:dyDescent="0.25">
      <c r="A4176" s="38" t="s">
        <v>3284</v>
      </c>
      <c r="B4176" s="38">
        <v>530038865</v>
      </c>
      <c r="C4176" s="38" t="s">
        <v>3268</v>
      </c>
      <c r="D4176" s="45">
        <v>46037.669791666667</v>
      </c>
      <c r="E4176" s="38" t="s">
        <v>3286</v>
      </c>
      <c r="F4176" s="38" t="s">
        <v>12881</v>
      </c>
      <c r="G4176" s="38" t="s">
        <v>12882</v>
      </c>
      <c r="H4176" s="39">
        <v>1000</v>
      </c>
      <c r="I4176" s="38">
        <v>172</v>
      </c>
      <c r="J4176" s="41">
        <v>46037</v>
      </c>
      <c r="K4176" s="38">
        <v>92551082</v>
      </c>
      <c r="L4176" s="39">
        <v>-47.5</v>
      </c>
      <c r="M4176" s="39">
        <v>-20</v>
      </c>
      <c r="N4176" s="41">
        <v>46037</v>
      </c>
    </row>
    <row r="4177" spans="1:14" ht="15.75" x14ac:dyDescent="0.25">
      <c r="A4177" s="38" t="s">
        <v>3284</v>
      </c>
      <c r="B4177" s="38">
        <v>530038870</v>
      </c>
      <c r="C4177" s="38" t="s">
        <v>12883</v>
      </c>
      <c r="D4177" s="45">
        <v>46037.41300925926</v>
      </c>
      <c r="E4177" s="38" t="s">
        <v>3286</v>
      </c>
      <c r="F4177" s="38" t="s">
        <v>12884</v>
      </c>
      <c r="G4177" s="38" t="s">
        <v>12885</v>
      </c>
      <c r="H4177" s="39">
        <v>110</v>
      </c>
      <c r="I4177" s="38">
        <v>70</v>
      </c>
      <c r="J4177" s="41">
        <v>46037</v>
      </c>
      <c r="K4177" s="38">
        <v>92543176</v>
      </c>
      <c r="L4177" s="39">
        <v>-5.23</v>
      </c>
      <c r="M4177" s="39">
        <v>-1.86</v>
      </c>
      <c r="N4177" s="41">
        <v>46037</v>
      </c>
    </row>
    <row r="4178" spans="1:14" ht="15.75" x14ac:dyDescent="0.25">
      <c r="A4178" s="38" t="s">
        <v>3284</v>
      </c>
      <c r="B4178" s="38">
        <v>530038870</v>
      </c>
      <c r="C4178" s="38" t="s">
        <v>12883</v>
      </c>
      <c r="D4178" s="45">
        <v>46037.523101851853</v>
      </c>
      <c r="E4178" s="38" t="s">
        <v>3286</v>
      </c>
      <c r="F4178" s="38" t="s">
        <v>12884</v>
      </c>
      <c r="G4178" s="38" t="s">
        <v>12886</v>
      </c>
      <c r="H4178" s="39">
        <v>105</v>
      </c>
      <c r="I4178" s="38">
        <v>70</v>
      </c>
      <c r="J4178" s="41">
        <v>46037</v>
      </c>
      <c r="K4178" s="38">
        <v>92543176</v>
      </c>
      <c r="L4178" s="39">
        <v>-4.99</v>
      </c>
      <c r="M4178" s="39">
        <v>-1.78</v>
      </c>
      <c r="N4178" s="41">
        <v>46037</v>
      </c>
    </row>
    <row r="4179" spans="1:14" ht="15.75" x14ac:dyDescent="0.25">
      <c r="A4179" s="38" t="s">
        <v>3284</v>
      </c>
      <c r="B4179" s="38">
        <v>530038879</v>
      </c>
      <c r="C4179" s="38" t="s">
        <v>12887</v>
      </c>
      <c r="D4179" s="45">
        <v>46037.697615740741</v>
      </c>
      <c r="E4179" s="38" t="s">
        <v>3286</v>
      </c>
      <c r="F4179" s="38" t="s">
        <v>12888</v>
      </c>
      <c r="G4179" s="38" t="s">
        <v>12889</v>
      </c>
      <c r="H4179" s="39">
        <v>2900</v>
      </c>
      <c r="I4179" s="38">
        <v>61</v>
      </c>
      <c r="J4179" s="41">
        <v>46037</v>
      </c>
      <c r="K4179" s="38">
        <v>92542511</v>
      </c>
      <c r="L4179" s="39">
        <v>-137.75</v>
      </c>
      <c r="M4179" s="39">
        <v>-58</v>
      </c>
      <c r="N4179" s="41">
        <v>46037</v>
      </c>
    </row>
    <row r="4180" spans="1:14" ht="15.75" x14ac:dyDescent="0.25">
      <c r="A4180" s="38" t="s">
        <v>3284</v>
      </c>
      <c r="B4180" s="38">
        <v>530038879</v>
      </c>
      <c r="C4180" s="38" t="s">
        <v>12887</v>
      </c>
      <c r="D4180" s="45">
        <v>46037.698483796295</v>
      </c>
      <c r="E4180" s="38" t="s">
        <v>3286</v>
      </c>
      <c r="F4180" s="38" t="s">
        <v>12890</v>
      </c>
      <c r="G4180" s="38" t="s">
        <v>12891</v>
      </c>
      <c r="H4180" s="39">
        <v>525</v>
      </c>
      <c r="I4180" s="38">
        <v>61</v>
      </c>
      <c r="J4180" s="41">
        <v>46037</v>
      </c>
      <c r="K4180" s="38">
        <v>92542511</v>
      </c>
      <c r="L4180" s="39">
        <v>-24.94</v>
      </c>
      <c r="M4180" s="39">
        <v>-10.5</v>
      </c>
      <c r="N4180" s="41">
        <v>46037</v>
      </c>
    </row>
    <row r="4181" spans="1:14" ht="15.75" x14ac:dyDescent="0.25">
      <c r="A4181" s="38" t="s">
        <v>3284</v>
      </c>
      <c r="B4181" s="38">
        <v>530038879</v>
      </c>
      <c r="C4181" s="38" t="s">
        <v>12887</v>
      </c>
      <c r="D4181" s="45">
        <v>46037.753958333335</v>
      </c>
      <c r="E4181" s="38" t="s">
        <v>3316</v>
      </c>
      <c r="F4181" s="38" t="s">
        <v>12892</v>
      </c>
      <c r="G4181" s="38" t="s">
        <v>12893</v>
      </c>
      <c r="H4181" s="39">
        <v>300</v>
      </c>
      <c r="I4181" s="38">
        <v>61</v>
      </c>
      <c r="J4181" s="41">
        <v>46037</v>
      </c>
      <c r="K4181" s="38">
        <v>92542511</v>
      </c>
      <c r="L4181" s="39">
        <v>-14.25</v>
      </c>
      <c r="M4181" s="39">
        <v>-6</v>
      </c>
      <c r="N4181" s="41">
        <v>46037</v>
      </c>
    </row>
    <row r="4182" spans="1:14" ht="15.75" x14ac:dyDescent="0.25">
      <c r="A4182" s="38" t="s">
        <v>3284</v>
      </c>
      <c r="B4182" s="38">
        <v>530038879</v>
      </c>
      <c r="C4182" s="38" t="s">
        <v>12887</v>
      </c>
      <c r="D4182" s="45">
        <v>46037.770775462966</v>
      </c>
      <c r="E4182" s="38" t="s">
        <v>3292</v>
      </c>
      <c r="F4182" s="38" t="s">
        <v>12894</v>
      </c>
      <c r="G4182" s="38" t="s">
        <v>12895</v>
      </c>
      <c r="H4182" s="39">
        <v>1700</v>
      </c>
      <c r="I4182" s="38">
        <v>61</v>
      </c>
      <c r="J4182" s="41">
        <v>46037</v>
      </c>
      <c r="K4182" s="38">
        <v>92542511</v>
      </c>
      <c r="L4182" s="39">
        <v>-80.75</v>
      </c>
      <c r="M4182" s="39">
        <v>-34</v>
      </c>
      <c r="N4182" s="41">
        <v>46037</v>
      </c>
    </row>
    <row r="4183" spans="1:14" ht="15.75" x14ac:dyDescent="0.25">
      <c r="A4183" s="38" t="s">
        <v>3284</v>
      </c>
      <c r="B4183" s="38">
        <v>530038893</v>
      </c>
      <c r="C4183" s="38" t="s">
        <v>12896</v>
      </c>
      <c r="D4183" s="45">
        <v>46037.868009259262</v>
      </c>
      <c r="E4183" s="38" t="s">
        <v>3286</v>
      </c>
      <c r="F4183" s="38" t="s">
        <v>12897</v>
      </c>
      <c r="G4183" s="38" t="s">
        <v>12898</v>
      </c>
      <c r="H4183" s="39">
        <v>380</v>
      </c>
      <c r="I4183" s="38">
        <v>133</v>
      </c>
      <c r="J4183" s="41">
        <v>46037</v>
      </c>
      <c r="K4183" s="38">
        <v>92543444</v>
      </c>
      <c r="L4183" s="39">
        <v>-18.05</v>
      </c>
      <c r="M4183" s="39">
        <v>-7.6</v>
      </c>
      <c r="N4183" s="41">
        <v>46037</v>
      </c>
    </row>
    <row r="4184" spans="1:14" ht="15.75" x14ac:dyDescent="0.25">
      <c r="A4184" s="38" t="s">
        <v>3284</v>
      </c>
      <c r="B4184" s="38">
        <v>530038921</v>
      </c>
      <c r="C4184" s="38" t="s">
        <v>12899</v>
      </c>
      <c r="D4184" s="45">
        <v>46036.889328703706</v>
      </c>
      <c r="E4184" s="38" t="s">
        <v>3286</v>
      </c>
      <c r="F4184" s="38" t="s">
        <v>12900</v>
      </c>
      <c r="G4184" s="38" t="s">
        <v>12901</v>
      </c>
      <c r="H4184" s="39">
        <v>125</v>
      </c>
      <c r="I4184" s="38">
        <v>182</v>
      </c>
      <c r="J4184" s="41">
        <v>46037</v>
      </c>
      <c r="K4184" s="38">
        <v>77771878</v>
      </c>
      <c r="L4184" s="39">
        <v>-5.94</v>
      </c>
      <c r="M4184" s="39">
        <v>-2.5</v>
      </c>
      <c r="N4184" s="41">
        <v>46037</v>
      </c>
    </row>
    <row r="4185" spans="1:14" ht="15.75" x14ac:dyDescent="0.25">
      <c r="A4185" s="38" t="s">
        <v>3284</v>
      </c>
      <c r="B4185" s="38">
        <v>530039044</v>
      </c>
      <c r="C4185" s="38" t="s">
        <v>6600</v>
      </c>
      <c r="D4185" s="45">
        <v>46037.371365740742</v>
      </c>
      <c r="E4185" s="38" t="s">
        <v>3292</v>
      </c>
      <c r="F4185" s="38" t="s">
        <v>12902</v>
      </c>
      <c r="G4185" s="38" t="s">
        <v>12903</v>
      </c>
      <c r="H4185" s="39">
        <v>900</v>
      </c>
      <c r="I4185" s="38">
        <v>34</v>
      </c>
      <c r="J4185" s="41">
        <v>46037</v>
      </c>
      <c r="K4185" s="38">
        <v>92549511</v>
      </c>
      <c r="L4185" s="39">
        <v>-42.75</v>
      </c>
      <c r="M4185" s="39">
        <v>-18</v>
      </c>
      <c r="N4185" s="41">
        <v>46037</v>
      </c>
    </row>
    <row r="4186" spans="1:14" ht="15.75" x14ac:dyDescent="0.25">
      <c r="A4186" s="38" t="s">
        <v>3284</v>
      </c>
      <c r="B4186" s="38">
        <v>530039070</v>
      </c>
      <c r="C4186" s="38" t="s">
        <v>12904</v>
      </c>
      <c r="D4186" s="45">
        <v>46037.639675925922</v>
      </c>
      <c r="E4186" s="38" t="s">
        <v>3316</v>
      </c>
      <c r="F4186" s="38" t="s">
        <v>12905</v>
      </c>
      <c r="G4186" s="38" t="s">
        <v>12906</v>
      </c>
      <c r="H4186" s="39">
        <v>4265</v>
      </c>
      <c r="I4186" s="38">
        <v>157</v>
      </c>
      <c r="J4186" s="41">
        <v>46037</v>
      </c>
      <c r="K4186" s="38">
        <v>31832287</v>
      </c>
      <c r="L4186" s="39">
        <v>-202.59</v>
      </c>
      <c r="M4186" s="39">
        <v>-85.3</v>
      </c>
      <c r="N4186" s="41">
        <v>46037</v>
      </c>
    </row>
    <row r="4187" spans="1:14" ht="15.75" x14ac:dyDescent="0.25">
      <c r="A4187" s="38" t="s">
        <v>3284</v>
      </c>
      <c r="B4187" s="38">
        <v>530039075</v>
      </c>
      <c r="C4187" s="38" t="s">
        <v>12907</v>
      </c>
      <c r="D4187" s="45">
        <v>46037.574826388889</v>
      </c>
      <c r="E4187" s="38" t="s">
        <v>3286</v>
      </c>
      <c r="F4187" s="38" t="s">
        <v>12908</v>
      </c>
      <c r="G4187" s="38" t="s">
        <v>12909</v>
      </c>
      <c r="H4187" s="39">
        <v>1100</v>
      </c>
      <c r="I4187" s="38">
        <v>41</v>
      </c>
      <c r="J4187" s="41">
        <v>46037</v>
      </c>
      <c r="K4187" s="38">
        <v>92541275</v>
      </c>
      <c r="L4187" s="39">
        <v>-52.25</v>
      </c>
      <c r="M4187" s="39">
        <v>-18.64</v>
      </c>
      <c r="N4187" s="41">
        <v>46037</v>
      </c>
    </row>
    <row r="4188" spans="1:14" ht="15.75" x14ac:dyDescent="0.25">
      <c r="A4188" s="38" t="s">
        <v>3284</v>
      </c>
      <c r="B4188" s="38">
        <v>530039086</v>
      </c>
      <c r="C4188" s="38" t="s">
        <v>12910</v>
      </c>
      <c r="D4188" s="45">
        <v>46037.836886574078</v>
      </c>
      <c r="E4188" s="38" t="s">
        <v>3300</v>
      </c>
      <c r="F4188" s="38" t="s">
        <v>12911</v>
      </c>
      <c r="G4188" s="38" t="s">
        <v>12912</v>
      </c>
      <c r="H4188" s="39">
        <v>420</v>
      </c>
      <c r="I4188" s="38">
        <v>182</v>
      </c>
      <c r="J4188" s="41">
        <v>46037</v>
      </c>
      <c r="K4188" s="38">
        <v>77771894</v>
      </c>
      <c r="L4188" s="39">
        <v>-19.95</v>
      </c>
      <c r="M4188" s="39">
        <v>-7.12</v>
      </c>
      <c r="N4188" s="41">
        <v>46037</v>
      </c>
    </row>
    <row r="4189" spans="1:14" ht="15.75" x14ac:dyDescent="0.25">
      <c r="A4189" s="38" t="s">
        <v>3284</v>
      </c>
      <c r="B4189" s="38">
        <v>530039087</v>
      </c>
      <c r="C4189" s="38" t="s">
        <v>12913</v>
      </c>
      <c r="D4189" s="45">
        <v>46037.779594907406</v>
      </c>
      <c r="E4189" s="38" t="s">
        <v>3292</v>
      </c>
      <c r="F4189" s="38" t="s">
        <v>12914</v>
      </c>
      <c r="G4189" s="38" t="s">
        <v>12915</v>
      </c>
      <c r="H4189" s="39">
        <v>1500</v>
      </c>
      <c r="I4189" s="38">
        <v>227</v>
      </c>
      <c r="J4189" s="41">
        <v>46037</v>
      </c>
      <c r="K4189" s="38">
        <v>92549185</v>
      </c>
      <c r="L4189" s="39">
        <v>-71.25</v>
      </c>
      <c r="M4189" s="39">
        <v>-30</v>
      </c>
      <c r="N4189" s="41">
        <v>46037</v>
      </c>
    </row>
    <row r="4190" spans="1:14" ht="15.75" x14ac:dyDescent="0.25">
      <c r="A4190" s="38" t="s">
        <v>3284</v>
      </c>
      <c r="B4190" s="38">
        <v>530039087</v>
      </c>
      <c r="C4190" s="38" t="s">
        <v>12913</v>
      </c>
      <c r="D4190" s="45">
        <v>46037.447210648148</v>
      </c>
      <c r="E4190" s="38" t="s">
        <v>3286</v>
      </c>
      <c r="F4190" s="38" t="s">
        <v>12916</v>
      </c>
      <c r="G4190" s="38" t="s">
        <v>12917</v>
      </c>
      <c r="H4190" s="39">
        <v>190</v>
      </c>
      <c r="I4190" s="38">
        <v>227</v>
      </c>
      <c r="J4190" s="41">
        <v>46037</v>
      </c>
      <c r="K4190" s="38">
        <v>92549185</v>
      </c>
      <c r="L4190" s="39">
        <v>-9.0299999999999994</v>
      </c>
      <c r="M4190" s="39">
        <v>-3.8</v>
      </c>
      <c r="N4190" s="41">
        <v>46037</v>
      </c>
    </row>
    <row r="4191" spans="1:14" ht="15.75" x14ac:dyDescent="0.25">
      <c r="A4191" s="38" t="s">
        <v>3284</v>
      </c>
      <c r="B4191" s="38">
        <v>530039087</v>
      </c>
      <c r="C4191" s="38" t="s">
        <v>12913</v>
      </c>
      <c r="D4191" s="45">
        <v>46037.864421296297</v>
      </c>
      <c r="E4191" s="38" t="s">
        <v>3300</v>
      </c>
      <c r="F4191" s="38" t="s">
        <v>8088</v>
      </c>
      <c r="G4191" s="38" t="s">
        <v>12918</v>
      </c>
      <c r="H4191" s="39">
        <v>190</v>
      </c>
      <c r="I4191" s="38">
        <v>227</v>
      </c>
      <c r="J4191" s="41">
        <v>46037</v>
      </c>
      <c r="K4191" s="38">
        <v>92549185</v>
      </c>
      <c r="L4191" s="39">
        <v>-9.0299999999999994</v>
      </c>
      <c r="M4191" s="39">
        <v>-3.8</v>
      </c>
      <c r="N4191" s="41">
        <v>46037</v>
      </c>
    </row>
    <row r="4192" spans="1:14" ht="15.75" x14ac:dyDescent="0.25">
      <c r="A4192" s="38" t="s">
        <v>3284</v>
      </c>
      <c r="B4192" s="38">
        <v>530039087</v>
      </c>
      <c r="C4192" s="38" t="s">
        <v>12913</v>
      </c>
      <c r="D4192" s="45">
        <v>46037.802094907405</v>
      </c>
      <c r="E4192" s="38" t="s">
        <v>3300</v>
      </c>
      <c r="F4192" s="38" t="s">
        <v>8088</v>
      </c>
      <c r="G4192" s="38" t="s">
        <v>12919</v>
      </c>
      <c r="H4192" s="39">
        <v>675</v>
      </c>
      <c r="I4192" s="38">
        <v>227</v>
      </c>
      <c r="J4192" s="41">
        <v>46037</v>
      </c>
      <c r="K4192" s="38">
        <v>92549185</v>
      </c>
      <c r="L4192" s="39">
        <v>-32.06</v>
      </c>
      <c r="M4192" s="39">
        <v>-13.5</v>
      </c>
      <c r="N4192" s="41">
        <v>46037</v>
      </c>
    </row>
    <row r="4193" spans="1:14" ht="15.75" x14ac:dyDescent="0.25">
      <c r="A4193" s="38" t="s">
        <v>3284</v>
      </c>
      <c r="B4193" s="38">
        <v>530039146</v>
      </c>
      <c r="C4193" s="38" t="s">
        <v>12920</v>
      </c>
      <c r="D4193" s="45">
        <v>46037.814675925925</v>
      </c>
      <c r="E4193" s="38" t="s">
        <v>3292</v>
      </c>
      <c r="F4193" s="38" t="s">
        <v>12921</v>
      </c>
      <c r="G4193" s="38" t="s">
        <v>12922</v>
      </c>
      <c r="H4193" s="39">
        <v>350</v>
      </c>
      <c r="I4193" s="38">
        <v>100</v>
      </c>
      <c r="J4193" s="41">
        <v>46037</v>
      </c>
      <c r="K4193" s="38">
        <v>92542529</v>
      </c>
      <c r="L4193" s="39">
        <v>-16.63</v>
      </c>
      <c r="M4193" s="39">
        <v>-5.47</v>
      </c>
      <c r="N4193" s="41">
        <v>46037</v>
      </c>
    </row>
    <row r="4194" spans="1:14" ht="15.75" x14ac:dyDescent="0.25">
      <c r="A4194" s="38" t="s">
        <v>3284</v>
      </c>
      <c r="B4194" s="38">
        <v>530039153</v>
      </c>
      <c r="C4194" s="38" t="s">
        <v>12923</v>
      </c>
      <c r="D4194" s="45">
        <v>46037.843935185185</v>
      </c>
      <c r="E4194" s="38" t="s">
        <v>3286</v>
      </c>
      <c r="F4194" s="38" t="s">
        <v>12924</v>
      </c>
      <c r="G4194" s="38" t="s">
        <v>12925</v>
      </c>
      <c r="H4194" s="39">
        <v>200</v>
      </c>
      <c r="I4194" s="38">
        <v>133</v>
      </c>
      <c r="J4194" s="41">
        <v>46037</v>
      </c>
      <c r="K4194" s="38">
        <v>92549234</v>
      </c>
      <c r="L4194" s="39">
        <v>-9.5</v>
      </c>
      <c r="M4194" s="39">
        <v>-4</v>
      </c>
      <c r="N4194" s="41">
        <v>46037</v>
      </c>
    </row>
    <row r="4195" spans="1:14" ht="15.75" x14ac:dyDescent="0.25">
      <c r="A4195" s="38" t="s">
        <v>3284</v>
      </c>
      <c r="B4195" s="38">
        <v>530039155</v>
      </c>
      <c r="C4195" s="38" t="s">
        <v>12926</v>
      </c>
      <c r="D4195" s="45">
        <v>46037.473796296297</v>
      </c>
      <c r="E4195" s="38" t="s">
        <v>3316</v>
      </c>
      <c r="F4195" s="38" t="s">
        <v>12927</v>
      </c>
      <c r="G4195" s="38" t="s">
        <v>12928</v>
      </c>
      <c r="H4195" s="39">
        <v>200</v>
      </c>
      <c r="I4195" s="38">
        <v>120</v>
      </c>
      <c r="J4195" s="41">
        <v>46037</v>
      </c>
      <c r="K4195" s="38">
        <v>92542136</v>
      </c>
      <c r="L4195" s="39">
        <v>-9.5</v>
      </c>
      <c r="M4195" s="39">
        <v>-4</v>
      </c>
      <c r="N4195" s="41">
        <v>46037</v>
      </c>
    </row>
    <row r="4196" spans="1:14" ht="15.75" x14ac:dyDescent="0.25">
      <c r="A4196" s="38" t="s">
        <v>3284</v>
      </c>
      <c r="B4196" s="38">
        <v>530039172</v>
      </c>
      <c r="C4196" s="38" t="s">
        <v>12929</v>
      </c>
      <c r="D4196" s="45">
        <v>46037.546122685184</v>
      </c>
      <c r="E4196" s="38" t="s">
        <v>3316</v>
      </c>
      <c r="F4196" s="38" t="s">
        <v>12930</v>
      </c>
      <c r="G4196" s="38" t="s">
        <v>12931</v>
      </c>
      <c r="H4196" s="39">
        <v>1200</v>
      </c>
      <c r="I4196" s="38">
        <v>108</v>
      </c>
      <c r="J4196" s="41">
        <v>46037</v>
      </c>
      <c r="K4196" s="38">
        <v>92542536</v>
      </c>
      <c r="L4196" s="39">
        <v>-57</v>
      </c>
      <c r="M4196" s="39">
        <v>-24</v>
      </c>
      <c r="N4196" s="41">
        <v>46037</v>
      </c>
    </row>
    <row r="4197" spans="1:14" ht="15.75" x14ac:dyDescent="0.25">
      <c r="A4197" s="38" t="s">
        <v>3284</v>
      </c>
      <c r="B4197" s="38">
        <v>530039172</v>
      </c>
      <c r="C4197" s="38" t="s">
        <v>12929</v>
      </c>
      <c r="D4197" s="45">
        <v>46037.846990740742</v>
      </c>
      <c r="E4197" s="38" t="s">
        <v>3292</v>
      </c>
      <c r="F4197" s="38" t="s">
        <v>12932</v>
      </c>
      <c r="G4197" s="38" t="s">
        <v>12933</v>
      </c>
      <c r="H4197" s="39">
        <v>1900</v>
      </c>
      <c r="I4197" s="38">
        <v>108</v>
      </c>
      <c r="J4197" s="41">
        <v>46037</v>
      </c>
      <c r="K4197" s="38">
        <v>92542536</v>
      </c>
      <c r="L4197" s="39">
        <v>-90.25</v>
      </c>
      <c r="M4197" s="39">
        <v>-38</v>
      </c>
      <c r="N4197" s="41">
        <v>46037</v>
      </c>
    </row>
    <row r="4198" spans="1:14" ht="15.75" x14ac:dyDescent="0.25">
      <c r="A4198" s="38" t="s">
        <v>3284</v>
      </c>
      <c r="B4198" s="38">
        <v>530039183</v>
      </c>
      <c r="C4198" s="38" t="s">
        <v>12934</v>
      </c>
      <c r="D4198" s="45">
        <v>46037.642245370371</v>
      </c>
      <c r="E4198" s="38" t="s">
        <v>3316</v>
      </c>
      <c r="F4198" s="38" t="s">
        <v>12935</v>
      </c>
      <c r="G4198" s="38" t="s">
        <v>12936</v>
      </c>
      <c r="H4198" s="39">
        <v>5461</v>
      </c>
      <c r="I4198" s="38">
        <v>34</v>
      </c>
      <c r="J4198" s="41">
        <v>46037</v>
      </c>
      <c r="K4198" s="38">
        <v>92547474</v>
      </c>
      <c r="L4198" s="39">
        <v>-259.39999999999998</v>
      </c>
      <c r="M4198" s="39">
        <v>-92.56</v>
      </c>
      <c r="N4198" s="41">
        <v>46037</v>
      </c>
    </row>
    <row r="4199" spans="1:14" ht="15.75" x14ac:dyDescent="0.25">
      <c r="A4199" s="38" t="s">
        <v>3284</v>
      </c>
      <c r="B4199" s="38">
        <v>530039183</v>
      </c>
      <c r="C4199" s="38" t="s">
        <v>12934</v>
      </c>
      <c r="D4199" s="45">
        <v>46037.642812500002</v>
      </c>
      <c r="E4199" s="38" t="s">
        <v>3316</v>
      </c>
      <c r="F4199" s="38" t="s">
        <v>12935</v>
      </c>
      <c r="G4199" s="38" t="s">
        <v>12937</v>
      </c>
      <c r="H4199" s="39">
        <v>5461</v>
      </c>
      <c r="I4199" s="38">
        <v>34</v>
      </c>
      <c r="J4199" s="41">
        <v>46037</v>
      </c>
      <c r="K4199" s="38">
        <v>92547474</v>
      </c>
      <c r="L4199" s="39">
        <v>-259.39999999999998</v>
      </c>
      <c r="M4199" s="39">
        <v>-92.56</v>
      </c>
      <c r="N4199" s="41">
        <v>46037</v>
      </c>
    </row>
    <row r="4200" spans="1:14" ht="15.75" x14ac:dyDescent="0.25">
      <c r="A4200" s="38" t="s">
        <v>3284</v>
      </c>
      <c r="B4200" s="38">
        <v>530039217</v>
      </c>
      <c r="C4200" s="38" t="s">
        <v>12938</v>
      </c>
      <c r="D4200" s="45">
        <v>46037.535196759258</v>
      </c>
      <c r="E4200" s="38" t="s">
        <v>3286</v>
      </c>
      <c r="F4200" s="38" t="s">
        <v>12939</v>
      </c>
      <c r="G4200" s="38" t="s">
        <v>12940</v>
      </c>
      <c r="H4200" s="39">
        <v>200</v>
      </c>
      <c r="I4200" s="38">
        <v>88</v>
      </c>
      <c r="J4200" s="41">
        <v>46037</v>
      </c>
      <c r="K4200" s="38">
        <v>31825001</v>
      </c>
      <c r="L4200" s="39">
        <v>-9.5</v>
      </c>
      <c r="M4200" s="39">
        <v>-3.12</v>
      </c>
      <c r="N4200" s="41">
        <v>46037</v>
      </c>
    </row>
    <row r="4201" spans="1:14" ht="15.75" x14ac:dyDescent="0.25">
      <c r="A4201" s="38" t="s">
        <v>3284</v>
      </c>
      <c r="B4201" s="38">
        <v>530039217</v>
      </c>
      <c r="C4201" s="38" t="s">
        <v>12938</v>
      </c>
      <c r="D4201" s="45">
        <v>46037.592395833337</v>
      </c>
      <c r="E4201" s="38" t="s">
        <v>3316</v>
      </c>
      <c r="F4201" s="38" t="s">
        <v>12941</v>
      </c>
      <c r="G4201" s="38" t="s">
        <v>12942</v>
      </c>
      <c r="H4201" s="39">
        <v>220</v>
      </c>
      <c r="I4201" s="38">
        <v>88</v>
      </c>
      <c r="J4201" s="41">
        <v>46037</v>
      </c>
      <c r="K4201" s="38">
        <v>31825001</v>
      </c>
      <c r="L4201" s="39">
        <v>-10.45</v>
      </c>
      <c r="M4201" s="39">
        <v>-3.44</v>
      </c>
      <c r="N4201" s="41">
        <v>46037</v>
      </c>
    </row>
    <row r="4202" spans="1:14" ht="15.75" x14ac:dyDescent="0.25">
      <c r="A4202" s="38" t="s">
        <v>3284</v>
      </c>
      <c r="B4202" s="38">
        <v>530039227</v>
      </c>
      <c r="C4202" s="38" t="s">
        <v>12943</v>
      </c>
      <c r="D4202" s="45">
        <v>46037.544930555552</v>
      </c>
      <c r="E4202" s="38" t="s">
        <v>3286</v>
      </c>
      <c r="F4202" s="38" t="s">
        <v>12944</v>
      </c>
      <c r="G4202" s="38" t="s">
        <v>12945</v>
      </c>
      <c r="H4202" s="39">
        <v>4000</v>
      </c>
      <c r="I4202" s="38">
        <v>177</v>
      </c>
      <c r="J4202" s="41">
        <v>46037</v>
      </c>
      <c r="K4202" s="38">
        <v>31822722</v>
      </c>
      <c r="L4202" s="39">
        <v>-190</v>
      </c>
      <c r="M4202" s="39">
        <v>-80</v>
      </c>
      <c r="N4202" s="41">
        <v>46037</v>
      </c>
    </row>
    <row r="4203" spans="1:14" ht="15.75" x14ac:dyDescent="0.25">
      <c r="A4203" s="38" t="s">
        <v>3284</v>
      </c>
      <c r="B4203" s="38">
        <v>530039227</v>
      </c>
      <c r="C4203" s="38" t="s">
        <v>12943</v>
      </c>
      <c r="D4203" s="45">
        <v>46037.366585648146</v>
      </c>
      <c r="E4203" s="38" t="s">
        <v>3316</v>
      </c>
      <c r="F4203" s="38" t="s">
        <v>12946</v>
      </c>
      <c r="G4203" s="38" t="s">
        <v>12947</v>
      </c>
      <c r="H4203" s="39">
        <v>3000</v>
      </c>
      <c r="I4203" s="38">
        <v>177</v>
      </c>
      <c r="J4203" s="41">
        <v>46037</v>
      </c>
      <c r="K4203" s="38">
        <v>31822722</v>
      </c>
      <c r="L4203" s="39">
        <v>-142.5</v>
      </c>
      <c r="M4203" s="39">
        <v>-60</v>
      </c>
      <c r="N4203" s="41">
        <v>46037</v>
      </c>
    </row>
    <row r="4204" spans="1:14" ht="15.75" x14ac:dyDescent="0.25">
      <c r="A4204" s="38" t="s">
        <v>3284</v>
      </c>
      <c r="B4204" s="38">
        <v>530039227</v>
      </c>
      <c r="C4204" s="38" t="s">
        <v>12943</v>
      </c>
      <c r="D4204" s="45">
        <v>46037.541620370372</v>
      </c>
      <c r="E4204" s="38" t="s">
        <v>3286</v>
      </c>
      <c r="F4204" s="38" t="s">
        <v>12944</v>
      </c>
      <c r="G4204" s="38" t="s">
        <v>12948</v>
      </c>
      <c r="H4204" s="39">
        <v>820</v>
      </c>
      <c r="I4204" s="38">
        <v>177</v>
      </c>
      <c r="J4204" s="41">
        <v>46037</v>
      </c>
      <c r="K4204" s="38">
        <v>31822722</v>
      </c>
      <c r="L4204" s="39">
        <v>-38.950000000000003</v>
      </c>
      <c r="M4204" s="39">
        <v>-16.399999999999999</v>
      </c>
      <c r="N4204" s="41">
        <v>46037</v>
      </c>
    </row>
    <row r="4205" spans="1:14" ht="15.75" x14ac:dyDescent="0.25">
      <c r="A4205" s="38" t="s">
        <v>3284</v>
      </c>
      <c r="B4205" s="38">
        <v>530039253</v>
      </c>
      <c r="C4205" s="38" t="s">
        <v>12949</v>
      </c>
      <c r="D4205" s="45">
        <v>46037.44295138889</v>
      </c>
      <c r="E4205" s="38" t="s">
        <v>3316</v>
      </c>
      <c r="F4205" s="38" t="s">
        <v>12950</v>
      </c>
      <c r="G4205" s="38" t="s">
        <v>12951</v>
      </c>
      <c r="H4205" s="39">
        <v>3700</v>
      </c>
      <c r="I4205" s="38">
        <v>179</v>
      </c>
      <c r="J4205" s="41">
        <v>46037</v>
      </c>
      <c r="K4205" s="38">
        <v>92546744</v>
      </c>
      <c r="L4205" s="39">
        <v>-175.75</v>
      </c>
      <c r="M4205" s="39">
        <v>-74</v>
      </c>
      <c r="N4205" s="41">
        <v>46037</v>
      </c>
    </row>
    <row r="4206" spans="1:14" ht="15.75" x14ac:dyDescent="0.25">
      <c r="A4206" s="38" t="s">
        <v>3284</v>
      </c>
      <c r="B4206" s="38">
        <v>530039253</v>
      </c>
      <c r="C4206" s="38" t="s">
        <v>12949</v>
      </c>
      <c r="D4206" s="45">
        <v>46037.678854166668</v>
      </c>
      <c r="E4206" s="38" t="s">
        <v>3292</v>
      </c>
      <c r="F4206" s="38" t="s">
        <v>12952</v>
      </c>
      <c r="G4206" s="38" t="s">
        <v>12953</v>
      </c>
      <c r="H4206" s="39">
        <v>600</v>
      </c>
      <c r="I4206" s="38">
        <v>179</v>
      </c>
      <c r="J4206" s="41">
        <v>46037</v>
      </c>
      <c r="K4206" s="38">
        <v>92546744</v>
      </c>
      <c r="L4206" s="39">
        <v>-28.5</v>
      </c>
      <c r="M4206" s="39">
        <v>-12</v>
      </c>
      <c r="N4206" s="41">
        <v>46037</v>
      </c>
    </row>
    <row r="4207" spans="1:14" ht="15.75" x14ac:dyDescent="0.25">
      <c r="A4207" s="38" t="s">
        <v>3284</v>
      </c>
      <c r="B4207" s="38">
        <v>530039253</v>
      </c>
      <c r="C4207" s="38" t="s">
        <v>12949</v>
      </c>
      <c r="D4207" s="45">
        <v>46037.531631944446</v>
      </c>
      <c r="E4207" s="38" t="s">
        <v>3316</v>
      </c>
      <c r="F4207" s="38" t="s">
        <v>12954</v>
      </c>
      <c r="G4207" s="38" t="s">
        <v>12955</v>
      </c>
      <c r="H4207" s="39">
        <v>1550</v>
      </c>
      <c r="I4207" s="38">
        <v>179</v>
      </c>
      <c r="J4207" s="41">
        <v>46037</v>
      </c>
      <c r="K4207" s="38">
        <v>92546744</v>
      </c>
      <c r="L4207" s="39">
        <v>-73.63</v>
      </c>
      <c r="M4207" s="39">
        <v>-31</v>
      </c>
      <c r="N4207" s="41">
        <v>46037</v>
      </c>
    </row>
    <row r="4208" spans="1:14" ht="15.75" x14ac:dyDescent="0.25">
      <c r="A4208" s="38" t="s">
        <v>3284</v>
      </c>
      <c r="B4208" s="38">
        <v>530039259</v>
      </c>
      <c r="C4208" s="38" t="s">
        <v>12956</v>
      </c>
      <c r="D4208" s="45">
        <v>46037.887754629628</v>
      </c>
      <c r="E4208" s="38" t="s">
        <v>3286</v>
      </c>
      <c r="F4208" s="38" t="s">
        <v>12957</v>
      </c>
      <c r="G4208" s="38" t="s">
        <v>12958</v>
      </c>
      <c r="H4208" s="39">
        <v>415</v>
      </c>
      <c r="I4208" s="38">
        <v>138</v>
      </c>
      <c r="J4208" s="41">
        <v>46037</v>
      </c>
      <c r="K4208" s="38">
        <v>92549509</v>
      </c>
      <c r="L4208" s="39">
        <v>-19.71</v>
      </c>
      <c r="M4208" s="39">
        <v>-8.3000000000000007</v>
      </c>
      <c r="N4208" s="41">
        <v>46037</v>
      </c>
    </row>
    <row r="4209" spans="1:14" ht="15.75" x14ac:dyDescent="0.25">
      <c r="A4209" s="38" t="s">
        <v>3284</v>
      </c>
      <c r="B4209" s="38">
        <v>530039295</v>
      </c>
      <c r="C4209" s="38" t="s">
        <v>12959</v>
      </c>
      <c r="D4209" s="45">
        <v>46037.611967592595</v>
      </c>
      <c r="E4209" s="38" t="s">
        <v>3286</v>
      </c>
      <c r="F4209" s="38" t="s">
        <v>12960</v>
      </c>
      <c r="G4209" s="38" t="s">
        <v>12961</v>
      </c>
      <c r="H4209" s="39">
        <v>330</v>
      </c>
      <c r="I4209" s="38">
        <v>18</v>
      </c>
      <c r="J4209" s="41">
        <v>46037</v>
      </c>
      <c r="K4209" s="38">
        <v>92541064</v>
      </c>
      <c r="L4209" s="39">
        <v>-15.68</v>
      </c>
      <c r="M4209" s="39">
        <v>-6.6</v>
      </c>
      <c r="N4209" s="41">
        <v>46037</v>
      </c>
    </row>
    <row r="4210" spans="1:14" ht="15.75" x14ac:dyDescent="0.25">
      <c r="A4210" s="38" t="s">
        <v>3284</v>
      </c>
      <c r="B4210" s="38">
        <v>530039301</v>
      </c>
      <c r="C4210" s="38" t="s">
        <v>12962</v>
      </c>
      <c r="D4210" s="45">
        <v>46037.729467592595</v>
      </c>
      <c r="E4210" s="38" t="s">
        <v>3292</v>
      </c>
      <c r="F4210" s="38" t="s">
        <v>12963</v>
      </c>
      <c r="G4210" s="38" t="s">
        <v>12964</v>
      </c>
      <c r="H4210" s="39">
        <v>1575</v>
      </c>
      <c r="I4210" s="38">
        <v>12</v>
      </c>
      <c r="J4210" s="41">
        <v>46037</v>
      </c>
      <c r="K4210" s="38">
        <v>92548115</v>
      </c>
      <c r="L4210" s="39">
        <v>-74.81</v>
      </c>
      <c r="M4210" s="39">
        <v>-31.5</v>
      </c>
      <c r="N4210" s="41">
        <v>46037</v>
      </c>
    </row>
    <row r="4211" spans="1:14" ht="15.75" x14ac:dyDescent="0.25">
      <c r="A4211" s="38" t="s">
        <v>3284</v>
      </c>
      <c r="B4211" s="38">
        <v>530039327</v>
      </c>
      <c r="C4211" s="38" t="s">
        <v>12965</v>
      </c>
      <c r="D4211" s="45">
        <v>46036.460439814815</v>
      </c>
      <c r="E4211" s="38" t="s">
        <v>3300</v>
      </c>
      <c r="F4211" s="38" t="s">
        <v>12966</v>
      </c>
      <c r="G4211" s="38" t="s">
        <v>12967</v>
      </c>
      <c r="H4211" s="39">
        <v>1200</v>
      </c>
      <c r="I4211" s="38">
        <v>108</v>
      </c>
      <c r="J4211" s="41">
        <v>46037</v>
      </c>
      <c r="K4211" s="38">
        <v>34819281</v>
      </c>
      <c r="L4211" s="39">
        <v>-51</v>
      </c>
      <c r="M4211" s="39">
        <v>-20.34</v>
      </c>
      <c r="N4211" s="41">
        <v>46037</v>
      </c>
    </row>
    <row r="4212" spans="1:14" ht="15.75" x14ac:dyDescent="0.25">
      <c r="A4212" s="38" t="s">
        <v>3284</v>
      </c>
      <c r="B4212" s="38">
        <v>530039327</v>
      </c>
      <c r="C4212" s="38" t="s">
        <v>12965</v>
      </c>
      <c r="D4212" s="45">
        <v>46036.541909722226</v>
      </c>
      <c r="E4212" s="38" t="s">
        <v>3300</v>
      </c>
      <c r="F4212" s="38" t="s">
        <v>12968</v>
      </c>
      <c r="G4212" s="38" t="s">
        <v>9208</v>
      </c>
      <c r="H4212" s="39">
        <v>600</v>
      </c>
      <c r="I4212" s="38">
        <v>108</v>
      </c>
      <c r="J4212" s="41">
        <v>46037</v>
      </c>
      <c r="K4212" s="38">
        <v>34819281</v>
      </c>
      <c r="L4212" s="39">
        <v>-25.5</v>
      </c>
      <c r="M4212" s="39">
        <v>-10.17</v>
      </c>
      <c r="N4212" s="41">
        <v>46037</v>
      </c>
    </row>
    <row r="4213" spans="1:14" ht="15.75" x14ac:dyDescent="0.25">
      <c r="A4213" s="38" t="s">
        <v>3284</v>
      </c>
      <c r="B4213" s="38">
        <v>530039327</v>
      </c>
      <c r="C4213" s="38" t="s">
        <v>12965</v>
      </c>
      <c r="D4213" s="45">
        <v>46036.592291666668</v>
      </c>
      <c r="E4213" s="38" t="s">
        <v>3300</v>
      </c>
      <c r="F4213" s="38" t="s">
        <v>12969</v>
      </c>
      <c r="G4213" s="38" t="s">
        <v>12970</v>
      </c>
      <c r="H4213" s="39">
        <v>1565</v>
      </c>
      <c r="I4213" s="38">
        <v>108</v>
      </c>
      <c r="J4213" s="41">
        <v>46037</v>
      </c>
      <c r="K4213" s="38">
        <v>34819281</v>
      </c>
      <c r="L4213" s="39">
        <v>-66.510000000000005</v>
      </c>
      <c r="M4213" s="39">
        <v>-26.52</v>
      </c>
      <c r="N4213" s="41">
        <v>46037</v>
      </c>
    </row>
    <row r="4214" spans="1:14" ht="15.75" x14ac:dyDescent="0.25">
      <c r="A4214" s="38" t="s">
        <v>3284</v>
      </c>
      <c r="B4214" s="38">
        <v>530039327</v>
      </c>
      <c r="C4214" s="38" t="s">
        <v>12965</v>
      </c>
      <c r="D4214" s="45">
        <v>46035.517048611109</v>
      </c>
      <c r="E4214" s="38" t="s">
        <v>3300</v>
      </c>
      <c r="F4214" s="38" t="s">
        <v>12971</v>
      </c>
      <c r="G4214" s="38" t="s">
        <v>12972</v>
      </c>
      <c r="H4214" s="39">
        <v>2500</v>
      </c>
      <c r="I4214" s="38">
        <v>108</v>
      </c>
      <c r="J4214" s="41">
        <v>46037</v>
      </c>
      <c r="K4214" s="38">
        <v>34819281</v>
      </c>
      <c r="L4214" s="39">
        <v>-106.25</v>
      </c>
      <c r="M4214" s="39">
        <v>-42.37</v>
      </c>
      <c r="N4214" s="41">
        <v>46037</v>
      </c>
    </row>
    <row r="4215" spans="1:14" ht="15.75" x14ac:dyDescent="0.25">
      <c r="A4215" s="38" t="s">
        <v>3284</v>
      </c>
      <c r="B4215" s="38">
        <v>530039327</v>
      </c>
      <c r="C4215" s="38" t="s">
        <v>12965</v>
      </c>
      <c r="D4215" s="45">
        <v>46036.489502314813</v>
      </c>
      <c r="E4215" s="38" t="s">
        <v>3316</v>
      </c>
      <c r="F4215" s="38" t="s">
        <v>12973</v>
      </c>
      <c r="G4215" s="38" t="s">
        <v>12974</v>
      </c>
      <c r="H4215" s="39">
        <v>1500</v>
      </c>
      <c r="I4215" s="38">
        <v>108</v>
      </c>
      <c r="J4215" s="41">
        <v>46037</v>
      </c>
      <c r="K4215" s="38">
        <v>34819281</v>
      </c>
      <c r="L4215" s="39">
        <v>-63.75</v>
      </c>
      <c r="M4215" s="39">
        <v>-25.42</v>
      </c>
      <c r="N4215" s="41">
        <v>46037</v>
      </c>
    </row>
    <row r="4216" spans="1:14" ht="15.75" x14ac:dyDescent="0.25">
      <c r="A4216" s="38" t="s">
        <v>3284</v>
      </c>
      <c r="B4216" s="38">
        <v>530039327</v>
      </c>
      <c r="C4216" s="38" t="s">
        <v>12965</v>
      </c>
      <c r="D4216" s="45">
        <v>46036.431273148148</v>
      </c>
      <c r="E4216" s="38" t="s">
        <v>3300</v>
      </c>
      <c r="F4216" s="38" t="s">
        <v>12975</v>
      </c>
      <c r="G4216" s="38" t="s">
        <v>12976</v>
      </c>
      <c r="H4216" s="39">
        <v>1550</v>
      </c>
      <c r="I4216" s="38">
        <v>108</v>
      </c>
      <c r="J4216" s="41">
        <v>46037</v>
      </c>
      <c r="K4216" s="38">
        <v>34819281</v>
      </c>
      <c r="L4216" s="39">
        <v>-65.88</v>
      </c>
      <c r="M4216" s="39">
        <v>-26.27</v>
      </c>
      <c r="N4216" s="41">
        <v>46037</v>
      </c>
    </row>
    <row r="4217" spans="1:14" ht="15.75" x14ac:dyDescent="0.25">
      <c r="A4217" s="38" t="s">
        <v>3284</v>
      </c>
      <c r="B4217" s="38">
        <v>530039332</v>
      </c>
      <c r="C4217" s="38" t="s">
        <v>12977</v>
      </c>
      <c r="D4217" s="45">
        <v>46037.737164351849</v>
      </c>
      <c r="E4217" s="38" t="s">
        <v>3316</v>
      </c>
      <c r="F4217" s="38" t="s">
        <v>12978</v>
      </c>
      <c r="G4217" s="38" t="s">
        <v>12979</v>
      </c>
      <c r="H4217" s="39">
        <v>11000</v>
      </c>
      <c r="I4217" s="38">
        <v>61</v>
      </c>
      <c r="J4217" s="41">
        <v>46037</v>
      </c>
      <c r="K4217" s="38">
        <v>92547752</v>
      </c>
      <c r="L4217" s="39">
        <v>-522.5</v>
      </c>
      <c r="M4217" s="39">
        <v>-220</v>
      </c>
      <c r="N4217" s="41">
        <v>46037</v>
      </c>
    </row>
    <row r="4218" spans="1:14" ht="15.75" x14ac:dyDescent="0.25">
      <c r="A4218" s="38" t="s">
        <v>3284</v>
      </c>
      <c r="B4218" s="38">
        <v>530039348</v>
      </c>
      <c r="C4218" s="38" t="s">
        <v>12980</v>
      </c>
      <c r="D4218" s="45">
        <v>46037.54787037037</v>
      </c>
      <c r="E4218" s="38" t="s">
        <v>3300</v>
      </c>
      <c r="F4218" s="38" t="s">
        <v>12981</v>
      </c>
      <c r="G4218" s="38" t="s">
        <v>12982</v>
      </c>
      <c r="H4218" s="39">
        <v>4900</v>
      </c>
      <c r="I4218" s="38">
        <v>182</v>
      </c>
      <c r="J4218" s="41">
        <v>46037</v>
      </c>
      <c r="K4218" s="38">
        <v>77771942</v>
      </c>
      <c r="L4218" s="39">
        <v>-232.75</v>
      </c>
      <c r="M4218" s="39">
        <v>-83.05</v>
      </c>
      <c r="N4218" s="41">
        <v>46037</v>
      </c>
    </row>
    <row r="4219" spans="1:14" ht="15.75" x14ac:dyDescent="0.25">
      <c r="A4219" s="38" t="s">
        <v>3284</v>
      </c>
      <c r="B4219" s="38">
        <v>530039406</v>
      </c>
      <c r="C4219" s="38" t="s">
        <v>12983</v>
      </c>
      <c r="D4219" s="45">
        <v>46037.569027777776</v>
      </c>
      <c r="E4219" s="38" t="s">
        <v>3316</v>
      </c>
      <c r="F4219" s="38" t="s">
        <v>12984</v>
      </c>
      <c r="G4219" s="38" t="s">
        <v>12985</v>
      </c>
      <c r="H4219" s="39">
        <v>1100</v>
      </c>
      <c r="I4219" s="38">
        <v>106</v>
      </c>
      <c r="J4219" s="41">
        <v>46037</v>
      </c>
      <c r="K4219" s="38">
        <v>92539231</v>
      </c>
      <c r="L4219" s="39">
        <v>-52.25</v>
      </c>
      <c r="M4219" s="39">
        <v>-22</v>
      </c>
      <c r="N4219" s="41">
        <v>46037</v>
      </c>
    </row>
    <row r="4220" spans="1:14" ht="15.75" x14ac:dyDescent="0.25">
      <c r="A4220" s="38" t="s">
        <v>3284</v>
      </c>
      <c r="B4220" s="38">
        <v>530039433</v>
      </c>
      <c r="C4220" s="38" t="s">
        <v>3269</v>
      </c>
      <c r="D4220" s="45">
        <v>46037.422465277778</v>
      </c>
      <c r="E4220" s="38" t="s">
        <v>3286</v>
      </c>
      <c r="F4220" s="38" t="s">
        <v>12986</v>
      </c>
      <c r="G4220" s="38" t="s">
        <v>12987</v>
      </c>
      <c r="H4220" s="39">
        <v>310</v>
      </c>
      <c r="I4220" s="38">
        <v>104</v>
      </c>
      <c r="J4220" s="41">
        <v>46037</v>
      </c>
      <c r="K4220" s="38">
        <v>92541898</v>
      </c>
      <c r="L4220" s="39">
        <v>-14.73</v>
      </c>
      <c r="M4220" s="39">
        <v>-5.25</v>
      </c>
      <c r="N4220" s="41">
        <v>46037</v>
      </c>
    </row>
    <row r="4221" spans="1:14" ht="15.75" x14ac:dyDescent="0.25">
      <c r="A4221" s="38" t="s">
        <v>3284</v>
      </c>
      <c r="B4221" s="38">
        <v>530039433</v>
      </c>
      <c r="C4221" s="38" t="s">
        <v>3269</v>
      </c>
      <c r="D4221" s="45">
        <v>46037.537743055553</v>
      </c>
      <c r="E4221" s="38" t="s">
        <v>3292</v>
      </c>
      <c r="F4221" s="38" t="s">
        <v>12988</v>
      </c>
      <c r="G4221" s="38" t="s">
        <v>12989</v>
      </c>
      <c r="H4221" s="39">
        <v>2110</v>
      </c>
      <c r="I4221" s="38">
        <v>104</v>
      </c>
      <c r="J4221" s="41">
        <v>46037</v>
      </c>
      <c r="K4221" s="38">
        <v>92541898</v>
      </c>
      <c r="L4221" s="39">
        <v>-100.23</v>
      </c>
      <c r="M4221" s="39">
        <v>-35.76</v>
      </c>
      <c r="N4221" s="41">
        <v>46037</v>
      </c>
    </row>
    <row r="4222" spans="1:14" ht="15.75" x14ac:dyDescent="0.25">
      <c r="A4222" s="38" t="s">
        <v>3284</v>
      </c>
      <c r="B4222" s="38">
        <v>530039435</v>
      </c>
      <c r="C4222" s="38" t="s">
        <v>12990</v>
      </c>
      <c r="D4222" s="45">
        <v>46037.870335648149</v>
      </c>
      <c r="E4222" s="38" t="s">
        <v>3300</v>
      </c>
      <c r="F4222" s="38" t="s">
        <v>12991</v>
      </c>
      <c r="G4222" s="38" t="s">
        <v>12992</v>
      </c>
      <c r="H4222" s="39">
        <v>1000</v>
      </c>
      <c r="I4222" s="38">
        <v>104</v>
      </c>
      <c r="J4222" s="41">
        <v>46037</v>
      </c>
      <c r="K4222" s="38">
        <v>92547024</v>
      </c>
      <c r="L4222" s="39">
        <v>-47.5</v>
      </c>
      <c r="M4222" s="39">
        <v>-20</v>
      </c>
      <c r="N4222" s="41">
        <v>46037</v>
      </c>
    </row>
    <row r="4223" spans="1:14" ht="15.75" x14ac:dyDescent="0.25">
      <c r="A4223" s="38" t="s">
        <v>3284</v>
      </c>
      <c r="B4223" s="38">
        <v>530039474</v>
      </c>
      <c r="C4223" s="38" t="s">
        <v>12993</v>
      </c>
      <c r="D4223" s="45">
        <v>46037.560763888891</v>
      </c>
      <c r="E4223" s="38" t="s">
        <v>3292</v>
      </c>
      <c r="F4223" s="38" t="s">
        <v>12994</v>
      </c>
      <c r="G4223" s="38" t="s">
        <v>12995</v>
      </c>
      <c r="H4223" s="39">
        <v>630</v>
      </c>
      <c r="I4223" s="38">
        <v>195</v>
      </c>
      <c r="J4223" s="41">
        <v>46037</v>
      </c>
      <c r="K4223" s="38">
        <v>31833428</v>
      </c>
      <c r="L4223" s="39">
        <v>-29.93</v>
      </c>
      <c r="M4223" s="39">
        <v>-10.68</v>
      </c>
      <c r="N4223" s="41">
        <v>46037</v>
      </c>
    </row>
    <row r="4224" spans="1:14" ht="15.75" x14ac:dyDescent="0.25">
      <c r="A4224" s="38" t="s">
        <v>3284</v>
      </c>
      <c r="B4224" s="38">
        <v>530039474</v>
      </c>
      <c r="C4224" s="38" t="s">
        <v>12993</v>
      </c>
      <c r="D4224" s="45">
        <v>46037.654826388891</v>
      </c>
      <c r="E4224" s="38" t="s">
        <v>3300</v>
      </c>
      <c r="F4224" s="38" t="s">
        <v>12996</v>
      </c>
      <c r="G4224" s="38" t="s">
        <v>12997</v>
      </c>
      <c r="H4224" s="39">
        <v>235</v>
      </c>
      <c r="I4224" s="38">
        <v>195</v>
      </c>
      <c r="J4224" s="41">
        <v>46037</v>
      </c>
      <c r="K4224" s="38">
        <v>31833428</v>
      </c>
      <c r="L4224" s="39">
        <v>-11.16</v>
      </c>
      <c r="M4224" s="39">
        <v>-3.98</v>
      </c>
      <c r="N4224" s="41">
        <v>46037</v>
      </c>
    </row>
    <row r="4225" spans="1:14" ht="15.75" x14ac:dyDescent="0.25">
      <c r="A4225" s="38" t="s">
        <v>3284</v>
      </c>
      <c r="B4225" s="38">
        <v>530039474</v>
      </c>
      <c r="C4225" s="38" t="s">
        <v>12993</v>
      </c>
      <c r="D4225" s="45">
        <v>46037.561261574076</v>
      </c>
      <c r="E4225" s="38" t="s">
        <v>3286</v>
      </c>
      <c r="F4225" s="38" t="s">
        <v>12998</v>
      </c>
      <c r="G4225" s="38" t="s">
        <v>12999</v>
      </c>
      <c r="H4225" s="39">
        <v>250</v>
      </c>
      <c r="I4225" s="38">
        <v>195</v>
      </c>
      <c r="J4225" s="41">
        <v>46037</v>
      </c>
      <c r="K4225" s="38">
        <v>31833428</v>
      </c>
      <c r="L4225" s="39">
        <v>-11.88</v>
      </c>
      <c r="M4225" s="39">
        <v>-4.24</v>
      </c>
      <c r="N4225" s="41">
        <v>46037</v>
      </c>
    </row>
    <row r="4226" spans="1:14" ht="15.75" x14ac:dyDescent="0.25">
      <c r="A4226" s="38" t="s">
        <v>3284</v>
      </c>
      <c r="B4226" s="38">
        <v>530039474</v>
      </c>
      <c r="C4226" s="38" t="s">
        <v>12993</v>
      </c>
      <c r="D4226" s="45">
        <v>46037.77484953704</v>
      </c>
      <c r="E4226" s="38" t="s">
        <v>3316</v>
      </c>
      <c r="F4226" s="38" t="s">
        <v>13000</v>
      </c>
      <c r="G4226" s="38" t="s">
        <v>13001</v>
      </c>
      <c r="H4226" s="39">
        <v>220</v>
      </c>
      <c r="I4226" s="38">
        <v>195</v>
      </c>
      <c r="J4226" s="41">
        <v>46037</v>
      </c>
      <c r="K4226" s="38">
        <v>31833428</v>
      </c>
      <c r="L4226" s="39">
        <v>-10.45</v>
      </c>
      <c r="M4226" s="39">
        <v>-3.73</v>
      </c>
      <c r="N4226" s="41">
        <v>46037</v>
      </c>
    </row>
    <row r="4227" spans="1:14" ht="15.75" x14ac:dyDescent="0.25">
      <c r="A4227" s="38" t="s">
        <v>3284</v>
      </c>
      <c r="B4227" s="38">
        <v>530039474</v>
      </c>
      <c r="C4227" s="38" t="s">
        <v>12993</v>
      </c>
      <c r="D4227" s="45">
        <v>46037.649247685185</v>
      </c>
      <c r="E4227" s="38" t="s">
        <v>3286</v>
      </c>
      <c r="F4227" s="38" t="s">
        <v>13002</v>
      </c>
      <c r="G4227" s="38" t="s">
        <v>13003</v>
      </c>
      <c r="H4227" s="39">
        <v>297</v>
      </c>
      <c r="I4227" s="38">
        <v>195</v>
      </c>
      <c r="J4227" s="41">
        <v>46037</v>
      </c>
      <c r="K4227" s="38">
        <v>31833428</v>
      </c>
      <c r="L4227" s="39">
        <v>-14.11</v>
      </c>
      <c r="M4227" s="39">
        <v>-5.03</v>
      </c>
      <c r="N4227" s="41">
        <v>46037</v>
      </c>
    </row>
    <row r="4228" spans="1:14" ht="15.75" x14ac:dyDescent="0.25">
      <c r="A4228" s="38" t="s">
        <v>3284</v>
      </c>
      <c r="B4228" s="38">
        <v>530039474</v>
      </c>
      <c r="C4228" s="38" t="s">
        <v>12993</v>
      </c>
      <c r="D4228" s="45">
        <v>46037.614988425928</v>
      </c>
      <c r="E4228" s="38" t="s">
        <v>3292</v>
      </c>
      <c r="F4228" s="38" t="s">
        <v>13004</v>
      </c>
      <c r="G4228" s="38" t="s">
        <v>13005</v>
      </c>
      <c r="H4228" s="39">
        <v>315</v>
      </c>
      <c r="I4228" s="38">
        <v>195</v>
      </c>
      <c r="J4228" s="41">
        <v>46037</v>
      </c>
      <c r="K4228" s="38">
        <v>31833428</v>
      </c>
      <c r="L4228" s="39">
        <v>-14.96</v>
      </c>
      <c r="M4228" s="39">
        <v>-5.34</v>
      </c>
      <c r="N4228" s="41">
        <v>46037</v>
      </c>
    </row>
    <row r="4229" spans="1:14" ht="15.75" x14ac:dyDescent="0.25">
      <c r="A4229" s="38" t="s">
        <v>3284</v>
      </c>
      <c r="B4229" s="38">
        <v>530039488</v>
      </c>
      <c r="C4229" s="38" t="s">
        <v>13006</v>
      </c>
      <c r="D4229" s="45">
        <v>46037.948645833334</v>
      </c>
      <c r="E4229" s="38" t="s">
        <v>3286</v>
      </c>
      <c r="F4229" s="38" t="s">
        <v>13007</v>
      </c>
      <c r="G4229" s="38" t="s">
        <v>13008</v>
      </c>
      <c r="H4229" s="39">
        <v>2250</v>
      </c>
      <c r="I4229" s="38">
        <v>150</v>
      </c>
      <c r="J4229" s="41">
        <v>46037</v>
      </c>
      <c r="K4229" s="38">
        <v>92548145</v>
      </c>
      <c r="L4229" s="39">
        <v>-106.88</v>
      </c>
      <c r="M4229" s="39">
        <v>-35.15</v>
      </c>
      <c r="N4229" s="41">
        <v>46037</v>
      </c>
    </row>
    <row r="4230" spans="1:14" ht="15.75" x14ac:dyDescent="0.25">
      <c r="A4230" s="38" t="s">
        <v>3284</v>
      </c>
      <c r="B4230" s="38">
        <v>530039488</v>
      </c>
      <c r="C4230" s="38" t="s">
        <v>13006</v>
      </c>
      <c r="D4230" s="45">
        <v>46037.900023148148</v>
      </c>
      <c r="E4230" s="38" t="s">
        <v>3286</v>
      </c>
      <c r="F4230" s="38" t="s">
        <v>6800</v>
      </c>
      <c r="G4230" s="38" t="s">
        <v>13009</v>
      </c>
      <c r="H4230" s="39">
        <v>225</v>
      </c>
      <c r="I4230" s="38">
        <v>150</v>
      </c>
      <c r="J4230" s="41">
        <v>46037</v>
      </c>
      <c r="K4230" s="38">
        <v>92548145</v>
      </c>
      <c r="L4230" s="39">
        <v>-10.69</v>
      </c>
      <c r="M4230" s="39">
        <v>-3.52</v>
      </c>
      <c r="N4230" s="41">
        <v>46037</v>
      </c>
    </row>
    <row r="4231" spans="1:14" ht="15.75" x14ac:dyDescent="0.25">
      <c r="A4231" s="38" t="s">
        <v>3284</v>
      </c>
      <c r="B4231" s="38">
        <v>530039488</v>
      </c>
      <c r="C4231" s="38" t="s">
        <v>13006</v>
      </c>
      <c r="D4231" s="45">
        <v>46037.91</v>
      </c>
      <c r="E4231" s="38" t="s">
        <v>3286</v>
      </c>
      <c r="F4231" s="38" t="s">
        <v>13010</v>
      </c>
      <c r="G4231" s="38" t="s">
        <v>13011</v>
      </c>
      <c r="H4231" s="39">
        <v>450</v>
      </c>
      <c r="I4231" s="38">
        <v>150</v>
      </c>
      <c r="J4231" s="41">
        <v>46037</v>
      </c>
      <c r="K4231" s="38">
        <v>92548145</v>
      </c>
      <c r="L4231" s="39">
        <v>-21.38</v>
      </c>
      <c r="M4231" s="39">
        <v>-7.03</v>
      </c>
      <c r="N4231" s="41">
        <v>46037</v>
      </c>
    </row>
    <row r="4232" spans="1:14" ht="15.75" x14ac:dyDescent="0.25">
      <c r="A4232" s="38" t="s">
        <v>3284</v>
      </c>
      <c r="B4232" s="38">
        <v>530039488</v>
      </c>
      <c r="C4232" s="38" t="s">
        <v>13006</v>
      </c>
      <c r="D4232" s="45">
        <v>46037.928842592592</v>
      </c>
      <c r="E4232" s="38" t="s">
        <v>3292</v>
      </c>
      <c r="F4232" s="38" t="s">
        <v>13012</v>
      </c>
      <c r="G4232" s="38" t="s">
        <v>13013</v>
      </c>
      <c r="H4232" s="39">
        <v>2640</v>
      </c>
      <c r="I4232" s="38">
        <v>150</v>
      </c>
      <c r="J4232" s="41">
        <v>46037</v>
      </c>
      <c r="K4232" s="38">
        <v>92548145</v>
      </c>
      <c r="L4232" s="39">
        <v>-125.4</v>
      </c>
      <c r="M4232" s="39">
        <v>-41.25</v>
      </c>
      <c r="N4232" s="41">
        <v>46037</v>
      </c>
    </row>
    <row r="4233" spans="1:14" ht="15.75" x14ac:dyDescent="0.25">
      <c r="A4233" s="38" t="s">
        <v>3284</v>
      </c>
      <c r="B4233" s="38">
        <v>530039488</v>
      </c>
      <c r="C4233" s="38" t="s">
        <v>13006</v>
      </c>
      <c r="D4233" s="45">
        <v>46037.923981481479</v>
      </c>
      <c r="E4233" s="38" t="s">
        <v>3292</v>
      </c>
      <c r="F4233" s="38" t="s">
        <v>13014</v>
      </c>
      <c r="G4233" s="38" t="s">
        <v>13015</v>
      </c>
      <c r="H4233" s="39">
        <v>200</v>
      </c>
      <c r="I4233" s="38">
        <v>150</v>
      </c>
      <c r="J4233" s="41">
        <v>46037</v>
      </c>
      <c r="K4233" s="38">
        <v>92548145</v>
      </c>
      <c r="L4233" s="39">
        <v>-9.5</v>
      </c>
      <c r="M4233" s="39">
        <v>-3.12</v>
      </c>
      <c r="N4233" s="41">
        <v>46037</v>
      </c>
    </row>
    <row r="4234" spans="1:14" ht="15.75" x14ac:dyDescent="0.25">
      <c r="A4234" s="38" t="s">
        <v>3284</v>
      </c>
      <c r="B4234" s="38">
        <v>530039488</v>
      </c>
      <c r="C4234" s="38" t="s">
        <v>13006</v>
      </c>
      <c r="D4234" s="45">
        <v>46037.896099537036</v>
      </c>
      <c r="E4234" s="38" t="s">
        <v>3292</v>
      </c>
      <c r="F4234" s="38" t="s">
        <v>13016</v>
      </c>
      <c r="G4234" s="38" t="s">
        <v>13017</v>
      </c>
      <c r="H4234" s="39">
        <v>450</v>
      </c>
      <c r="I4234" s="38">
        <v>150</v>
      </c>
      <c r="J4234" s="41">
        <v>46037</v>
      </c>
      <c r="K4234" s="38">
        <v>92548145</v>
      </c>
      <c r="L4234" s="39">
        <v>-21.38</v>
      </c>
      <c r="M4234" s="39">
        <v>-7.03</v>
      </c>
      <c r="N4234" s="41">
        <v>46037</v>
      </c>
    </row>
    <row r="4235" spans="1:14" ht="15.75" x14ac:dyDescent="0.25">
      <c r="A4235" s="38" t="s">
        <v>3284</v>
      </c>
      <c r="B4235" s="38">
        <v>530039488</v>
      </c>
      <c r="C4235" s="38" t="s">
        <v>13006</v>
      </c>
      <c r="D4235" s="45">
        <v>46037.867997685185</v>
      </c>
      <c r="E4235" s="38" t="s">
        <v>3292</v>
      </c>
      <c r="F4235" s="38" t="s">
        <v>13016</v>
      </c>
      <c r="G4235" s="38" t="s">
        <v>13018</v>
      </c>
      <c r="H4235" s="39">
        <v>225</v>
      </c>
      <c r="I4235" s="38">
        <v>150</v>
      </c>
      <c r="J4235" s="41">
        <v>46037</v>
      </c>
      <c r="K4235" s="38">
        <v>92548145</v>
      </c>
      <c r="L4235" s="39">
        <v>-10.69</v>
      </c>
      <c r="M4235" s="39">
        <v>-3.52</v>
      </c>
      <c r="N4235" s="41">
        <v>46037</v>
      </c>
    </row>
    <row r="4236" spans="1:14" ht="15.75" x14ac:dyDescent="0.25">
      <c r="A4236" s="38" t="s">
        <v>3284</v>
      </c>
      <c r="B4236" s="38">
        <v>530039559</v>
      </c>
      <c r="C4236" s="38" t="s">
        <v>13019</v>
      </c>
      <c r="D4236" s="45">
        <v>46037.526736111111</v>
      </c>
      <c r="E4236" s="38" t="s">
        <v>3300</v>
      </c>
      <c r="F4236" s="38" t="s">
        <v>13020</v>
      </c>
      <c r="G4236" s="38" t="s">
        <v>13021</v>
      </c>
      <c r="H4236" s="39">
        <v>800</v>
      </c>
      <c r="I4236" s="38">
        <v>167</v>
      </c>
      <c r="J4236" s="41">
        <v>46037</v>
      </c>
      <c r="K4236" s="38">
        <v>31825924</v>
      </c>
      <c r="L4236" s="39">
        <v>-38</v>
      </c>
      <c r="M4236" s="39">
        <v>-16</v>
      </c>
      <c r="N4236" s="41">
        <v>46037</v>
      </c>
    </row>
    <row r="4237" spans="1:14" ht="15.75" x14ac:dyDescent="0.25">
      <c r="A4237" s="38" t="s">
        <v>3284</v>
      </c>
      <c r="B4237" s="38">
        <v>530039559</v>
      </c>
      <c r="C4237" s="38" t="s">
        <v>13019</v>
      </c>
      <c r="D4237" s="45">
        <v>46037.616319444445</v>
      </c>
      <c r="E4237" s="38" t="s">
        <v>3316</v>
      </c>
      <c r="F4237" s="38" t="s">
        <v>13022</v>
      </c>
      <c r="G4237" s="38" t="s">
        <v>13023</v>
      </c>
      <c r="H4237" s="39">
        <v>500</v>
      </c>
      <c r="I4237" s="38">
        <v>167</v>
      </c>
      <c r="J4237" s="41">
        <v>46037</v>
      </c>
      <c r="K4237" s="38">
        <v>31825924</v>
      </c>
      <c r="L4237" s="39">
        <v>-23.75</v>
      </c>
      <c r="M4237" s="39">
        <v>-10</v>
      </c>
      <c r="N4237" s="41">
        <v>46037</v>
      </c>
    </row>
    <row r="4238" spans="1:14" ht="15.75" x14ac:dyDescent="0.25">
      <c r="A4238" s="38" t="s">
        <v>3284</v>
      </c>
      <c r="B4238" s="38">
        <v>530039559</v>
      </c>
      <c r="C4238" s="38" t="s">
        <v>13019</v>
      </c>
      <c r="D4238" s="45">
        <v>46037.712395833332</v>
      </c>
      <c r="E4238" s="38" t="s">
        <v>3292</v>
      </c>
      <c r="F4238" s="38" t="s">
        <v>13024</v>
      </c>
      <c r="G4238" s="38" t="s">
        <v>13025</v>
      </c>
      <c r="H4238" s="39">
        <v>1000</v>
      </c>
      <c r="I4238" s="38">
        <v>167</v>
      </c>
      <c r="J4238" s="41">
        <v>46037</v>
      </c>
      <c r="K4238" s="38">
        <v>31825924</v>
      </c>
      <c r="L4238" s="39">
        <v>-47.5</v>
      </c>
      <c r="M4238" s="39">
        <v>-20</v>
      </c>
      <c r="N4238" s="41">
        <v>46037</v>
      </c>
    </row>
    <row r="4239" spans="1:14" ht="15.75" x14ac:dyDescent="0.25">
      <c r="A4239" s="38" t="s">
        <v>3284</v>
      </c>
      <c r="B4239" s="38">
        <v>530039559</v>
      </c>
      <c r="C4239" s="38" t="s">
        <v>13019</v>
      </c>
      <c r="D4239" s="45">
        <v>46037.67291666667</v>
      </c>
      <c r="E4239" s="38" t="s">
        <v>3300</v>
      </c>
      <c r="F4239" s="38" t="s">
        <v>9999</v>
      </c>
      <c r="G4239" s="38" t="s">
        <v>13026</v>
      </c>
      <c r="H4239" s="39">
        <v>1400</v>
      </c>
      <c r="I4239" s="38">
        <v>167</v>
      </c>
      <c r="J4239" s="41">
        <v>46037</v>
      </c>
      <c r="K4239" s="38">
        <v>31825924</v>
      </c>
      <c r="L4239" s="39">
        <v>-66.5</v>
      </c>
      <c r="M4239" s="39">
        <v>-28</v>
      </c>
      <c r="N4239" s="41">
        <v>46037</v>
      </c>
    </row>
    <row r="4240" spans="1:14" ht="15.75" x14ac:dyDescent="0.25">
      <c r="A4240" s="38" t="s">
        <v>3284</v>
      </c>
      <c r="B4240" s="38">
        <v>530039602</v>
      </c>
      <c r="C4240" s="38" t="s">
        <v>13027</v>
      </c>
      <c r="D4240" s="45">
        <v>46037.735798611109</v>
      </c>
      <c r="E4240" s="38" t="s">
        <v>3300</v>
      </c>
      <c r="F4240" s="38" t="s">
        <v>13028</v>
      </c>
      <c r="G4240" s="38" t="s">
        <v>13029</v>
      </c>
      <c r="H4240" s="39">
        <v>370</v>
      </c>
      <c r="I4240" s="38">
        <v>114</v>
      </c>
      <c r="J4240" s="41">
        <v>46037</v>
      </c>
      <c r="K4240" s="38">
        <v>92551057</v>
      </c>
      <c r="L4240" s="39">
        <v>-17.579999999999998</v>
      </c>
      <c r="M4240" s="39">
        <v>-7.4</v>
      </c>
      <c r="N4240" s="41">
        <v>46037</v>
      </c>
    </row>
    <row r="4241" spans="1:14" ht="15.75" x14ac:dyDescent="0.25">
      <c r="A4241" s="38" t="s">
        <v>3284</v>
      </c>
      <c r="B4241" s="38">
        <v>530039614</v>
      </c>
      <c r="C4241" s="38" t="s">
        <v>13030</v>
      </c>
      <c r="D4241" s="45">
        <v>46037.357766203706</v>
      </c>
      <c r="E4241" s="38" t="s">
        <v>3286</v>
      </c>
      <c r="F4241" s="38" t="s">
        <v>13031</v>
      </c>
      <c r="G4241" s="38" t="s">
        <v>13032</v>
      </c>
      <c r="H4241" s="39">
        <v>410</v>
      </c>
      <c r="I4241" s="38">
        <v>96</v>
      </c>
      <c r="J4241" s="41">
        <v>46037</v>
      </c>
      <c r="K4241" s="38">
        <v>92547880</v>
      </c>
      <c r="L4241" s="39">
        <v>-19.48</v>
      </c>
      <c r="M4241" s="39">
        <v>-8.1999999999999993</v>
      </c>
      <c r="N4241" s="41">
        <v>46037</v>
      </c>
    </row>
    <row r="4242" spans="1:14" ht="15.75" x14ac:dyDescent="0.25">
      <c r="A4242" s="38" t="s">
        <v>3284</v>
      </c>
      <c r="B4242" s="38">
        <v>530039614</v>
      </c>
      <c r="C4242" s="38" t="s">
        <v>13030</v>
      </c>
      <c r="D4242" s="45">
        <v>46037.474131944444</v>
      </c>
      <c r="E4242" s="38" t="s">
        <v>3316</v>
      </c>
      <c r="F4242" s="38" t="s">
        <v>12927</v>
      </c>
      <c r="G4242" s="38" t="s">
        <v>13033</v>
      </c>
      <c r="H4242" s="39">
        <v>230</v>
      </c>
      <c r="I4242" s="38">
        <v>96</v>
      </c>
      <c r="J4242" s="41">
        <v>46037</v>
      </c>
      <c r="K4242" s="38">
        <v>92547880</v>
      </c>
      <c r="L4242" s="39">
        <v>-10.93</v>
      </c>
      <c r="M4242" s="39">
        <v>-4.5999999999999996</v>
      </c>
      <c r="N4242" s="41">
        <v>46037</v>
      </c>
    </row>
    <row r="4243" spans="1:14" ht="15.75" x14ac:dyDescent="0.25">
      <c r="A4243" s="38" t="s">
        <v>3284</v>
      </c>
      <c r="B4243" s="38">
        <v>530039616</v>
      </c>
      <c r="C4243" s="38" t="s">
        <v>13034</v>
      </c>
      <c r="D4243" s="45">
        <v>46037.701284722221</v>
      </c>
      <c r="E4243" s="38" t="s">
        <v>3292</v>
      </c>
      <c r="F4243" s="38" t="s">
        <v>13035</v>
      </c>
      <c r="G4243" s="38" t="s">
        <v>13036</v>
      </c>
      <c r="H4243" s="39">
        <v>321</v>
      </c>
      <c r="I4243" s="38">
        <v>93</v>
      </c>
      <c r="J4243" s="41">
        <v>46037</v>
      </c>
      <c r="K4243" s="38">
        <v>92548459</v>
      </c>
      <c r="L4243" s="39">
        <v>-15.25</v>
      </c>
      <c r="M4243" s="39">
        <v>-5.0199999999999996</v>
      </c>
      <c r="N4243" s="41">
        <v>46037</v>
      </c>
    </row>
    <row r="4244" spans="1:14" ht="15.75" x14ac:dyDescent="0.25">
      <c r="A4244" s="38" t="s">
        <v>3284</v>
      </c>
      <c r="B4244" s="38">
        <v>530039653</v>
      </c>
      <c r="C4244" s="38" t="s">
        <v>13037</v>
      </c>
      <c r="D4244" s="45">
        <v>46037.564606481479</v>
      </c>
      <c r="E4244" s="38" t="s">
        <v>3300</v>
      </c>
      <c r="F4244" s="38" t="s">
        <v>13038</v>
      </c>
      <c r="G4244" s="38" t="s">
        <v>13039</v>
      </c>
      <c r="H4244" s="39">
        <v>3477</v>
      </c>
      <c r="I4244" s="38">
        <v>80</v>
      </c>
      <c r="J4244" s="41">
        <v>46037</v>
      </c>
      <c r="K4244" s="38">
        <v>92540794</v>
      </c>
      <c r="L4244" s="39">
        <v>-165.16</v>
      </c>
      <c r="M4244" s="39">
        <v>-69.540000000000006</v>
      </c>
      <c r="N4244" s="41">
        <v>46037</v>
      </c>
    </row>
    <row r="4245" spans="1:14" ht="15.75" x14ac:dyDescent="0.25">
      <c r="A4245" s="38" t="s">
        <v>3284</v>
      </c>
      <c r="B4245" s="38">
        <v>530039662</v>
      </c>
      <c r="C4245" s="38" t="s">
        <v>13040</v>
      </c>
      <c r="D4245" s="45">
        <v>46036.989618055559</v>
      </c>
      <c r="E4245" s="38" t="s">
        <v>3316</v>
      </c>
      <c r="F4245" s="38" t="s">
        <v>13041</v>
      </c>
      <c r="G4245" s="38" t="s">
        <v>13042</v>
      </c>
      <c r="H4245" s="39">
        <v>4250</v>
      </c>
      <c r="I4245" s="38">
        <v>38</v>
      </c>
      <c r="J4245" s="41">
        <v>46037</v>
      </c>
      <c r="K4245" s="38">
        <v>92537459</v>
      </c>
      <c r="L4245" s="39">
        <v>-201.88</v>
      </c>
      <c r="M4245" s="39">
        <v>-85</v>
      </c>
      <c r="N4245" s="41">
        <v>46037</v>
      </c>
    </row>
    <row r="4246" spans="1:14" ht="15.75" x14ac:dyDescent="0.25">
      <c r="A4246" s="38" t="s">
        <v>3284</v>
      </c>
      <c r="B4246" s="38">
        <v>530039683</v>
      </c>
      <c r="C4246" s="38" t="s">
        <v>13043</v>
      </c>
      <c r="D4246" s="45">
        <v>46037.608865740738</v>
      </c>
      <c r="E4246" s="38" t="s">
        <v>3300</v>
      </c>
      <c r="F4246" s="38" t="s">
        <v>13044</v>
      </c>
      <c r="G4246" s="38" t="s">
        <v>13045</v>
      </c>
      <c r="H4246" s="39">
        <v>130</v>
      </c>
      <c r="I4246" s="38">
        <v>126</v>
      </c>
      <c r="J4246" s="41">
        <v>46037</v>
      </c>
      <c r="K4246" s="38">
        <v>92542794</v>
      </c>
      <c r="L4246" s="39">
        <v>-6.18</v>
      </c>
      <c r="M4246" s="39">
        <v>-2.2000000000000002</v>
      </c>
      <c r="N4246" s="41">
        <v>46037</v>
      </c>
    </row>
    <row r="4247" spans="1:14" ht="15.75" x14ac:dyDescent="0.25">
      <c r="A4247" s="38" t="s">
        <v>3284</v>
      </c>
      <c r="B4247" s="38">
        <v>530039694</v>
      </c>
      <c r="C4247" s="38" t="s">
        <v>13046</v>
      </c>
      <c r="D4247" s="45">
        <v>46037.77957175926</v>
      </c>
      <c r="E4247" s="38" t="s">
        <v>3292</v>
      </c>
      <c r="F4247" s="38" t="s">
        <v>13047</v>
      </c>
      <c r="G4247" s="38" t="s">
        <v>13048</v>
      </c>
      <c r="H4247" s="39">
        <v>400</v>
      </c>
      <c r="I4247" s="38">
        <v>67</v>
      </c>
      <c r="J4247" s="41">
        <v>46037</v>
      </c>
      <c r="K4247" s="38">
        <v>92549047</v>
      </c>
      <c r="L4247" s="39">
        <v>-19</v>
      </c>
      <c r="M4247" s="39">
        <v>-8</v>
      </c>
      <c r="N4247" s="41">
        <v>46037</v>
      </c>
    </row>
    <row r="4248" spans="1:14" ht="15.75" x14ac:dyDescent="0.25">
      <c r="A4248" s="38" t="s">
        <v>3284</v>
      </c>
      <c r="B4248" s="38">
        <v>530039698</v>
      </c>
      <c r="C4248" s="38" t="s">
        <v>13049</v>
      </c>
      <c r="D4248" s="45">
        <v>46037.457800925928</v>
      </c>
      <c r="E4248" s="38" t="s">
        <v>3316</v>
      </c>
      <c r="F4248" s="38" t="s">
        <v>13050</v>
      </c>
      <c r="G4248" s="38" t="s">
        <v>13051</v>
      </c>
      <c r="H4248" s="39">
        <v>7475</v>
      </c>
      <c r="I4248" s="38">
        <v>50</v>
      </c>
      <c r="J4248" s="41">
        <v>46037</v>
      </c>
      <c r="K4248" s="38">
        <v>92537381</v>
      </c>
      <c r="L4248" s="39">
        <v>-355.06</v>
      </c>
      <c r="M4248" s="39">
        <v>-149.5</v>
      </c>
      <c r="N4248" s="41">
        <v>46037</v>
      </c>
    </row>
    <row r="4249" spans="1:14" ht="15.75" x14ac:dyDescent="0.25">
      <c r="A4249" s="38" t="s">
        <v>3284</v>
      </c>
      <c r="B4249" s="38">
        <v>530039698</v>
      </c>
      <c r="C4249" s="38" t="s">
        <v>13049</v>
      </c>
      <c r="D4249" s="45">
        <v>46037.456666666665</v>
      </c>
      <c r="E4249" s="38" t="s">
        <v>3316</v>
      </c>
      <c r="F4249" s="38" t="s">
        <v>13050</v>
      </c>
      <c r="G4249" s="38" t="s">
        <v>13052</v>
      </c>
      <c r="H4249" s="39">
        <v>17875</v>
      </c>
      <c r="I4249" s="38">
        <v>50</v>
      </c>
      <c r="J4249" s="41">
        <v>46037</v>
      </c>
      <c r="K4249" s="38">
        <v>92537381</v>
      </c>
      <c r="L4249" s="39">
        <v>-849.06</v>
      </c>
      <c r="M4249" s="39">
        <v>-357.5</v>
      </c>
      <c r="N4249" s="41">
        <v>46037</v>
      </c>
    </row>
    <row r="4250" spans="1:14" ht="15.75" x14ac:dyDescent="0.25">
      <c r="A4250" s="38" t="s">
        <v>3284</v>
      </c>
      <c r="B4250" s="38">
        <v>530039712</v>
      </c>
      <c r="C4250" s="38" t="s">
        <v>13053</v>
      </c>
      <c r="D4250" s="45">
        <v>46037.367129629631</v>
      </c>
      <c r="E4250" s="38" t="s">
        <v>3316</v>
      </c>
      <c r="F4250" s="38" t="s">
        <v>13054</v>
      </c>
      <c r="G4250" s="38" t="s">
        <v>13055</v>
      </c>
      <c r="H4250" s="39">
        <v>185</v>
      </c>
      <c r="I4250" s="38">
        <v>178</v>
      </c>
      <c r="J4250" s="41">
        <v>46037</v>
      </c>
      <c r="K4250" s="38">
        <v>31835467</v>
      </c>
      <c r="L4250" s="39">
        <v>-8.7899999999999991</v>
      </c>
      <c r="M4250" s="39">
        <v>-3.7</v>
      </c>
      <c r="N4250" s="41">
        <v>46037</v>
      </c>
    </row>
    <row r="4251" spans="1:14" ht="15.75" x14ac:dyDescent="0.25">
      <c r="A4251" s="38" t="s">
        <v>3284</v>
      </c>
      <c r="B4251" s="38">
        <v>530039712</v>
      </c>
      <c r="C4251" s="38" t="s">
        <v>13053</v>
      </c>
      <c r="D4251" s="45">
        <v>46037.372569444444</v>
      </c>
      <c r="E4251" s="38" t="s">
        <v>3286</v>
      </c>
      <c r="F4251" s="38" t="s">
        <v>13056</v>
      </c>
      <c r="G4251" s="38" t="s">
        <v>13057</v>
      </c>
      <c r="H4251" s="39">
        <v>40</v>
      </c>
      <c r="I4251" s="38">
        <v>178</v>
      </c>
      <c r="J4251" s="41">
        <v>46037</v>
      </c>
      <c r="K4251" s="38">
        <v>31835467</v>
      </c>
      <c r="L4251" s="39">
        <v>-1.9</v>
      </c>
      <c r="M4251" s="39">
        <v>-0.8</v>
      </c>
      <c r="N4251" s="41">
        <v>46037</v>
      </c>
    </row>
    <row r="4252" spans="1:14" ht="15.75" x14ac:dyDescent="0.25">
      <c r="A4252" s="38" t="s">
        <v>3284</v>
      </c>
      <c r="B4252" s="38">
        <v>530039712</v>
      </c>
      <c r="C4252" s="38" t="s">
        <v>13053</v>
      </c>
      <c r="D4252" s="45">
        <v>46037.385381944441</v>
      </c>
      <c r="E4252" s="38" t="s">
        <v>3286</v>
      </c>
      <c r="F4252" s="38" t="s">
        <v>13058</v>
      </c>
      <c r="G4252" s="38" t="s">
        <v>13059</v>
      </c>
      <c r="H4252" s="39">
        <v>120</v>
      </c>
      <c r="I4252" s="38">
        <v>178</v>
      </c>
      <c r="J4252" s="41">
        <v>46037</v>
      </c>
      <c r="K4252" s="38">
        <v>31835467</v>
      </c>
      <c r="L4252" s="39">
        <v>-5.7</v>
      </c>
      <c r="M4252" s="39">
        <v>-2.4</v>
      </c>
      <c r="N4252" s="41">
        <v>46037</v>
      </c>
    </row>
    <row r="4253" spans="1:14" ht="15.75" x14ac:dyDescent="0.25">
      <c r="A4253" s="38" t="s">
        <v>3284</v>
      </c>
      <c r="B4253" s="38">
        <v>530039712</v>
      </c>
      <c r="C4253" s="38" t="s">
        <v>13053</v>
      </c>
      <c r="D4253" s="45">
        <v>46037.405671296299</v>
      </c>
      <c r="E4253" s="38" t="s">
        <v>3286</v>
      </c>
      <c r="F4253" s="38" t="s">
        <v>13060</v>
      </c>
      <c r="G4253" s="38" t="s">
        <v>13061</v>
      </c>
      <c r="H4253" s="39">
        <v>220</v>
      </c>
      <c r="I4253" s="38">
        <v>178</v>
      </c>
      <c r="J4253" s="41">
        <v>46037</v>
      </c>
      <c r="K4253" s="38">
        <v>31835467</v>
      </c>
      <c r="L4253" s="39">
        <v>-10.45</v>
      </c>
      <c r="M4253" s="39">
        <v>-4.4000000000000004</v>
      </c>
      <c r="N4253" s="41">
        <v>46037</v>
      </c>
    </row>
    <row r="4254" spans="1:14" ht="15.75" x14ac:dyDescent="0.25">
      <c r="A4254" s="38" t="s">
        <v>3284</v>
      </c>
      <c r="B4254" s="38">
        <v>530039712</v>
      </c>
      <c r="C4254" s="38" t="s">
        <v>13053</v>
      </c>
      <c r="D4254" s="45">
        <v>46037.360682870371</v>
      </c>
      <c r="E4254" s="38" t="s">
        <v>3292</v>
      </c>
      <c r="F4254" s="38" t="s">
        <v>13062</v>
      </c>
      <c r="G4254" s="38" t="s">
        <v>13063</v>
      </c>
      <c r="H4254" s="39">
        <v>100</v>
      </c>
      <c r="I4254" s="38">
        <v>178</v>
      </c>
      <c r="J4254" s="41">
        <v>46037</v>
      </c>
      <c r="K4254" s="38">
        <v>31835467</v>
      </c>
      <c r="L4254" s="39">
        <v>-4.75</v>
      </c>
      <c r="M4254" s="39">
        <v>-2</v>
      </c>
      <c r="N4254" s="41">
        <v>46037</v>
      </c>
    </row>
    <row r="4255" spans="1:14" ht="15.75" x14ac:dyDescent="0.25">
      <c r="A4255" s="38" t="s">
        <v>3284</v>
      </c>
      <c r="B4255" s="38">
        <v>530039729</v>
      </c>
      <c r="C4255" s="38" t="s">
        <v>13064</v>
      </c>
      <c r="D4255" s="45">
        <v>46037.550069444442</v>
      </c>
      <c r="E4255" s="38" t="s">
        <v>3316</v>
      </c>
      <c r="F4255" s="38" t="s">
        <v>13065</v>
      </c>
      <c r="G4255" s="38" t="s">
        <v>13066</v>
      </c>
      <c r="H4255" s="39">
        <v>4500</v>
      </c>
      <c r="I4255" s="38">
        <v>110</v>
      </c>
      <c r="J4255" s="41">
        <v>46037</v>
      </c>
      <c r="K4255" s="38">
        <v>92547715</v>
      </c>
      <c r="L4255" s="39">
        <v>-213.75</v>
      </c>
      <c r="M4255" s="39">
        <v>-76.27</v>
      </c>
      <c r="N4255" s="41">
        <v>46037</v>
      </c>
    </row>
    <row r="4256" spans="1:14" ht="15.75" x14ac:dyDescent="0.25">
      <c r="A4256" s="38" t="s">
        <v>3284</v>
      </c>
      <c r="B4256" s="38">
        <v>530039737</v>
      </c>
      <c r="C4256" s="38" t="s">
        <v>13067</v>
      </c>
      <c r="D4256" s="45">
        <v>46037.9374537037</v>
      </c>
      <c r="E4256" s="38" t="s">
        <v>3286</v>
      </c>
      <c r="F4256" s="38" t="s">
        <v>13068</v>
      </c>
      <c r="G4256" s="38" t="s">
        <v>13069</v>
      </c>
      <c r="H4256" s="39">
        <v>2000</v>
      </c>
      <c r="I4256" s="38">
        <v>51</v>
      </c>
      <c r="J4256" s="41">
        <v>46037</v>
      </c>
      <c r="K4256" s="38">
        <v>92542633</v>
      </c>
      <c r="L4256" s="39">
        <v>-95</v>
      </c>
      <c r="M4256" s="39">
        <v>-40</v>
      </c>
      <c r="N4256" s="41">
        <v>46037</v>
      </c>
    </row>
    <row r="4257" spans="1:14" ht="15.75" x14ac:dyDescent="0.25">
      <c r="A4257" s="38" t="s">
        <v>3284</v>
      </c>
      <c r="B4257" s="38">
        <v>530039739</v>
      </c>
      <c r="C4257" s="38" t="s">
        <v>13070</v>
      </c>
      <c r="D4257" s="45">
        <v>46037.570069444446</v>
      </c>
      <c r="E4257" s="38" t="s">
        <v>3316</v>
      </c>
      <c r="F4257" s="38" t="s">
        <v>13071</v>
      </c>
      <c r="G4257" s="38" t="s">
        <v>13072</v>
      </c>
      <c r="H4257" s="39">
        <v>2800</v>
      </c>
      <c r="I4257" s="38">
        <v>39</v>
      </c>
      <c r="J4257" s="41">
        <v>46037</v>
      </c>
      <c r="K4257" s="38">
        <v>92537544</v>
      </c>
      <c r="L4257" s="39">
        <v>-133</v>
      </c>
      <c r="M4257" s="39">
        <v>-56</v>
      </c>
      <c r="N4257" s="41">
        <v>46037</v>
      </c>
    </row>
    <row r="4258" spans="1:14" ht="15.75" x14ac:dyDescent="0.25">
      <c r="A4258" s="38" t="s">
        <v>3284</v>
      </c>
      <c r="B4258" s="38">
        <v>530039739</v>
      </c>
      <c r="C4258" s="38" t="s">
        <v>13070</v>
      </c>
      <c r="D4258" s="45">
        <v>46037.71266203704</v>
      </c>
      <c r="E4258" s="38" t="s">
        <v>3316</v>
      </c>
      <c r="F4258" s="38" t="s">
        <v>13073</v>
      </c>
      <c r="G4258" s="38" t="s">
        <v>13074</v>
      </c>
      <c r="H4258" s="39">
        <v>6200</v>
      </c>
      <c r="I4258" s="38">
        <v>39</v>
      </c>
      <c r="J4258" s="41">
        <v>46037</v>
      </c>
      <c r="K4258" s="38">
        <v>92537544</v>
      </c>
      <c r="L4258" s="39">
        <v>-294.5</v>
      </c>
      <c r="M4258" s="39">
        <v>-124</v>
      </c>
      <c r="N4258" s="41">
        <v>46037</v>
      </c>
    </row>
    <row r="4259" spans="1:14" ht="15.75" x14ac:dyDescent="0.25">
      <c r="A4259" s="38" t="s">
        <v>3284</v>
      </c>
      <c r="B4259" s="38">
        <v>530039755</v>
      </c>
      <c r="C4259" s="38" t="s">
        <v>13075</v>
      </c>
      <c r="D4259" s="45">
        <v>46037.519513888888</v>
      </c>
      <c r="E4259" s="38" t="s">
        <v>3316</v>
      </c>
      <c r="F4259" s="38" t="s">
        <v>13076</v>
      </c>
      <c r="G4259" s="38" t="s">
        <v>13077</v>
      </c>
      <c r="H4259" s="39">
        <v>2400</v>
      </c>
      <c r="I4259" s="38">
        <v>182</v>
      </c>
      <c r="J4259" s="41">
        <v>46037</v>
      </c>
      <c r="K4259" s="38">
        <v>77771984</v>
      </c>
      <c r="L4259" s="39">
        <v>-114</v>
      </c>
      <c r="M4259" s="39">
        <v>-40.68</v>
      </c>
      <c r="N4259" s="41">
        <v>46037</v>
      </c>
    </row>
    <row r="4260" spans="1:14" ht="15.75" x14ac:dyDescent="0.25">
      <c r="A4260" s="38" t="s">
        <v>3284</v>
      </c>
      <c r="B4260" s="38">
        <v>530039757</v>
      </c>
      <c r="C4260" s="38" t="s">
        <v>13078</v>
      </c>
      <c r="D4260" s="45">
        <v>46037.925763888888</v>
      </c>
      <c r="E4260" s="38" t="s">
        <v>3286</v>
      </c>
      <c r="F4260" s="38" t="s">
        <v>13079</v>
      </c>
      <c r="G4260" s="38" t="s">
        <v>13080</v>
      </c>
      <c r="H4260" s="39">
        <v>368</v>
      </c>
      <c r="I4260" s="38">
        <v>190</v>
      </c>
      <c r="J4260" s="41">
        <v>46037</v>
      </c>
      <c r="K4260" s="38">
        <v>92547307</v>
      </c>
      <c r="L4260" s="39">
        <v>-17.48</v>
      </c>
      <c r="M4260" s="39">
        <v>-7.36</v>
      </c>
      <c r="N4260" s="41">
        <v>46037</v>
      </c>
    </row>
    <row r="4261" spans="1:14" ht="15.75" x14ac:dyDescent="0.25">
      <c r="A4261" s="38" t="s">
        <v>3284</v>
      </c>
      <c r="B4261" s="38">
        <v>530039757</v>
      </c>
      <c r="C4261" s="38" t="s">
        <v>13078</v>
      </c>
      <c r="D4261" s="45">
        <v>46037.843587962961</v>
      </c>
      <c r="E4261" s="38" t="s">
        <v>3316</v>
      </c>
      <c r="F4261" s="38" t="s">
        <v>13081</v>
      </c>
      <c r="G4261" s="38" t="s">
        <v>13082</v>
      </c>
      <c r="H4261" s="39">
        <v>368</v>
      </c>
      <c r="I4261" s="38">
        <v>190</v>
      </c>
      <c r="J4261" s="41">
        <v>46037</v>
      </c>
      <c r="K4261" s="38">
        <v>92547307</v>
      </c>
      <c r="L4261" s="39">
        <v>-17.48</v>
      </c>
      <c r="M4261" s="39">
        <v>-7.36</v>
      </c>
      <c r="N4261" s="41">
        <v>46037</v>
      </c>
    </row>
    <row r="4262" spans="1:14" ht="15.75" x14ac:dyDescent="0.25">
      <c r="A4262" s="38" t="s">
        <v>3284</v>
      </c>
      <c r="B4262" s="38">
        <v>530039757</v>
      </c>
      <c r="C4262" s="38" t="s">
        <v>13078</v>
      </c>
      <c r="D4262" s="45">
        <v>46037.937418981484</v>
      </c>
      <c r="E4262" s="38" t="s">
        <v>3286</v>
      </c>
      <c r="F4262" s="38" t="s">
        <v>13083</v>
      </c>
      <c r="G4262" s="38" t="s">
        <v>13084</v>
      </c>
      <c r="H4262" s="39">
        <v>368</v>
      </c>
      <c r="I4262" s="38">
        <v>190</v>
      </c>
      <c r="J4262" s="41">
        <v>46037</v>
      </c>
      <c r="K4262" s="38">
        <v>92547307</v>
      </c>
      <c r="L4262" s="39">
        <v>-17.48</v>
      </c>
      <c r="M4262" s="39">
        <v>-7.36</v>
      </c>
      <c r="N4262" s="41">
        <v>46037</v>
      </c>
    </row>
    <row r="4263" spans="1:14" ht="15.75" x14ac:dyDescent="0.25">
      <c r="A4263" s="38" t="s">
        <v>3284</v>
      </c>
      <c r="B4263" s="38">
        <v>530039757</v>
      </c>
      <c r="C4263" s="38" t="s">
        <v>13078</v>
      </c>
      <c r="D4263" s="45">
        <v>46037.816099537034</v>
      </c>
      <c r="E4263" s="38" t="s">
        <v>3286</v>
      </c>
      <c r="F4263" s="38" t="s">
        <v>13085</v>
      </c>
      <c r="G4263" s="38" t="s">
        <v>13086</v>
      </c>
      <c r="H4263" s="39">
        <v>368</v>
      </c>
      <c r="I4263" s="38">
        <v>190</v>
      </c>
      <c r="J4263" s="41">
        <v>46037</v>
      </c>
      <c r="K4263" s="38">
        <v>92547307</v>
      </c>
      <c r="L4263" s="39">
        <v>-17.48</v>
      </c>
      <c r="M4263" s="39">
        <v>-7.36</v>
      </c>
      <c r="N4263" s="41">
        <v>46037</v>
      </c>
    </row>
    <row r="4264" spans="1:14" ht="15.75" x14ac:dyDescent="0.25">
      <c r="A4264" s="38" t="s">
        <v>3284</v>
      </c>
      <c r="B4264" s="38">
        <v>530039757</v>
      </c>
      <c r="C4264" s="38" t="s">
        <v>13078</v>
      </c>
      <c r="D4264" s="45">
        <v>46037.827604166669</v>
      </c>
      <c r="E4264" s="38" t="s">
        <v>3286</v>
      </c>
      <c r="F4264" s="38" t="s">
        <v>13087</v>
      </c>
      <c r="G4264" s="38" t="s">
        <v>13088</v>
      </c>
      <c r="H4264" s="39">
        <v>525</v>
      </c>
      <c r="I4264" s="38">
        <v>190</v>
      </c>
      <c r="J4264" s="41">
        <v>46037</v>
      </c>
      <c r="K4264" s="38">
        <v>92547307</v>
      </c>
      <c r="L4264" s="39">
        <v>-24.94</v>
      </c>
      <c r="M4264" s="39">
        <v>-10.5</v>
      </c>
      <c r="N4264" s="41">
        <v>46037</v>
      </c>
    </row>
    <row r="4265" spans="1:14" ht="15.75" x14ac:dyDescent="0.25">
      <c r="A4265" s="38" t="s">
        <v>3284</v>
      </c>
      <c r="B4265" s="38">
        <v>530039757</v>
      </c>
      <c r="C4265" s="38" t="s">
        <v>13078</v>
      </c>
      <c r="D4265" s="45">
        <v>46037.957870370374</v>
      </c>
      <c r="E4265" s="38" t="s">
        <v>3286</v>
      </c>
      <c r="F4265" s="38" t="s">
        <v>13079</v>
      </c>
      <c r="G4265" s="38" t="s">
        <v>13089</v>
      </c>
      <c r="H4265" s="39">
        <v>378</v>
      </c>
      <c r="I4265" s="38">
        <v>190</v>
      </c>
      <c r="J4265" s="41">
        <v>46037</v>
      </c>
      <c r="K4265" s="38">
        <v>92547307</v>
      </c>
      <c r="L4265" s="39">
        <v>-17.96</v>
      </c>
      <c r="M4265" s="39">
        <v>-7.56</v>
      </c>
      <c r="N4265" s="41">
        <v>46037</v>
      </c>
    </row>
    <row r="4266" spans="1:14" ht="15.75" x14ac:dyDescent="0.25">
      <c r="A4266" s="38" t="s">
        <v>3284</v>
      </c>
      <c r="B4266" s="38">
        <v>530039822</v>
      </c>
      <c r="C4266" s="38" t="s">
        <v>13090</v>
      </c>
      <c r="D4266" s="45">
        <v>46037.891967592594</v>
      </c>
      <c r="E4266" s="38" t="s">
        <v>3316</v>
      </c>
      <c r="F4266" s="38" t="s">
        <v>5290</v>
      </c>
      <c r="G4266" s="38" t="s">
        <v>13091</v>
      </c>
      <c r="H4266" s="39">
        <v>365</v>
      </c>
      <c r="I4266" s="38">
        <v>100</v>
      </c>
      <c r="J4266" s="41">
        <v>46037</v>
      </c>
      <c r="K4266" s="38">
        <v>92542053</v>
      </c>
      <c r="L4266" s="39">
        <v>-17.34</v>
      </c>
      <c r="M4266" s="39">
        <v>-7.3</v>
      </c>
      <c r="N4266" s="41">
        <v>46037</v>
      </c>
    </row>
    <row r="4267" spans="1:14" ht="15.75" x14ac:dyDescent="0.25">
      <c r="A4267" s="38" t="s">
        <v>3284</v>
      </c>
      <c r="B4267" s="38">
        <v>530039836</v>
      </c>
      <c r="C4267" s="38" t="s">
        <v>3268</v>
      </c>
      <c r="D4267" s="45">
        <v>46037.874745370369</v>
      </c>
      <c r="E4267" s="38" t="s">
        <v>3286</v>
      </c>
      <c r="F4267" s="38" t="s">
        <v>13092</v>
      </c>
      <c r="G4267" s="38" t="s">
        <v>13093</v>
      </c>
      <c r="H4267" s="39">
        <v>540</v>
      </c>
      <c r="I4267" s="38">
        <v>72</v>
      </c>
      <c r="J4267" s="41">
        <v>46037</v>
      </c>
      <c r="K4267" s="38">
        <v>92548166</v>
      </c>
      <c r="L4267" s="39">
        <v>-25.65</v>
      </c>
      <c r="M4267" s="39">
        <v>-10.8</v>
      </c>
      <c r="N4267" s="41">
        <v>46037</v>
      </c>
    </row>
    <row r="4268" spans="1:14" ht="15.75" x14ac:dyDescent="0.25">
      <c r="A4268" s="38" t="s">
        <v>3284</v>
      </c>
      <c r="B4268" s="38">
        <v>530039842</v>
      </c>
      <c r="C4268" s="38" t="s">
        <v>13094</v>
      </c>
      <c r="D4268" s="45">
        <v>46037.760625000003</v>
      </c>
      <c r="E4268" s="38" t="s">
        <v>3286</v>
      </c>
      <c r="F4268" s="38" t="s">
        <v>13095</v>
      </c>
      <c r="G4268" s="38" t="s">
        <v>13096</v>
      </c>
      <c r="H4268" s="39">
        <v>465</v>
      </c>
      <c r="I4268" s="38">
        <v>74</v>
      </c>
      <c r="J4268" s="41">
        <v>46037</v>
      </c>
      <c r="K4268" s="38">
        <v>92550499</v>
      </c>
      <c r="L4268" s="39">
        <v>-22.09</v>
      </c>
      <c r="M4268" s="39">
        <v>-9.3000000000000007</v>
      </c>
      <c r="N4268" s="41">
        <v>46037</v>
      </c>
    </row>
    <row r="4269" spans="1:14" ht="15.75" x14ac:dyDescent="0.25">
      <c r="A4269" s="38" t="s">
        <v>3284</v>
      </c>
      <c r="B4269" s="38">
        <v>530039888</v>
      </c>
      <c r="C4269" s="38" t="s">
        <v>13097</v>
      </c>
      <c r="D4269" s="45">
        <v>46037.782372685186</v>
      </c>
      <c r="E4269" s="38" t="s">
        <v>3286</v>
      </c>
      <c r="F4269" s="38" t="s">
        <v>13098</v>
      </c>
      <c r="G4269" s="38" t="s">
        <v>13099</v>
      </c>
      <c r="H4269" s="39">
        <v>730</v>
      </c>
      <c r="I4269" s="38">
        <v>90</v>
      </c>
      <c r="J4269" s="41">
        <v>46037</v>
      </c>
      <c r="K4269" s="38">
        <v>92542113</v>
      </c>
      <c r="L4269" s="39">
        <v>-34.68</v>
      </c>
      <c r="M4269" s="39">
        <v>-14.6</v>
      </c>
      <c r="N4269" s="41">
        <v>46037</v>
      </c>
    </row>
    <row r="4270" spans="1:14" ht="15.75" x14ac:dyDescent="0.25">
      <c r="A4270" s="38" t="s">
        <v>3284</v>
      </c>
      <c r="B4270" s="38">
        <v>530039896</v>
      </c>
      <c r="C4270" s="38" t="s">
        <v>13100</v>
      </c>
      <c r="D4270" s="45">
        <v>46037.453194444446</v>
      </c>
      <c r="E4270" s="38" t="s">
        <v>3316</v>
      </c>
      <c r="F4270" s="38" t="s">
        <v>13101</v>
      </c>
      <c r="G4270" s="38" t="s">
        <v>13102</v>
      </c>
      <c r="H4270" s="39">
        <v>260</v>
      </c>
      <c r="I4270" s="38">
        <v>182</v>
      </c>
      <c r="J4270" s="41">
        <v>46037</v>
      </c>
      <c r="K4270" s="38">
        <v>92551130</v>
      </c>
      <c r="L4270" s="39">
        <v>-12.35</v>
      </c>
      <c r="M4270" s="39">
        <v>-5.2</v>
      </c>
      <c r="N4270" s="41">
        <v>46037</v>
      </c>
    </row>
    <row r="4271" spans="1:14" ht="15.75" x14ac:dyDescent="0.25">
      <c r="A4271" s="38" t="s">
        <v>3284</v>
      </c>
      <c r="B4271" s="38">
        <v>530039896</v>
      </c>
      <c r="C4271" s="38" t="s">
        <v>13100</v>
      </c>
      <c r="D4271" s="45">
        <v>46037.932592592595</v>
      </c>
      <c r="E4271" s="38" t="s">
        <v>3316</v>
      </c>
      <c r="F4271" s="38" t="s">
        <v>13103</v>
      </c>
      <c r="G4271" s="38" t="s">
        <v>13104</v>
      </c>
      <c r="H4271" s="39">
        <v>200</v>
      </c>
      <c r="I4271" s="38">
        <v>182</v>
      </c>
      <c r="J4271" s="41">
        <v>46037</v>
      </c>
      <c r="K4271" s="38">
        <v>92551130</v>
      </c>
      <c r="L4271" s="39">
        <v>-9.5</v>
      </c>
      <c r="M4271" s="39">
        <v>-4</v>
      </c>
      <c r="N4271" s="41">
        <v>46037</v>
      </c>
    </row>
    <row r="4272" spans="1:14" ht="15.75" x14ac:dyDescent="0.25">
      <c r="A4272" s="38" t="s">
        <v>3284</v>
      </c>
      <c r="B4272" s="38">
        <v>530039896</v>
      </c>
      <c r="C4272" s="38" t="s">
        <v>13100</v>
      </c>
      <c r="D4272" s="45">
        <v>46037.860520833332</v>
      </c>
      <c r="E4272" s="38" t="s">
        <v>3292</v>
      </c>
      <c r="F4272" s="38" t="s">
        <v>13105</v>
      </c>
      <c r="G4272" s="38" t="s">
        <v>13106</v>
      </c>
      <c r="H4272" s="39">
        <v>145</v>
      </c>
      <c r="I4272" s="38">
        <v>182</v>
      </c>
      <c r="J4272" s="41">
        <v>46037</v>
      </c>
      <c r="K4272" s="38">
        <v>92551130</v>
      </c>
      <c r="L4272" s="39">
        <v>-6.89</v>
      </c>
      <c r="M4272" s="39">
        <v>-2.9</v>
      </c>
      <c r="N4272" s="41">
        <v>46037</v>
      </c>
    </row>
    <row r="4273" spans="1:14" ht="15.75" x14ac:dyDescent="0.25">
      <c r="A4273" s="38" t="s">
        <v>3284</v>
      </c>
      <c r="B4273" s="38">
        <v>530039896</v>
      </c>
      <c r="C4273" s="38" t="s">
        <v>13100</v>
      </c>
      <c r="D4273" s="45">
        <v>46037.953750000001</v>
      </c>
      <c r="E4273" s="38" t="s">
        <v>3286</v>
      </c>
      <c r="F4273" s="38" t="s">
        <v>13107</v>
      </c>
      <c r="G4273" s="38" t="s">
        <v>13108</v>
      </c>
      <c r="H4273" s="39">
        <v>130</v>
      </c>
      <c r="I4273" s="38">
        <v>182</v>
      </c>
      <c r="J4273" s="41">
        <v>46037</v>
      </c>
      <c r="K4273" s="38">
        <v>92551130</v>
      </c>
      <c r="L4273" s="39">
        <v>-6.18</v>
      </c>
      <c r="M4273" s="39">
        <v>-2.6</v>
      </c>
      <c r="N4273" s="41">
        <v>46037</v>
      </c>
    </row>
    <row r="4274" spans="1:14" ht="15.75" x14ac:dyDescent="0.25">
      <c r="A4274" s="38" t="s">
        <v>3284</v>
      </c>
      <c r="B4274" s="38">
        <v>530039896</v>
      </c>
      <c r="C4274" s="38" t="s">
        <v>13100</v>
      </c>
      <c r="D4274" s="45">
        <v>46037.820034722223</v>
      </c>
      <c r="E4274" s="38" t="s">
        <v>3292</v>
      </c>
      <c r="F4274" s="38" t="s">
        <v>13105</v>
      </c>
      <c r="G4274" s="38" t="s">
        <v>13109</v>
      </c>
      <c r="H4274" s="39">
        <v>115</v>
      </c>
      <c r="I4274" s="38">
        <v>182</v>
      </c>
      <c r="J4274" s="41">
        <v>46037</v>
      </c>
      <c r="K4274" s="38">
        <v>92551130</v>
      </c>
      <c r="L4274" s="39">
        <v>-5.46</v>
      </c>
      <c r="M4274" s="39">
        <v>-2.2999999999999998</v>
      </c>
      <c r="N4274" s="41">
        <v>46037</v>
      </c>
    </row>
    <row r="4275" spans="1:14" ht="15.75" x14ac:dyDescent="0.25">
      <c r="A4275" s="38" t="s">
        <v>3284</v>
      </c>
      <c r="B4275" s="38">
        <v>530039896</v>
      </c>
      <c r="C4275" s="38" t="s">
        <v>13100</v>
      </c>
      <c r="D4275" s="45">
        <v>46037.640486111108</v>
      </c>
      <c r="E4275" s="38" t="s">
        <v>3292</v>
      </c>
      <c r="F4275" s="38" t="s">
        <v>13110</v>
      </c>
      <c r="G4275" s="38" t="s">
        <v>13111</v>
      </c>
      <c r="H4275" s="39">
        <v>5495</v>
      </c>
      <c r="I4275" s="38">
        <v>182</v>
      </c>
      <c r="J4275" s="41">
        <v>46037</v>
      </c>
      <c r="K4275" s="38">
        <v>92551130</v>
      </c>
      <c r="L4275" s="39">
        <v>-261.01</v>
      </c>
      <c r="M4275" s="39">
        <v>-109.9</v>
      </c>
      <c r="N4275" s="41">
        <v>46037</v>
      </c>
    </row>
    <row r="4276" spans="1:14" ht="15.75" x14ac:dyDescent="0.25">
      <c r="A4276" s="38" t="s">
        <v>3284</v>
      </c>
      <c r="B4276" s="38">
        <v>530039927</v>
      </c>
      <c r="C4276" s="38" t="s">
        <v>13112</v>
      </c>
      <c r="D4276" s="45">
        <v>46037.581689814811</v>
      </c>
      <c r="E4276" s="38" t="s">
        <v>3316</v>
      </c>
      <c r="F4276" s="38" t="s">
        <v>13113</v>
      </c>
      <c r="G4276" s="38" t="s">
        <v>13114</v>
      </c>
      <c r="H4276" s="39">
        <v>700</v>
      </c>
      <c r="I4276" s="38">
        <v>197</v>
      </c>
      <c r="J4276" s="41">
        <v>46037</v>
      </c>
      <c r="K4276" s="38">
        <v>92551609</v>
      </c>
      <c r="L4276" s="39">
        <v>-33.25</v>
      </c>
      <c r="M4276" s="39">
        <v>-14</v>
      </c>
      <c r="N4276" s="41">
        <v>46037</v>
      </c>
    </row>
    <row r="4277" spans="1:14" ht="15.75" x14ac:dyDescent="0.25">
      <c r="A4277" s="38" t="s">
        <v>3284</v>
      </c>
      <c r="B4277" s="38">
        <v>530039927</v>
      </c>
      <c r="C4277" s="38" t="s">
        <v>13112</v>
      </c>
      <c r="D4277" s="45">
        <v>46037.398912037039</v>
      </c>
      <c r="E4277" s="38" t="s">
        <v>3292</v>
      </c>
      <c r="F4277" s="38" t="s">
        <v>13115</v>
      </c>
      <c r="G4277" s="38" t="s">
        <v>13116</v>
      </c>
      <c r="H4277" s="39">
        <v>50</v>
      </c>
      <c r="I4277" s="38">
        <v>197</v>
      </c>
      <c r="J4277" s="41">
        <v>46037</v>
      </c>
      <c r="K4277" s="38">
        <v>92551609</v>
      </c>
      <c r="L4277" s="39">
        <v>-2.38</v>
      </c>
      <c r="M4277" s="39">
        <v>-1</v>
      </c>
      <c r="N4277" s="41">
        <v>46037</v>
      </c>
    </row>
    <row r="4278" spans="1:14" ht="15.75" x14ac:dyDescent="0.25">
      <c r="A4278" s="38" t="s">
        <v>3284</v>
      </c>
      <c r="B4278" s="38">
        <v>530039927</v>
      </c>
      <c r="C4278" s="38" t="s">
        <v>13112</v>
      </c>
      <c r="D4278" s="45">
        <v>46036.987847222219</v>
      </c>
      <c r="E4278" s="38" t="s">
        <v>3292</v>
      </c>
      <c r="F4278" s="38" t="s">
        <v>9380</v>
      </c>
      <c r="G4278" s="38" t="s">
        <v>13117</v>
      </c>
      <c r="H4278" s="39">
        <v>1000</v>
      </c>
      <c r="I4278" s="38">
        <v>197</v>
      </c>
      <c r="J4278" s="41">
        <v>46037</v>
      </c>
      <c r="K4278" s="38">
        <v>92551609</v>
      </c>
      <c r="L4278" s="39">
        <v>-47.5</v>
      </c>
      <c r="M4278" s="39">
        <v>-20</v>
      </c>
      <c r="N4278" s="41">
        <v>46037</v>
      </c>
    </row>
    <row r="4279" spans="1:14" ht="15.75" x14ac:dyDescent="0.25">
      <c r="A4279" s="38" t="s">
        <v>3284</v>
      </c>
      <c r="B4279" s="38">
        <v>530039927</v>
      </c>
      <c r="C4279" s="38" t="s">
        <v>13112</v>
      </c>
      <c r="D4279" s="45">
        <v>46037.536238425928</v>
      </c>
      <c r="E4279" s="38" t="s">
        <v>3286</v>
      </c>
      <c r="F4279" s="38" t="s">
        <v>13118</v>
      </c>
      <c r="G4279" s="38" t="s">
        <v>13119</v>
      </c>
      <c r="H4279" s="39">
        <v>345</v>
      </c>
      <c r="I4279" s="38">
        <v>197</v>
      </c>
      <c r="J4279" s="41">
        <v>46037</v>
      </c>
      <c r="K4279" s="38">
        <v>92551609</v>
      </c>
      <c r="L4279" s="39">
        <v>-16.39</v>
      </c>
      <c r="M4279" s="39">
        <v>-6.9</v>
      </c>
      <c r="N4279" s="41">
        <v>46037</v>
      </c>
    </row>
    <row r="4280" spans="1:14" ht="15.75" x14ac:dyDescent="0.25">
      <c r="A4280" s="38" t="s">
        <v>3284</v>
      </c>
      <c r="B4280" s="38">
        <v>530039927</v>
      </c>
      <c r="C4280" s="38" t="s">
        <v>13112</v>
      </c>
      <c r="D4280" s="45">
        <v>46037.454710648148</v>
      </c>
      <c r="E4280" s="38" t="s">
        <v>3286</v>
      </c>
      <c r="F4280" s="38" t="s">
        <v>12284</v>
      </c>
      <c r="G4280" s="38" t="s">
        <v>13120</v>
      </c>
      <c r="H4280" s="39">
        <v>150</v>
      </c>
      <c r="I4280" s="38">
        <v>197</v>
      </c>
      <c r="J4280" s="41">
        <v>46037</v>
      </c>
      <c r="K4280" s="38">
        <v>92551609</v>
      </c>
      <c r="L4280" s="39">
        <v>-7.13</v>
      </c>
      <c r="M4280" s="39">
        <v>-3</v>
      </c>
      <c r="N4280" s="41">
        <v>46037</v>
      </c>
    </row>
    <row r="4281" spans="1:14" ht="15.75" x14ac:dyDescent="0.25">
      <c r="A4281" s="38" t="s">
        <v>3284</v>
      </c>
      <c r="B4281" s="38">
        <v>530039927</v>
      </c>
      <c r="C4281" s="38" t="s">
        <v>13112</v>
      </c>
      <c r="D4281" s="45">
        <v>46037.44127314815</v>
      </c>
      <c r="E4281" s="38" t="s">
        <v>3286</v>
      </c>
      <c r="F4281" s="38" t="s">
        <v>13121</v>
      </c>
      <c r="G4281" s="38" t="s">
        <v>13122</v>
      </c>
      <c r="H4281" s="39">
        <v>175</v>
      </c>
      <c r="I4281" s="38">
        <v>197</v>
      </c>
      <c r="J4281" s="41">
        <v>46037</v>
      </c>
      <c r="K4281" s="38">
        <v>92551609</v>
      </c>
      <c r="L4281" s="39">
        <v>-8.31</v>
      </c>
      <c r="M4281" s="39">
        <v>-3.5</v>
      </c>
      <c r="N4281" s="41">
        <v>46037</v>
      </c>
    </row>
    <row r="4282" spans="1:14" ht="15.75" x14ac:dyDescent="0.25">
      <c r="A4282" s="38" t="s">
        <v>3284</v>
      </c>
      <c r="B4282" s="38">
        <v>530039927</v>
      </c>
      <c r="C4282" s="38" t="s">
        <v>13112</v>
      </c>
      <c r="D4282" s="45">
        <v>46037.395011574074</v>
      </c>
      <c r="E4282" s="38" t="s">
        <v>3286</v>
      </c>
      <c r="F4282" s="38" t="s">
        <v>13123</v>
      </c>
      <c r="G4282" s="38" t="s">
        <v>13124</v>
      </c>
      <c r="H4282" s="39">
        <v>100</v>
      </c>
      <c r="I4282" s="38">
        <v>197</v>
      </c>
      <c r="J4282" s="41">
        <v>46037</v>
      </c>
      <c r="K4282" s="38">
        <v>92551609</v>
      </c>
      <c r="L4282" s="39">
        <v>-4.75</v>
      </c>
      <c r="M4282" s="39">
        <v>-2</v>
      </c>
      <c r="N4282" s="41">
        <v>46037</v>
      </c>
    </row>
    <row r="4283" spans="1:14" ht="15.75" x14ac:dyDescent="0.25">
      <c r="A4283" s="38" t="s">
        <v>3284</v>
      </c>
      <c r="B4283" s="38">
        <v>530039927</v>
      </c>
      <c r="C4283" s="38" t="s">
        <v>13112</v>
      </c>
      <c r="D4283" s="45">
        <v>46037.440763888888</v>
      </c>
      <c r="E4283" s="38" t="s">
        <v>3316</v>
      </c>
      <c r="F4283" s="38" t="s">
        <v>13125</v>
      </c>
      <c r="G4283" s="38" t="s">
        <v>13126</v>
      </c>
      <c r="H4283" s="39">
        <v>160</v>
      </c>
      <c r="I4283" s="38">
        <v>197</v>
      </c>
      <c r="J4283" s="41">
        <v>46037</v>
      </c>
      <c r="K4283" s="38">
        <v>92551609</v>
      </c>
      <c r="L4283" s="39">
        <v>-7.6</v>
      </c>
      <c r="M4283" s="39">
        <v>-3.2</v>
      </c>
      <c r="N4283" s="41">
        <v>46037</v>
      </c>
    </row>
    <row r="4284" spans="1:14" ht="15.75" x14ac:dyDescent="0.25">
      <c r="A4284" s="38" t="s">
        <v>3284</v>
      </c>
      <c r="B4284" s="38">
        <v>530039942</v>
      </c>
      <c r="C4284" s="38" t="s">
        <v>13127</v>
      </c>
      <c r="D4284" s="45">
        <v>46037.918611111112</v>
      </c>
      <c r="E4284" s="38" t="s">
        <v>3286</v>
      </c>
      <c r="F4284" s="38" t="s">
        <v>13128</v>
      </c>
      <c r="G4284" s="38" t="s">
        <v>13129</v>
      </c>
      <c r="H4284" s="39">
        <v>735</v>
      </c>
      <c r="I4284" s="38">
        <v>158</v>
      </c>
      <c r="J4284" s="41">
        <v>46037</v>
      </c>
      <c r="K4284" s="38">
        <v>92547854</v>
      </c>
      <c r="L4284" s="39">
        <v>-34.909999999999997</v>
      </c>
      <c r="M4284" s="39">
        <v>-12.46</v>
      </c>
      <c r="N4284" s="41">
        <v>46037</v>
      </c>
    </row>
    <row r="4285" spans="1:14" ht="15.75" x14ac:dyDescent="0.25">
      <c r="A4285" s="38" t="s">
        <v>3284</v>
      </c>
      <c r="B4285" s="38">
        <v>530039942</v>
      </c>
      <c r="C4285" s="38" t="s">
        <v>13127</v>
      </c>
      <c r="D4285" s="45">
        <v>46037.923530092594</v>
      </c>
      <c r="E4285" s="38" t="s">
        <v>3286</v>
      </c>
      <c r="F4285" s="38" t="s">
        <v>13130</v>
      </c>
      <c r="G4285" s="38" t="s">
        <v>13131</v>
      </c>
      <c r="H4285" s="39">
        <v>525</v>
      </c>
      <c r="I4285" s="38">
        <v>158</v>
      </c>
      <c r="J4285" s="41">
        <v>46037</v>
      </c>
      <c r="K4285" s="38">
        <v>92547854</v>
      </c>
      <c r="L4285" s="39">
        <v>-24.94</v>
      </c>
      <c r="M4285" s="39">
        <v>-8.9</v>
      </c>
      <c r="N4285" s="41">
        <v>46037</v>
      </c>
    </row>
    <row r="4286" spans="1:14" ht="15.75" x14ac:dyDescent="0.25">
      <c r="A4286" s="38" t="s">
        <v>3284</v>
      </c>
      <c r="B4286" s="38">
        <v>530039942</v>
      </c>
      <c r="C4286" s="38" t="s">
        <v>13127</v>
      </c>
      <c r="D4286" s="45">
        <v>46037.914085648146</v>
      </c>
      <c r="E4286" s="38" t="s">
        <v>3292</v>
      </c>
      <c r="F4286" s="38" t="s">
        <v>13132</v>
      </c>
      <c r="G4286" s="38" t="s">
        <v>13133</v>
      </c>
      <c r="H4286" s="39">
        <v>1155</v>
      </c>
      <c r="I4286" s="38">
        <v>158</v>
      </c>
      <c r="J4286" s="41">
        <v>46037</v>
      </c>
      <c r="K4286" s="38">
        <v>92547854</v>
      </c>
      <c r="L4286" s="39">
        <v>-54.86</v>
      </c>
      <c r="M4286" s="39">
        <v>-19.579999999999998</v>
      </c>
      <c r="N4286" s="41">
        <v>46037</v>
      </c>
    </row>
    <row r="4287" spans="1:14" ht="15.75" x14ac:dyDescent="0.25">
      <c r="A4287" s="38" t="s">
        <v>3284</v>
      </c>
      <c r="B4287" s="38">
        <v>530039942</v>
      </c>
      <c r="C4287" s="38" t="s">
        <v>13127</v>
      </c>
      <c r="D4287" s="45">
        <v>46037.821423611109</v>
      </c>
      <c r="E4287" s="38" t="s">
        <v>3286</v>
      </c>
      <c r="F4287" s="38" t="s">
        <v>13134</v>
      </c>
      <c r="G4287" s="38" t="s">
        <v>13135</v>
      </c>
      <c r="H4287" s="39">
        <v>320</v>
      </c>
      <c r="I4287" s="38">
        <v>158</v>
      </c>
      <c r="J4287" s="41">
        <v>46037</v>
      </c>
      <c r="K4287" s="38">
        <v>92547854</v>
      </c>
      <c r="L4287" s="39">
        <v>-15.2</v>
      </c>
      <c r="M4287" s="39">
        <v>-5.42</v>
      </c>
      <c r="N4287" s="41">
        <v>46037</v>
      </c>
    </row>
    <row r="4288" spans="1:14" ht="15.75" x14ac:dyDescent="0.25">
      <c r="A4288" s="38" t="s">
        <v>3284</v>
      </c>
      <c r="B4288" s="38">
        <v>530039955</v>
      </c>
      <c r="C4288" s="38" t="s">
        <v>13136</v>
      </c>
      <c r="D4288" s="45">
        <v>46037.767731481479</v>
      </c>
      <c r="E4288" s="38" t="s">
        <v>3292</v>
      </c>
      <c r="F4288" s="38" t="s">
        <v>13137</v>
      </c>
      <c r="G4288" s="38" t="s">
        <v>13138</v>
      </c>
      <c r="H4288" s="39">
        <v>160</v>
      </c>
      <c r="I4288" s="38">
        <v>185</v>
      </c>
      <c r="J4288" s="41">
        <v>46037</v>
      </c>
      <c r="K4288" s="38">
        <v>92543367</v>
      </c>
      <c r="L4288" s="39">
        <v>-7.6</v>
      </c>
      <c r="M4288" s="39">
        <v>-2.71</v>
      </c>
      <c r="N4288" s="41">
        <v>46037</v>
      </c>
    </row>
    <row r="4289" spans="1:14" ht="15.75" x14ac:dyDescent="0.25">
      <c r="A4289" s="38" t="s">
        <v>3284</v>
      </c>
      <c r="B4289" s="38">
        <v>530039955</v>
      </c>
      <c r="C4289" s="38" t="s">
        <v>13136</v>
      </c>
      <c r="D4289" s="45">
        <v>46037.878506944442</v>
      </c>
      <c r="E4289" s="38" t="s">
        <v>3292</v>
      </c>
      <c r="F4289" s="38" t="s">
        <v>13139</v>
      </c>
      <c r="G4289" s="38" t="s">
        <v>13140</v>
      </c>
      <c r="H4289" s="39">
        <v>700</v>
      </c>
      <c r="I4289" s="38">
        <v>185</v>
      </c>
      <c r="J4289" s="41">
        <v>46037</v>
      </c>
      <c r="K4289" s="38">
        <v>92543367</v>
      </c>
      <c r="L4289" s="39">
        <v>-33.25</v>
      </c>
      <c r="M4289" s="39">
        <v>-11.87</v>
      </c>
      <c r="N4289" s="41">
        <v>46037</v>
      </c>
    </row>
    <row r="4290" spans="1:14" ht="15.75" x14ac:dyDescent="0.25">
      <c r="A4290" s="38" t="s">
        <v>3284</v>
      </c>
      <c r="B4290" s="38">
        <v>530039958</v>
      </c>
      <c r="C4290" s="38" t="s">
        <v>13141</v>
      </c>
      <c r="D4290" s="45">
        <v>46037.523368055554</v>
      </c>
      <c r="E4290" s="38" t="s">
        <v>3300</v>
      </c>
      <c r="F4290" s="38" t="s">
        <v>13142</v>
      </c>
      <c r="G4290" s="38" t="s">
        <v>13143</v>
      </c>
      <c r="H4290" s="39">
        <v>235</v>
      </c>
      <c r="I4290" s="38">
        <v>201</v>
      </c>
      <c r="J4290" s="41">
        <v>46037</v>
      </c>
      <c r="K4290" s="38">
        <v>31824019</v>
      </c>
      <c r="L4290" s="39">
        <v>-11.16</v>
      </c>
      <c r="M4290" s="39">
        <v>-3.67</v>
      </c>
      <c r="N4290" s="41">
        <v>46037</v>
      </c>
    </row>
    <row r="4291" spans="1:14" ht="15.75" x14ac:dyDescent="0.25">
      <c r="A4291" s="38" t="s">
        <v>3284</v>
      </c>
      <c r="B4291" s="38">
        <v>530039958</v>
      </c>
      <c r="C4291" s="38" t="s">
        <v>13141</v>
      </c>
      <c r="D4291" s="45">
        <v>46037.552870370368</v>
      </c>
      <c r="E4291" s="38" t="s">
        <v>3300</v>
      </c>
      <c r="F4291" s="38" t="s">
        <v>13144</v>
      </c>
      <c r="G4291" s="38" t="s">
        <v>13145</v>
      </c>
      <c r="H4291" s="39">
        <v>290</v>
      </c>
      <c r="I4291" s="38">
        <v>201</v>
      </c>
      <c r="J4291" s="41">
        <v>46037</v>
      </c>
      <c r="K4291" s="38">
        <v>31824019</v>
      </c>
      <c r="L4291" s="39">
        <v>-13.78</v>
      </c>
      <c r="M4291" s="39">
        <v>-4.53</v>
      </c>
      <c r="N4291" s="41">
        <v>46037</v>
      </c>
    </row>
    <row r="4292" spans="1:14" ht="15.75" x14ac:dyDescent="0.25">
      <c r="A4292" s="38" t="s">
        <v>3284</v>
      </c>
      <c r="B4292" s="38">
        <v>530039958</v>
      </c>
      <c r="C4292" s="38" t="s">
        <v>13141</v>
      </c>
      <c r="D4292" s="45">
        <v>46037.759131944447</v>
      </c>
      <c r="E4292" s="38" t="s">
        <v>3286</v>
      </c>
      <c r="F4292" s="38" t="s">
        <v>13146</v>
      </c>
      <c r="G4292" s="38" t="s">
        <v>13147</v>
      </c>
      <c r="H4292" s="39">
        <v>1000</v>
      </c>
      <c r="I4292" s="38">
        <v>201</v>
      </c>
      <c r="J4292" s="41">
        <v>46037</v>
      </c>
      <c r="K4292" s="38">
        <v>31824019</v>
      </c>
      <c r="L4292" s="39">
        <v>-47.5</v>
      </c>
      <c r="M4292" s="39">
        <v>-15.62</v>
      </c>
      <c r="N4292" s="41">
        <v>46037</v>
      </c>
    </row>
    <row r="4293" spans="1:14" ht="15.75" x14ac:dyDescent="0.25">
      <c r="A4293" s="38" t="s">
        <v>3284</v>
      </c>
      <c r="B4293" s="38">
        <v>530039958</v>
      </c>
      <c r="C4293" s="38" t="s">
        <v>13141</v>
      </c>
      <c r="D4293" s="45">
        <v>46037.532152777778</v>
      </c>
      <c r="E4293" s="38" t="s">
        <v>3300</v>
      </c>
      <c r="F4293" s="38" t="s">
        <v>13148</v>
      </c>
      <c r="G4293" s="38" t="s">
        <v>13149</v>
      </c>
      <c r="H4293" s="39">
        <v>800</v>
      </c>
      <c r="I4293" s="38">
        <v>201</v>
      </c>
      <c r="J4293" s="41">
        <v>46037</v>
      </c>
      <c r="K4293" s="38">
        <v>31824019</v>
      </c>
      <c r="L4293" s="39">
        <v>-38</v>
      </c>
      <c r="M4293" s="39">
        <v>-12.5</v>
      </c>
      <c r="N4293" s="41">
        <v>46037</v>
      </c>
    </row>
    <row r="4294" spans="1:14" ht="15.75" x14ac:dyDescent="0.25">
      <c r="A4294" s="38" t="s">
        <v>3284</v>
      </c>
      <c r="B4294" s="38">
        <v>530039958</v>
      </c>
      <c r="C4294" s="38" t="s">
        <v>13141</v>
      </c>
      <c r="D4294" s="45">
        <v>46037.471516203703</v>
      </c>
      <c r="E4294" s="38" t="s">
        <v>3292</v>
      </c>
      <c r="F4294" s="38" t="s">
        <v>13150</v>
      </c>
      <c r="G4294" s="38" t="s">
        <v>13151</v>
      </c>
      <c r="H4294" s="39">
        <v>75</v>
      </c>
      <c r="I4294" s="38">
        <v>201</v>
      </c>
      <c r="J4294" s="41">
        <v>46037</v>
      </c>
      <c r="K4294" s="38">
        <v>31824019</v>
      </c>
      <c r="L4294" s="39">
        <v>-3.56</v>
      </c>
      <c r="M4294" s="39">
        <v>-1.17</v>
      </c>
      <c r="N4294" s="41">
        <v>46037</v>
      </c>
    </row>
    <row r="4295" spans="1:14" ht="15.75" x14ac:dyDescent="0.25">
      <c r="A4295" s="38" t="s">
        <v>3284</v>
      </c>
      <c r="B4295" s="38">
        <v>530039958</v>
      </c>
      <c r="C4295" s="38" t="s">
        <v>13141</v>
      </c>
      <c r="D4295" s="45">
        <v>46037.736458333333</v>
      </c>
      <c r="E4295" s="38" t="s">
        <v>3292</v>
      </c>
      <c r="F4295" s="38" t="s">
        <v>13152</v>
      </c>
      <c r="G4295" s="38" t="s">
        <v>13153</v>
      </c>
      <c r="H4295" s="39">
        <v>550</v>
      </c>
      <c r="I4295" s="38">
        <v>201</v>
      </c>
      <c r="J4295" s="41">
        <v>46037</v>
      </c>
      <c r="K4295" s="38">
        <v>31824019</v>
      </c>
      <c r="L4295" s="39">
        <v>-26.13</v>
      </c>
      <c r="M4295" s="39">
        <v>-8.6</v>
      </c>
      <c r="N4295" s="41">
        <v>46037</v>
      </c>
    </row>
    <row r="4296" spans="1:14" ht="15.75" x14ac:dyDescent="0.25">
      <c r="A4296" s="38" t="s">
        <v>3284</v>
      </c>
      <c r="B4296" s="38">
        <v>530039963</v>
      </c>
      <c r="C4296" s="38" t="s">
        <v>13154</v>
      </c>
      <c r="D4296" s="45">
        <v>46037.6952662037</v>
      </c>
      <c r="E4296" s="38" t="s">
        <v>3316</v>
      </c>
      <c r="F4296" s="38" t="s">
        <v>13155</v>
      </c>
      <c r="G4296" s="38" t="s">
        <v>13156</v>
      </c>
      <c r="H4296" s="39">
        <v>4620</v>
      </c>
      <c r="I4296" s="38">
        <v>57</v>
      </c>
      <c r="J4296" s="41">
        <v>46037</v>
      </c>
      <c r="K4296" s="38">
        <v>92547941</v>
      </c>
      <c r="L4296" s="39">
        <v>-219.45</v>
      </c>
      <c r="M4296" s="39">
        <v>-92.4</v>
      </c>
      <c r="N4296" s="41">
        <v>46037</v>
      </c>
    </row>
    <row r="4297" spans="1:14" ht="15.75" x14ac:dyDescent="0.25">
      <c r="A4297" s="38" t="s">
        <v>3284</v>
      </c>
      <c r="B4297" s="38">
        <v>530039969</v>
      </c>
      <c r="C4297" s="38" t="s">
        <v>13157</v>
      </c>
      <c r="D4297" s="45">
        <v>46037.595138888886</v>
      </c>
      <c r="E4297" s="38" t="s">
        <v>3286</v>
      </c>
      <c r="F4297" s="38" t="s">
        <v>13158</v>
      </c>
      <c r="G4297" s="38" t="s">
        <v>13159</v>
      </c>
      <c r="H4297" s="39">
        <v>5423</v>
      </c>
      <c r="I4297" s="38">
        <v>112</v>
      </c>
      <c r="J4297" s="41">
        <v>46037</v>
      </c>
      <c r="K4297" s="38">
        <v>92545976</v>
      </c>
      <c r="L4297" s="39">
        <v>-257.58999999999997</v>
      </c>
      <c r="M4297" s="39">
        <v>-108.46</v>
      </c>
      <c r="N4297" s="41">
        <v>46037</v>
      </c>
    </row>
    <row r="4298" spans="1:14" ht="15.75" x14ac:dyDescent="0.25">
      <c r="A4298" s="38" t="s">
        <v>3284</v>
      </c>
      <c r="B4298" s="38">
        <v>530039971</v>
      </c>
      <c r="C4298" s="38" t="s">
        <v>13160</v>
      </c>
      <c r="D4298" s="45">
        <v>46037.773460648146</v>
      </c>
      <c r="E4298" s="38" t="s">
        <v>3316</v>
      </c>
      <c r="F4298" s="38" t="s">
        <v>13161</v>
      </c>
      <c r="G4298" s="38" t="s">
        <v>13162</v>
      </c>
      <c r="H4298" s="39">
        <v>6000</v>
      </c>
      <c r="I4298" s="38">
        <v>44</v>
      </c>
      <c r="J4298" s="41">
        <v>46037</v>
      </c>
      <c r="K4298" s="38">
        <v>92540896</v>
      </c>
      <c r="L4298" s="39">
        <v>-285</v>
      </c>
      <c r="M4298" s="39">
        <v>-101.7</v>
      </c>
      <c r="N4298" s="41">
        <v>46037</v>
      </c>
    </row>
    <row r="4299" spans="1:14" ht="15.75" x14ac:dyDescent="0.25">
      <c r="A4299" s="38" t="s">
        <v>3284</v>
      </c>
      <c r="B4299" s="38">
        <v>530039971</v>
      </c>
      <c r="C4299" s="38" t="s">
        <v>13160</v>
      </c>
      <c r="D4299" s="45">
        <v>46037.772870370369</v>
      </c>
      <c r="E4299" s="38" t="s">
        <v>3300</v>
      </c>
      <c r="F4299" s="38" t="s">
        <v>13163</v>
      </c>
      <c r="G4299" s="38" t="s">
        <v>13164</v>
      </c>
      <c r="H4299" s="39">
        <v>6000</v>
      </c>
      <c r="I4299" s="38">
        <v>44</v>
      </c>
      <c r="J4299" s="41">
        <v>46037</v>
      </c>
      <c r="K4299" s="38">
        <v>92540896</v>
      </c>
      <c r="L4299" s="39">
        <v>-285</v>
      </c>
      <c r="M4299" s="39">
        <v>-101.7</v>
      </c>
      <c r="N4299" s="41">
        <v>46037</v>
      </c>
    </row>
    <row r="4300" spans="1:14" ht="15.75" x14ac:dyDescent="0.25">
      <c r="A4300" s="38" t="s">
        <v>3284</v>
      </c>
      <c r="B4300" s="38">
        <v>530039975</v>
      </c>
      <c r="C4300" s="38" t="s">
        <v>3022</v>
      </c>
      <c r="D4300" s="45">
        <v>46037.750856481478</v>
      </c>
      <c r="E4300" s="38" t="s">
        <v>3292</v>
      </c>
      <c r="F4300" s="38" t="s">
        <v>13165</v>
      </c>
      <c r="G4300" s="38" t="s">
        <v>13166</v>
      </c>
      <c r="H4300" s="39">
        <v>1170</v>
      </c>
      <c r="I4300" s="38">
        <v>126</v>
      </c>
      <c r="J4300" s="41">
        <v>46037</v>
      </c>
      <c r="K4300" s="38">
        <v>92541279</v>
      </c>
      <c r="L4300" s="39">
        <v>-55.58</v>
      </c>
      <c r="M4300" s="39">
        <v>-23.4</v>
      </c>
      <c r="N4300" s="41">
        <v>46037</v>
      </c>
    </row>
    <row r="4301" spans="1:14" ht="15.75" x14ac:dyDescent="0.25">
      <c r="A4301" s="38" t="s">
        <v>3284</v>
      </c>
      <c r="B4301" s="38">
        <v>530039986</v>
      </c>
      <c r="C4301" s="38" t="s">
        <v>13167</v>
      </c>
      <c r="D4301" s="45">
        <v>46037.797986111109</v>
      </c>
      <c r="E4301" s="38" t="s">
        <v>3316</v>
      </c>
      <c r="F4301" s="38" t="s">
        <v>9684</v>
      </c>
      <c r="G4301" s="38" t="s">
        <v>13168</v>
      </c>
      <c r="H4301" s="39">
        <v>945</v>
      </c>
      <c r="I4301" s="38">
        <v>19</v>
      </c>
      <c r="J4301" s="41">
        <v>46037</v>
      </c>
      <c r="K4301" s="38">
        <v>92542193</v>
      </c>
      <c r="L4301" s="39">
        <v>-44.89</v>
      </c>
      <c r="M4301" s="39">
        <v>-18.899999999999999</v>
      </c>
      <c r="N4301" s="41">
        <v>46037</v>
      </c>
    </row>
    <row r="4302" spans="1:14" ht="15.75" x14ac:dyDescent="0.25">
      <c r="A4302" s="38" t="s">
        <v>3284</v>
      </c>
      <c r="B4302" s="38">
        <v>530039990</v>
      </c>
      <c r="C4302" s="38" t="s">
        <v>13169</v>
      </c>
      <c r="D4302" s="45">
        <v>46037.886238425926</v>
      </c>
      <c r="E4302" s="38" t="s">
        <v>3286</v>
      </c>
      <c r="F4302" s="38" t="s">
        <v>13170</v>
      </c>
      <c r="G4302" s="38" t="s">
        <v>13171</v>
      </c>
      <c r="H4302" s="39">
        <v>50</v>
      </c>
      <c r="I4302" s="38">
        <v>11</v>
      </c>
      <c r="J4302" s="41">
        <v>46037</v>
      </c>
      <c r="K4302" s="38">
        <v>92549006</v>
      </c>
      <c r="L4302" s="39">
        <v>-2.38</v>
      </c>
      <c r="M4302" s="39">
        <v>-1</v>
      </c>
      <c r="N4302" s="41">
        <v>46037</v>
      </c>
    </row>
    <row r="4303" spans="1:14" ht="15.75" x14ac:dyDescent="0.25">
      <c r="A4303" s="38" t="s">
        <v>3284</v>
      </c>
      <c r="B4303" s="38">
        <v>530039992</v>
      </c>
      <c r="C4303" s="38" t="s">
        <v>13172</v>
      </c>
      <c r="D4303" s="45">
        <v>46037.803124999999</v>
      </c>
      <c r="E4303" s="38" t="s">
        <v>3286</v>
      </c>
      <c r="F4303" s="38" t="s">
        <v>13173</v>
      </c>
      <c r="G4303" s="38" t="s">
        <v>13174</v>
      </c>
      <c r="H4303" s="39">
        <v>2000</v>
      </c>
      <c r="I4303" s="38">
        <v>64</v>
      </c>
      <c r="J4303" s="41">
        <v>46037</v>
      </c>
      <c r="K4303" s="38">
        <v>92544751</v>
      </c>
      <c r="L4303" s="39">
        <v>-95</v>
      </c>
      <c r="M4303" s="39">
        <v>-40</v>
      </c>
      <c r="N4303" s="41">
        <v>46037</v>
      </c>
    </row>
    <row r="4304" spans="1:14" ht="15.75" x14ac:dyDescent="0.25">
      <c r="A4304" s="38" t="s">
        <v>3284</v>
      </c>
      <c r="B4304" s="38">
        <v>530040104</v>
      </c>
      <c r="C4304" s="38" t="s">
        <v>13175</v>
      </c>
      <c r="D4304" s="45">
        <v>46037.683449074073</v>
      </c>
      <c r="E4304" s="38" t="s">
        <v>3316</v>
      </c>
      <c r="F4304" s="38" t="s">
        <v>13176</v>
      </c>
      <c r="G4304" s="38" t="s">
        <v>13177</v>
      </c>
      <c r="H4304" s="39">
        <v>3175</v>
      </c>
      <c r="I4304" s="38">
        <v>146</v>
      </c>
      <c r="J4304" s="41">
        <v>46037</v>
      </c>
      <c r="K4304" s="38">
        <v>92538160</v>
      </c>
      <c r="L4304" s="39">
        <v>-150.81</v>
      </c>
      <c r="M4304" s="39">
        <v>-53.81</v>
      </c>
      <c r="N4304" s="41">
        <v>46037</v>
      </c>
    </row>
    <row r="4305" spans="1:14" ht="15.75" x14ac:dyDescent="0.25">
      <c r="A4305" s="38" t="s">
        <v>3284</v>
      </c>
      <c r="B4305" s="38">
        <v>530040104</v>
      </c>
      <c r="C4305" s="38" t="s">
        <v>13175</v>
      </c>
      <c r="D4305" s="45">
        <v>46037.651192129626</v>
      </c>
      <c r="E4305" s="38" t="s">
        <v>3286</v>
      </c>
      <c r="F4305" s="38" t="s">
        <v>13178</v>
      </c>
      <c r="G4305" s="38" t="s">
        <v>13179</v>
      </c>
      <c r="H4305" s="39">
        <v>900</v>
      </c>
      <c r="I4305" s="38">
        <v>146</v>
      </c>
      <c r="J4305" s="41">
        <v>46037</v>
      </c>
      <c r="K4305" s="38">
        <v>92538160</v>
      </c>
      <c r="L4305" s="39">
        <v>-42.75</v>
      </c>
      <c r="M4305" s="39">
        <v>-15.25</v>
      </c>
      <c r="N4305" s="41">
        <v>46037</v>
      </c>
    </row>
    <row r="4306" spans="1:14" ht="15.75" x14ac:dyDescent="0.25">
      <c r="A4306" s="38" t="s">
        <v>3284</v>
      </c>
      <c r="B4306" s="38">
        <v>530040104</v>
      </c>
      <c r="C4306" s="38" t="s">
        <v>13175</v>
      </c>
      <c r="D4306" s="45">
        <v>46037.555983796294</v>
      </c>
      <c r="E4306" s="38" t="s">
        <v>3316</v>
      </c>
      <c r="F4306" s="38" t="s">
        <v>13180</v>
      </c>
      <c r="G4306" s="38" t="s">
        <v>13181</v>
      </c>
      <c r="H4306" s="39">
        <v>1895</v>
      </c>
      <c r="I4306" s="38">
        <v>146</v>
      </c>
      <c r="J4306" s="41">
        <v>46037</v>
      </c>
      <c r="K4306" s="38">
        <v>92538160</v>
      </c>
      <c r="L4306" s="39">
        <v>-90.01</v>
      </c>
      <c r="M4306" s="39">
        <v>-32.119999999999997</v>
      </c>
      <c r="N4306" s="41">
        <v>46037</v>
      </c>
    </row>
    <row r="4307" spans="1:14" ht="15.75" x14ac:dyDescent="0.25">
      <c r="A4307" s="38" t="s">
        <v>3284</v>
      </c>
      <c r="B4307" s="38">
        <v>530040106</v>
      </c>
      <c r="C4307" s="38" t="s">
        <v>13182</v>
      </c>
      <c r="D4307" s="45">
        <v>46037.662858796299</v>
      </c>
      <c r="E4307" s="38" t="s">
        <v>3286</v>
      </c>
      <c r="F4307" s="38" t="s">
        <v>13183</v>
      </c>
      <c r="G4307" s="38" t="s">
        <v>13184</v>
      </c>
      <c r="H4307" s="39">
        <v>1680</v>
      </c>
      <c r="I4307" s="38">
        <v>177</v>
      </c>
      <c r="J4307" s="41">
        <v>46037</v>
      </c>
      <c r="K4307" s="38">
        <v>92543622</v>
      </c>
      <c r="L4307" s="39">
        <v>-79.8</v>
      </c>
      <c r="M4307" s="39">
        <v>-33.6</v>
      </c>
      <c r="N4307" s="41">
        <v>46037</v>
      </c>
    </row>
    <row r="4308" spans="1:14" ht="15.75" x14ac:dyDescent="0.25">
      <c r="A4308" s="38" t="s">
        <v>3284</v>
      </c>
      <c r="B4308" s="38">
        <v>530040106</v>
      </c>
      <c r="C4308" s="38" t="s">
        <v>13182</v>
      </c>
      <c r="D4308" s="45">
        <v>46037.591805555552</v>
      </c>
      <c r="E4308" s="38" t="s">
        <v>3286</v>
      </c>
      <c r="F4308" s="38" t="s">
        <v>13185</v>
      </c>
      <c r="G4308" s="38" t="s">
        <v>13186</v>
      </c>
      <c r="H4308" s="39">
        <v>790</v>
      </c>
      <c r="I4308" s="38">
        <v>177</v>
      </c>
      <c r="J4308" s="41">
        <v>46037</v>
      </c>
      <c r="K4308" s="38">
        <v>92543622</v>
      </c>
      <c r="L4308" s="39">
        <v>-37.53</v>
      </c>
      <c r="M4308" s="39">
        <v>-15.8</v>
      </c>
      <c r="N4308" s="41">
        <v>46037</v>
      </c>
    </row>
    <row r="4309" spans="1:14" ht="15.75" x14ac:dyDescent="0.25">
      <c r="A4309" s="38" t="s">
        <v>3284</v>
      </c>
      <c r="B4309" s="38">
        <v>530040106</v>
      </c>
      <c r="C4309" s="38" t="s">
        <v>13182</v>
      </c>
      <c r="D4309" s="45">
        <v>46037.556712962964</v>
      </c>
      <c r="E4309" s="38" t="s">
        <v>3286</v>
      </c>
      <c r="F4309" s="38" t="s">
        <v>13187</v>
      </c>
      <c r="G4309" s="38" t="s">
        <v>13188</v>
      </c>
      <c r="H4309" s="39">
        <v>440</v>
      </c>
      <c r="I4309" s="38">
        <v>177</v>
      </c>
      <c r="J4309" s="41">
        <v>46037</v>
      </c>
      <c r="K4309" s="38">
        <v>92543622</v>
      </c>
      <c r="L4309" s="39">
        <v>-20.9</v>
      </c>
      <c r="M4309" s="39">
        <v>-8.8000000000000007</v>
      </c>
      <c r="N4309" s="41">
        <v>46037</v>
      </c>
    </row>
    <row r="4310" spans="1:14" ht="15.75" x14ac:dyDescent="0.25">
      <c r="A4310" s="38" t="s">
        <v>3284</v>
      </c>
      <c r="B4310" s="38">
        <v>530040106</v>
      </c>
      <c r="C4310" s="38" t="s">
        <v>13182</v>
      </c>
      <c r="D4310" s="45">
        <v>46037.882453703707</v>
      </c>
      <c r="E4310" s="38" t="s">
        <v>3286</v>
      </c>
      <c r="F4310" s="38" t="s">
        <v>13189</v>
      </c>
      <c r="G4310" s="38" t="s">
        <v>13190</v>
      </c>
      <c r="H4310" s="39">
        <v>55</v>
      </c>
      <c r="I4310" s="38">
        <v>177</v>
      </c>
      <c r="J4310" s="41">
        <v>46037</v>
      </c>
      <c r="K4310" s="38">
        <v>92543622</v>
      </c>
      <c r="L4310" s="39">
        <v>-2.61</v>
      </c>
      <c r="M4310" s="39">
        <v>-1.1000000000000001</v>
      </c>
      <c r="N4310" s="41">
        <v>46037</v>
      </c>
    </row>
    <row r="4311" spans="1:14" ht="15.75" x14ac:dyDescent="0.25">
      <c r="A4311" s="38" t="s">
        <v>3284</v>
      </c>
      <c r="B4311" s="38">
        <v>530040127</v>
      </c>
      <c r="C4311" s="38" t="s">
        <v>13191</v>
      </c>
      <c r="D4311" s="45">
        <v>46037.857118055559</v>
      </c>
      <c r="E4311" s="38" t="s">
        <v>3286</v>
      </c>
      <c r="F4311" s="38" t="s">
        <v>13192</v>
      </c>
      <c r="G4311" s="38" t="s">
        <v>13193</v>
      </c>
      <c r="H4311" s="39">
        <v>2050</v>
      </c>
      <c r="I4311" s="38">
        <v>96</v>
      </c>
      <c r="J4311" s="41">
        <v>46037</v>
      </c>
      <c r="K4311" s="38">
        <v>31835306</v>
      </c>
      <c r="L4311" s="39">
        <v>-97.38</v>
      </c>
      <c r="M4311" s="39">
        <v>-34.75</v>
      </c>
      <c r="N4311" s="41">
        <v>46037</v>
      </c>
    </row>
    <row r="4312" spans="1:14" ht="15.75" x14ac:dyDescent="0.25">
      <c r="A4312" s="38" t="s">
        <v>3284</v>
      </c>
      <c r="B4312" s="38">
        <v>530040147</v>
      </c>
      <c r="C4312" s="38" t="s">
        <v>12926</v>
      </c>
      <c r="D4312" s="45">
        <v>46037.78702546296</v>
      </c>
      <c r="E4312" s="38" t="s">
        <v>3286</v>
      </c>
      <c r="F4312" s="38" t="s">
        <v>13194</v>
      </c>
      <c r="G4312" s="38" t="s">
        <v>13195</v>
      </c>
      <c r="H4312" s="39">
        <v>190</v>
      </c>
      <c r="I4312" s="38">
        <v>63</v>
      </c>
      <c r="J4312" s="41">
        <v>46037</v>
      </c>
      <c r="K4312" s="38">
        <v>31834726</v>
      </c>
      <c r="L4312" s="39">
        <v>-9.0299999999999994</v>
      </c>
      <c r="M4312" s="39">
        <v>-3.8</v>
      </c>
      <c r="N4312" s="41">
        <v>46037</v>
      </c>
    </row>
    <row r="4313" spans="1:14" ht="15.75" x14ac:dyDescent="0.25">
      <c r="A4313" s="38" t="s">
        <v>3284</v>
      </c>
      <c r="B4313" s="38">
        <v>530040147</v>
      </c>
      <c r="C4313" s="38" t="s">
        <v>12926</v>
      </c>
      <c r="D4313" s="45">
        <v>46037.521412037036</v>
      </c>
      <c r="E4313" s="38" t="s">
        <v>3292</v>
      </c>
      <c r="F4313" s="38" t="s">
        <v>13196</v>
      </c>
      <c r="G4313" s="38" t="s">
        <v>13197</v>
      </c>
      <c r="H4313" s="39">
        <v>283</v>
      </c>
      <c r="I4313" s="38">
        <v>63</v>
      </c>
      <c r="J4313" s="41">
        <v>46037</v>
      </c>
      <c r="K4313" s="38">
        <v>31834726</v>
      </c>
      <c r="L4313" s="39">
        <v>-13.44</v>
      </c>
      <c r="M4313" s="39">
        <v>-5.66</v>
      </c>
      <c r="N4313" s="41">
        <v>46037</v>
      </c>
    </row>
    <row r="4314" spans="1:14" ht="15.75" x14ac:dyDescent="0.25">
      <c r="A4314" s="38" t="s">
        <v>3284</v>
      </c>
      <c r="B4314" s="38">
        <v>530040147</v>
      </c>
      <c r="C4314" s="38" t="s">
        <v>12926</v>
      </c>
      <c r="D4314" s="45">
        <v>46037.777222222219</v>
      </c>
      <c r="E4314" s="38" t="s">
        <v>3292</v>
      </c>
      <c r="F4314" s="38" t="s">
        <v>13198</v>
      </c>
      <c r="G4314" s="38" t="s">
        <v>13199</v>
      </c>
      <c r="H4314" s="39">
        <v>300</v>
      </c>
      <c r="I4314" s="38">
        <v>63</v>
      </c>
      <c r="J4314" s="41">
        <v>46037</v>
      </c>
      <c r="K4314" s="38">
        <v>31834726</v>
      </c>
      <c r="L4314" s="39">
        <v>-14.25</v>
      </c>
      <c r="M4314" s="39">
        <v>-6</v>
      </c>
      <c r="N4314" s="41">
        <v>46037</v>
      </c>
    </row>
    <row r="4315" spans="1:14" ht="15.75" x14ac:dyDescent="0.25">
      <c r="A4315" s="38" t="s">
        <v>3284</v>
      </c>
      <c r="B4315" s="38">
        <v>530040162</v>
      </c>
      <c r="C4315" s="38" t="s">
        <v>13200</v>
      </c>
      <c r="D4315" s="45">
        <v>46037.69091435185</v>
      </c>
      <c r="E4315" s="38" t="s">
        <v>3316</v>
      </c>
      <c r="F4315" s="38" t="s">
        <v>13201</v>
      </c>
      <c r="G4315" s="38" t="s">
        <v>13202</v>
      </c>
      <c r="H4315" s="39">
        <v>2298</v>
      </c>
      <c r="I4315" s="38">
        <v>76</v>
      </c>
      <c r="J4315" s="41">
        <v>46037</v>
      </c>
      <c r="K4315" s="38">
        <v>92540854</v>
      </c>
      <c r="L4315" s="39">
        <v>-109.16</v>
      </c>
      <c r="M4315" s="39">
        <v>-38.950000000000003</v>
      </c>
      <c r="N4315" s="41">
        <v>46037</v>
      </c>
    </row>
    <row r="4316" spans="1:14" ht="15.75" x14ac:dyDescent="0.25">
      <c r="A4316" s="38" t="s">
        <v>3284</v>
      </c>
      <c r="B4316" s="38">
        <v>530040162</v>
      </c>
      <c r="C4316" s="38" t="s">
        <v>13200</v>
      </c>
      <c r="D4316" s="45">
        <v>46037.482118055559</v>
      </c>
      <c r="E4316" s="38" t="s">
        <v>3286</v>
      </c>
      <c r="F4316" s="38" t="s">
        <v>13203</v>
      </c>
      <c r="G4316" s="38" t="s">
        <v>13204</v>
      </c>
      <c r="H4316" s="39">
        <v>1555</v>
      </c>
      <c r="I4316" s="38">
        <v>76</v>
      </c>
      <c r="J4316" s="41">
        <v>46037</v>
      </c>
      <c r="K4316" s="38">
        <v>92540854</v>
      </c>
      <c r="L4316" s="39">
        <v>-73.86</v>
      </c>
      <c r="M4316" s="39">
        <v>-26.36</v>
      </c>
      <c r="N4316" s="41">
        <v>46037</v>
      </c>
    </row>
    <row r="4317" spans="1:14" ht="15.75" x14ac:dyDescent="0.25">
      <c r="A4317" s="38" t="s">
        <v>3284</v>
      </c>
      <c r="B4317" s="38">
        <v>530040196</v>
      </c>
      <c r="C4317" s="38" t="s">
        <v>13205</v>
      </c>
      <c r="D4317" s="45">
        <v>46037.698530092595</v>
      </c>
      <c r="E4317" s="38" t="s">
        <v>3292</v>
      </c>
      <c r="F4317" s="38" t="s">
        <v>13206</v>
      </c>
      <c r="G4317" s="38" t="s">
        <v>13207</v>
      </c>
      <c r="H4317" s="39">
        <v>6254</v>
      </c>
      <c r="I4317" s="38">
        <v>82</v>
      </c>
      <c r="J4317" s="41">
        <v>46037</v>
      </c>
      <c r="K4317" s="38">
        <v>92537358</v>
      </c>
      <c r="L4317" s="39">
        <v>-297.07</v>
      </c>
      <c r="M4317" s="39">
        <v>-125.08</v>
      </c>
      <c r="N4317" s="41">
        <v>46037</v>
      </c>
    </row>
    <row r="4318" spans="1:14" ht="15.75" x14ac:dyDescent="0.25">
      <c r="A4318" s="38" t="s">
        <v>3284</v>
      </c>
      <c r="B4318" s="38">
        <v>530040215</v>
      </c>
      <c r="C4318" s="38" t="s">
        <v>13208</v>
      </c>
      <c r="D4318" s="45">
        <v>46037.834537037037</v>
      </c>
      <c r="E4318" s="38" t="s">
        <v>3286</v>
      </c>
      <c r="F4318" s="38" t="s">
        <v>13209</v>
      </c>
      <c r="G4318" s="38" t="s">
        <v>13210</v>
      </c>
      <c r="H4318" s="39">
        <v>400</v>
      </c>
      <c r="I4318" s="38">
        <v>79</v>
      </c>
      <c r="J4318" s="41">
        <v>46037</v>
      </c>
      <c r="K4318" s="38">
        <v>92549192</v>
      </c>
      <c r="L4318" s="39">
        <v>-19</v>
      </c>
      <c r="M4318" s="39">
        <v>-8</v>
      </c>
      <c r="N4318" s="41">
        <v>46037</v>
      </c>
    </row>
    <row r="4319" spans="1:14" ht="15.75" x14ac:dyDescent="0.25">
      <c r="A4319" s="38" t="s">
        <v>3284</v>
      </c>
      <c r="B4319" s="38">
        <v>530040237</v>
      </c>
      <c r="C4319" s="38" t="s">
        <v>13211</v>
      </c>
      <c r="D4319" s="45">
        <v>46037.857372685183</v>
      </c>
      <c r="E4319" s="38" t="s">
        <v>3292</v>
      </c>
      <c r="F4319" s="38" t="s">
        <v>13212</v>
      </c>
      <c r="G4319" s="38" t="s">
        <v>13213</v>
      </c>
      <c r="H4319" s="39">
        <v>378</v>
      </c>
      <c r="I4319" s="38">
        <v>51</v>
      </c>
      <c r="J4319" s="41">
        <v>46037</v>
      </c>
      <c r="K4319" s="38">
        <v>92547855</v>
      </c>
      <c r="L4319" s="39">
        <v>-17.96</v>
      </c>
      <c r="M4319" s="39">
        <v>-7.56</v>
      </c>
      <c r="N4319" s="41">
        <v>46037</v>
      </c>
    </row>
    <row r="4320" spans="1:14" ht="15.75" x14ac:dyDescent="0.25">
      <c r="A4320" s="38" t="s">
        <v>3284</v>
      </c>
      <c r="B4320" s="38">
        <v>530040237</v>
      </c>
      <c r="C4320" s="38" t="s">
        <v>13211</v>
      </c>
      <c r="D4320" s="45">
        <v>46037.855439814812</v>
      </c>
      <c r="E4320" s="38" t="s">
        <v>3286</v>
      </c>
      <c r="F4320" s="38" t="s">
        <v>13214</v>
      </c>
      <c r="G4320" s="38" t="s">
        <v>13215</v>
      </c>
      <c r="H4320" s="39">
        <v>621</v>
      </c>
      <c r="I4320" s="38">
        <v>51</v>
      </c>
      <c r="J4320" s="41">
        <v>46037</v>
      </c>
      <c r="K4320" s="38">
        <v>92547855</v>
      </c>
      <c r="L4320" s="39">
        <v>-29.5</v>
      </c>
      <c r="M4320" s="39">
        <v>-12.42</v>
      </c>
      <c r="N4320" s="41">
        <v>46037</v>
      </c>
    </row>
    <row r="4321" spans="1:14" ht="15.75" x14ac:dyDescent="0.25">
      <c r="A4321" s="38" t="s">
        <v>3284</v>
      </c>
      <c r="B4321" s="38">
        <v>530040255</v>
      </c>
      <c r="C4321" s="38" t="s">
        <v>13216</v>
      </c>
      <c r="D4321" s="45">
        <v>46037.095868055556</v>
      </c>
      <c r="E4321" s="38" t="s">
        <v>3286</v>
      </c>
      <c r="F4321" s="38" t="s">
        <v>13217</v>
      </c>
      <c r="G4321" s="38" t="s">
        <v>13218</v>
      </c>
      <c r="H4321" s="39">
        <v>925</v>
      </c>
      <c r="I4321" s="38">
        <v>112</v>
      </c>
      <c r="J4321" s="41">
        <v>46037</v>
      </c>
      <c r="K4321" s="38">
        <v>31823149</v>
      </c>
      <c r="L4321" s="39">
        <v>-43.94</v>
      </c>
      <c r="M4321" s="39">
        <v>-15.68</v>
      </c>
      <c r="N4321" s="41">
        <v>46037</v>
      </c>
    </row>
    <row r="4322" spans="1:14" ht="15.75" x14ac:dyDescent="0.25">
      <c r="A4322" s="38" t="s">
        <v>3284</v>
      </c>
      <c r="B4322" s="38">
        <v>530040255</v>
      </c>
      <c r="C4322" s="38" t="s">
        <v>13216</v>
      </c>
      <c r="D4322" s="45">
        <v>46037.863993055558</v>
      </c>
      <c r="E4322" s="38" t="s">
        <v>3286</v>
      </c>
      <c r="F4322" s="38" t="s">
        <v>13219</v>
      </c>
      <c r="G4322" s="38" t="s">
        <v>13220</v>
      </c>
      <c r="H4322" s="39">
        <v>500</v>
      </c>
      <c r="I4322" s="38">
        <v>112</v>
      </c>
      <c r="J4322" s="41">
        <v>46037</v>
      </c>
      <c r="K4322" s="38">
        <v>31823149</v>
      </c>
      <c r="L4322" s="39">
        <v>-23.75</v>
      </c>
      <c r="M4322" s="39">
        <v>-8.48</v>
      </c>
      <c r="N4322" s="41">
        <v>46037</v>
      </c>
    </row>
    <row r="4323" spans="1:14" ht="15.75" x14ac:dyDescent="0.25">
      <c r="A4323" s="38" t="s">
        <v>3284</v>
      </c>
      <c r="B4323" s="38">
        <v>530040255</v>
      </c>
      <c r="C4323" s="38" t="s">
        <v>13216</v>
      </c>
      <c r="D4323" s="45">
        <v>46037.851331018515</v>
      </c>
      <c r="E4323" s="38" t="s">
        <v>3286</v>
      </c>
      <c r="F4323" s="38" t="s">
        <v>13221</v>
      </c>
      <c r="G4323" s="38" t="s">
        <v>13222</v>
      </c>
      <c r="H4323" s="39">
        <v>300</v>
      </c>
      <c r="I4323" s="38">
        <v>112</v>
      </c>
      <c r="J4323" s="41">
        <v>46037</v>
      </c>
      <c r="K4323" s="38">
        <v>31823149</v>
      </c>
      <c r="L4323" s="39">
        <v>-14.25</v>
      </c>
      <c r="M4323" s="39">
        <v>-5.09</v>
      </c>
      <c r="N4323" s="41">
        <v>46037</v>
      </c>
    </row>
    <row r="4324" spans="1:14" ht="15.75" x14ac:dyDescent="0.25">
      <c r="A4324" s="38" t="s">
        <v>3284</v>
      </c>
      <c r="B4324" s="38">
        <v>530040260</v>
      </c>
      <c r="C4324" s="38" t="s">
        <v>13223</v>
      </c>
      <c r="D4324" s="45">
        <v>46037.673564814817</v>
      </c>
      <c r="E4324" s="38" t="s">
        <v>3286</v>
      </c>
      <c r="F4324" s="38" t="s">
        <v>4817</v>
      </c>
      <c r="G4324" s="38" t="s">
        <v>13224</v>
      </c>
      <c r="H4324" s="39">
        <v>710</v>
      </c>
      <c r="I4324" s="38">
        <v>75</v>
      </c>
      <c r="J4324" s="41">
        <v>46037</v>
      </c>
      <c r="K4324" s="38">
        <v>92537347</v>
      </c>
      <c r="L4324" s="39">
        <v>-33.729999999999997</v>
      </c>
      <c r="M4324" s="39">
        <v>-12.03</v>
      </c>
      <c r="N4324" s="41">
        <v>46037</v>
      </c>
    </row>
    <row r="4325" spans="1:14" ht="15.75" x14ac:dyDescent="0.25">
      <c r="A4325" s="38" t="s">
        <v>3284</v>
      </c>
      <c r="B4325" s="38">
        <v>530040277</v>
      </c>
      <c r="C4325" s="38" t="s">
        <v>13225</v>
      </c>
      <c r="D4325" s="45">
        <v>46037.928240740737</v>
      </c>
      <c r="E4325" s="38" t="s">
        <v>3286</v>
      </c>
      <c r="F4325" s="38" t="s">
        <v>13226</v>
      </c>
      <c r="G4325" s="38" t="s">
        <v>13227</v>
      </c>
      <c r="H4325" s="39">
        <v>745</v>
      </c>
      <c r="I4325" s="38">
        <v>81</v>
      </c>
      <c r="J4325" s="41">
        <v>46037</v>
      </c>
      <c r="K4325" s="38">
        <v>92537410</v>
      </c>
      <c r="L4325" s="39">
        <v>-35.39</v>
      </c>
      <c r="M4325" s="39">
        <v>-14.9</v>
      </c>
      <c r="N4325" s="41">
        <v>46037</v>
      </c>
    </row>
    <row r="4326" spans="1:14" ht="15.75" x14ac:dyDescent="0.25">
      <c r="A4326" s="38" t="s">
        <v>3284</v>
      </c>
      <c r="B4326" s="38">
        <v>530040277</v>
      </c>
      <c r="C4326" s="38" t="s">
        <v>13225</v>
      </c>
      <c r="D4326" s="45">
        <v>46037.933530092596</v>
      </c>
      <c r="E4326" s="38" t="s">
        <v>3286</v>
      </c>
      <c r="F4326" s="38" t="s">
        <v>13226</v>
      </c>
      <c r="G4326" s="38" t="s">
        <v>13228</v>
      </c>
      <c r="H4326" s="39">
        <v>260</v>
      </c>
      <c r="I4326" s="38">
        <v>81</v>
      </c>
      <c r="J4326" s="41">
        <v>46037</v>
      </c>
      <c r="K4326" s="38">
        <v>92537410</v>
      </c>
      <c r="L4326" s="39">
        <v>-12.35</v>
      </c>
      <c r="M4326" s="39">
        <v>-5.2</v>
      </c>
      <c r="N4326" s="41">
        <v>46037</v>
      </c>
    </row>
    <row r="4327" spans="1:14" ht="15.75" x14ac:dyDescent="0.25">
      <c r="A4327" s="38" t="s">
        <v>3284</v>
      </c>
      <c r="B4327" s="38">
        <v>530040316</v>
      </c>
      <c r="C4327" s="38" t="s">
        <v>13229</v>
      </c>
      <c r="D4327" s="45">
        <v>46037.934155092589</v>
      </c>
      <c r="E4327" s="38" t="s">
        <v>3292</v>
      </c>
      <c r="F4327" s="38" t="s">
        <v>13230</v>
      </c>
      <c r="G4327" s="38" t="s">
        <v>13231</v>
      </c>
      <c r="H4327" s="39">
        <v>470</v>
      </c>
      <c r="I4327" s="38">
        <v>55</v>
      </c>
      <c r="J4327" s="41">
        <v>46037</v>
      </c>
      <c r="K4327" s="38">
        <v>92545709</v>
      </c>
      <c r="L4327" s="39">
        <v>-22.33</v>
      </c>
      <c r="M4327" s="39">
        <v>-9.4</v>
      </c>
      <c r="N4327" s="41">
        <v>46037</v>
      </c>
    </row>
    <row r="4328" spans="1:14" ht="15.75" x14ac:dyDescent="0.25">
      <c r="A4328" s="38" t="s">
        <v>3284</v>
      </c>
      <c r="B4328" s="38">
        <v>530040346</v>
      </c>
      <c r="C4328" s="38" t="s">
        <v>13232</v>
      </c>
      <c r="D4328" s="45">
        <v>46037.709664351853</v>
      </c>
      <c r="E4328" s="38" t="s">
        <v>3286</v>
      </c>
      <c r="F4328" s="38" t="s">
        <v>13233</v>
      </c>
      <c r="G4328" s="38" t="s">
        <v>13234</v>
      </c>
      <c r="H4328" s="39">
        <v>4500</v>
      </c>
      <c r="I4328" s="38">
        <v>180</v>
      </c>
      <c r="J4328" s="41">
        <v>46037</v>
      </c>
      <c r="K4328" s="38">
        <v>77772033</v>
      </c>
      <c r="L4328" s="39">
        <v>-191.25</v>
      </c>
      <c r="M4328" s="39">
        <v>-76.27</v>
      </c>
      <c r="N4328" s="41">
        <v>46037</v>
      </c>
    </row>
    <row r="4329" spans="1:14" ht="15.75" x14ac:dyDescent="0.25">
      <c r="A4329" s="38" t="s">
        <v>3284</v>
      </c>
      <c r="B4329" s="38">
        <v>530040360</v>
      </c>
      <c r="C4329" s="38" t="s">
        <v>13235</v>
      </c>
      <c r="D4329" s="45">
        <v>46037.727881944447</v>
      </c>
      <c r="E4329" s="38" t="s">
        <v>3286</v>
      </c>
      <c r="F4329" s="38" t="s">
        <v>13236</v>
      </c>
      <c r="G4329" s="38" t="s">
        <v>13237</v>
      </c>
      <c r="H4329" s="39">
        <v>245</v>
      </c>
      <c r="I4329" s="38">
        <v>130</v>
      </c>
      <c r="J4329" s="41">
        <v>46037</v>
      </c>
      <c r="K4329" s="38">
        <v>92537510</v>
      </c>
      <c r="L4329" s="39">
        <v>-11.64</v>
      </c>
      <c r="M4329" s="39">
        <v>-4.9000000000000004</v>
      </c>
      <c r="N4329" s="41">
        <v>46037</v>
      </c>
    </row>
    <row r="4330" spans="1:14" ht="15.75" x14ac:dyDescent="0.25">
      <c r="A4330" s="38" t="s">
        <v>3284</v>
      </c>
      <c r="B4330" s="38">
        <v>530040360</v>
      </c>
      <c r="C4330" s="38" t="s">
        <v>13235</v>
      </c>
      <c r="D4330" s="45">
        <v>46037.490381944444</v>
      </c>
      <c r="E4330" s="38" t="s">
        <v>3292</v>
      </c>
      <c r="F4330" s="38" t="s">
        <v>13238</v>
      </c>
      <c r="G4330" s="38" t="s">
        <v>13239</v>
      </c>
      <c r="H4330" s="39">
        <v>125</v>
      </c>
      <c r="I4330" s="38">
        <v>130</v>
      </c>
      <c r="J4330" s="41">
        <v>46037</v>
      </c>
      <c r="K4330" s="38">
        <v>92537510</v>
      </c>
      <c r="L4330" s="39">
        <v>-5.94</v>
      </c>
      <c r="M4330" s="39">
        <v>-2.5</v>
      </c>
      <c r="N4330" s="41">
        <v>46037</v>
      </c>
    </row>
    <row r="4331" spans="1:14" ht="15.75" x14ac:dyDescent="0.25">
      <c r="A4331" s="38" t="s">
        <v>3284</v>
      </c>
      <c r="B4331" s="38">
        <v>530040360</v>
      </c>
      <c r="C4331" s="38" t="s">
        <v>13235</v>
      </c>
      <c r="D4331" s="45">
        <v>46037.515717592592</v>
      </c>
      <c r="E4331" s="38" t="s">
        <v>3292</v>
      </c>
      <c r="F4331" s="38" t="s">
        <v>13240</v>
      </c>
      <c r="G4331" s="38" t="s">
        <v>13241</v>
      </c>
      <c r="H4331" s="39">
        <v>1000</v>
      </c>
      <c r="I4331" s="38">
        <v>130</v>
      </c>
      <c r="J4331" s="41">
        <v>46037</v>
      </c>
      <c r="K4331" s="38">
        <v>92537510</v>
      </c>
      <c r="L4331" s="39">
        <v>-47.5</v>
      </c>
      <c r="M4331" s="39">
        <v>-20</v>
      </c>
      <c r="N4331" s="41">
        <v>46037</v>
      </c>
    </row>
    <row r="4332" spans="1:14" ht="15.75" x14ac:dyDescent="0.25">
      <c r="A4332" s="38" t="s">
        <v>3284</v>
      </c>
      <c r="B4332" s="38">
        <v>530040360</v>
      </c>
      <c r="C4332" s="38" t="s">
        <v>13235</v>
      </c>
      <c r="D4332" s="45">
        <v>46037.847604166665</v>
      </c>
      <c r="E4332" s="38" t="s">
        <v>3300</v>
      </c>
      <c r="F4332" s="38" t="s">
        <v>13242</v>
      </c>
      <c r="G4332" s="38" t="s">
        <v>13243</v>
      </c>
      <c r="H4332" s="39">
        <v>165</v>
      </c>
      <c r="I4332" s="38">
        <v>130</v>
      </c>
      <c r="J4332" s="41">
        <v>46037</v>
      </c>
      <c r="K4332" s="38">
        <v>92537510</v>
      </c>
      <c r="L4332" s="39">
        <v>-7.84</v>
      </c>
      <c r="M4332" s="39">
        <v>-3.3</v>
      </c>
      <c r="N4332" s="41">
        <v>46037</v>
      </c>
    </row>
    <row r="4333" spans="1:14" ht="15.75" x14ac:dyDescent="0.25">
      <c r="A4333" s="38" t="s">
        <v>3284</v>
      </c>
      <c r="B4333" s="38">
        <v>530040361</v>
      </c>
      <c r="C4333" s="38" t="s">
        <v>13244</v>
      </c>
      <c r="D4333" s="45">
        <v>46037.565995370373</v>
      </c>
      <c r="E4333" s="38" t="s">
        <v>3286</v>
      </c>
      <c r="F4333" s="38" t="s">
        <v>13245</v>
      </c>
      <c r="G4333" s="38" t="s">
        <v>13246</v>
      </c>
      <c r="H4333" s="39">
        <v>560</v>
      </c>
      <c r="I4333" s="38">
        <v>85</v>
      </c>
      <c r="J4333" s="41">
        <v>46037</v>
      </c>
      <c r="K4333" s="38">
        <v>92547887</v>
      </c>
      <c r="L4333" s="39">
        <v>-26.6</v>
      </c>
      <c r="M4333" s="39">
        <v>-9.49</v>
      </c>
      <c r="N4333" s="41">
        <v>46037</v>
      </c>
    </row>
    <row r="4334" spans="1:14" ht="15.75" x14ac:dyDescent="0.25">
      <c r="A4334" s="38" t="s">
        <v>3284</v>
      </c>
      <c r="B4334" s="38">
        <v>530040387</v>
      </c>
      <c r="C4334" s="38" t="s">
        <v>13247</v>
      </c>
      <c r="D4334" s="45">
        <v>46037.893877314818</v>
      </c>
      <c r="E4334" s="38" t="s">
        <v>3286</v>
      </c>
      <c r="F4334" s="38" t="s">
        <v>13248</v>
      </c>
      <c r="G4334" s="38" t="s">
        <v>13249</v>
      </c>
      <c r="H4334" s="39">
        <v>2080</v>
      </c>
      <c r="I4334" s="38">
        <v>107</v>
      </c>
      <c r="J4334" s="41">
        <v>46037</v>
      </c>
      <c r="K4334" s="38">
        <v>92547707</v>
      </c>
      <c r="L4334" s="39">
        <v>-98.8</v>
      </c>
      <c r="M4334" s="39">
        <v>-41.6</v>
      </c>
      <c r="N4334" s="41">
        <v>46037</v>
      </c>
    </row>
    <row r="4335" spans="1:14" ht="15.75" x14ac:dyDescent="0.25">
      <c r="A4335" s="38" t="s">
        <v>3284</v>
      </c>
      <c r="B4335" s="38">
        <v>530040387</v>
      </c>
      <c r="C4335" s="38" t="s">
        <v>13247</v>
      </c>
      <c r="D4335" s="45">
        <v>46037.772673611114</v>
      </c>
      <c r="E4335" s="38" t="s">
        <v>3286</v>
      </c>
      <c r="F4335" s="38" t="s">
        <v>13250</v>
      </c>
      <c r="G4335" s="38" t="s">
        <v>13251</v>
      </c>
      <c r="H4335" s="39">
        <v>106</v>
      </c>
      <c r="I4335" s="38">
        <v>107</v>
      </c>
      <c r="J4335" s="41">
        <v>46037</v>
      </c>
      <c r="K4335" s="38">
        <v>92547707</v>
      </c>
      <c r="L4335" s="39">
        <v>-5.04</v>
      </c>
      <c r="M4335" s="39">
        <v>-2.12</v>
      </c>
      <c r="N4335" s="41">
        <v>46037</v>
      </c>
    </row>
    <row r="4336" spans="1:14" ht="15.75" x14ac:dyDescent="0.25">
      <c r="A4336" s="38" t="s">
        <v>3284</v>
      </c>
      <c r="B4336" s="38">
        <v>530040387</v>
      </c>
      <c r="C4336" s="38" t="s">
        <v>13247</v>
      </c>
      <c r="D4336" s="45">
        <v>46037.466412037036</v>
      </c>
      <c r="E4336" s="38" t="s">
        <v>3316</v>
      </c>
      <c r="F4336" s="38" t="s">
        <v>13252</v>
      </c>
      <c r="G4336" s="38" t="s">
        <v>13253</v>
      </c>
      <c r="H4336" s="39">
        <v>480</v>
      </c>
      <c r="I4336" s="38">
        <v>107</v>
      </c>
      <c r="J4336" s="41">
        <v>46037</v>
      </c>
      <c r="K4336" s="38">
        <v>92547707</v>
      </c>
      <c r="L4336" s="39">
        <v>-22.8</v>
      </c>
      <c r="M4336" s="39">
        <v>-9.6</v>
      </c>
      <c r="N4336" s="41">
        <v>46037</v>
      </c>
    </row>
    <row r="4337" spans="1:14" ht="15.75" x14ac:dyDescent="0.25">
      <c r="A4337" s="38" t="s">
        <v>3284</v>
      </c>
      <c r="B4337" s="38">
        <v>530040387</v>
      </c>
      <c r="C4337" s="38" t="s">
        <v>13247</v>
      </c>
      <c r="D4337" s="45">
        <v>46037.468888888892</v>
      </c>
      <c r="E4337" s="38" t="s">
        <v>3316</v>
      </c>
      <c r="F4337" s="38" t="s">
        <v>13252</v>
      </c>
      <c r="G4337" s="38" t="s">
        <v>13254</v>
      </c>
      <c r="H4337" s="39">
        <v>678.4</v>
      </c>
      <c r="I4337" s="38">
        <v>107</v>
      </c>
      <c r="J4337" s="41">
        <v>46037</v>
      </c>
      <c r="K4337" s="38">
        <v>92547707</v>
      </c>
      <c r="L4337" s="39">
        <v>-32.22</v>
      </c>
      <c r="M4337" s="39">
        <v>-13.57</v>
      </c>
      <c r="N4337" s="41">
        <v>46037</v>
      </c>
    </row>
    <row r="4338" spans="1:14" ht="15.75" x14ac:dyDescent="0.25">
      <c r="A4338" s="38" t="s">
        <v>3284</v>
      </c>
      <c r="B4338" s="38">
        <v>530040387</v>
      </c>
      <c r="C4338" s="38" t="s">
        <v>13247</v>
      </c>
      <c r="D4338" s="45">
        <v>46037.793009259258</v>
      </c>
      <c r="E4338" s="38" t="s">
        <v>3286</v>
      </c>
      <c r="F4338" s="38" t="s">
        <v>13255</v>
      </c>
      <c r="G4338" s="38" t="s">
        <v>13256</v>
      </c>
      <c r="H4338" s="39">
        <v>800.03</v>
      </c>
      <c r="I4338" s="38">
        <v>107</v>
      </c>
      <c r="J4338" s="41">
        <v>46037</v>
      </c>
      <c r="K4338" s="38">
        <v>92547707</v>
      </c>
      <c r="L4338" s="39">
        <v>-38</v>
      </c>
      <c r="M4338" s="39">
        <v>-16</v>
      </c>
      <c r="N4338" s="41">
        <v>46037</v>
      </c>
    </row>
    <row r="4339" spans="1:14" ht="15.75" x14ac:dyDescent="0.25">
      <c r="A4339" s="38" t="s">
        <v>3284</v>
      </c>
      <c r="B4339" s="38">
        <v>530040387</v>
      </c>
      <c r="C4339" s="38" t="s">
        <v>13247</v>
      </c>
      <c r="D4339" s="45">
        <v>46037.912418981483</v>
      </c>
      <c r="E4339" s="38" t="s">
        <v>3286</v>
      </c>
      <c r="F4339" s="38" t="s">
        <v>13257</v>
      </c>
      <c r="G4339" s="38" t="s">
        <v>13258</v>
      </c>
      <c r="H4339" s="39">
        <v>500</v>
      </c>
      <c r="I4339" s="38">
        <v>107</v>
      </c>
      <c r="J4339" s="41">
        <v>46037</v>
      </c>
      <c r="K4339" s="38">
        <v>92547707</v>
      </c>
      <c r="L4339" s="39">
        <v>-23.75</v>
      </c>
      <c r="M4339" s="39">
        <v>-10</v>
      </c>
      <c r="N4339" s="41">
        <v>46037</v>
      </c>
    </row>
    <row r="4340" spans="1:14" ht="15.75" x14ac:dyDescent="0.25">
      <c r="A4340" s="38" t="s">
        <v>3284</v>
      </c>
      <c r="B4340" s="38">
        <v>530040387</v>
      </c>
      <c r="C4340" s="38" t="s">
        <v>13247</v>
      </c>
      <c r="D4340" s="45">
        <v>46037.746666666666</v>
      </c>
      <c r="E4340" s="38" t="s">
        <v>3286</v>
      </c>
      <c r="F4340" s="38" t="s">
        <v>13259</v>
      </c>
      <c r="G4340" s="38" t="s">
        <v>13260</v>
      </c>
      <c r="H4340" s="39">
        <v>667.8</v>
      </c>
      <c r="I4340" s="38">
        <v>107</v>
      </c>
      <c r="J4340" s="41">
        <v>46037</v>
      </c>
      <c r="K4340" s="38">
        <v>92547707</v>
      </c>
      <c r="L4340" s="39">
        <v>-31.72</v>
      </c>
      <c r="M4340" s="39">
        <v>-13.36</v>
      </c>
      <c r="N4340" s="41">
        <v>46037</v>
      </c>
    </row>
    <row r="4341" spans="1:14" ht="15.75" x14ac:dyDescent="0.25">
      <c r="A4341" s="38" t="s">
        <v>3284</v>
      </c>
      <c r="B4341" s="38">
        <v>530040387</v>
      </c>
      <c r="C4341" s="38" t="s">
        <v>13247</v>
      </c>
      <c r="D4341" s="45">
        <v>46037.795057870368</v>
      </c>
      <c r="E4341" s="38" t="s">
        <v>3286</v>
      </c>
      <c r="F4341" s="38" t="s">
        <v>13261</v>
      </c>
      <c r="G4341" s="38" t="s">
        <v>13262</v>
      </c>
      <c r="H4341" s="39">
        <v>349.8</v>
      </c>
      <c r="I4341" s="38">
        <v>107</v>
      </c>
      <c r="J4341" s="41">
        <v>46037</v>
      </c>
      <c r="K4341" s="38">
        <v>92547707</v>
      </c>
      <c r="L4341" s="39">
        <v>-16.62</v>
      </c>
      <c r="M4341" s="39">
        <v>-7</v>
      </c>
      <c r="N4341" s="41">
        <v>46037</v>
      </c>
    </row>
    <row r="4342" spans="1:14" ht="15.75" x14ac:dyDescent="0.25">
      <c r="A4342" s="38" t="s">
        <v>3284</v>
      </c>
      <c r="B4342" s="38">
        <v>530040387</v>
      </c>
      <c r="C4342" s="38" t="s">
        <v>13247</v>
      </c>
      <c r="D4342" s="45">
        <v>46037.728958333333</v>
      </c>
      <c r="E4342" s="38" t="s">
        <v>3286</v>
      </c>
      <c r="F4342" s="38" t="s">
        <v>13263</v>
      </c>
      <c r="G4342" s="38" t="s">
        <v>13264</v>
      </c>
      <c r="H4342" s="39">
        <v>340</v>
      </c>
      <c r="I4342" s="38">
        <v>107</v>
      </c>
      <c r="J4342" s="41">
        <v>46037</v>
      </c>
      <c r="K4342" s="38">
        <v>92547707</v>
      </c>
      <c r="L4342" s="39">
        <v>-16.149999999999999</v>
      </c>
      <c r="M4342" s="39">
        <v>-6.8</v>
      </c>
      <c r="N4342" s="41">
        <v>46037</v>
      </c>
    </row>
    <row r="4343" spans="1:14" ht="15.75" x14ac:dyDescent="0.25">
      <c r="A4343" s="38" t="s">
        <v>3284</v>
      </c>
      <c r="B4343" s="38">
        <v>530040387</v>
      </c>
      <c r="C4343" s="38" t="s">
        <v>13247</v>
      </c>
      <c r="D4343" s="45">
        <v>46037.86509259259</v>
      </c>
      <c r="E4343" s="38" t="s">
        <v>3286</v>
      </c>
      <c r="F4343" s="38" t="s">
        <v>13250</v>
      </c>
      <c r="G4343" s="38" t="s">
        <v>13265</v>
      </c>
      <c r="H4343" s="39">
        <v>127.2</v>
      </c>
      <c r="I4343" s="38">
        <v>107</v>
      </c>
      <c r="J4343" s="41">
        <v>46037</v>
      </c>
      <c r="K4343" s="38">
        <v>92547707</v>
      </c>
      <c r="L4343" s="39">
        <v>-6.04</v>
      </c>
      <c r="M4343" s="39">
        <v>-2.54</v>
      </c>
      <c r="N4343" s="41">
        <v>46037</v>
      </c>
    </row>
    <row r="4344" spans="1:14" ht="15.75" x14ac:dyDescent="0.25">
      <c r="A4344" s="38" t="s">
        <v>3284</v>
      </c>
      <c r="B4344" s="38">
        <v>530040387</v>
      </c>
      <c r="C4344" s="38" t="s">
        <v>13247</v>
      </c>
      <c r="D4344" s="45">
        <v>46037.89739583333</v>
      </c>
      <c r="E4344" s="38" t="s">
        <v>3292</v>
      </c>
      <c r="F4344" s="38" t="s">
        <v>13266</v>
      </c>
      <c r="G4344" s="38" t="s">
        <v>13267</v>
      </c>
      <c r="H4344" s="39">
        <v>340</v>
      </c>
      <c r="I4344" s="38">
        <v>107</v>
      </c>
      <c r="J4344" s="41">
        <v>46037</v>
      </c>
      <c r="K4344" s="38">
        <v>92547707</v>
      </c>
      <c r="L4344" s="39">
        <v>-16.149999999999999</v>
      </c>
      <c r="M4344" s="39">
        <v>-6.8</v>
      </c>
      <c r="N4344" s="41">
        <v>46037</v>
      </c>
    </row>
    <row r="4345" spans="1:14" ht="15.75" x14ac:dyDescent="0.25">
      <c r="A4345" s="38" t="s">
        <v>3284</v>
      </c>
      <c r="B4345" s="38">
        <v>530040387</v>
      </c>
      <c r="C4345" s="38" t="s">
        <v>13247</v>
      </c>
      <c r="D4345" s="45">
        <v>46037.810671296298</v>
      </c>
      <c r="E4345" s="38" t="s">
        <v>3286</v>
      </c>
      <c r="F4345" s="38" t="s">
        <v>8127</v>
      </c>
      <c r="G4345" s="38" t="s">
        <v>13268</v>
      </c>
      <c r="H4345" s="39">
        <v>116.6</v>
      </c>
      <c r="I4345" s="38">
        <v>107</v>
      </c>
      <c r="J4345" s="41">
        <v>46037</v>
      </c>
      <c r="K4345" s="38">
        <v>92547707</v>
      </c>
      <c r="L4345" s="39">
        <v>-5.54</v>
      </c>
      <c r="M4345" s="39">
        <v>-2.33</v>
      </c>
      <c r="N4345" s="41">
        <v>46037</v>
      </c>
    </row>
    <row r="4346" spans="1:14" ht="15.75" x14ac:dyDescent="0.25">
      <c r="A4346" s="38" t="s">
        <v>3284</v>
      </c>
      <c r="B4346" s="38">
        <v>530040387</v>
      </c>
      <c r="C4346" s="38" t="s">
        <v>13247</v>
      </c>
      <c r="D4346" s="45">
        <v>46037.743321759262</v>
      </c>
      <c r="E4346" s="38" t="s">
        <v>3286</v>
      </c>
      <c r="F4346" s="38" t="s">
        <v>13269</v>
      </c>
      <c r="G4346" s="38" t="s">
        <v>13270</v>
      </c>
      <c r="H4346" s="39">
        <v>174.9</v>
      </c>
      <c r="I4346" s="38">
        <v>107</v>
      </c>
      <c r="J4346" s="41">
        <v>46037</v>
      </c>
      <c r="K4346" s="38">
        <v>92547707</v>
      </c>
      <c r="L4346" s="39">
        <v>-8.31</v>
      </c>
      <c r="M4346" s="39">
        <v>-3.5</v>
      </c>
      <c r="N4346" s="41">
        <v>46037</v>
      </c>
    </row>
    <row r="4347" spans="1:14" ht="15.75" x14ac:dyDescent="0.25">
      <c r="A4347" s="38" t="s">
        <v>3284</v>
      </c>
      <c r="B4347" s="38">
        <v>530040387</v>
      </c>
      <c r="C4347" s="38" t="s">
        <v>13247</v>
      </c>
      <c r="D4347" s="45">
        <v>46037.55027777778</v>
      </c>
      <c r="E4347" s="38" t="s">
        <v>3286</v>
      </c>
      <c r="F4347" s="38" t="s">
        <v>13271</v>
      </c>
      <c r="G4347" s="38" t="s">
        <v>13272</v>
      </c>
      <c r="H4347" s="39">
        <v>153.69999999999999</v>
      </c>
      <c r="I4347" s="38">
        <v>107</v>
      </c>
      <c r="J4347" s="41">
        <v>46037</v>
      </c>
      <c r="K4347" s="38">
        <v>92547707</v>
      </c>
      <c r="L4347" s="39">
        <v>-7.3</v>
      </c>
      <c r="M4347" s="39">
        <v>-3.07</v>
      </c>
      <c r="N4347" s="41">
        <v>46037</v>
      </c>
    </row>
    <row r="4348" spans="1:14" ht="15.75" x14ac:dyDescent="0.25">
      <c r="A4348" s="38" t="s">
        <v>3284</v>
      </c>
      <c r="B4348" s="38">
        <v>530040387</v>
      </c>
      <c r="C4348" s="38" t="s">
        <v>13247</v>
      </c>
      <c r="D4348" s="45">
        <v>46037.445138888892</v>
      </c>
      <c r="E4348" s="38" t="s">
        <v>3316</v>
      </c>
      <c r="F4348" s="38" t="s">
        <v>13273</v>
      </c>
      <c r="G4348" s="38" t="s">
        <v>13274</v>
      </c>
      <c r="H4348" s="39">
        <v>285.14</v>
      </c>
      <c r="I4348" s="38">
        <v>107</v>
      </c>
      <c r="J4348" s="41">
        <v>46037</v>
      </c>
      <c r="K4348" s="38">
        <v>92547707</v>
      </c>
      <c r="L4348" s="39">
        <v>-13.54</v>
      </c>
      <c r="M4348" s="39">
        <v>-5.7</v>
      </c>
      <c r="N4348" s="41">
        <v>46037</v>
      </c>
    </row>
    <row r="4349" spans="1:14" ht="15.75" x14ac:dyDescent="0.25">
      <c r="A4349" s="38" t="s">
        <v>3284</v>
      </c>
      <c r="B4349" s="38">
        <v>530040387</v>
      </c>
      <c r="C4349" s="38" t="s">
        <v>13247</v>
      </c>
      <c r="D4349" s="45">
        <v>46037.518900462965</v>
      </c>
      <c r="E4349" s="38" t="s">
        <v>3286</v>
      </c>
      <c r="F4349" s="38" t="s">
        <v>13275</v>
      </c>
      <c r="G4349" s="38" t="s">
        <v>13276</v>
      </c>
      <c r="H4349" s="39">
        <v>5783.36</v>
      </c>
      <c r="I4349" s="38">
        <v>107</v>
      </c>
      <c r="J4349" s="41">
        <v>46037</v>
      </c>
      <c r="K4349" s="38">
        <v>92547707</v>
      </c>
      <c r="L4349" s="39">
        <v>-274.70999999999998</v>
      </c>
      <c r="M4349" s="39">
        <v>-115.67</v>
      </c>
      <c r="N4349" s="41">
        <v>46037</v>
      </c>
    </row>
    <row r="4350" spans="1:14" ht="15.75" x14ac:dyDescent="0.25">
      <c r="A4350" s="38" t="s">
        <v>3284</v>
      </c>
      <c r="B4350" s="38">
        <v>530040387</v>
      </c>
      <c r="C4350" s="38" t="s">
        <v>13247</v>
      </c>
      <c r="D4350" s="45">
        <v>46037.631122685183</v>
      </c>
      <c r="E4350" s="38" t="s">
        <v>3292</v>
      </c>
      <c r="F4350" s="38" t="s">
        <v>13277</v>
      </c>
      <c r="G4350" s="38" t="s">
        <v>13278</v>
      </c>
      <c r="H4350" s="39">
        <v>349.8</v>
      </c>
      <c r="I4350" s="38">
        <v>107</v>
      </c>
      <c r="J4350" s="41">
        <v>46037</v>
      </c>
      <c r="K4350" s="38">
        <v>92547707</v>
      </c>
      <c r="L4350" s="39">
        <v>-16.62</v>
      </c>
      <c r="M4350" s="39">
        <v>-7</v>
      </c>
      <c r="N4350" s="41">
        <v>46037</v>
      </c>
    </row>
    <row r="4351" spans="1:14" ht="15.75" x14ac:dyDescent="0.25">
      <c r="A4351" s="38" t="s">
        <v>3284</v>
      </c>
      <c r="B4351" s="38">
        <v>530040387</v>
      </c>
      <c r="C4351" s="38" t="s">
        <v>13247</v>
      </c>
      <c r="D4351" s="45">
        <v>46037.707025462965</v>
      </c>
      <c r="E4351" s="38" t="s">
        <v>3292</v>
      </c>
      <c r="F4351" s="38" t="s">
        <v>13279</v>
      </c>
      <c r="G4351" s="38" t="s">
        <v>13280</v>
      </c>
      <c r="H4351" s="39">
        <v>159</v>
      </c>
      <c r="I4351" s="38">
        <v>107</v>
      </c>
      <c r="J4351" s="41">
        <v>46037</v>
      </c>
      <c r="K4351" s="38">
        <v>92547707</v>
      </c>
      <c r="L4351" s="39">
        <v>-7.55</v>
      </c>
      <c r="M4351" s="39">
        <v>-3.18</v>
      </c>
      <c r="N4351" s="41">
        <v>46037</v>
      </c>
    </row>
    <row r="4352" spans="1:14" ht="15.75" x14ac:dyDescent="0.25">
      <c r="A4352" s="38" t="s">
        <v>3284</v>
      </c>
      <c r="B4352" s="38">
        <v>530040387</v>
      </c>
      <c r="C4352" s="38" t="s">
        <v>13247</v>
      </c>
      <c r="D4352" s="45">
        <v>46037.725023148145</v>
      </c>
      <c r="E4352" s="38" t="s">
        <v>3292</v>
      </c>
      <c r="F4352" s="38" t="s">
        <v>13279</v>
      </c>
      <c r="G4352" s="38" t="s">
        <v>13281</v>
      </c>
      <c r="H4352" s="39">
        <v>508.8</v>
      </c>
      <c r="I4352" s="38">
        <v>107</v>
      </c>
      <c r="J4352" s="41">
        <v>46037</v>
      </c>
      <c r="K4352" s="38">
        <v>92547707</v>
      </c>
      <c r="L4352" s="39">
        <v>-24.17</v>
      </c>
      <c r="M4352" s="39">
        <v>-10.18</v>
      </c>
      <c r="N4352" s="41">
        <v>46037</v>
      </c>
    </row>
    <row r="4353" spans="1:14" ht="15.75" x14ac:dyDescent="0.25">
      <c r="A4353" s="38" t="s">
        <v>3284</v>
      </c>
      <c r="B4353" s="38">
        <v>530040387</v>
      </c>
      <c r="C4353" s="38" t="s">
        <v>13247</v>
      </c>
      <c r="D4353" s="45">
        <v>46037.741597222222</v>
      </c>
      <c r="E4353" s="38" t="s">
        <v>3292</v>
      </c>
      <c r="F4353" s="38" t="s">
        <v>13282</v>
      </c>
      <c r="G4353" s="38" t="s">
        <v>13283</v>
      </c>
      <c r="H4353" s="39">
        <v>1431</v>
      </c>
      <c r="I4353" s="38">
        <v>107</v>
      </c>
      <c r="J4353" s="41">
        <v>46037</v>
      </c>
      <c r="K4353" s="38">
        <v>92547707</v>
      </c>
      <c r="L4353" s="39">
        <v>-67.97</v>
      </c>
      <c r="M4353" s="39">
        <v>-28.62</v>
      </c>
      <c r="N4353" s="41">
        <v>46037</v>
      </c>
    </row>
    <row r="4354" spans="1:14" ht="15.75" x14ac:dyDescent="0.25">
      <c r="A4354" s="38" t="s">
        <v>3284</v>
      </c>
      <c r="B4354" s="38">
        <v>530040387</v>
      </c>
      <c r="C4354" s="38" t="s">
        <v>13247</v>
      </c>
      <c r="D4354" s="45">
        <v>46037.776018518518</v>
      </c>
      <c r="E4354" s="38" t="s">
        <v>3286</v>
      </c>
      <c r="F4354" s="38" t="s">
        <v>13284</v>
      </c>
      <c r="G4354" s="38" t="s">
        <v>13285</v>
      </c>
      <c r="H4354" s="39">
        <v>636</v>
      </c>
      <c r="I4354" s="38">
        <v>107</v>
      </c>
      <c r="J4354" s="41">
        <v>46037</v>
      </c>
      <c r="K4354" s="38">
        <v>92547707</v>
      </c>
      <c r="L4354" s="39">
        <v>-30.21</v>
      </c>
      <c r="M4354" s="39">
        <v>-12.72</v>
      </c>
      <c r="N4354" s="41">
        <v>46037</v>
      </c>
    </row>
    <row r="4355" spans="1:14" ht="15.75" x14ac:dyDescent="0.25">
      <c r="A4355" s="38" t="s">
        <v>3284</v>
      </c>
      <c r="B4355" s="38">
        <v>530040393</v>
      </c>
      <c r="C4355" s="38" t="s">
        <v>3273</v>
      </c>
      <c r="D4355" s="45">
        <v>46037.530810185184</v>
      </c>
      <c r="E4355" s="38" t="s">
        <v>3300</v>
      </c>
      <c r="F4355" s="38" t="s">
        <v>13286</v>
      </c>
      <c r="G4355" s="38" t="s">
        <v>13287</v>
      </c>
      <c r="H4355" s="39">
        <v>160</v>
      </c>
      <c r="I4355" s="38">
        <v>79</v>
      </c>
      <c r="J4355" s="41">
        <v>46037</v>
      </c>
      <c r="K4355" s="38">
        <v>92545389</v>
      </c>
      <c r="L4355" s="39">
        <v>-7.6</v>
      </c>
      <c r="M4355" s="39">
        <v>-2.71</v>
      </c>
      <c r="N4355" s="41">
        <v>46037</v>
      </c>
    </row>
    <row r="4356" spans="1:14" ht="15.75" x14ac:dyDescent="0.25">
      <c r="A4356" s="38" t="s">
        <v>3284</v>
      </c>
      <c r="B4356" s="38">
        <v>530040393</v>
      </c>
      <c r="C4356" s="38" t="s">
        <v>3273</v>
      </c>
      <c r="D4356" s="45">
        <v>46037.701284722221</v>
      </c>
      <c r="E4356" s="38" t="s">
        <v>3300</v>
      </c>
      <c r="F4356" s="38" t="s">
        <v>13288</v>
      </c>
      <c r="G4356" s="38" t="s">
        <v>13289</v>
      </c>
      <c r="H4356" s="39">
        <v>240</v>
      </c>
      <c r="I4356" s="38">
        <v>79</v>
      </c>
      <c r="J4356" s="41">
        <v>46037</v>
      </c>
      <c r="K4356" s="38">
        <v>92545389</v>
      </c>
      <c r="L4356" s="39">
        <v>-11.4</v>
      </c>
      <c r="M4356" s="39">
        <v>-4.07</v>
      </c>
      <c r="N4356" s="41">
        <v>46037</v>
      </c>
    </row>
    <row r="4357" spans="1:14" ht="15.75" x14ac:dyDescent="0.25">
      <c r="A4357" s="38" t="s">
        <v>3284</v>
      </c>
      <c r="B4357" s="38">
        <v>530040397</v>
      </c>
      <c r="C4357" s="38" t="s">
        <v>13290</v>
      </c>
      <c r="D4357" s="45">
        <v>46037.814120370371</v>
      </c>
      <c r="E4357" s="38" t="s">
        <v>3286</v>
      </c>
      <c r="F4357" s="38" t="s">
        <v>13291</v>
      </c>
      <c r="G4357" s="38" t="s">
        <v>13292</v>
      </c>
      <c r="H4357" s="39">
        <v>195</v>
      </c>
      <c r="I4357" s="38">
        <v>87</v>
      </c>
      <c r="J4357" s="41">
        <v>46037</v>
      </c>
      <c r="K4357" s="38">
        <v>92542762</v>
      </c>
      <c r="L4357" s="39">
        <v>-9.26</v>
      </c>
      <c r="M4357" s="39">
        <v>-3.9</v>
      </c>
      <c r="N4357" s="41">
        <v>46037</v>
      </c>
    </row>
    <row r="4358" spans="1:14" ht="15.75" x14ac:dyDescent="0.25">
      <c r="A4358" s="38" t="s">
        <v>3284</v>
      </c>
      <c r="B4358" s="38">
        <v>530040406</v>
      </c>
      <c r="C4358" s="38" t="s">
        <v>13293</v>
      </c>
      <c r="D4358" s="45">
        <v>46037.525729166664</v>
      </c>
      <c r="E4358" s="38" t="s">
        <v>3316</v>
      </c>
      <c r="F4358" s="38" t="s">
        <v>13294</v>
      </c>
      <c r="G4358" s="38" t="s">
        <v>13295</v>
      </c>
      <c r="H4358" s="39">
        <v>1965</v>
      </c>
      <c r="I4358" s="38">
        <v>187</v>
      </c>
      <c r="J4358" s="41">
        <v>46037</v>
      </c>
      <c r="K4358" s="38">
        <v>92539913</v>
      </c>
      <c r="L4358" s="39">
        <v>-83.51</v>
      </c>
      <c r="M4358" s="39">
        <v>-33.31</v>
      </c>
      <c r="N4358" s="41">
        <v>46037</v>
      </c>
    </row>
    <row r="4359" spans="1:14" ht="15.75" x14ac:dyDescent="0.25">
      <c r="A4359" s="38" t="s">
        <v>3284</v>
      </c>
      <c r="B4359" s="38">
        <v>530040406</v>
      </c>
      <c r="C4359" s="38" t="s">
        <v>13293</v>
      </c>
      <c r="D4359" s="45">
        <v>46037.606724537036</v>
      </c>
      <c r="E4359" s="38" t="s">
        <v>3316</v>
      </c>
      <c r="F4359" s="38" t="s">
        <v>13294</v>
      </c>
      <c r="G4359" s="38" t="s">
        <v>13296</v>
      </c>
      <c r="H4359" s="39">
        <v>1195</v>
      </c>
      <c r="I4359" s="38">
        <v>187</v>
      </c>
      <c r="J4359" s="41">
        <v>46037</v>
      </c>
      <c r="K4359" s="38">
        <v>92539913</v>
      </c>
      <c r="L4359" s="39">
        <v>-50.79</v>
      </c>
      <c r="M4359" s="39">
        <v>-20.25</v>
      </c>
      <c r="N4359" s="41">
        <v>46037</v>
      </c>
    </row>
    <row r="4360" spans="1:14" ht="15.75" x14ac:dyDescent="0.25">
      <c r="A4360" s="38" t="s">
        <v>3284</v>
      </c>
      <c r="B4360" s="38">
        <v>530040406</v>
      </c>
      <c r="C4360" s="38" t="s">
        <v>13293</v>
      </c>
      <c r="D4360" s="45">
        <v>46037.576620370368</v>
      </c>
      <c r="E4360" s="38" t="s">
        <v>3286</v>
      </c>
      <c r="F4360" s="38" t="s">
        <v>13297</v>
      </c>
      <c r="G4360" s="38" t="s">
        <v>13298</v>
      </c>
      <c r="H4360" s="39">
        <v>100</v>
      </c>
      <c r="I4360" s="38">
        <v>187</v>
      </c>
      <c r="J4360" s="41">
        <v>46037</v>
      </c>
      <c r="K4360" s="38">
        <v>92539913</v>
      </c>
      <c r="L4360" s="39">
        <v>-4.25</v>
      </c>
      <c r="M4360" s="39">
        <v>-1.69</v>
      </c>
      <c r="N4360" s="41">
        <v>46037</v>
      </c>
    </row>
    <row r="4361" spans="1:14" ht="15.75" x14ac:dyDescent="0.25">
      <c r="A4361" s="38" t="s">
        <v>3284</v>
      </c>
      <c r="B4361" s="38">
        <v>530040406</v>
      </c>
      <c r="C4361" s="38" t="s">
        <v>13293</v>
      </c>
      <c r="D4361" s="45">
        <v>46037.758958333332</v>
      </c>
      <c r="E4361" s="38" t="s">
        <v>3316</v>
      </c>
      <c r="F4361" s="38" t="s">
        <v>13299</v>
      </c>
      <c r="G4361" s="38" t="s">
        <v>13300</v>
      </c>
      <c r="H4361" s="39">
        <v>690</v>
      </c>
      <c r="I4361" s="38">
        <v>187</v>
      </c>
      <c r="J4361" s="41">
        <v>46037</v>
      </c>
      <c r="K4361" s="38">
        <v>92539913</v>
      </c>
      <c r="L4361" s="39">
        <v>-29.33</v>
      </c>
      <c r="M4361" s="39">
        <v>-11.7</v>
      </c>
      <c r="N4361" s="41">
        <v>46037</v>
      </c>
    </row>
    <row r="4362" spans="1:14" ht="15.75" x14ac:dyDescent="0.25">
      <c r="A4362" s="38" t="s">
        <v>3284</v>
      </c>
      <c r="B4362" s="38">
        <v>530040406</v>
      </c>
      <c r="C4362" s="38" t="s">
        <v>13293</v>
      </c>
      <c r="D4362" s="45">
        <v>46037.658773148149</v>
      </c>
      <c r="E4362" s="38" t="s">
        <v>3316</v>
      </c>
      <c r="F4362" s="38" t="s">
        <v>13301</v>
      </c>
      <c r="G4362" s="38" t="s">
        <v>13302</v>
      </c>
      <c r="H4362" s="39">
        <v>1685</v>
      </c>
      <c r="I4362" s="38">
        <v>187</v>
      </c>
      <c r="J4362" s="41">
        <v>46037</v>
      </c>
      <c r="K4362" s="38">
        <v>92539913</v>
      </c>
      <c r="L4362" s="39">
        <v>-71.61</v>
      </c>
      <c r="M4362" s="39">
        <v>-28.56</v>
      </c>
      <c r="N4362" s="41">
        <v>46037</v>
      </c>
    </row>
    <row r="4363" spans="1:14" ht="15.75" x14ac:dyDescent="0.25">
      <c r="A4363" s="38" t="s">
        <v>3284</v>
      </c>
      <c r="B4363" s="38">
        <v>530040406</v>
      </c>
      <c r="C4363" s="38" t="s">
        <v>13293</v>
      </c>
      <c r="D4363" s="45">
        <v>46037.451550925929</v>
      </c>
      <c r="E4363" s="38" t="s">
        <v>3292</v>
      </c>
      <c r="F4363" s="38" t="s">
        <v>13303</v>
      </c>
      <c r="G4363" s="38" t="s">
        <v>13304</v>
      </c>
      <c r="H4363" s="39">
        <v>2710</v>
      </c>
      <c r="I4363" s="38">
        <v>187</v>
      </c>
      <c r="J4363" s="41">
        <v>46037</v>
      </c>
      <c r="K4363" s="38">
        <v>92539913</v>
      </c>
      <c r="L4363" s="39">
        <v>-115.18</v>
      </c>
      <c r="M4363" s="39">
        <v>-45.93</v>
      </c>
      <c r="N4363" s="41">
        <v>46037</v>
      </c>
    </row>
    <row r="4364" spans="1:14" ht="15.75" x14ac:dyDescent="0.25">
      <c r="A4364" s="38" t="s">
        <v>3284</v>
      </c>
      <c r="B4364" s="38">
        <v>530040406</v>
      </c>
      <c r="C4364" s="38" t="s">
        <v>13293</v>
      </c>
      <c r="D4364" s="45">
        <v>46037.744710648149</v>
      </c>
      <c r="E4364" s="38" t="s">
        <v>3292</v>
      </c>
      <c r="F4364" s="38" t="s">
        <v>13305</v>
      </c>
      <c r="G4364" s="38" t="s">
        <v>13306</v>
      </c>
      <c r="H4364" s="39">
        <v>350</v>
      </c>
      <c r="I4364" s="38">
        <v>187</v>
      </c>
      <c r="J4364" s="41">
        <v>46037</v>
      </c>
      <c r="K4364" s="38">
        <v>92539913</v>
      </c>
      <c r="L4364" s="39">
        <v>-14.88</v>
      </c>
      <c r="M4364" s="39">
        <v>-5.93</v>
      </c>
      <c r="N4364" s="41">
        <v>46037</v>
      </c>
    </row>
    <row r="4365" spans="1:14" ht="15.75" x14ac:dyDescent="0.25">
      <c r="A4365" s="38" t="s">
        <v>3284</v>
      </c>
      <c r="B4365" s="38">
        <v>530040406</v>
      </c>
      <c r="C4365" s="38" t="s">
        <v>13293</v>
      </c>
      <c r="D4365" s="45">
        <v>46037.35229166667</v>
      </c>
      <c r="E4365" s="38" t="s">
        <v>3300</v>
      </c>
      <c r="F4365" s="38" t="s">
        <v>3331</v>
      </c>
      <c r="G4365" s="38" t="s">
        <v>13307</v>
      </c>
      <c r="H4365" s="39">
        <v>1305</v>
      </c>
      <c r="I4365" s="38">
        <v>187</v>
      </c>
      <c r="J4365" s="41">
        <v>46037</v>
      </c>
      <c r="K4365" s="38">
        <v>92539913</v>
      </c>
      <c r="L4365" s="39">
        <v>-55.46</v>
      </c>
      <c r="M4365" s="39">
        <v>-22.12</v>
      </c>
      <c r="N4365" s="41">
        <v>46037</v>
      </c>
    </row>
    <row r="4366" spans="1:14" ht="15.75" x14ac:dyDescent="0.25">
      <c r="A4366" s="38" t="s">
        <v>3284</v>
      </c>
      <c r="B4366" s="38">
        <v>530040406</v>
      </c>
      <c r="C4366" s="38" t="s">
        <v>13293</v>
      </c>
      <c r="D4366" s="45">
        <v>46037.556932870371</v>
      </c>
      <c r="E4366" s="38" t="s">
        <v>3286</v>
      </c>
      <c r="F4366" s="38" t="s">
        <v>13308</v>
      </c>
      <c r="G4366" s="38" t="s">
        <v>13309</v>
      </c>
      <c r="H4366" s="39">
        <v>5205.55</v>
      </c>
      <c r="I4366" s="38">
        <v>187</v>
      </c>
      <c r="J4366" s="41">
        <v>46037</v>
      </c>
      <c r="K4366" s="38">
        <v>92539913</v>
      </c>
      <c r="L4366" s="39">
        <v>-221.24</v>
      </c>
      <c r="M4366" s="39">
        <v>-88.23</v>
      </c>
      <c r="N4366" s="41">
        <v>46037</v>
      </c>
    </row>
    <row r="4367" spans="1:14" ht="15.75" x14ac:dyDescent="0.25">
      <c r="A4367" s="38" t="s">
        <v>3284</v>
      </c>
      <c r="B4367" s="38">
        <v>530040406</v>
      </c>
      <c r="C4367" s="38" t="s">
        <v>13293</v>
      </c>
      <c r="D4367" s="45">
        <v>46037.4140162037</v>
      </c>
      <c r="E4367" s="38" t="s">
        <v>3286</v>
      </c>
      <c r="F4367" s="38" t="s">
        <v>13310</v>
      </c>
      <c r="G4367" s="38" t="s">
        <v>13311</v>
      </c>
      <c r="H4367" s="39">
        <v>8250</v>
      </c>
      <c r="I4367" s="38">
        <v>187</v>
      </c>
      <c r="J4367" s="41">
        <v>46037</v>
      </c>
      <c r="K4367" s="38">
        <v>92539913</v>
      </c>
      <c r="L4367" s="39">
        <v>-350.63</v>
      </c>
      <c r="M4367" s="39">
        <v>-139.83000000000001</v>
      </c>
      <c r="N4367" s="41">
        <v>46037</v>
      </c>
    </row>
    <row r="4368" spans="1:14" ht="15.75" x14ac:dyDescent="0.25">
      <c r="A4368" s="38" t="s">
        <v>3284</v>
      </c>
      <c r="B4368" s="38">
        <v>530040406</v>
      </c>
      <c r="C4368" s="38" t="s">
        <v>13293</v>
      </c>
      <c r="D4368" s="45">
        <v>46037.748379629629</v>
      </c>
      <c r="E4368" s="38" t="s">
        <v>3286</v>
      </c>
      <c r="F4368" s="38" t="s">
        <v>13312</v>
      </c>
      <c r="G4368" s="38" t="s">
        <v>5178</v>
      </c>
      <c r="H4368" s="39">
        <v>700</v>
      </c>
      <c r="I4368" s="38">
        <v>187</v>
      </c>
      <c r="J4368" s="41">
        <v>46037</v>
      </c>
      <c r="K4368" s="38">
        <v>92539913</v>
      </c>
      <c r="L4368" s="39">
        <v>-29.75</v>
      </c>
      <c r="M4368" s="39">
        <v>-11.86</v>
      </c>
      <c r="N4368" s="41">
        <v>46037</v>
      </c>
    </row>
    <row r="4369" spans="1:14" ht="15.75" x14ac:dyDescent="0.25">
      <c r="A4369" s="38" t="s">
        <v>3284</v>
      </c>
      <c r="B4369" s="38">
        <v>530040406</v>
      </c>
      <c r="C4369" s="38" t="s">
        <v>13293</v>
      </c>
      <c r="D4369" s="45">
        <v>46037.617708333331</v>
      </c>
      <c r="E4369" s="38" t="s">
        <v>3286</v>
      </c>
      <c r="F4369" s="38" t="s">
        <v>13313</v>
      </c>
      <c r="G4369" s="38" t="s">
        <v>13314</v>
      </c>
      <c r="H4369" s="39">
        <v>685</v>
      </c>
      <c r="I4369" s="38">
        <v>187</v>
      </c>
      <c r="J4369" s="41">
        <v>46037</v>
      </c>
      <c r="K4369" s="38">
        <v>92539913</v>
      </c>
      <c r="L4369" s="39">
        <v>-29.11</v>
      </c>
      <c r="M4369" s="39">
        <v>-11.61</v>
      </c>
      <c r="N4369" s="41">
        <v>46037</v>
      </c>
    </row>
    <row r="4370" spans="1:14" ht="15.75" x14ac:dyDescent="0.25">
      <c r="A4370" s="38" t="s">
        <v>3284</v>
      </c>
      <c r="B4370" s="38">
        <v>530040406</v>
      </c>
      <c r="C4370" s="38" t="s">
        <v>13293</v>
      </c>
      <c r="D4370" s="45">
        <v>46037.461527777778</v>
      </c>
      <c r="E4370" s="38" t="s">
        <v>3286</v>
      </c>
      <c r="F4370" s="38" t="s">
        <v>13315</v>
      </c>
      <c r="G4370" s="38" t="s">
        <v>13316</v>
      </c>
      <c r="H4370" s="39">
        <v>4500</v>
      </c>
      <c r="I4370" s="38">
        <v>187</v>
      </c>
      <c r="J4370" s="41">
        <v>46037</v>
      </c>
      <c r="K4370" s="38">
        <v>92539913</v>
      </c>
      <c r="L4370" s="39">
        <v>-191.25</v>
      </c>
      <c r="M4370" s="39">
        <v>-76.27</v>
      </c>
      <c r="N4370" s="41">
        <v>46037</v>
      </c>
    </row>
    <row r="4371" spans="1:14" ht="15.75" x14ac:dyDescent="0.25">
      <c r="A4371" s="38" t="s">
        <v>3284</v>
      </c>
      <c r="B4371" s="38">
        <v>530040406</v>
      </c>
      <c r="C4371" s="38" t="s">
        <v>13293</v>
      </c>
      <c r="D4371" s="45">
        <v>46037.444884259261</v>
      </c>
      <c r="E4371" s="38" t="s">
        <v>3286</v>
      </c>
      <c r="F4371" s="38" t="s">
        <v>13317</v>
      </c>
      <c r="G4371" s="38" t="s">
        <v>13318</v>
      </c>
      <c r="H4371" s="39">
        <v>2935</v>
      </c>
      <c r="I4371" s="38">
        <v>187</v>
      </c>
      <c r="J4371" s="41">
        <v>46037</v>
      </c>
      <c r="K4371" s="38">
        <v>92539913</v>
      </c>
      <c r="L4371" s="39">
        <v>-124.74</v>
      </c>
      <c r="M4371" s="39">
        <v>-49.75</v>
      </c>
      <c r="N4371" s="41">
        <v>46037</v>
      </c>
    </row>
    <row r="4372" spans="1:14" ht="15.75" x14ac:dyDescent="0.25">
      <c r="A4372" s="38" t="s">
        <v>3284</v>
      </c>
      <c r="B4372" s="38">
        <v>530040406</v>
      </c>
      <c r="C4372" s="38" t="s">
        <v>13293</v>
      </c>
      <c r="D4372" s="45">
        <v>46037.460486111115</v>
      </c>
      <c r="E4372" s="38" t="s">
        <v>3316</v>
      </c>
      <c r="F4372" s="38" t="s">
        <v>13319</v>
      </c>
      <c r="G4372" s="38" t="s">
        <v>13320</v>
      </c>
      <c r="H4372" s="39">
        <v>2065</v>
      </c>
      <c r="I4372" s="38">
        <v>187</v>
      </c>
      <c r="J4372" s="41">
        <v>46037</v>
      </c>
      <c r="K4372" s="38">
        <v>92539913</v>
      </c>
      <c r="L4372" s="39">
        <v>-87.76</v>
      </c>
      <c r="M4372" s="39">
        <v>-35</v>
      </c>
      <c r="N4372" s="41">
        <v>46037</v>
      </c>
    </row>
    <row r="4373" spans="1:14" ht="15.75" x14ac:dyDescent="0.25">
      <c r="A4373" s="38" t="s">
        <v>3284</v>
      </c>
      <c r="B4373" s="38">
        <v>530040406</v>
      </c>
      <c r="C4373" s="38" t="s">
        <v>13293</v>
      </c>
      <c r="D4373" s="45">
        <v>46037.657083333332</v>
      </c>
      <c r="E4373" s="38" t="s">
        <v>3292</v>
      </c>
      <c r="F4373" s="38" t="s">
        <v>13321</v>
      </c>
      <c r="G4373" s="38" t="s">
        <v>13322</v>
      </c>
      <c r="H4373" s="39">
        <v>350</v>
      </c>
      <c r="I4373" s="38">
        <v>187</v>
      </c>
      <c r="J4373" s="41">
        <v>46037</v>
      </c>
      <c r="K4373" s="38">
        <v>92539913</v>
      </c>
      <c r="L4373" s="39">
        <v>-14.88</v>
      </c>
      <c r="M4373" s="39">
        <v>-5.93</v>
      </c>
      <c r="N4373" s="41">
        <v>46037</v>
      </c>
    </row>
    <row r="4374" spans="1:14" ht="15.75" x14ac:dyDescent="0.25">
      <c r="A4374" s="38" t="s">
        <v>3284</v>
      </c>
      <c r="B4374" s="38">
        <v>530040406</v>
      </c>
      <c r="C4374" s="38" t="s">
        <v>13293</v>
      </c>
      <c r="D4374" s="45">
        <v>46037.624895833331</v>
      </c>
      <c r="E4374" s="38" t="s">
        <v>3292</v>
      </c>
      <c r="F4374" s="38" t="s">
        <v>13323</v>
      </c>
      <c r="G4374" s="38" t="s">
        <v>13324</v>
      </c>
      <c r="H4374" s="39">
        <v>3000</v>
      </c>
      <c r="I4374" s="38">
        <v>187</v>
      </c>
      <c r="J4374" s="41">
        <v>46037</v>
      </c>
      <c r="K4374" s="38">
        <v>92539913</v>
      </c>
      <c r="L4374" s="39">
        <v>-127.5</v>
      </c>
      <c r="M4374" s="39">
        <v>-50.85</v>
      </c>
      <c r="N4374" s="41">
        <v>46037</v>
      </c>
    </row>
    <row r="4375" spans="1:14" ht="15.75" x14ac:dyDescent="0.25">
      <c r="A4375" s="38" t="s">
        <v>3284</v>
      </c>
      <c r="B4375" s="38">
        <v>530040406</v>
      </c>
      <c r="C4375" s="38" t="s">
        <v>13293</v>
      </c>
      <c r="D4375" s="45">
        <v>46037.566041666665</v>
      </c>
      <c r="E4375" s="38" t="s">
        <v>3316</v>
      </c>
      <c r="F4375" s="38" t="s">
        <v>13325</v>
      </c>
      <c r="G4375" s="38" t="s">
        <v>13326</v>
      </c>
      <c r="H4375" s="39">
        <v>3460</v>
      </c>
      <c r="I4375" s="38">
        <v>187</v>
      </c>
      <c r="J4375" s="41">
        <v>46037</v>
      </c>
      <c r="K4375" s="38">
        <v>92539913</v>
      </c>
      <c r="L4375" s="39">
        <v>-147.05000000000001</v>
      </c>
      <c r="M4375" s="39">
        <v>-58.64</v>
      </c>
      <c r="N4375" s="41">
        <v>46037</v>
      </c>
    </row>
    <row r="4376" spans="1:14" ht="15.75" x14ac:dyDescent="0.25">
      <c r="A4376" s="38" t="s">
        <v>3284</v>
      </c>
      <c r="B4376" s="38">
        <v>530040406</v>
      </c>
      <c r="C4376" s="38" t="s">
        <v>13293</v>
      </c>
      <c r="D4376" s="45">
        <v>46037.415567129632</v>
      </c>
      <c r="E4376" s="38" t="s">
        <v>3316</v>
      </c>
      <c r="F4376" s="38" t="s">
        <v>13327</v>
      </c>
      <c r="G4376" s="38" t="s">
        <v>13328</v>
      </c>
      <c r="H4376" s="39">
        <v>390</v>
      </c>
      <c r="I4376" s="38">
        <v>187</v>
      </c>
      <c r="J4376" s="41">
        <v>46037</v>
      </c>
      <c r="K4376" s="38">
        <v>92539913</v>
      </c>
      <c r="L4376" s="39">
        <v>-16.579999999999998</v>
      </c>
      <c r="M4376" s="39">
        <v>-6.61</v>
      </c>
      <c r="N4376" s="41">
        <v>46037</v>
      </c>
    </row>
    <row r="4377" spans="1:14" ht="15.75" x14ac:dyDescent="0.25">
      <c r="A4377" s="38" t="s">
        <v>3284</v>
      </c>
      <c r="B4377" s="38">
        <v>530040406</v>
      </c>
      <c r="C4377" s="38" t="s">
        <v>13293</v>
      </c>
      <c r="D4377" s="45">
        <v>46037.364872685182</v>
      </c>
      <c r="E4377" s="38" t="s">
        <v>3316</v>
      </c>
      <c r="F4377" s="38" t="s">
        <v>5949</v>
      </c>
      <c r="G4377" s="38" t="s">
        <v>13329</v>
      </c>
      <c r="H4377" s="39">
        <v>1000</v>
      </c>
      <c r="I4377" s="38">
        <v>187</v>
      </c>
      <c r="J4377" s="41">
        <v>46037</v>
      </c>
      <c r="K4377" s="38">
        <v>92539913</v>
      </c>
      <c r="L4377" s="39">
        <v>-42.5</v>
      </c>
      <c r="M4377" s="39">
        <v>-16.95</v>
      </c>
      <c r="N4377" s="41">
        <v>46037</v>
      </c>
    </row>
    <row r="4378" spans="1:14" ht="15.75" x14ac:dyDescent="0.25">
      <c r="A4378" s="38" t="s">
        <v>3284</v>
      </c>
      <c r="B4378" s="38">
        <v>530040406</v>
      </c>
      <c r="C4378" s="38" t="s">
        <v>13293</v>
      </c>
      <c r="D4378" s="45">
        <v>46037.697326388887</v>
      </c>
      <c r="E4378" s="38" t="s">
        <v>3316</v>
      </c>
      <c r="F4378" s="38" t="s">
        <v>5290</v>
      </c>
      <c r="G4378" s="38" t="s">
        <v>13330</v>
      </c>
      <c r="H4378" s="39">
        <v>1670</v>
      </c>
      <c r="I4378" s="38">
        <v>187</v>
      </c>
      <c r="J4378" s="41">
        <v>46037</v>
      </c>
      <c r="K4378" s="38">
        <v>92539913</v>
      </c>
      <c r="L4378" s="39">
        <v>-70.98</v>
      </c>
      <c r="M4378" s="39">
        <v>-28.31</v>
      </c>
      <c r="N4378" s="41">
        <v>46037</v>
      </c>
    </row>
    <row r="4379" spans="1:14" ht="15.75" x14ac:dyDescent="0.25">
      <c r="A4379" s="38" t="s">
        <v>3284</v>
      </c>
      <c r="B4379" s="38">
        <v>530040406</v>
      </c>
      <c r="C4379" s="38" t="s">
        <v>13293</v>
      </c>
      <c r="D4379" s="45">
        <v>46037.470046296294</v>
      </c>
      <c r="E4379" s="38" t="s">
        <v>3286</v>
      </c>
      <c r="F4379" s="38" t="s">
        <v>13331</v>
      </c>
      <c r="G4379" s="38" t="s">
        <v>13332</v>
      </c>
      <c r="H4379" s="39">
        <v>590</v>
      </c>
      <c r="I4379" s="38">
        <v>187</v>
      </c>
      <c r="J4379" s="41">
        <v>46037</v>
      </c>
      <c r="K4379" s="38">
        <v>92539913</v>
      </c>
      <c r="L4379" s="39">
        <v>-25.08</v>
      </c>
      <c r="M4379" s="39">
        <v>-10</v>
      </c>
      <c r="N4379" s="41">
        <v>46037</v>
      </c>
    </row>
    <row r="4380" spans="1:14" ht="15.75" x14ac:dyDescent="0.25">
      <c r="A4380" s="38" t="s">
        <v>3284</v>
      </c>
      <c r="B4380" s="38">
        <v>530040406</v>
      </c>
      <c r="C4380" s="38" t="s">
        <v>13293</v>
      </c>
      <c r="D4380" s="45">
        <v>46037.544340277775</v>
      </c>
      <c r="E4380" s="38" t="s">
        <v>3292</v>
      </c>
      <c r="F4380" s="38" t="s">
        <v>13333</v>
      </c>
      <c r="G4380" s="38" t="s">
        <v>13334</v>
      </c>
      <c r="H4380" s="39">
        <v>5830</v>
      </c>
      <c r="I4380" s="38">
        <v>187</v>
      </c>
      <c r="J4380" s="41">
        <v>46037</v>
      </c>
      <c r="K4380" s="38">
        <v>92539913</v>
      </c>
      <c r="L4380" s="39">
        <v>-247.78</v>
      </c>
      <c r="M4380" s="39">
        <v>-98.81</v>
      </c>
      <c r="N4380" s="41">
        <v>46037</v>
      </c>
    </row>
    <row r="4381" spans="1:14" ht="15.75" x14ac:dyDescent="0.25">
      <c r="A4381" s="38" t="s">
        <v>3284</v>
      </c>
      <c r="B4381" s="38">
        <v>530040406</v>
      </c>
      <c r="C4381" s="38" t="s">
        <v>13293</v>
      </c>
      <c r="D4381" s="45">
        <v>46037.463587962964</v>
      </c>
      <c r="E4381" s="38" t="s">
        <v>3292</v>
      </c>
      <c r="F4381" s="38" t="s">
        <v>13335</v>
      </c>
      <c r="G4381" s="38" t="s">
        <v>13336</v>
      </c>
      <c r="H4381" s="39">
        <v>770</v>
      </c>
      <c r="I4381" s="38">
        <v>187</v>
      </c>
      <c r="J4381" s="41">
        <v>46037</v>
      </c>
      <c r="K4381" s="38">
        <v>92539913</v>
      </c>
      <c r="L4381" s="39">
        <v>-32.729999999999997</v>
      </c>
      <c r="M4381" s="39">
        <v>-13.05</v>
      </c>
      <c r="N4381" s="41">
        <v>46037</v>
      </c>
    </row>
    <row r="4382" spans="1:14" ht="15.75" x14ac:dyDescent="0.25">
      <c r="A4382" s="38" t="s">
        <v>3284</v>
      </c>
      <c r="B4382" s="38">
        <v>530040406</v>
      </c>
      <c r="C4382" s="38" t="s">
        <v>13293</v>
      </c>
      <c r="D4382" s="45">
        <v>46037.55228009259</v>
      </c>
      <c r="E4382" s="38" t="s">
        <v>3292</v>
      </c>
      <c r="F4382" s="38" t="s">
        <v>13337</v>
      </c>
      <c r="G4382" s="38" t="s">
        <v>13338</v>
      </c>
      <c r="H4382" s="39">
        <v>1350</v>
      </c>
      <c r="I4382" s="38">
        <v>187</v>
      </c>
      <c r="J4382" s="41">
        <v>46037</v>
      </c>
      <c r="K4382" s="38">
        <v>92539913</v>
      </c>
      <c r="L4382" s="39">
        <v>-57.38</v>
      </c>
      <c r="M4382" s="39">
        <v>-22.88</v>
      </c>
      <c r="N4382" s="41">
        <v>46037</v>
      </c>
    </row>
    <row r="4383" spans="1:14" ht="15.75" x14ac:dyDescent="0.25">
      <c r="A4383" s="38" t="s">
        <v>3284</v>
      </c>
      <c r="B4383" s="38">
        <v>530040431</v>
      </c>
      <c r="C4383" s="38" t="s">
        <v>13339</v>
      </c>
      <c r="D4383" s="45">
        <v>46037.766006944446</v>
      </c>
      <c r="E4383" s="38" t="s">
        <v>3316</v>
      </c>
      <c r="F4383" s="38" t="s">
        <v>13340</v>
      </c>
      <c r="G4383" s="38" t="s">
        <v>13341</v>
      </c>
      <c r="H4383" s="39">
        <v>900</v>
      </c>
      <c r="I4383" s="38">
        <v>58</v>
      </c>
      <c r="J4383" s="41">
        <v>46037</v>
      </c>
      <c r="K4383" s="38">
        <v>92549033</v>
      </c>
      <c r="L4383" s="39">
        <v>-42.75</v>
      </c>
      <c r="M4383" s="39">
        <v>-18</v>
      </c>
      <c r="N4383" s="41">
        <v>46037</v>
      </c>
    </row>
    <row r="4384" spans="1:14" ht="15.75" x14ac:dyDescent="0.25">
      <c r="A4384" s="38" t="s">
        <v>3284</v>
      </c>
      <c r="B4384" s="38">
        <v>530040431</v>
      </c>
      <c r="C4384" s="38" t="s">
        <v>13339</v>
      </c>
      <c r="D4384" s="45">
        <v>46037.737256944441</v>
      </c>
      <c r="E4384" s="38" t="s">
        <v>3286</v>
      </c>
      <c r="F4384" s="38" t="s">
        <v>13342</v>
      </c>
      <c r="G4384" s="38" t="s">
        <v>13343</v>
      </c>
      <c r="H4384" s="39">
        <v>4600</v>
      </c>
      <c r="I4384" s="38">
        <v>58</v>
      </c>
      <c r="J4384" s="41">
        <v>46037</v>
      </c>
      <c r="K4384" s="38">
        <v>92549033</v>
      </c>
      <c r="L4384" s="39">
        <v>-218.5</v>
      </c>
      <c r="M4384" s="39">
        <v>-92</v>
      </c>
      <c r="N4384" s="41">
        <v>46037</v>
      </c>
    </row>
    <row r="4385" spans="1:14" ht="15.75" x14ac:dyDescent="0.25">
      <c r="A4385" s="38" t="s">
        <v>3284</v>
      </c>
      <c r="B4385" s="38">
        <v>530040436</v>
      </c>
      <c r="C4385" s="38" t="s">
        <v>3821</v>
      </c>
      <c r="D4385" s="45">
        <v>46037.44390046296</v>
      </c>
      <c r="E4385" s="38" t="s">
        <v>3292</v>
      </c>
      <c r="F4385" s="38" t="s">
        <v>13344</v>
      </c>
      <c r="G4385" s="38" t="s">
        <v>13345</v>
      </c>
      <c r="H4385" s="39">
        <v>1300</v>
      </c>
      <c r="I4385" s="38">
        <v>111</v>
      </c>
      <c r="J4385" s="41">
        <v>46037</v>
      </c>
      <c r="K4385" s="38">
        <v>31824092</v>
      </c>
      <c r="L4385" s="39">
        <v>-61.75</v>
      </c>
      <c r="M4385" s="39">
        <v>-22.03</v>
      </c>
      <c r="N4385" s="41">
        <v>46037</v>
      </c>
    </row>
    <row r="4386" spans="1:14" ht="15.75" x14ac:dyDescent="0.25">
      <c r="A4386" s="38" t="s">
        <v>3284</v>
      </c>
      <c r="B4386" s="38">
        <v>530040449</v>
      </c>
      <c r="C4386" s="38" t="s">
        <v>13346</v>
      </c>
      <c r="D4386" s="45">
        <v>46037.48978009259</v>
      </c>
      <c r="E4386" s="38" t="s">
        <v>3316</v>
      </c>
      <c r="F4386" s="38" t="s">
        <v>13347</v>
      </c>
      <c r="G4386" s="38" t="s">
        <v>13348</v>
      </c>
      <c r="H4386" s="39">
        <v>700</v>
      </c>
      <c r="I4386" s="38">
        <v>138</v>
      </c>
      <c r="J4386" s="41">
        <v>46037</v>
      </c>
      <c r="K4386" s="38">
        <v>92537071</v>
      </c>
      <c r="L4386" s="39">
        <v>-33.25</v>
      </c>
      <c r="M4386" s="39">
        <v>-14</v>
      </c>
      <c r="N4386" s="41">
        <v>46037</v>
      </c>
    </row>
    <row r="4387" spans="1:14" ht="15.75" x14ac:dyDescent="0.25">
      <c r="A4387" s="38" t="s">
        <v>3284</v>
      </c>
      <c r="B4387" s="38">
        <v>530040449</v>
      </c>
      <c r="C4387" s="38" t="s">
        <v>13346</v>
      </c>
      <c r="D4387" s="45">
        <v>46037.713206018518</v>
      </c>
      <c r="E4387" s="38" t="s">
        <v>3316</v>
      </c>
      <c r="F4387" s="38" t="s">
        <v>13349</v>
      </c>
      <c r="G4387" s="38" t="s">
        <v>13350</v>
      </c>
      <c r="H4387" s="39">
        <v>700</v>
      </c>
      <c r="I4387" s="38">
        <v>138</v>
      </c>
      <c r="J4387" s="41">
        <v>46037</v>
      </c>
      <c r="K4387" s="38">
        <v>92537071</v>
      </c>
      <c r="L4387" s="39">
        <v>-33.25</v>
      </c>
      <c r="M4387" s="39">
        <v>-14</v>
      </c>
      <c r="N4387" s="41">
        <v>46037</v>
      </c>
    </row>
    <row r="4388" spans="1:14" ht="15.75" x14ac:dyDescent="0.25">
      <c r="A4388" s="38" t="s">
        <v>3284</v>
      </c>
      <c r="B4388" s="38">
        <v>530040476</v>
      </c>
      <c r="C4388" s="38" t="s">
        <v>13351</v>
      </c>
      <c r="D4388" s="45">
        <v>46037.436956018515</v>
      </c>
      <c r="E4388" s="38" t="s">
        <v>3316</v>
      </c>
      <c r="F4388" s="38" t="s">
        <v>13352</v>
      </c>
      <c r="G4388" s="38" t="s">
        <v>13353</v>
      </c>
      <c r="H4388" s="39">
        <v>2860</v>
      </c>
      <c r="I4388" s="38">
        <v>9</v>
      </c>
      <c r="J4388" s="41">
        <v>46037</v>
      </c>
      <c r="K4388" s="38">
        <v>92537517</v>
      </c>
      <c r="L4388" s="39">
        <v>-135.85</v>
      </c>
      <c r="M4388" s="39">
        <v>-57.2</v>
      </c>
      <c r="N4388" s="41">
        <v>46037</v>
      </c>
    </row>
    <row r="4389" spans="1:14" ht="15.75" x14ac:dyDescent="0.25">
      <c r="A4389" s="38" t="s">
        <v>3284</v>
      </c>
      <c r="B4389" s="38">
        <v>530040484</v>
      </c>
      <c r="C4389" s="38" t="s">
        <v>13354</v>
      </c>
      <c r="D4389" s="45">
        <v>46037.854537037034</v>
      </c>
      <c r="E4389" s="38" t="s">
        <v>3316</v>
      </c>
      <c r="F4389" s="38" t="s">
        <v>13355</v>
      </c>
      <c r="G4389" s="38" t="s">
        <v>13356</v>
      </c>
      <c r="H4389" s="39">
        <v>1484</v>
      </c>
      <c r="I4389" s="38">
        <v>19</v>
      </c>
      <c r="J4389" s="41">
        <v>46037</v>
      </c>
      <c r="K4389" s="38">
        <v>92542966</v>
      </c>
      <c r="L4389" s="39">
        <v>-70.489999999999995</v>
      </c>
      <c r="M4389" s="39">
        <v>-29.68</v>
      </c>
      <c r="N4389" s="41">
        <v>46037</v>
      </c>
    </row>
    <row r="4390" spans="1:14" ht="15.75" x14ac:dyDescent="0.25">
      <c r="A4390" s="38" t="s">
        <v>3284</v>
      </c>
      <c r="B4390" s="38">
        <v>530040490</v>
      </c>
      <c r="C4390" s="38" t="s">
        <v>13357</v>
      </c>
      <c r="D4390" s="45">
        <v>46037.571238425924</v>
      </c>
      <c r="E4390" s="38" t="s">
        <v>3316</v>
      </c>
      <c r="F4390" s="38" t="s">
        <v>13358</v>
      </c>
      <c r="G4390" s="38" t="s">
        <v>13359</v>
      </c>
      <c r="H4390" s="39">
        <v>437.04</v>
      </c>
      <c r="I4390" s="38">
        <v>126</v>
      </c>
      <c r="J4390" s="41">
        <v>46037</v>
      </c>
      <c r="K4390" s="38">
        <v>92547735</v>
      </c>
      <c r="L4390" s="39">
        <v>-20.76</v>
      </c>
      <c r="M4390" s="39">
        <v>-7.41</v>
      </c>
      <c r="N4390" s="41">
        <v>46037</v>
      </c>
    </row>
    <row r="4391" spans="1:14" ht="15.75" x14ac:dyDescent="0.25">
      <c r="A4391" s="38" t="s">
        <v>3284</v>
      </c>
      <c r="B4391" s="38">
        <v>530040490</v>
      </c>
      <c r="C4391" s="38" t="s">
        <v>13357</v>
      </c>
      <c r="D4391" s="45">
        <v>46037.766284722224</v>
      </c>
      <c r="E4391" s="38" t="s">
        <v>3286</v>
      </c>
      <c r="F4391" s="38" t="s">
        <v>13360</v>
      </c>
      <c r="G4391" s="38" t="s">
        <v>13361</v>
      </c>
      <c r="H4391" s="39">
        <v>300.52999999999997</v>
      </c>
      <c r="I4391" s="38">
        <v>126</v>
      </c>
      <c r="J4391" s="41">
        <v>46037</v>
      </c>
      <c r="K4391" s="38">
        <v>92547735</v>
      </c>
      <c r="L4391" s="39">
        <v>-14.28</v>
      </c>
      <c r="M4391" s="39">
        <v>-5.09</v>
      </c>
      <c r="N4391" s="41">
        <v>46037</v>
      </c>
    </row>
    <row r="4392" spans="1:14" ht="15.75" x14ac:dyDescent="0.25">
      <c r="A4392" s="38" t="s">
        <v>3284</v>
      </c>
      <c r="B4392" s="38">
        <v>530040490</v>
      </c>
      <c r="C4392" s="38" t="s">
        <v>13357</v>
      </c>
      <c r="D4392" s="45">
        <v>46037.75341435185</v>
      </c>
      <c r="E4392" s="38" t="s">
        <v>3292</v>
      </c>
      <c r="F4392" s="38" t="s">
        <v>13362</v>
      </c>
      <c r="G4392" s="38" t="s">
        <v>13363</v>
      </c>
      <c r="H4392" s="39">
        <v>2460.73</v>
      </c>
      <c r="I4392" s="38">
        <v>126</v>
      </c>
      <c r="J4392" s="41">
        <v>46037</v>
      </c>
      <c r="K4392" s="38">
        <v>92547735</v>
      </c>
      <c r="L4392" s="39">
        <v>-116.88</v>
      </c>
      <c r="M4392" s="39">
        <v>-41.71</v>
      </c>
      <c r="N4392" s="41">
        <v>46037</v>
      </c>
    </row>
    <row r="4393" spans="1:14" ht="15.75" x14ac:dyDescent="0.25">
      <c r="A4393" s="38" t="s">
        <v>3284</v>
      </c>
      <c r="B4393" s="38">
        <v>530040490</v>
      </c>
      <c r="C4393" s="38" t="s">
        <v>13357</v>
      </c>
      <c r="D4393" s="45">
        <v>46037.428865740738</v>
      </c>
      <c r="E4393" s="38" t="s">
        <v>3316</v>
      </c>
      <c r="F4393" s="38" t="s">
        <v>13364</v>
      </c>
      <c r="G4393" s="38" t="s">
        <v>13365</v>
      </c>
      <c r="H4393" s="39">
        <v>294</v>
      </c>
      <c r="I4393" s="38">
        <v>126</v>
      </c>
      <c r="J4393" s="41">
        <v>46037</v>
      </c>
      <c r="K4393" s="38">
        <v>92547735</v>
      </c>
      <c r="L4393" s="39">
        <v>-13.97</v>
      </c>
      <c r="M4393" s="39">
        <v>-4.9800000000000004</v>
      </c>
      <c r="N4393" s="41">
        <v>46037</v>
      </c>
    </row>
    <row r="4394" spans="1:14" ht="15.75" x14ac:dyDescent="0.25">
      <c r="A4394" s="38" t="s">
        <v>3284</v>
      </c>
      <c r="B4394" s="38">
        <v>530040515</v>
      </c>
      <c r="C4394" s="38" t="s">
        <v>13366</v>
      </c>
      <c r="D4394" s="45">
        <v>46037.734212962961</v>
      </c>
      <c r="E4394" s="38" t="s">
        <v>3292</v>
      </c>
      <c r="F4394" s="38" t="s">
        <v>13367</v>
      </c>
      <c r="G4394" s="38" t="s">
        <v>13368</v>
      </c>
      <c r="H4394" s="39">
        <v>4400</v>
      </c>
      <c r="I4394" s="38">
        <v>56</v>
      </c>
      <c r="J4394" s="41">
        <v>46037</v>
      </c>
      <c r="K4394" s="38">
        <v>92548927</v>
      </c>
      <c r="L4394" s="39">
        <v>-209</v>
      </c>
      <c r="M4394" s="39">
        <v>-88</v>
      </c>
      <c r="N4394" s="41">
        <v>46037</v>
      </c>
    </row>
    <row r="4395" spans="1:14" ht="15.75" x14ac:dyDescent="0.25">
      <c r="A4395" s="38" t="s">
        <v>3284</v>
      </c>
      <c r="B4395" s="38">
        <v>530040559</v>
      </c>
      <c r="C4395" s="38" t="s">
        <v>7594</v>
      </c>
      <c r="D4395" s="45">
        <v>46037.696527777778</v>
      </c>
      <c r="E4395" s="38" t="s">
        <v>3286</v>
      </c>
      <c r="F4395" s="38" t="s">
        <v>13369</v>
      </c>
      <c r="G4395" s="38" t="s">
        <v>13370</v>
      </c>
      <c r="H4395" s="39">
        <v>7000</v>
      </c>
      <c r="I4395" s="38">
        <v>9</v>
      </c>
      <c r="J4395" s="41">
        <v>46037</v>
      </c>
      <c r="K4395" s="38">
        <v>92537506</v>
      </c>
      <c r="L4395" s="39">
        <v>-332.5</v>
      </c>
      <c r="M4395" s="39">
        <v>-118.64</v>
      </c>
      <c r="N4395" s="41">
        <v>46037</v>
      </c>
    </row>
    <row r="4396" spans="1:14" ht="15.75" x14ac:dyDescent="0.25">
      <c r="A4396" s="38" t="s">
        <v>3284</v>
      </c>
      <c r="B4396" s="38">
        <v>530040583</v>
      </c>
      <c r="C4396" s="38" t="s">
        <v>13371</v>
      </c>
      <c r="D4396" s="45">
        <v>46037.786886574075</v>
      </c>
      <c r="E4396" s="38" t="s">
        <v>3286</v>
      </c>
      <c r="F4396" s="38" t="s">
        <v>13372</v>
      </c>
      <c r="G4396" s="38" t="s">
        <v>13373</v>
      </c>
      <c r="H4396" s="39">
        <v>1475</v>
      </c>
      <c r="I4396" s="38">
        <v>149</v>
      </c>
      <c r="J4396" s="41">
        <v>46037</v>
      </c>
      <c r="K4396" s="38">
        <v>92550356</v>
      </c>
      <c r="L4396" s="39">
        <v>-70.06</v>
      </c>
      <c r="M4396" s="39">
        <v>-29.5</v>
      </c>
      <c r="N4396" s="41">
        <v>46037</v>
      </c>
    </row>
    <row r="4397" spans="1:14" ht="15.75" x14ac:dyDescent="0.25">
      <c r="A4397" s="38" t="s">
        <v>3284</v>
      </c>
      <c r="B4397" s="38">
        <v>530040583</v>
      </c>
      <c r="C4397" s="38" t="s">
        <v>13371</v>
      </c>
      <c r="D4397" s="45">
        <v>46037.700277777774</v>
      </c>
      <c r="E4397" s="38" t="s">
        <v>3292</v>
      </c>
      <c r="F4397" s="38" t="s">
        <v>13374</v>
      </c>
      <c r="G4397" s="38" t="s">
        <v>13375</v>
      </c>
      <c r="H4397" s="39">
        <v>1000</v>
      </c>
      <c r="I4397" s="38">
        <v>149</v>
      </c>
      <c r="J4397" s="41">
        <v>46037</v>
      </c>
      <c r="K4397" s="38">
        <v>92550356</v>
      </c>
      <c r="L4397" s="39">
        <v>-47.5</v>
      </c>
      <c r="M4397" s="39">
        <v>-20</v>
      </c>
      <c r="N4397" s="41">
        <v>46037</v>
      </c>
    </row>
    <row r="4398" spans="1:14" ht="15.75" x14ac:dyDescent="0.25">
      <c r="A4398" s="38" t="s">
        <v>3284</v>
      </c>
      <c r="B4398" s="38">
        <v>530040583</v>
      </c>
      <c r="C4398" s="38" t="s">
        <v>13371</v>
      </c>
      <c r="D4398" s="45">
        <v>46037.750381944446</v>
      </c>
      <c r="E4398" s="38" t="s">
        <v>3316</v>
      </c>
      <c r="F4398" s="38" t="s">
        <v>13376</v>
      </c>
      <c r="G4398" s="38" t="s">
        <v>13377</v>
      </c>
      <c r="H4398" s="39">
        <v>2700</v>
      </c>
      <c r="I4398" s="38">
        <v>149</v>
      </c>
      <c r="J4398" s="41">
        <v>46037</v>
      </c>
      <c r="K4398" s="38">
        <v>92550356</v>
      </c>
      <c r="L4398" s="39">
        <v>-128.25</v>
      </c>
      <c r="M4398" s="39">
        <v>-54</v>
      </c>
      <c r="N4398" s="41">
        <v>46037</v>
      </c>
    </row>
    <row r="4399" spans="1:14" ht="15.75" x14ac:dyDescent="0.25">
      <c r="A4399" s="38" t="s">
        <v>3284</v>
      </c>
      <c r="B4399" s="38">
        <v>530040585</v>
      </c>
      <c r="C4399" s="38" t="s">
        <v>3270</v>
      </c>
      <c r="D4399" s="45">
        <v>46037.556064814817</v>
      </c>
      <c r="E4399" s="38" t="s">
        <v>3292</v>
      </c>
      <c r="F4399" s="38" t="s">
        <v>13378</v>
      </c>
      <c r="G4399" s="38" t="s">
        <v>13379</v>
      </c>
      <c r="H4399" s="39">
        <v>1500</v>
      </c>
      <c r="I4399" s="38">
        <v>33</v>
      </c>
      <c r="J4399" s="41">
        <v>46037</v>
      </c>
      <c r="K4399" s="38">
        <v>92545376</v>
      </c>
      <c r="L4399" s="39">
        <v>-71.25</v>
      </c>
      <c r="M4399" s="39">
        <v>-25.42</v>
      </c>
      <c r="N4399" s="41">
        <v>46037</v>
      </c>
    </row>
    <row r="4400" spans="1:14" ht="15.75" x14ac:dyDescent="0.25">
      <c r="A4400" s="38" t="s">
        <v>3284</v>
      </c>
      <c r="B4400" s="38">
        <v>530040585</v>
      </c>
      <c r="C4400" s="38" t="s">
        <v>3270</v>
      </c>
      <c r="D4400" s="45">
        <v>46037.556342592594</v>
      </c>
      <c r="E4400" s="38" t="s">
        <v>3292</v>
      </c>
      <c r="F4400" s="38" t="s">
        <v>13380</v>
      </c>
      <c r="G4400" s="38" t="s">
        <v>13381</v>
      </c>
      <c r="H4400" s="39">
        <v>1500</v>
      </c>
      <c r="I4400" s="38">
        <v>33</v>
      </c>
      <c r="J4400" s="41">
        <v>46037</v>
      </c>
      <c r="K4400" s="38">
        <v>92545376</v>
      </c>
      <c r="L4400" s="39">
        <v>-71.25</v>
      </c>
      <c r="M4400" s="39">
        <v>-25.42</v>
      </c>
      <c r="N4400" s="41">
        <v>46037</v>
      </c>
    </row>
    <row r="4401" spans="1:14" ht="15.75" x14ac:dyDescent="0.25">
      <c r="A4401" s="38" t="s">
        <v>3284</v>
      </c>
      <c r="B4401" s="38">
        <v>530040585</v>
      </c>
      <c r="C4401" s="38" t="s">
        <v>3270</v>
      </c>
      <c r="D4401" s="45">
        <v>46037.557037037041</v>
      </c>
      <c r="E4401" s="38" t="s">
        <v>3292</v>
      </c>
      <c r="F4401" s="38" t="s">
        <v>13382</v>
      </c>
      <c r="G4401" s="38" t="s">
        <v>13383</v>
      </c>
      <c r="H4401" s="39">
        <v>1500</v>
      </c>
      <c r="I4401" s="38">
        <v>33</v>
      </c>
      <c r="J4401" s="41">
        <v>46037</v>
      </c>
      <c r="K4401" s="38">
        <v>92545376</v>
      </c>
      <c r="L4401" s="39">
        <v>-71.25</v>
      </c>
      <c r="M4401" s="39">
        <v>-25.42</v>
      </c>
      <c r="N4401" s="41">
        <v>46037</v>
      </c>
    </row>
    <row r="4402" spans="1:14" ht="15.75" x14ac:dyDescent="0.25">
      <c r="A4402" s="38" t="s">
        <v>3284</v>
      </c>
      <c r="B4402" s="38">
        <v>530040585</v>
      </c>
      <c r="C4402" s="38" t="s">
        <v>3270</v>
      </c>
      <c r="D4402" s="45">
        <v>46037.557326388887</v>
      </c>
      <c r="E4402" s="38" t="s">
        <v>3292</v>
      </c>
      <c r="F4402" s="38" t="s">
        <v>13384</v>
      </c>
      <c r="G4402" s="38" t="s">
        <v>13385</v>
      </c>
      <c r="H4402" s="39">
        <v>1500</v>
      </c>
      <c r="I4402" s="38">
        <v>33</v>
      </c>
      <c r="J4402" s="41">
        <v>46037</v>
      </c>
      <c r="K4402" s="38">
        <v>92545376</v>
      </c>
      <c r="L4402" s="39">
        <v>-71.25</v>
      </c>
      <c r="M4402" s="39">
        <v>-25.42</v>
      </c>
      <c r="N4402" s="41">
        <v>46037</v>
      </c>
    </row>
    <row r="4403" spans="1:14" ht="15.75" x14ac:dyDescent="0.25">
      <c r="A4403" s="38" t="s">
        <v>3284</v>
      </c>
      <c r="B4403" s="38">
        <v>530040585</v>
      </c>
      <c r="C4403" s="38" t="s">
        <v>3270</v>
      </c>
      <c r="D4403" s="45">
        <v>46037.532430555555</v>
      </c>
      <c r="E4403" s="38" t="s">
        <v>3292</v>
      </c>
      <c r="F4403" s="38" t="s">
        <v>13386</v>
      </c>
      <c r="G4403" s="38" t="s">
        <v>13387</v>
      </c>
      <c r="H4403" s="39">
        <v>1500</v>
      </c>
      <c r="I4403" s="38">
        <v>33</v>
      </c>
      <c r="J4403" s="41">
        <v>46037</v>
      </c>
      <c r="K4403" s="38">
        <v>92545376</v>
      </c>
      <c r="L4403" s="39">
        <v>-71.25</v>
      </c>
      <c r="M4403" s="39">
        <v>-25.42</v>
      </c>
      <c r="N4403" s="41">
        <v>46037</v>
      </c>
    </row>
    <row r="4404" spans="1:14" ht="15.75" x14ac:dyDescent="0.25">
      <c r="A4404" s="38" t="s">
        <v>3284</v>
      </c>
      <c r="B4404" s="38">
        <v>530040585</v>
      </c>
      <c r="C4404" s="38" t="s">
        <v>3270</v>
      </c>
      <c r="D4404" s="45">
        <v>46037.532685185186</v>
      </c>
      <c r="E4404" s="38" t="s">
        <v>3292</v>
      </c>
      <c r="F4404" s="38" t="s">
        <v>13388</v>
      </c>
      <c r="G4404" s="38" t="s">
        <v>13389</v>
      </c>
      <c r="H4404" s="39">
        <v>1500</v>
      </c>
      <c r="I4404" s="38">
        <v>33</v>
      </c>
      <c r="J4404" s="41">
        <v>46037</v>
      </c>
      <c r="K4404" s="38">
        <v>92545376</v>
      </c>
      <c r="L4404" s="39">
        <v>-71.25</v>
      </c>
      <c r="M4404" s="39">
        <v>-25.42</v>
      </c>
      <c r="N4404" s="41">
        <v>46037</v>
      </c>
    </row>
    <row r="4405" spans="1:14" ht="15.75" x14ac:dyDescent="0.25">
      <c r="A4405" s="38" t="s">
        <v>3284</v>
      </c>
      <c r="B4405" s="38">
        <v>530040585</v>
      </c>
      <c r="C4405" s="38" t="s">
        <v>3270</v>
      </c>
      <c r="D4405" s="45">
        <v>46037.513715277775</v>
      </c>
      <c r="E4405" s="38" t="s">
        <v>3292</v>
      </c>
      <c r="F4405" s="38" t="s">
        <v>13390</v>
      </c>
      <c r="G4405" s="38" t="s">
        <v>13391</v>
      </c>
      <c r="H4405" s="39">
        <v>1500</v>
      </c>
      <c r="I4405" s="38">
        <v>33</v>
      </c>
      <c r="J4405" s="41">
        <v>46037</v>
      </c>
      <c r="K4405" s="38">
        <v>92545376</v>
      </c>
      <c r="L4405" s="39">
        <v>-71.25</v>
      </c>
      <c r="M4405" s="39">
        <v>-25.42</v>
      </c>
      <c r="N4405" s="41">
        <v>46037</v>
      </c>
    </row>
    <row r="4406" spans="1:14" ht="15.75" x14ac:dyDescent="0.25">
      <c r="A4406" s="38" t="s">
        <v>3284</v>
      </c>
      <c r="B4406" s="38">
        <v>530040585</v>
      </c>
      <c r="C4406" s="38" t="s">
        <v>3270</v>
      </c>
      <c r="D4406" s="45">
        <v>46037.513993055552</v>
      </c>
      <c r="E4406" s="38" t="s">
        <v>3292</v>
      </c>
      <c r="F4406" s="38" t="s">
        <v>13392</v>
      </c>
      <c r="G4406" s="38" t="s">
        <v>13393</v>
      </c>
      <c r="H4406" s="39">
        <v>1500</v>
      </c>
      <c r="I4406" s="38">
        <v>33</v>
      </c>
      <c r="J4406" s="41">
        <v>46037</v>
      </c>
      <c r="K4406" s="38">
        <v>92545376</v>
      </c>
      <c r="L4406" s="39">
        <v>-71.25</v>
      </c>
      <c r="M4406" s="39">
        <v>-25.42</v>
      </c>
      <c r="N4406" s="41">
        <v>46037</v>
      </c>
    </row>
    <row r="4407" spans="1:14" ht="15.75" x14ac:dyDescent="0.25">
      <c r="A4407" s="38" t="s">
        <v>3284</v>
      </c>
      <c r="B4407" s="38">
        <v>530040585</v>
      </c>
      <c r="C4407" s="38" t="s">
        <v>3270</v>
      </c>
      <c r="D4407" s="45">
        <v>46037.51425925926</v>
      </c>
      <c r="E4407" s="38" t="s">
        <v>3292</v>
      </c>
      <c r="F4407" s="38" t="s">
        <v>13394</v>
      </c>
      <c r="G4407" s="38" t="s">
        <v>13395</v>
      </c>
      <c r="H4407" s="39">
        <v>1500</v>
      </c>
      <c r="I4407" s="38">
        <v>33</v>
      </c>
      <c r="J4407" s="41">
        <v>46037</v>
      </c>
      <c r="K4407" s="38">
        <v>92545376</v>
      </c>
      <c r="L4407" s="39">
        <v>-71.25</v>
      </c>
      <c r="M4407" s="39">
        <v>-25.42</v>
      </c>
      <c r="N4407" s="41">
        <v>46037</v>
      </c>
    </row>
    <row r="4408" spans="1:14" ht="15.75" x14ac:dyDescent="0.25">
      <c r="A4408" s="38" t="s">
        <v>3284</v>
      </c>
      <c r="B4408" s="38">
        <v>530040585</v>
      </c>
      <c r="C4408" s="38" t="s">
        <v>3270</v>
      </c>
      <c r="D4408" s="45">
        <v>46037.51462962963</v>
      </c>
      <c r="E4408" s="38" t="s">
        <v>3292</v>
      </c>
      <c r="F4408" s="38" t="s">
        <v>13396</v>
      </c>
      <c r="G4408" s="38" t="s">
        <v>13397</v>
      </c>
      <c r="H4408" s="39">
        <v>1500</v>
      </c>
      <c r="I4408" s="38">
        <v>33</v>
      </c>
      <c r="J4408" s="41">
        <v>46037</v>
      </c>
      <c r="K4408" s="38">
        <v>92545376</v>
      </c>
      <c r="L4408" s="39">
        <v>-71.25</v>
      </c>
      <c r="M4408" s="39">
        <v>-25.42</v>
      </c>
      <c r="N4408" s="41">
        <v>46037</v>
      </c>
    </row>
    <row r="4409" spans="1:14" ht="15.75" x14ac:dyDescent="0.25">
      <c r="A4409" s="38" t="s">
        <v>3284</v>
      </c>
      <c r="B4409" s="38">
        <v>530040585</v>
      </c>
      <c r="C4409" s="38" t="s">
        <v>3270</v>
      </c>
      <c r="D4409" s="45">
        <v>46037.532939814817</v>
      </c>
      <c r="E4409" s="38" t="s">
        <v>3292</v>
      </c>
      <c r="F4409" s="38" t="s">
        <v>13398</v>
      </c>
      <c r="G4409" s="38" t="s">
        <v>13399</v>
      </c>
      <c r="H4409" s="39">
        <v>1500</v>
      </c>
      <c r="I4409" s="38">
        <v>33</v>
      </c>
      <c r="J4409" s="41">
        <v>46037</v>
      </c>
      <c r="K4409" s="38">
        <v>92545376</v>
      </c>
      <c r="L4409" s="39">
        <v>-71.25</v>
      </c>
      <c r="M4409" s="39">
        <v>-25.42</v>
      </c>
      <c r="N4409" s="41">
        <v>46037</v>
      </c>
    </row>
    <row r="4410" spans="1:14" ht="15.75" x14ac:dyDescent="0.25">
      <c r="A4410" s="38" t="s">
        <v>3284</v>
      </c>
      <c r="B4410" s="38">
        <v>530040585</v>
      </c>
      <c r="C4410" s="38" t="s">
        <v>3270</v>
      </c>
      <c r="D4410" s="45">
        <v>46037.533356481479</v>
      </c>
      <c r="E4410" s="38" t="s">
        <v>3292</v>
      </c>
      <c r="F4410" s="38" t="s">
        <v>13400</v>
      </c>
      <c r="G4410" s="38" t="s">
        <v>13401</v>
      </c>
      <c r="H4410" s="39">
        <v>1500</v>
      </c>
      <c r="I4410" s="38">
        <v>33</v>
      </c>
      <c r="J4410" s="41">
        <v>46037</v>
      </c>
      <c r="K4410" s="38">
        <v>92545376</v>
      </c>
      <c r="L4410" s="39">
        <v>-71.25</v>
      </c>
      <c r="M4410" s="39">
        <v>-25.42</v>
      </c>
      <c r="N4410" s="41">
        <v>46037</v>
      </c>
    </row>
    <row r="4411" spans="1:14" ht="15.75" x14ac:dyDescent="0.25">
      <c r="A4411" s="38" t="s">
        <v>3284</v>
      </c>
      <c r="B4411" s="38">
        <v>530040585</v>
      </c>
      <c r="C4411" s="38" t="s">
        <v>3270</v>
      </c>
      <c r="D4411" s="45">
        <v>46037.53365740741</v>
      </c>
      <c r="E4411" s="38" t="s">
        <v>3292</v>
      </c>
      <c r="F4411" s="38" t="s">
        <v>13402</v>
      </c>
      <c r="G4411" s="38" t="s">
        <v>13403</v>
      </c>
      <c r="H4411" s="39">
        <v>1500</v>
      </c>
      <c r="I4411" s="38">
        <v>33</v>
      </c>
      <c r="J4411" s="41">
        <v>46037</v>
      </c>
      <c r="K4411" s="38">
        <v>92545376</v>
      </c>
      <c r="L4411" s="39">
        <v>-71.25</v>
      </c>
      <c r="M4411" s="39">
        <v>-25.42</v>
      </c>
      <c r="N4411" s="41">
        <v>46037</v>
      </c>
    </row>
    <row r="4412" spans="1:14" ht="15.75" x14ac:dyDescent="0.25">
      <c r="A4412" s="38" t="s">
        <v>3284</v>
      </c>
      <c r="B4412" s="38">
        <v>530040585</v>
      </c>
      <c r="C4412" s="38" t="s">
        <v>3270</v>
      </c>
      <c r="D4412" s="45">
        <v>46037.533946759257</v>
      </c>
      <c r="E4412" s="38" t="s">
        <v>3292</v>
      </c>
      <c r="F4412" s="38" t="s">
        <v>13404</v>
      </c>
      <c r="G4412" s="38" t="s">
        <v>13405</v>
      </c>
      <c r="H4412" s="39">
        <v>1500</v>
      </c>
      <c r="I4412" s="38">
        <v>33</v>
      </c>
      <c r="J4412" s="41">
        <v>46037</v>
      </c>
      <c r="K4412" s="38">
        <v>92545376</v>
      </c>
      <c r="L4412" s="39">
        <v>-71.25</v>
      </c>
      <c r="M4412" s="39">
        <v>-25.42</v>
      </c>
      <c r="N4412" s="41">
        <v>46037</v>
      </c>
    </row>
    <row r="4413" spans="1:14" ht="15.75" x14ac:dyDescent="0.25">
      <c r="A4413" s="38" t="s">
        <v>3284</v>
      </c>
      <c r="B4413" s="38">
        <v>530040585</v>
      </c>
      <c r="C4413" s="38" t="s">
        <v>3270</v>
      </c>
      <c r="D4413" s="45">
        <v>46037.534189814818</v>
      </c>
      <c r="E4413" s="38" t="s">
        <v>3292</v>
      </c>
      <c r="F4413" s="38" t="s">
        <v>13406</v>
      </c>
      <c r="G4413" s="38" t="s">
        <v>13407</v>
      </c>
      <c r="H4413" s="39">
        <v>1500</v>
      </c>
      <c r="I4413" s="38">
        <v>33</v>
      </c>
      <c r="J4413" s="41">
        <v>46037</v>
      </c>
      <c r="K4413" s="38">
        <v>92545376</v>
      </c>
      <c r="L4413" s="39">
        <v>-71.25</v>
      </c>
      <c r="M4413" s="39">
        <v>-25.42</v>
      </c>
      <c r="N4413" s="41">
        <v>46037</v>
      </c>
    </row>
    <row r="4414" spans="1:14" ht="15.75" x14ac:dyDescent="0.25">
      <c r="A4414" s="38" t="s">
        <v>3284</v>
      </c>
      <c r="B4414" s="38">
        <v>530040585</v>
      </c>
      <c r="C4414" s="38" t="s">
        <v>3270</v>
      </c>
      <c r="D4414" s="45">
        <v>46037.534479166665</v>
      </c>
      <c r="E4414" s="38" t="s">
        <v>3292</v>
      </c>
      <c r="F4414" s="38" t="s">
        <v>13408</v>
      </c>
      <c r="G4414" s="38" t="s">
        <v>13409</v>
      </c>
      <c r="H4414" s="39">
        <v>1500</v>
      </c>
      <c r="I4414" s="38">
        <v>33</v>
      </c>
      <c r="J4414" s="41">
        <v>46037</v>
      </c>
      <c r="K4414" s="38">
        <v>92545376</v>
      </c>
      <c r="L4414" s="39">
        <v>-71.25</v>
      </c>
      <c r="M4414" s="39">
        <v>-25.42</v>
      </c>
      <c r="N4414" s="41">
        <v>46037</v>
      </c>
    </row>
    <row r="4415" spans="1:14" ht="15.75" x14ac:dyDescent="0.25">
      <c r="A4415" s="38" t="s">
        <v>3284</v>
      </c>
      <c r="B4415" s="38">
        <v>530040585</v>
      </c>
      <c r="C4415" s="38" t="s">
        <v>3270</v>
      </c>
      <c r="D4415" s="45">
        <v>46037.534780092596</v>
      </c>
      <c r="E4415" s="38" t="s">
        <v>3292</v>
      </c>
      <c r="F4415" s="38" t="s">
        <v>13410</v>
      </c>
      <c r="G4415" s="38" t="s">
        <v>13411</v>
      </c>
      <c r="H4415" s="39">
        <v>1500</v>
      </c>
      <c r="I4415" s="38">
        <v>33</v>
      </c>
      <c r="J4415" s="41">
        <v>46037</v>
      </c>
      <c r="K4415" s="38">
        <v>92545376</v>
      </c>
      <c r="L4415" s="39">
        <v>-71.25</v>
      </c>
      <c r="M4415" s="39">
        <v>-25.42</v>
      </c>
      <c r="N4415" s="41">
        <v>46037</v>
      </c>
    </row>
    <row r="4416" spans="1:14" ht="15.75" x14ac:dyDescent="0.25">
      <c r="A4416" s="38" t="s">
        <v>3284</v>
      </c>
      <c r="B4416" s="38">
        <v>530040585</v>
      </c>
      <c r="C4416" s="38" t="s">
        <v>3270</v>
      </c>
      <c r="D4416" s="45">
        <v>46037.535034722219</v>
      </c>
      <c r="E4416" s="38" t="s">
        <v>3292</v>
      </c>
      <c r="F4416" s="38" t="s">
        <v>13412</v>
      </c>
      <c r="G4416" s="38" t="s">
        <v>13413</v>
      </c>
      <c r="H4416" s="39">
        <v>1500</v>
      </c>
      <c r="I4416" s="38">
        <v>33</v>
      </c>
      <c r="J4416" s="41">
        <v>46037</v>
      </c>
      <c r="K4416" s="38">
        <v>92545376</v>
      </c>
      <c r="L4416" s="39">
        <v>-71.25</v>
      </c>
      <c r="M4416" s="39">
        <v>-25.42</v>
      </c>
      <c r="N4416" s="41">
        <v>46037</v>
      </c>
    </row>
    <row r="4417" spans="1:14" ht="15.75" x14ac:dyDescent="0.25">
      <c r="A4417" s="38" t="s">
        <v>3284</v>
      </c>
      <c r="B4417" s="38">
        <v>530040585</v>
      </c>
      <c r="C4417" s="38" t="s">
        <v>3270</v>
      </c>
      <c r="D4417" s="45">
        <v>46037.535300925927</v>
      </c>
      <c r="E4417" s="38" t="s">
        <v>3292</v>
      </c>
      <c r="F4417" s="38" t="s">
        <v>13414</v>
      </c>
      <c r="G4417" s="38" t="s">
        <v>13415</v>
      </c>
      <c r="H4417" s="39">
        <v>1500</v>
      </c>
      <c r="I4417" s="38">
        <v>33</v>
      </c>
      <c r="J4417" s="41">
        <v>46037</v>
      </c>
      <c r="K4417" s="38">
        <v>92545376</v>
      </c>
      <c r="L4417" s="39">
        <v>-71.25</v>
      </c>
      <c r="M4417" s="39">
        <v>-25.42</v>
      </c>
      <c r="N4417" s="41">
        <v>46037</v>
      </c>
    </row>
    <row r="4418" spans="1:14" ht="15.75" x14ac:dyDescent="0.25">
      <c r="A4418" s="38" t="s">
        <v>3284</v>
      </c>
      <c r="B4418" s="38">
        <v>530040585</v>
      </c>
      <c r="C4418" s="38" t="s">
        <v>3270</v>
      </c>
      <c r="D4418" s="45">
        <v>46037.535590277781</v>
      </c>
      <c r="E4418" s="38" t="s">
        <v>3292</v>
      </c>
      <c r="F4418" s="38" t="s">
        <v>13416</v>
      </c>
      <c r="G4418" s="38" t="s">
        <v>13417</v>
      </c>
      <c r="H4418" s="39">
        <v>1500</v>
      </c>
      <c r="I4418" s="38">
        <v>33</v>
      </c>
      <c r="J4418" s="41">
        <v>46037</v>
      </c>
      <c r="K4418" s="38">
        <v>92545376</v>
      </c>
      <c r="L4418" s="39">
        <v>-71.25</v>
      </c>
      <c r="M4418" s="39">
        <v>-25.42</v>
      </c>
      <c r="N4418" s="41">
        <v>46037</v>
      </c>
    </row>
    <row r="4419" spans="1:14" ht="15.75" x14ac:dyDescent="0.25">
      <c r="A4419" s="38" t="s">
        <v>3284</v>
      </c>
      <c r="B4419" s="38">
        <v>530040585</v>
      </c>
      <c r="C4419" s="38" t="s">
        <v>3270</v>
      </c>
      <c r="D4419" s="45">
        <v>46037.535879629628</v>
      </c>
      <c r="E4419" s="38" t="s">
        <v>3292</v>
      </c>
      <c r="F4419" s="38" t="s">
        <v>13418</v>
      </c>
      <c r="G4419" s="38" t="s">
        <v>13419</v>
      </c>
      <c r="H4419" s="39">
        <v>1500</v>
      </c>
      <c r="I4419" s="38">
        <v>33</v>
      </c>
      <c r="J4419" s="41">
        <v>46037</v>
      </c>
      <c r="K4419" s="38">
        <v>92545376</v>
      </c>
      <c r="L4419" s="39">
        <v>-71.25</v>
      </c>
      <c r="M4419" s="39">
        <v>-25.42</v>
      </c>
      <c r="N4419" s="41">
        <v>46037</v>
      </c>
    </row>
    <row r="4420" spans="1:14" ht="15.75" x14ac:dyDescent="0.25">
      <c r="A4420" s="38" t="s">
        <v>3284</v>
      </c>
      <c r="B4420" s="38">
        <v>530040585</v>
      </c>
      <c r="C4420" s="38" t="s">
        <v>3270</v>
      </c>
      <c r="D4420" s="45">
        <v>46037.536157407405</v>
      </c>
      <c r="E4420" s="38" t="s">
        <v>3292</v>
      </c>
      <c r="F4420" s="38" t="s">
        <v>13420</v>
      </c>
      <c r="G4420" s="38" t="s">
        <v>13421</v>
      </c>
      <c r="H4420" s="39">
        <v>1500</v>
      </c>
      <c r="I4420" s="38">
        <v>33</v>
      </c>
      <c r="J4420" s="41">
        <v>46037</v>
      </c>
      <c r="K4420" s="38">
        <v>92545376</v>
      </c>
      <c r="L4420" s="39">
        <v>-71.25</v>
      </c>
      <c r="M4420" s="39">
        <v>-25.42</v>
      </c>
      <c r="N4420" s="41">
        <v>46037</v>
      </c>
    </row>
    <row r="4421" spans="1:14" ht="15.75" x14ac:dyDescent="0.25">
      <c r="A4421" s="38" t="s">
        <v>3284</v>
      </c>
      <c r="B4421" s="38">
        <v>530040585</v>
      </c>
      <c r="C4421" s="38" t="s">
        <v>3270</v>
      </c>
      <c r="D4421" s="45">
        <v>46037.537453703706</v>
      </c>
      <c r="E4421" s="38" t="s">
        <v>3292</v>
      </c>
      <c r="F4421" s="38" t="s">
        <v>13422</v>
      </c>
      <c r="G4421" s="38" t="s">
        <v>13423</v>
      </c>
      <c r="H4421" s="39">
        <v>1500</v>
      </c>
      <c r="I4421" s="38">
        <v>33</v>
      </c>
      <c r="J4421" s="41">
        <v>46037</v>
      </c>
      <c r="K4421" s="38">
        <v>92545376</v>
      </c>
      <c r="L4421" s="39">
        <v>-71.25</v>
      </c>
      <c r="M4421" s="39">
        <v>-25.42</v>
      </c>
      <c r="N4421" s="41">
        <v>46037</v>
      </c>
    </row>
    <row r="4422" spans="1:14" ht="15.75" x14ac:dyDescent="0.25">
      <c r="A4422" s="38" t="s">
        <v>3284</v>
      </c>
      <c r="B4422" s="38">
        <v>530040585</v>
      </c>
      <c r="C4422" s="38" t="s">
        <v>3270</v>
      </c>
      <c r="D4422" s="45">
        <v>46037.537812499999</v>
      </c>
      <c r="E4422" s="38" t="s">
        <v>3292</v>
      </c>
      <c r="F4422" s="38" t="s">
        <v>13424</v>
      </c>
      <c r="G4422" s="38" t="s">
        <v>13425</v>
      </c>
      <c r="H4422" s="39">
        <v>1500</v>
      </c>
      <c r="I4422" s="38">
        <v>33</v>
      </c>
      <c r="J4422" s="41">
        <v>46037</v>
      </c>
      <c r="K4422" s="38">
        <v>92545376</v>
      </c>
      <c r="L4422" s="39">
        <v>-71.25</v>
      </c>
      <c r="M4422" s="39">
        <v>-25.42</v>
      </c>
      <c r="N4422" s="41">
        <v>46037</v>
      </c>
    </row>
    <row r="4423" spans="1:14" ht="15.75" x14ac:dyDescent="0.25">
      <c r="A4423" s="38" t="s">
        <v>3284</v>
      </c>
      <c r="B4423" s="38">
        <v>530040585</v>
      </c>
      <c r="C4423" s="38" t="s">
        <v>3270</v>
      </c>
      <c r="D4423" s="45">
        <v>46037.538101851853</v>
      </c>
      <c r="E4423" s="38" t="s">
        <v>3292</v>
      </c>
      <c r="F4423" s="38" t="s">
        <v>13426</v>
      </c>
      <c r="G4423" s="38" t="s">
        <v>13427</v>
      </c>
      <c r="H4423" s="39">
        <v>1500</v>
      </c>
      <c r="I4423" s="38">
        <v>33</v>
      </c>
      <c r="J4423" s="41">
        <v>46037</v>
      </c>
      <c r="K4423" s="38">
        <v>92545376</v>
      </c>
      <c r="L4423" s="39">
        <v>-71.25</v>
      </c>
      <c r="M4423" s="39">
        <v>-25.42</v>
      </c>
      <c r="N4423" s="41">
        <v>46037</v>
      </c>
    </row>
    <row r="4424" spans="1:14" ht="15.75" x14ac:dyDescent="0.25">
      <c r="A4424" s="38" t="s">
        <v>3284</v>
      </c>
      <c r="B4424" s="38">
        <v>530040585</v>
      </c>
      <c r="C4424" s="38" t="s">
        <v>3270</v>
      </c>
      <c r="D4424" s="45">
        <v>46037.538368055553</v>
      </c>
      <c r="E4424" s="38" t="s">
        <v>3292</v>
      </c>
      <c r="F4424" s="38" t="s">
        <v>13428</v>
      </c>
      <c r="G4424" s="38" t="s">
        <v>13429</v>
      </c>
      <c r="H4424" s="39">
        <v>1500</v>
      </c>
      <c r="I4424" s="38">
        <v>33</v>
      </c>
      <c r="J4424" s="41">
        <v>46037</v>
      </c>
      <c r="K4424" s="38">
        <v>92545376</v>
      </c>
      <c r="L4424" s="39">
        <v>-71.25</v>
      </c>
      <c r="M4424" s="39">
        <v>-25.42</v>
      </c>
      <c r="N4424" s="41">
        <v>46037</v>
      </c>
    </row>
    <row r="4425" spans="1:14" ht="15.75" x14ac:dyDescent="0.25">
      <c r="A4425" s="38" t="s">
        <v>3284</v>
      </c>
      <c r="B4425" s="38">
        <v>530040585</v>
      </c>
      <c r="C4425" s="38" t="s">
        <v>3270</v>
      </c>
      <c r="D4425" s="45">
        <v>46037.538657407407</v>
      </c>
      <c r="E4425" s="38" t="s">
        <v>3292</v>
      </c>
      <c r="F4425" s="38" t="s">
        <v>13430</v>
      </c>
      <c r="G4425" s="38" t="s">
        <v>13431</v>
      </c>
      <c r="H4425" s="39">
        <v>1500</v>
      </c>
      <c r="I4425" s="38">
        <v>33</v>
      </c>
      <c r="J4425" s="41">
        <v>46037</v>
      </c>
      <c r="K4425" s="38">
        <v>92545376</v>
      </c>
      <c r="L4425" s="39">
        <v>-71.25</v>
      </c>
      <c r="M4425" s="39">
        <v>-25.42</v>
      </c>
      <c r="N4425" s="41">
        <v>46037</v>
      </c>
    </row>
    <row r="4426" spans="1:14" ht="15.75" x14ac:dyDescent="0.25">
      <c r="A4426" s="38" t="s">
        <v>3284</v>
      </c>
      <c r="B4426" s="38">
        <v>530040585</v>
      </c>
      <c r="C4426" s="38" t="s">
        <v>3270</v>
      </c>
      <c r="D4426" s="45">
        <v>46037.538935185185</v>
      </c>
      <c r="E4426" s="38" t="s">
        <v>3292</v>
      </c>
      <c r="F4426" s="38" t="s">
        <v>13432</v>
      </c>
      <c r="G4426" s="38" t="s">
        <v>13433</v>
      </c>
      <c r="H4426" s="39">
        <v>1500</v>
      </c>
      <c r="I4426" s="38">
        <v>33</v>
      </c>
      <c r="J4426" s="41">
        <v>46037</v>
      </c>
      <c r="K4426" s="38">
        <v>92545376</v>
      </c>
      <c r="L4426" s="39">
        <v>-71.25</v>
      </c>
      <c r="M4426" s="39">
        <v>-25.42</v>
      </c>
      <c r="N4426" s="41">
        <v>46037</v>
      </c>
    </row>
    <row r="4427" spans="1:14" ht="15.75" x14ac:dyDescent="0.25">
      <c r="A4427" s="38" t="s">
        <v>3284</v>
      </c>
      <c r="B4427" s="38">
        <v>530040585</v>
      </c>
      <c r="C4427" s="38" t="s">
        <v>3270</v>
      </c>
      <c r="D4427" s="45">
        <v>46037.539201388892</v>
      </c>
      <c r="E4427" s="38" t="s">
        <v>3292</v>
      </c>
      <c r="F4427" s="38" t="s">
        <v>13434</v>
      </c>
      <c r="G4427" s="38" t="s">
        <v>13435</v>
      </c>
      <c r="H4427" s="39">
        <v>1500</v>
      </c>
      <c r="I4427" s="38">
        <v>33</v>
      </c>
      <c r="J4427" s="41">
        <v>46037</v>
      </c>
      <c r="K4427" s="38">
        <v>92545376</v>
      </c>
      <c r="L4427" s="39">
        <v>-71.25</v>
      </c>
      <c r="M4427" s="39">
        <v>-25.42</v>
      </c>
      <c r="N4427" s="41">
        <v>46037</v>
      </c>
    </row>
    <row r="4428" spans="1:14" ht="15.75" x14ac:dyDescent="0.25">
      <c r="A4428" s="38" t="s">
        <v>3284</v>
      </c>
      <c r="B4428" s="38">
        <v>530040585</v>
      </c>
      <c r="C4428" s="38" t="s">
        <v>3270</v>
      </c>
      <c r="D4428" s="45">
        <v>46037.539571759262</v>
      </c>
      <c r="E4428" s="38" t="s">
        <v>3292</v>
      </c>
      <c r="F4428" s="38" t="s">
        <v>13436</v>
      </c>
      <c r="G4428" s="38" t="s">
        <v>13437</v>
      </c>
      <c r="H4428" s="39">
        <v>1500</v>
      </c>
      <c r="I4428" s="38">
        <v>33</v>
      </c>
      <c r="J4428" s="41">
        <v>46037</v>
      </c>
      <c r="K4428" s="38">
        <v>92545376</v>
      </c>
      <c r="L4428" s="39">
        <v>-71.25</v>
      </c>
      <c r="M4428" s="39">
        <v>-25.42</v>
      </c>
      <c r="N4428" s="41">
        <v>46037</v>
      </c>
    </row>
    <row r="4429" spans="1:14" ht="15.75" x14ac:dyDescent="0.25">
      <c r="A4429" s="38" t="s">
        <v>3284</v>
      </c>
      <c r="B4429" s="38">
        <v>530040585</v>
      </c>
      <c r="C4429" s="38" t="s">
        <v>3270</v>
      </c>
      <c r="D4429" s="45">
        <v>46037.539872685185</v>
      </c>
      <c r="E4429" s="38" t="s">
        <v>3292</v>
      </c>
      <c r="F4429" s="38" t="s">
        <v>13438</v>
      </c>
      <c r="G4429" s="38" t="s">
        <v>13439</v>
      </c>
      <c r="H4429" s="39">
        <v>1500</v>
      </c>
      <c r="I4429" s="38">
        <v>33</v>
      </c>
      <c r="J4429" s="41">
        <v>46037</v>
      </c>
      <c r="K4429" s="38">
        <v>92545376</v>
      </c>
      <c r="L4429" s="39">
        <v>-71.25</v>
      </c>
      <c r="M4429" s="39">
        <v>-25.42</v>
      </c>
      <c r="N4429" s="41">
        <v>46037</v>
      </c>
    </row>
    <row r="4430" spans="1:14" ht="15.75" x14ac:dyDescent="0.25">
      <c r="A4430" s="38" t="s">
        <v>3284</v>
      </c>
      <c r="B4430" s="38">
        <v>530040585</v>
      </c>
      <c r="C4430" s="38" t="s">
        <v>3270</v>
      </c>
      <c r="D4430" s="45">
        <v>46037.540196759262</v>
      </c>
      <c r="E4430" s="38" t="s">
        <v>3292</v>
      </c>
      <c r="F4430" s="38" t="s">
        <v>13440</v>
      </c>
      <c r="G4430" s="38" t="s">
        <v>13441</v>
      </c>
      <c r="H4430" s="39">
        <v>1500</v>
      </c>
      <c r="I4430" s="38">
        <v>33</v>
      </c>
      <c r="J4430" s="41">
        <v>46037</v>
      </c>
      <c r="K4430" s="38">
        <v>92545376</v>
      </c>
      <c r="L4430" s="39">
        <v>-71.25</v>
      </c>
      <c r="M4430" s="39">
        <v>-25.42</v>
      </c>
      <c r="N4430" s="41">
        <v>46037</v>
      </c>
    </row>
    <row r="4431" spans="1:14" ht="15.75" x14ac:dyDescent="0.25">
      <c r="A4431" s="38" t="s">
        <v>3284</v>
      </c>
      <c r="B4431" s="38">
        <v>530040585</v>
      </c>
      <c r="C4431" s="38" t="s">
        <v>3270</v>
      </c>
      <c r="D4431" s="45">
        <v>46037.540520833332</v>
      </c>
      <c r="E4431" s="38" t="s">
        <v>3292</v>
      </c>
      <c r="F4431" s="38" t="s">
        <v>13442</v>
      </c>
      <c r="G4431" s="38" t="s">
        <v>13443</v>
      </c>
      <c r="H4431" s="39">
        <v>1500</v>
      </c>
      <c r="I4431" s="38">
        <v>33</v>
      </c>
      <c r="J4431" s="41">
        <v>46037</v>
      </c>
      <c r="K4431" s="38">
        <v>92545376</v>
      </c>
      <c r="L4431" s="39">
        <v>-71.25</v>
      </c>
      <c r="M4431" s="39">
        <v>-25.42</v>
      </c>
      <c r="N4431" s="41">
        <v>46037</v>
      </c>
    </row>
    <row r="4432" spans="1:14" ht="15.75" x14ac:dyDescent="0.25">
      <c r="A4432" s="38" t="s">
        <v>3284</v>
      </c>
      <c r="B4432" s="38">
        <v>530040585</v>
      </c>
      <c r="C4432" s="38" t="s">
        <v>3270</v>
      </c>
      <c r="D4432" s="45">
        <v>46037.541747685187</v>
      </c>
      <c r="E4432" s="38" t="s">
        <v>3292</v>
      </c>
      <c r="F4432" s="38" t="s">
        <v>13444</v>
      </c>
      <c r="G4432" s="38" t="s">
        <v>13445</v>
      </c>
      <c r="H4432" s="39">
        <v>1500</v>
      </c>
      <c r="I4432" s="38">
        <v>33</v>
      </c>
      <c r="J4432" s="41">
        <v>46037</v>
      </c>
      <c r="K4432" s="38">
        <v>92545376</v>
      </c>
      <c r="L4432" s="39">
        <v>-71.25</v>
      </c>
      <c r="M4432" s="39">
        <v>-25.42</v>
      </c>
      <c r="N4432" s="41">
        <v>46037</v>
      </c>
    </row>
    <row r="4433" spans="1:14" ht="15.75" x14ac:dyDescent="0.25">
      <c r="A4433" s="38" t="s">
        <v>3284</v>
      </c>
      <c r="B4433" s="38">
        <v>530040585</v>
      </c>
      <c r="C4433" s="38" t="s">
        <v>3270</v>
      </c>
      <c r="D4433" s="45">
        <v>46037.542951388888</v>
      </c>
      <c r="E4433" s="38" t="s">
        <v>3292</v>
      </c>
      <c r="F4433" s="38" t="s">
        <v>13446</v>
      </c>
      <c r="G4433" s="38" t="s">
        <v>13447</v>
      </c>
      <c r="H4433" s="39">
        <v>1500</v>
      </c>
      <c r="I4433" s="38">
        <v>33</v>
      </c>
      <c r="J4433" s="41">
        <v>46037</v>
      </c>
      <c r="K4433" s="38">
        <v>92545376</v>
      </c>
      <c r="L4433" s="39">
        <v>-71.25</v>
      </c>
      <c r="M4433" s="39">
        <v>-25.42</v>
      </c>
      <c r="N4433" s="41">
        <v>46037</v>
      </c>
    </row>
    <row r="4434" spans="1:14" ht="15.75" x14ac:dyDescent="0.25">
      <c r="A4434" s="38" t="s">
        <v>3284</v>
      </c>
      <c r="B4434" s="38">
        <v>530040585</v>
      </c>
      <c r="C4434" s="38" t="s">
        <v>3270</v>
      </c>
      <c r="D4434" s="45">
        <v>46037.543298611112</v>
      </c>
      <c r="E4434" s="38" t="s">
        <v>3292</v>
      </c>
      <c r="F4434" s="38" t="s">
        <v>13448</v>
      </c>
      <c r="G4434" s="38" t="s">
        <v>13449</v>
      </c>
      <c r="H4434" s="39">
        <v>1500</v>
      </c>
      <c r="I4434" s="38">
        <v>33</v>
      </c>
      <c r="J4434" s="41">
        <v>46037</v>
      </c>
      <c r="K4434" s="38">
        <v>92545376</v>
      </c>
      <c r="L4434" s="39">
        <v>-71.25</v>
      </c>
      <c r="M4434" s="39">
        <v>-25.42</v>
      </c>
      <c r="N4434" s="41">
        <v>46037</v>
      </c>
    </row>
    <row r="4435" spans="1:14" ht="15.75" x14ac:dyDescent="0.25">
      <c r="A4435" s="38" t="s">
        <v>3284</v>
      </c>
      <c r="B4435" s="38">
        <v>530040585</v>
      </c>
      <c r="C4435" s="38" t="s">
        <v>3270</v>
      </c>
      <c r="D4435" s="45">
        <v>46037.543773148151</v>
      </c>
      <c r="E4435" s="38" t="s">
        <v>3292</v>
      </c>
      <c r="F4435" s="38" t="s">
        <v>13450</v>
      </c>
      <c r="G4435" s="38" t="s">
        <v>13451</v>
      </c>
      <c r="H4435" s="39">
        <v>1500</v>
      </c>
      <c r="I4435" s="38">
        <v>33</v>
      </c>
      <c r="J4435" s="41">
        <v>46037</v>
      </c>
      <c r="K4435" s="38">
        <v>92545376</v>
      </c>
      <c r="L4435" s="39">
        <v>-71.25</v>
      </c>
      <c r="M4435" s="39">
        <v>-25.42</v>
      </c>
      <c r="N4435" s="41">
        <v>46037</v>
      </c>
    </row>
    <row r="4436" spans="1:14" ht="15.75" x14ac:dyDescent="0.25">
      <c r="A4436" s="38" t="s">
        <v>3284</v>
      </c>
      <c r="B4436" s="38">
        <v>530040585</v>
      </c>
      <c r="C4436" s="38" t="s">
        <v>3270</v>
      </c>
      <c r="D4436" s="45">
        <v>46037.54409722222</v>
      </c>
      <c r="E4436" s="38" t="s">
        <v>3292</v>
      </c>
      <c r="F4436" s="38" t="s">
        <v>13452</v>
      </c>
      <c r="G4436" s="38" t="s">
        <v>13453</v>
      </c>
      <c r="H4436" s="39">
        <v>1500</v>
      </c>
      <c r="I4436" s="38">
        <v>33</v>
      </c>
      <c r="J4436" s="41">
        <v>46037</v>
      </c>
      <c r="K4436" s="38">
        <v>92545376</v>
      </c>
      <c r="L4436" s="39">
        <v>-71.25</v>
      </c>
      <c r="M4436" s="39">
        <v>-25.42</v>
      </c>
      <c r="N4436" s="41">
        <v>46037</v>
      </c>
    </row>
    <row r="4437" spans="1:14" ht="15.75" x14ac:dyDescent="0.25">
      <c r="A4437" s="38" t="s">
        <v>3284</v>
      </c>
      <c r="B4437" s="38">
        <v>530040585</v>
      </c>
      <c r="C4437" s="38" t="s">
        <v>3270</v>
      </c>
      <c r="D4437" s="45">
        <v>46037.544490740744</v>
      </c>
      <c r="E4437" s="38" t="s">
        <v>3292</v>
      </c>
      <c r="F4437" s="38" t="s">
        <v>13454</v>
      </c>
      <c r="G4437" s="38" t="s">
        <v>13455</v>
      </c>
      <c r="H4437" s="39">
        <v>1500</v>
      </c>
      <c r="I4437" s="38">
        <v>33</v>
      </c>
      <c r="J4437" s="41">
        <v>46037</v>
      </c>
      <c r="K4437" s="38">
        <v>92545376</v>
      </c>
      <c r="L4437" s="39">
        <v>-71.25</v>
      </c>
      <c r="M4437" s="39">
        <v>-25.42</v>
      </c>
      <c r="N4437" s="41">
        <v>46037</v>
      </c>
    </row>
    <row r="4438" spans="1:14" ht="15.75" x14ac:dyDescent="0.25">
      <c r="A4438" s="38" t="s">
        <v>3284</v>
      </c>
      <c r="B4438" s="38">
        <v>530040585</v>
      </c>
      <c r="C4438" s="38" t="s">
        <v>3270</v>
      </c>
      <c r="D4438" s="45">
        <v>46037.544942129629</v>
      </c>
      <c r="E4438" s="38" t="s">
        <v>3292</v>
      </c>
      <c r="F4438" s="38" t="s">
        <v>13456</v>
      </c>
      <c r="G4438" s="38" t="s">
        <v>13457</v>
      </c>
      <c r="H4438" s="39">
        <v>1500</v>
      </c>
      <c r="I4438" s="38">
        <v>33</v>
      </c>
      <c r="J4438" s="41">
        <v>46037</v>
      </c>
      <c r="K4438" s="38">
        <v>92545376</v>
      </c>
      <c r="L4438" s="39">
        <v>-71.25</v>
      </c>
      <c r="M4438" s="39">
        <v>-25.42</v>
      </c>
      <c r="N4438" s="41">
        <v>46037</v>
      </c>
    </row>
    <row r="4439" spans="1:14" ht="15.75" x14ac:dyDescent="0.25">
      <c r="A4439" s="38" t="s">
        <v>3284</v>
      </c>
      <c r="B4439" s="38">
        <v>530040585</v>
      </c>
      <c r="C4439" s="38" t="s">
        <v>3270</v>
      </c>
      <c r="D4439" s="45">
        <v>46037.545393518521</v>
      </c>
      <c r="E4439" s="38" t="s">
        <v>3292</v>
      </c>
      <c r="F4439" s="38" t="s">
        <v>13458</v>
      </c>
      <c r="G4439" s="38" t="s">
        <v>13459</v>
      </c>
      <c r="H4439" s="39">
        <v>1500</v>
      </c>
      <c r="I4439" s="38">
        <v>33</v>
      </c>
      <c r="J4439" s="41">
        <v>46037</v>
      </c>
      <c r="K4439" s="38">
        <v>92545376</v>
      </c>
      <c r="L4439" s="39">
        <v>-71.25</v>
      </c>
      <c r="M4439" s="39">
        <v>-25.42</v>
      </c>
      <c r="N4439" s="41">
        <v>46037</v>
      </c>
    </row>
    <row r="4440" spans="1:14" ht="15.75" x14ac:dyDescent="0.25">
      <c r="A4440" s="38" t="s">
        <v>3284</v>
      </c>
      <c r="B4440" s="38">
        <v>530040585</v>
      </c>
      <c r="C4440" s="38" t="s">
        <v>3270</v>
      </c>
      <c r="D4440" s="45">
        <v>46037.545694444445</v>
      </c>
      <c r="E4440" s="38" t="s">
        <v>3292</v>
      </c>
      <c r="F4440" s="38" t="s">
        <v>13460</v>
      </c>
      <c r="G4440" s="38" t="s">
        <v>13461</v>
      </c>
      <c r="H4440" s="39">
        <v>1500</v>
      </c>
      <c r="I4440" s="38">
        <v>33</v>
      </c>
      <c r="J4440" s="41">
        <v>46037</v>
      </c>
      <c r="K4440" s="38">
        <v>92545376</v>
      </c>
      <c r="L4440" s="39">
        <v>-71.25</v>
      </c>
      <c r="M4440" s="39">
        <v>-25.42</v>
      </c>
      <c r="N4440" s="41">
        <v>46037</v>
      </c>
    </row>
    <row r="4441" spans="1:14" ht="15.75" x14ac:dyDescent="0.25">
      <c r="A4441" s="38" t="s">
        <v>3284</v>
      </c>
      <c r="B4441" s="38">
        <v>530040585</v>
      </c>
      <c r="C4441" s="38" t="s">
        <v>3270</v>
      </c>
      <c r="D4441" s="45">
        <v>46037.545983796299</v>
      </c>
      <c r="E4441" s="38" t="s">
        <v>3292</v>
      </c>
      <c r="F4441" s="38" t="s">
        <v>13462</v>
      </c>
      <c r="G4441" s="38" t="s">
        <v>13463</v>
      </c>
      <c r="H4441" s="39">
        <v>1500</v>
      </c>
      <c r="I4441" s="38">
        <v>33</v>
      </c>
      <c r="J4441" s="41">
        <v>46037</v>
      </c>
      <c r="K4441" s="38">
        <v>92545376</v>
      </c>
      <c r="L4441" s="39">
        <v>-71.25</v>
      </c>
      <c r="M4441" s="39">
        <v>-25.42</v>
      </c>
      <c r="N4441" s="41">
        <v>46037</v>
      </c>
    </row>
    <row r="4442" spans="1:14" ht="15.75" x14ac:dyDescent="0.25">
      <c r="A4442" s="38" t="s">
        <v>3284</v>
      </c>
      <c r="B4442" s="38">
        <v>530040585</v>
      </c>
      <c r="C4442" s="38" t="s">
        <v>3270</v>
      </c>
      <c r="D4442" s="45">
        <v>46037.546249999999</v>
      </c>
      <c r="E4442" s="38" t="s">
        <v>3292</v>
      </c>
      <c r="F4442" s="38" t="s">
        <v>13464</v>
      </c>
      <c r="G4442" s="38" t="s">
        <v>13465</v>
      </c>
      <c r="H4442" s="39">
        <v>1500</v>
      </c>
      <c r="I4442" s="38">
        <v>33</v>
      </c>
      <c r="J4442" s="41">
        <v>46037</v>
      </c>
      <c r="K4442" s="38">
        <v>92545376</v>
      </c>
      <c r="L4442" s="39">
        <v>-71.25</v>
      </c>
      <c r="M4442" s="39">
        <v>-25.42</v>
      </c>
      <c r="N4442" s="41">
        <v>46037</v>
      </c>
    </row>
    <row r="4443" spans="1:14" ht="15.75" x14ac:dyDescent="0.25">
      <c r="A4443" s="38" t="s">
        <v>3284</v>
      </c>
      <c r="B4443" s="38">
        <v>530040585</v>
      </c>
      <c r="C4443" s="38" t="s">
        <v>3270</v>
      </c>
      <c r="D4443" s="45">
        <v>46037.546516203707</v>
      </c>
      <c r="E4443" s="38" t="s">
        <v>3292</v>
      </c>
      <c r="F4443" s="38" t="s">
        <v>13466</v>
      </c>
      <c r="G4443" s="38" t="s">
        <v>13467</v>
      </c>
      <c r="H4443" s="39">
        <v>1500</v>
      </c>
      <c r="I4443" s="38">
        <v>33</v>
      </c>
      <c r="J4443" s="41">
        <v>46037</v>
      </c>
      <c r="K4443" s="38">
        <v>92545376</v>
      </c>
      <c r="L4443" s="39">
        <v>-71.25</v>
      </c>
      <c r="M4443" s="39">
        <v>-25.42</v>
      </c>
      <c r="N4443" s="41">
        <v>46037</v>
      </c>
    </row>
    <row r="4444" spans="1:14" ht="15.75" x14ac:dyDescent="0.25">
      <c r="A4444" s="38" t="s">
        <v>3284</v>
      </c>
      <c r="B4444" s="38">
        <v>530040585</v>
      </c>
      <c r="C4444" s="38" t="s">
        <v>3270</v>
      </c>
      <c r="D4444" s="45">
        <v>46037.546782407408</v>
      </c>
      <c r="E4444" s="38" t="s">
        <v>3292</v>
      </c>
      <c r="F4444" s="38" t="s">
        <v>13468</v>
      </c>
      <c r="G4444" s="38" t="s">
        <v>13469</v>
      </c>
      <c r="H4444" s="39">
        <v>1500</v>
      </c>
      <c r="I4444" s="38">
        <v>33</v>
      </c>
      <c r="J4444" s="41">
        <v>46037</v>
      </c>
      <c r="K4444" s="38">
        <v>92545376</v>
      </c>
      <c r="L4444" s="39">
        <v>-71.25</v>
      </c>
      <c r="M4444" s="39">
        <v>-25.42</v>
      </c>
      <c r="N4444" s="41">
        <v>46037</v>
      </c>
    </row>
    <row r="4445" spans="1:14" ht="15.75" x14ac:dyDescent="0.25">
      <c r="A4445" s="38" t="s">
        <v>3284</v>
      </c>
      <c r="B4445" s="38">
        <v>530040585</v>
      </c>
      <c r="C4445" s="38" t="s">
        <v>3270</v>
      </c>
      <c r="D4445" s="45">
        <v>46037.547071759262</v>
      </c>
      <c r="E4445" s="38" t="s">
        <v>3292</v>
      </c>
      <c r="F4445" s="38" t="s">
        <v>13470</v>
      </c>
      <c r="G4445" s="38" t="s">
        <v>13471</v>
      </c>
      <c r="H4445" s="39">
        <v>1500</v>
      </c>
      <c r="I4445" s="38">
        <v>33</v>
      </c>
      <c r="J4445" s="41">
        <v>46037</v>
      </c>
      <c r="K4445" s="38">
        <v>92545376</v>
      </c>
      <c r="L4445" s="39">
        <v>-71.25</v>
      </c>
      <c r="M4445" s="39">
        <v>-25.42</v>
      </c>
      <c r="N4445" s="41">
        <v>46037</v>
      </c>
    </row>
    <row r="4446" spans="1:14" ht="15.75" x14ac:dyDescent="0.25">
      <c r="A4446" s="38" t="s">
        <v>3284</v>
      </c>
      <c r="B4446" s="38">
        <v>530040585</v>
      </c>
      <c r="C4446" s="38" t="s">
        <v>3270</v>
      </c>
      <c r="D4446" s="45">
        <v>46037.547581018516</v>
      </c>
      <c r="E4446" s="38" t="s">
        <v>3292</v>
      </c>
      <c r="F4446" s="38" t="s">
        <v>13472</v>
      </c>
      <c r="G4446" s="38" t="s">
        <v>13473</v>
      </c>
      <c r="H4446" s="39">
        <v>1500</v>
      </c>
      <c r="I4446" s="38">
        <v>33</v>
      </c>
      <c r="J4446" s="41">
        <v>46037</v>
      </c>
      <c r="K4446" s="38">
        <v>92545376</v>
      </c>
      <c r="L4446" s="39">
        <v>-71.25</v>
      </c>
      <c r="M4446" s="39">
        <v>-25.42</v>
      </c>
      <c r="N4446" s="41">
        <v>46037</v>
      </c>
    </row>
    <row r="4447" spans="1:14" ht="15.75" x14ac:dyDescent="0.25">
      <c r="A4447" s="38" t="s">
        <v>3284</v>
      </c>
      <c r="B4447" s="38">
        <v>530040585</v>
      </c>
      <c r="C4447" s="38" t="s">
        <v>3270</v>
      </c>
      <c r="D4447" s="45">
        <v>46037.547847222224</v>
      </c>
      <c r="E4447" s="38" t="s">
        <v>3292</v>
      </c>
      <c r="F4447" s="38" t="s">
        <v>13474</v>
      </c>
      <c r="G4447" s="38" t="s">
        <v>13475</v>
      </c>
      <c r="H4447" s="39">
        <v>1500</v>
      </c>
      <c r="I4447" s="38">
        <v>33</v>
      </c>
      <c r="J4447" s="41">
        <v>46037</v>
      </c>
      <c r="K4447" s="38">
        <v>92545376</v>
      </c>
      <c r="L4447" s="39">
        <v>-71.25</v>
      </c>
      <c r="M4447" s="39">
        <v>-25.42</v>
      </c>
      <c r="N4447" s="41">
        <v>46037</v>
      </c>
    </row>
    <row r="4448" spans="1:14" ht="15.75" x14ac:dyDescent="0.25">
      <c r="A4448" s="38" t="s">
        <v>3284</v>
      </c>
      <c r="B4448" s="38">
        <v>530040585</v>
      </c>
      <c r="C4448" s="38" t="s">
        <v>3270</v>
      </c>
      <c r="D4448" s="45">
        <v>46037.548252314817</v>
      </c>
      <c r="E4448" s="38" t="s">
        <v>3292</v>
      </c>
      <c r="F4448" s="38" t="s">
        <v>13476</v>
      </c>
      <c r="G4448" s="38" t="s">
        <v>13477</v>
      </c>
      <c r="H4448" s="39">
        <v>1500</v>
      </c>
      <c r="I4448" s="38">
        <v>33</v>
      </c>
      <c r="J4448" s="41">
        <v>46037</v>
      </c>
      <c r="K4448" s="38">
        <v>92545376</v>
      </c>
      <c r="L4448" s="39">
        <v>-71.25</v>
      </c>
      <c r="M4448" s="39">
        <v>-25.42</v>
      </c>
      <c r="N4448" s="41">
        <v>46037</v>
      </c>
    </row>
    <row r="4449" spans="1:14" ht="15.75" x14ac:dyDescent="0.25">
      <c r="A4449" s="38" t="s">
        <v>3284</v>
      </c>
      <c r="B4449" s="38">
        <v>530040585</v>
      </c>
      <c r="C4449" s="38" t="s">
        <v>3270</v>
      </c>
      <c r="D4449" s="45">
        <v>46037.548483796294</v>
      </c>
      <c r="E4449" s="38" t="s">
        <v>3292</v>
      </c>
      <c r="F4449" s="38" t="s">
        <v>13478</v>
      </c>
      <c r="G4449" s="38" t="s">
        <v>13479</v>
      </c>
      <c r="H4449" s="39">
        <v>1500</v>
      </c>
      <c r="I4449" s="38">
        <v>33</v>
      </c>
      <c r="J4449" s="41">
        <v>46037</v>
      </c>
      <c r="K4449" s="38">
        <v>92545376</v>
      </c>
      <c r="L4449" s="39">
        <v>-71.25</v>
      </c>
      <c r="M4449" s="39">
        <v>-25.42</v>
      </c>
      <c r="N4449" s="41">
        <v>46037</v>
      </c>
    </row>
    <row r="4450" spans="1:14" ht="15.75" x14ac:dyDescent="0.25">
      <c r="A4450" s="38" t="s">
        <v>3284</v>
      </c>
      <c r="B4450" s="38">
        <v>530040585</v>
      </c>
      <c r="C4450" s="38" t="s">
        <v>3270</v>
      </c>
      <c r="D4450" s="45">
        <v>46037.548842592594</v>
      </c>
      <c r="E4450" s="38" t="s">
        <v>3292</v>
      </c>
      <c r="F4450" s="38" t="s">
        <v>13480</v>
      </c>
      <c r="G4450" s="38" t="s">
        <v>13481</v>
      </c>
      <c r="H4450" s="39">
        <v>1500</v>
      </c>
      <c r="I4450" s="38">
        <v>33</v>
      </c>
      <c r="J4450" s="41">
        <v>46037</v>
      </c>
      <c r="K4450" s="38">
        <v>92545376</v>
      </c>
      <c r="L4450" s="39">
        <v>-71.25</v>
      </c>
      <c r="M4450" s="39">
        <v>-25.42</v>
      </c>
      <c r="N4450" s="41">
        <v>46037</v>
      </c>
    </row>
    <row r="4451" spans="1:14" ht="15.75" x14ac:dyDescent="0.25">
      <c r="A4451" s="38" t="s">
        <v>3284</v>
      </c>
      <c r="B4451" s="38">
        <v>530040585</v>
      </c>
      <c r="C4451" s="38" t="s">
        <v>3270</v>
      </c>
      <c r="D4451" s="45">
        <v>46037.549120370371</v>
      </c>
      <c r="E4451" s="38" t="s">
        <v>3292</v>
      </c>
      <c r="F4451" s="38" t="s">
        <v>13482</v>
      </c>
      <c r="G4451" s="38" t="s">
        <v>13483</v>
      </c>
      <c r="H4451" s="39">
        <v>1500</v>
      </c>
      <c r="I4451" s="38">
        <v>33</v>
      </c>
      <c r="J4451" s="41">
        <v>46037</v>
      </c>
      <c r="K4451" s="38">
        <v>92545376</v>
      </c>
      <c r="L4451" s="39">
        <v>-71.25</v>
      </c>
      <c r="M4451" s="39">
        <v>-25.42</v>
      </c>
      <c r="N4451" s="41">
        <v>46037</v>
      </c>
    </row>
    <row r="4452" spans="1:14" ht="15.75" x14ac:dyDescent="0.25">
      <c r="A4452" s="38" t="s">
        <v>3284</v>
      </c>
      <c r="B4452" s="38">
        <v>530040585</v>
      </c>
      <c r="C4452" s="38" t="s">
        <v>3270</v>
      </c>
      <c r="D4452" s="45">
        <v>46037.551041666666</v>
      </c>
      <c r="E4452" s="38" t="s">
        <v>3292</v>
      </c>
      <c r="F4452" s="38" t="s">
        <v>13484</v>
      </c>
      <c r="G4452" s="38" t="s">
        <v>13485</v>
      </c>
      <c r="H4452" s="39">
        <v>1500</v>
      </c>
      <c r="I4452" s="38">
        <v>33</v>
      </c>
      <c r="J4452" s="41">
        <v>46037</v>
      </c>
      <c r="K4452" s="38">
        <v>92545376</v>
      </c>
      <c r="L4452" s="39">
        <v>-71.25</v>
      </c>
      <c r="M4452" s="39">
        <v>-25.42</v>
      </c>
      <c r="N4452" s="41">
        <v>46037</v>
      </c>
    </row>
    <row r="4453" spans="1:14" ht="15.75" x14ac:dyDescent="0.25">
      <c r="A4453" s="38" t="s">
        <v>3284</v>
      </c>
      <c r="B4453" s="38">
        <v>530040585</v>
      </c>
      <c r="C4453" s="38" t="s">
        <v>3270</v>
      </c>
      <c r="D4453" s="45">
        <v>46037.551469907405</v>
      </c>
      <c r="E4453" s="38" t="s">
        <v>3292</v>
      </c>
      <c r="F4453" s="38" t="s">
        <v>13486</v>
      </c>
      <c r="G4453" s="38" t="s">
        <v>13487</v>
      </c>
      <c r="H4453" s="39">
        <v>1500</v>
      </c>
      <c r="I4453" s="38">
        <v>33</v>
      </c>
      <c r="J4453" s="41">
        <v>46037</v>
      </c>
      <c r="K4453" s="38">
        <v>92545376</v>
      </c>
      <c r="L4453" s="39">
        <v>-71.25</v>
      </c>
      <c r="M4453" s="39">
        <v>-25.42</v>
      </c>
      <c r="N4453" s="41">
        <v>46037</v>
      </c>
    </row>
    <row r="4454" spans="1:14" ht="15.75" x14ac:dyDescent="0.25">
      <c r="A4454" s="38" t="s">
        <v>3284</v>
      </c>
      <c r="B4454" s="38">
        <v>530040585</v>
      </c>
      <c r="C4454" s="38" t="s">
        <v>3270</v>
      </c>
      <c r="D4454" s="45">
        <v>46037.551712962966</v>
      </c>
      <c r="E4454" s="38" t="s">
        <v>3292</v>
      </c>
      <c r="F4454" s="38" t="s">
        <v>13488</v>
      </c>
      <c r="G4454" s="38" t="s">
        <v>13489</v>
      </c>
      <c r="H4454" s="39">
        <v>1500</v>
      </c>
      <c r="I4454" s="38">
        <v>33</v>
      </c>
      <c r="J4454" s="41">
        <v>46037</v>
      </c>
      <c r="K4454" s="38">
        <v>92545376</v>
      </c>
      <c r="L4454" s="39">
        <v>-71.25</v>
      </c>
      <c r="M4454" s="39">
        <v>-25.42</v>
      </c>
      <c r="N4454" s="41">
        <v>46037</v>
      </c>
    </row>
    <row r="4455" spans="1:14" ht="15.75" x14ac:dyDescent="0.25">
      <c r="A4455" s="38" t="s">
        <v>3284</v>
      </c>
      <c r="B4455" s="38">
        <v>530040585</v>
      </c>
      <c r="C4455" s="38" t="s">
        <v>3270</v>
      </c>
      <c r="D4455" s="45">
        <v>46037.551990740743</v>
      </c>
      <c r="E4455" s="38" t="s">
        <v>3292</v>
      </c>
      <c r="F4455" s="38" t="s">
        <v>13490</v>
      </c>
      <c r="G4455" s="38" t="s">
        <v>13491</v>
      </c>
      <c r="H4455" s="39">
        <v>1500</v>
      </c>
      <c r="I4455" s="38">
        <v>33</v>
      </c>
      <c r="J4455" s="41">
        <v>46037</v>
      </c>
      <c r="K4455" s="38">
        <v>92545376</v>
      </c>
      <c r="L4455" s="39">
        <v>-71.25</v>
      </c>
      <c r="M4455" s="39">
        <v>-25.42</v>
      </c>
      <c r="N4455" s="41">
        <v>46037</v>
      </c>
    </row>
    <row r="4456" spans="1:14" ht="15.75" x14ac:dyDescent="0.25">
      <c r="A4456" s="38" t="s">
        <v>3284</v>
      </c>
      <c r="B4456" s="38">
        <v>530040585</v>
      </c>
      <c r="C4456" s="38" t="s">
        <v>3270</v>
      </c>
      <c r="D4456" s="45">
        <v>46037.552245370367</v>
      </c>
      <c r="E4456" s="38" t="s">
        <v>3292</v>
      </c>
      <c r="F4456" s="38" t="s">
        <v>13492</v>
      </c>
      <c r="G4456" s="38" t="s">
        <v>13493</v>
      </c>
      <c r="H4456" s="39">
        <v>1500</v>
      </c>
      <c r="I4456" s="38">
        <v>33</v>
      </c>
      <c r="J4456" s="41">
        <v>46037</v>
      </c>
      <c r="K4456" s="38">
        <v>92545376</v>
      </c>
      <c r="L4456" s="39">
        <v>-71.25</v>
      </c>
      <c r="M4456" s="39">
        <v>-25.42</v>
      </c>
      <c r="N4456" s="41">
        <v>46037</v>
      </c>
    </row>
    <row r="4457" spans="1:14" ht="15.75" x14ac:dyDescent="0.25">
      <c r="A4457" s="38" t="s">
        <v>3284</v>
      </c>
      <c r="B4457" s="38">
        <v>530040585</v>
      </c>
      <c r="C4457" s="38" t="s">
        <v>3270</v>
      </c>
      <c r="D4457" s="45">
        <v>46037.552511574075</v>
      </c>
      <c r="E4457" s="38" t="s">
        <v>3292</v>
      </c>
      <c r="F4457" s="38" t="s">
        <v>13494</v>
      </c>
      <c r="G4457" s="38" t="s">
        <v>13495</v>
      </c>
      <c r="H4457" s="39">
        <v>1500</v>
      </c>
      <c r="I4457" s="38">
        <v>33</v>
      </c>
      <c r="J4457" s="41">
        <v>46037</v>
      </c>
      <c r="K4457" s="38">
        <v>92545376</v>
      </c>
      <c r="L4457" s="39">
        <v>-71.25</v>
      </c>
      <c r="M4457" s="39">
        <v>-25.42</v>
      </c>
      <c r="N4457" s="41">
        <v>46037</v>
      </c>
    </row>
    <row r="4458" spans="1:14" ht="15.75" x14ac:dyDescent="0.25">
      <c r="A4458" s="38" t="s">
        <v>3284</v>
      </c>
      <c r="B4458" s="38">
        <v>530040585</v>
      </c>
      <c r="C4458" s="38" t="s">
        <v>3270</v>
      </c>
      <c r="D4458" s="45">
        <v>46037.552870370368</v>
      </c>
      <c r="E4458" s="38" t="s">
        <v>3292</v>
      </c>
      <c r="F4458" s="38" t="s">
        <v>13496</v>
      </c>
      <c r="G4458" s="38" t="s">
        <v>13497</v>
      </c>
      <c r="H4458" s="39">
        <v>1500</v>
      </c>
      <c r="I4458" s="38">
        <v>33</v>
      </c>
      <c r="J4458" s="41">
        <v>46037</v>
      </c>
      <c r="K4458" s="38">
        <v>92545376</v>
      </c>
      <c r="L4458" s="39">
        <v>-71.25</v>
      </c>
      <c r="M4458" s="39">
        <v>-25.42</v>
      </c>
      <c r="N4458" s="41">
        <v>46037</v>
      </c>
    </row>
    <row r="4459" spans="1:14" ht="15.75" x14ac:dyDescent="0.25">
      <c r="A4459" s="38" t="s">
        <v>3284</v>
      </c>
      <c r="B4459" s="38">
        <v>530040585</v>
      </c>
      <c r="C4459" s="38" t="s">
        <v>3270</v>
      </c>
      <c r="D4459" s="45">
        <v>46037.553124999999</v>
      </c>
      <c r="E4459" s="38" t="s">
        <v>3292</v>
      </c>
      <c r="F4459" s="38" t="s">
        <v>13498</v>
      </c>
      <c r="G4459" s="38" t="s">
        <v>13499</v>
      </c>
      <c r="H4459" s="39">
        <v>1500</v>
      </c>
      <c r="I4459" s="38">
        <v>33</v>
      </c>
      <c r="J4459" s="41">
        <v>46037</v>
      </c>
      <c r="K4459" s="38">
        <v>92545376</v>
      </c>
      <c r="L4459" s="39">
        <v>-71.25</v>
      </c>
      <c r="M4459" s="39">
        <v>-25.42</v>
      </c>
      <c r="N4459" s="41">
        <v>46037</v>
      </c>
    </row>
    <row r="4460" spans="1:14" ht="15.75" x14ac:dyDescent="0.25">
      <c r="A4460" s="38" t="s">
        <v>3284</v>
      </c>
      <c r="B4460" s="38">
        <v>530040585</v>
      </c>
      <c r="C4460" s="38" t="s">
        <v>3270</v>
      </c>
      <c r="D4460" s="45">
        <v>46037.553425925929</v>
      </c>
      <c r="E4460" s="38" t="s">
        <v>3292</v>
      </c>
      <c r="F4460" s="38" t="s">
        <v>13500</v>
      </c>
      <c r="G4460" s="38" t="s">
        <v>13501</v>
      </c>
      <c r="H4460" s="39">
        <v>1500</v>
      </c>
      <c r="I4460" s="38">
        <v>33</v>
      </c>
      <c r="J4460" s="41">
        <v>46037</v>
      </c>
      <c r="K4460" s="38">
        <v>92545376</v>
      </c>
      <c r="L4460" s="39">
        <v>-71.25</v>
      </c>
      <c r="M4460" s="39">
        <v>-25.42</v>
      </c>
      <c r="N4460" s="41">
        <v>46037</v>
      </c>
    </row>
    <row r="4461" spans="1:14" ht="15.75" x14ac:dyDescent="0.25">
      <c r="A4461" s="38" t="s">
        <v>3284</v>
      </c>
      <c r="B4461" s="38">
        <v>530040585</v>
      </c>
      <c r="C4461" s="38" t="s">
        <v>3270</v>
      </c>
      <c r="D4461" s="45">
        <v>46037.553680555553</v>
      </c>
      <c r="E4461" s="38" t="s">
        <v>3292</v>
      </c>
      <c r="F4461" s="38" t="s">
        <v>13502</v>
      </c>
      <c r="G4461" s="38" t="s">
        <v>13503</v>
      </c>
      <c r="H4461" s="39">
        <v>1500</v>
      </c>
      <c r="I4461" s="38">
        <v>33</v>
      </c>
      <c r="J4461" s="41">
        <v>46037</v>
      </c>
      <c r="K4461" s="38">
        <v>92545376</v>
      </c>
      <c r="L4461" s="39">
        <v>-71.25</v>
      </c>
      <c r="M4461" s="39">
        <v>-25.42</v>
      </c>
      <c r="N4461" s="41">
        <v>46037</v>
      </c>
    </row>
    <row r="4462" spans="1:14" ht="15.75" x14ac:dyDescent="0.25">
      <c r="A4462" s="38" t="s">
        <v>3284</v>
      </c>
      <c r="B4462" s="38">
        <v>530040585</v>
      </c>
      <c r="C4462" s="38" t="s">
        <v>3270</v>
      </c>
      <c r="D4462" s="45">
        <v>46037.553981481484</v>
      </c>
      <c r="E4462" s="38" t="s">
        <v>3292</v>
      </c>
      <c r="F4462" s="38" t="s">
        <v>13504</v>
      </c>
      <c r="G4462" s="38" t="s">
        <v>13505</v>
      </c>
      <c r="H4462" s="39">
        <v>1500</v>
      </c>
      <c r="I4462" s="38">
        <v>33</v>
      </c>
      <c r="J4462" s="41">
        <v>46037</v>
      </c>
      <c r="K4462" s="38">
        <v>92545376</v>
      </c>
      <c r="L4462" s="39">
        <v>-71.25</v>
      </c>
      <c r="M4462" s="39">
        <v>-25.42</v>
      </c>
      <c r="N4462" s="41">
        <v>46037</v>
      </c>
    </row>
    <row r="4463" spans="1:14" ht="15.75" x14ac:dyDescent="0.25">
      <c r="A4463" s="38" t="s">
        <v>3284</v>
      </c>
      <c r="B4463" s="38">
        <v>530040585</v>
      </c>
      <c r="C4463" s="38" t="s">
        <v>3270</v>
      </c>
      <c r="D4463" s="45">
        <v>46037.554224537038</v>
      </c>
      <c r="E4463" s="38" t="s">
        <v>3292</v>
      </c>
      <c r="F4463" s="38" t="s">
        <v>13506</v>
      </c>
      <c r="G4463" s="38" t="s">
        <v>13507</v>
      </c>
      <c r="H4463" s="39">
        <v>1500</v>
      </c>
      <c r="I4463" s="38">
        <v>33</v>
      </c>
      <c r="J4463" s="41">
        <v>46037</v>
      </c>
      <c r="K4463" s="38">
        <v>92545376</v>
      </c>
      <c r="L4463" s="39">
        <v>-71.25</v>
      </c>
      <c r="M4463" s="39">
        <v>-25.42</v>
      </c>
      <c r="N4463" s="41">
        <v>46037</v>
      </c>
    </row>
    <row r="4464" spans="1:14" ht="15.75" x14ac:dyDescent="0.25">
      <c r="A4464" s="38" t="s">
        <v>3284</v>
      </c>
      <c r="B4464" s="38">
        <v>530040585</v>
      </c>
      <c r="C4464" s="38" t="s">
        <v>3270</v>
      </c>
      <c r="D4464" s="45">
        <v>46037.554502314815</v>
      </c>
      <c r="E4464" s="38" t="s">
        <v>3292</v>
      </c>
      <c r="F4464" s="38" t="s">
        <v>13508</v>
      </c>
      <c r="G4464" s="38" t="s">
        <v>13509</v>
      </c>
      <c r="H4464" s="39">
        <v>1500</v>
      </c>
      <c r="I4464" s="38">
        <v>33</v>
      </c>
      <c r="J4464" s="41">
        <v>46037</v>
      </c>
      <c r="K4464" s="38">
        <v>92545376</v>
      </c>
      <c r="L4464" s="39">
        <v>-71.25</v>
      </c>
      <c r="M4464" s="39">
        <v>-25.42</v>
      </c>
      <c r="N4464" s="41">
        <v>46037</v>
      </c>
    </row>
    <row r="4465" spans="1:14" ht="15.75" x14ac:dyDescent="0.25">
      <c r="A4465" s="38" t="s">
        <v>3284</v>
      </c>
      <c r="B4465" s="38">
        <v>530040585</v>
      </c>
      <c r="C4465" s="38" t="s">
        <v>3270</v>
      </c>
      <c r="D4465" s="45">
        <v>46037.554918981485</v>
      </c>
      <c r="E4465" s="38" t="s">
        <v>3292</v>
      </c>
      <c r="F4465" s="38" t="s">
        <v>13510</v>
      </c>
      <c r="G4465" s="38" t="s">
        <v>13511</v>
      </c>
      <c r="H4465" s="39">
        <v>1500</v>
      </c>
      <c r="I4465" s="38">
        <v>33</v>
      </c>
      <c r="J4465" s="41">
        <v>46037</v>
      </c>
      <c r="K4465" s="38">
        <v>92545376</v>
      </c>
      <c r="L4465" s="39">
        <v>-71.25</v>
      </c>
      <c r="M4465" s="39">
        <v>-25.42</v>
      </c>
      <c r="N4465" s="41">
        <v>46037</v>
      </c>
    </row>
    <row r="4466" spans="1:14" ht="15.75" x14ac:dyDescent="0.25">
      <c r="A4466" s="38" t="s">
        <v>3284</v>
      </c>
      <c r="B4466" s="38">
        <v>530040585</v>
      </c>
      <c r="C4466" s="38" t="s">
        <v>3270</v>
      </c>
      <c r="D4466" s="45">
        <v>46037.555173611108</v>
      </c>
      <c r="E4466" s="38" t="s">
        <v>3292</v>
      </c>
      <c r="F4466" s="38" t="s">
        <v>13512</v>
      </c>
      <c r="G4466" s="38" t="s">
        <v>13513</v>
      </c>
      <c r="H4466" s="39">
        <v>1500</v>
      </c>
      <c r="I4466" s="38">
        <v>33</v>
      </c>
      <c r="J4466" s="41">
        <v>46037</v>
      </c>
      <c r="K4466" s="38">
        <v>92545376</v>
      </c>
      <c r="L4466" s="39">
        <v>-71.25</v>
      </c>
      <c r="M4466" s="39">
        <v>-25.42</v>
      </c>
      <c r="N4466" s="41">
        <v>46037</v>
      </c>
    </row>
    <row r="4467" spans="1:14" ht="15.75" x14ac:dyDescent="0.25">
      <c r="A4467" s="38" t="s">
        <v>3284</v>
      </c>
      <c r="B4467" s="38">
        <v>530040585</v>
      </c>
      <c r="C4467" s="38" t="s">
        <v>3270</v>
      </c>
      <c r="D4467" s="45">
        <v>46037.555486111109</v>
      </c>
      <c r="E4467" s="38" t="s">
        <v>3292</v>
      </c>
      <c r="F4467" s="38" t="s">
        <v>13496</v>
      </c>
      <c r="G4467" s="38" t="s">
        <v>13514</v>
      </c>
      <c r="H4467" s="39">
        <v>1500</v>
      </c>
      <c r="I4467" s="38">
        <v>33</v>
      </c>
      <c r="J4467" s="41">
        <v>46037</v>
      </c>
      <c r="K4467" s="38">
        <v>92545376</v>
      </c>
      <c r="L4467" s="39">
        <v>-71.25</v>
      </c>
      <c r="M4467" s="39">
        <v>-25.42</v>
      </c>
      <c r="N4467" s="41">
        <v>46037</v>
      </c>
    </row>
    <row r="4468" spans="1:14" ht="15.75" x14ac:dyDescent="0.25">
      <c r="A4468" s="38" t="s">
        <v>3284</v>
      </c>
      <c r="B4468" s="38">
        <v>530040585</v>
      </c>
      <c r="C4468" s="38" t="s">
        <v>3270</v>
      </c>
      <c r="D4468" s="45">
        <v>46037.555763888886</v>
      </c>
      <c r="E4468" s="38" t="s">
        <v>3292</v>
      </c>
      <c r="F4468" s="38" t="s">
        <v>13515</v>
      </c>
      <c r="G4468" s="38" t="s">
        <v>13516</v>
      </c>
      <c r="H4468" s="39">
        <v>1500</v>
      </c>
      <c r="I4468" s="38">
        <v>33</v>
      </c>
      <c r="J4468" s="41">
        <v>46037</v>
      </c>
      <c r="K4468" s="38">
        <v>92545376</v>
      </c>
      <c r="L4468" s="39">
        <v>-71.25</v>
      </c>
      <c r="M4468" s="39">
        <v>-25.42</v>
      </c>
      <c r="N4468" s="41">
        <v>46037</v>
      </c>
    </row>
    <row r="4469" spans="1:14" ht="15.75" x14ac:dyDescent="0.25">
      <c r="A4469" s="38" t="s">
        <v>3284</v>
      </c>
      <c r="B4469" s="38">
        <v>530040585</v>
      </c>
      <c r="C4469" s="38" t="s">
        <v>3270</v>
      </c>
      <c r="D4469" s="45">
        <v>46037.531875000001</v>
      </c>
      <c r="E4469" s="38" t="s">
        <v>3292</v>
      </c>
      <c r="F4469" s="38" t="s">
        <v>13517</v>
      </c>
      <c r="G4469" s="38" t="s">
        <v>13518</v>
      </c>
      <c r="H4469" s="39">
        <v>1500</v>
      </c>
      <c r="I4469" s="38">
        <v>33</v>
      </c>
      <c r="J4469" s="41">
        <v>46037</v>
      </c>
      <c r="K4469" s="38">
        <v>92545376</v>
      </c>
      <c r="L4469" s="39">
        <v>-71.25</v>
      </c>
      <c r="M4469" s="39">
        <v>-25.42</v>
      </c>
      <c r="N4469" s="41">
        <v>46037</v>
      </c>
    </row>
    <row r="4470" spans="1:14" ht="15.75" x14ac:dyDescent="0.25">
      <c r="A4470" s="38" t="s">
        <v>3284</v>
      </c>
      <c r="B4470" s="38">
        <v>530040585</v>
      </c>
      <c r="C4470" s="38" t="s">
        <v>3270</v>
      </c>
      <c r="D4470" s="45">
        <v>46037.532175925924</v>
      </c>
      <c r="E4470" s="38" t="s">
        <v>3292</v>
      </c>
      <c r="F4470" s="38" t="s">
        <v>13519</v>
      </c>
      <c r="G4470" s="38" t="s">
        <v>13520</v>
      </c>
      <c r="H4470" s="39">
        <v>1500</v>
      </c>
      <c r="I4470" s="38">
        <v>33</v>
      </c>
      <c r="J4470" s="41">
        <v>46037</v>
      </c>
      <c r="K4470" s="38">
        <v>92545376</v>
      </c>
      <c r="L4470" s="39">
        <v>-71.25</v>
      </c>
      <c r="M4470" s="39">
        <v>-25.42</v>
      </c>
      <c r="N4470" s="41">
        <v>46037</v>
      </c>
    </row>
    <row r="4471" spans="1:14" ht="15.75" x14ac:dyDescent="0.25">
      <c r="A4471" s="38" t="s">
        <v>3284</v>
      </c>
      <c r="B4471" s="38">
        <v>530040585</v>
      </c>
      <c r="C4471" s="38" t="s">
        <v>3270</v>
      </c>
      <c r="D4471" s="45">
        <v>46037.557592592595</v>
      </c>
      <c r="E4471" s="38" t="s">
        <v>3292</v>
      </c>
      <c r="F4471" s="38" t="s">
        <v>13521</v>
      </c>
      <c r="G4471" s="38" t="s">
        <v>13522</v>
      </c>
      <c r="H4471" s="39">
        <v>1500</v>
      </c>
      <c r="I4471" s="38">
        <v>33</v>
      </c>
      <c r="J4471" s="41">
        <v>46037</v>
      </c>
      <c r="K4471" s="38">
        <v>92545376</v>
      </c>
      <c r="L4471" s="39">
        <v>-71.25</v>
      </c>
      <c r="M4471" s="39">
        <v>-25.42</v>
      </c>
      <c r="N4471" s="41">
        <v>46037</v>
      </c>
    </row>
    <row r="4472" spans="1:14" ht="15.75" x14ac:dyDescent="0.25">
      <c r="A4472" s="38" t="s">
        <v>3284</v>
      </c>
      <c r="B4472" s="38">
        <v>530040585</v>
      </c>
      <c r="C4472" s="38" t="s">
        <v>3270</v>
      </c>
      <c r="D4472" s="45">
        <v>46037.557824074072</v>
      </c>
      <c r="E4472" s="38" t="s">
        <v>3292</v>
      </c>
      <c r="F4472" s="38" t="s">
        <v>13523</v>
      </c>
      <c r="G4472" s="38" t="s">
        <v>13524</v>
      </c>
      <c r="H4472" s="39">
        <v>1500</v>
      </c>
      <c r="I4472" s="38">
        <v>33</v>
      </c>
      <c r="J4472" s="41">
        <v>46037</v>
      </c>
      <c r="K4472" s="38">
        <v>92545376</v>
      </c>
      <c r="L4472" s="39">
        <v>-71.25</v>
      </c>
      <c r="M4472" s="39">
        <v>-25.42</v>
      </c>
      <c r="N4472" s="41">
        <v>46037</v>
      </c>
    </row>
    <row r="4473" spans="1:14" ht="15.75" x14ac:dyDescent="0.25">
      <c r="A4473" s="38" t="s">
        <v>3284</v>
      </c>
      <c r="B4473" s="38">
        <v>530040585</v>
      </c>
      <c r="C4473" s="38" t="s">
        <v>3270</v>
      </c>
      <c r="D4473" s="45">
        <v>46037.558113425926</v>
      </c>
      <c r="E4473" s="38" t="s">
        <v>3292</v>
      </c>
      <c r="F4473" s="38" t="s">
        <v>13525</v>
      </c>
      <c r="G4473" s="38" t="s">
        <v>13526</v>
      </c>
      <c r="H4473" s="39">
        <v>1500</v>
      </c>
      <c r="I4473" s="38">
        <v>33</v>
      </c>
      <c r="J4473" s="41">
        <v>46037</v>
      </c>
      <c r="K4473" s="38">
        <v>92545376</v>
      </c>
      <c r="L4473" s="39">
        <v>-71.25</v>
      </c>
      <c r="M4473" s="39">
        <v>-25.42</v>
      </c>
      <c r="N4473" s="41">
        <v>46037</v>
      </c>
    </row>
    <row r="4474" spans="1:14" ht="15.75" x14ac:dyDescent="0.25">
      <c r="A4474" s="38" t="s">
        <v>3284</v>
      </c>
      <c r="B4474" s="38">
        <v>530040585</v>
      </c>
      <c r="C4474" s="38" t="s">
        <v>3270</v>
      </c>
      <c r="D4474" s="45">
        <v>46037.558344907404</v>
      </c>
      <c r="E4474" s="38" t="s">
        <v>3292</v>
      </c>
      <c r="F4474" s="38" t="s">
        <v>13527</v>
      </c>
      <c r="G4474" s="38" t="s">
        <v>13528</v>
      </c>
      <c r="H4474" s="39">
        <v>1500</v>
      </c>
      <c r="I4474" s="38">
        <v>33</v>
      </c>
      <c r="J4474" s="41">
        <v>46037</v>
      </c>
      <c r="K4474" s="38">
        <v>92545376</v>
      </c>
      <c r="L4474" s="39">
        <v>-71.25</v>
      </c>
      <c r="M4474" s="39">
        <v>-25.42</v>
      </c>
      <c r="N4474" s="41">
        <v>46037</v>
      </c>
    </row>
    <row r="4475" spans="1:14" ht="15.75" x14ac:dyDescent="0.25">
      <c r="A4475" s="38" t="s">
        <v>3284</v>
      </c>
      <c r="B4475" s="38">
        <v>530040585</v>
      </c>
      <c r="C4475" s="38" t="s">
        <v>3270</v>
      </c>
      <c r="D4475" s="45">
        <v>46037.558738425927</v>
      </c>
      <c r="E4475" s="38" t="s">
        <v>3292</v>
      </c>
      <c r="F4475" s="38" t="s">
        <v>13529</v>
      </c>
      <c r="G4475" s="38" t="s">
        <v>13530</v>
      </c>
      <c r="H4475" s="39">
        <v>1500</v>
      </c>
      <c r="I4475" s="38">
        <v>33</v>
      </c>
      <c r="J4475" s="41">
        <v>46037</v>
      </c>
      <c r="K4475" s="38">
        <v>92545376</v>
      </c>
      <c r="L4475" s="39">
        <v>-71.25</v>
      </c>
      <c r="M4475" s="39">
        <v>-25.42</v>
      </c>
      <c r="N4475" s="41">
        <v>46037</v>
      </c>
    </row>
    <row r="4476" spans="1:14" ht="15.75" x14ac:dyDescent="0.25">
      <c r="A4476" s="38" t="s">
        <v>3284</v>
      </c>
      <c r="B4476" s="38">
        <v>530040585</v>
      </c>
      <c r="C4476" s="38" t="s">
        <v>3270</v>
      </c>
      <c r="D4476" s="45">
        <v>46037.558993055558</v>
      </c>
      <c r="E4476" s="38" t="s">
        <v>3292</v>
      </c>
      <c r="F4476" s="38" t="s">
        <v>13531</v>
      </c>
      <c r="G4476" s="38" t="s">
        <v>13532</v>
      </c>
      <c r="H4476" s="39">
        <v>1500</v>
      </c>
      <c r="I4476" s="38">
        <v>33</v>
      </c>
      <c r="J4476" s="41">
        <v>46037</v>
      </c>
      <c r="K4476" s="38">
        <v>92545376</v>
      </c>
      <c r="L4476" s="39">
        <v>-71.25</v>
      </c>
      <c r="M4476" s="39">
        <v>-25.42</v>
      </c>
      <c r="N4476" s="41">
        <v>46037</v>
      </c>
    </row>
    <row r="4477" spans="1:14" ht="15.75" x14ac:dyDescent="0.25">
      <c r="A4477" s="38" t="s">
        <v>3284</v>
      </c>
      <c r="B4477" s="38">
        <v>530040585</v>
      </c>
      <c r="C4477" s="38" t="s">
        <v>3270</v>
      </c>
      <c r="D4477" s="45">
        <v>46037.559293981481</v>
      </c>
      <c r="E4477" s="38" t="s">
        <v>3292</v>
      </c>
      <c r="F4477" s="38" t="s">
        <v>13533</v>
      </c>
      <c r="G4477" s="38" t="s">
        <v>13534</v>
      </c>
      <c r="H4477" s="39">
        <v>1500</v>
      </c>
      <c r="I4477" s="38">
        <v>33</v>
      </c>
      <c r="J4477" s="41">
        <v>46037</v>
      </c>
      <c r="K4477" s="38">
        <v>92545376</v>
      </c>
      <c r="L4477" s="39">
        <v>-71.25</v>
      </c>
      <c r="M4477" s="39">
        <v>-25.42</v>
      </c>
      <c r="N4477" s="41">
        <v>46037</v>
      </c>
    </row>
    <row r="4478" spans="1:14" ht="15.75" x14ac:dyDescent="0.25">
      <c r="A4478" s="38" t="s">
        <v>3284</v>
      </c>
      <c r="B4478" s="38">
        <v>530040585</v>
      </c>
      <c r="C4478" s="38" t="s">
        <v>3270</v>
      </c>
      <c r="D4478" s="45">
        <v>46037.559571759259</v>
      </c>
      <c r="E4478" s="38" t="s">
        <v>3292</v>
      </c>
      <c r="F4478" s="38" t="s">
        <v>13535</v>
      </c>
      <c r="G4478" s="38" t="s">
        <v>13536</v>
      </c>
      <c r="H4478" s="39">
        <v>1500</v>
      </c>
      <c r="I4478" s="38">
        <v>33</v>
      </c>
      <c r="J4478" s="41">
        <v>46037</v>
      </c>
      <c r="K4478" s="38">
        <v>92545376</v>
      </c>
      <c r="L4478" s="39">
        <v>-71.25</v>
      </c>
      <c r="M4478" s="39">
        <v>-25.42</v>
      </c>
      <c r="N4478" s="41">
        <v>46037</v>
      </c>
    </row>
    <row r="4479" spans="1:14" ht="15.75" x14ac:dyDescent="0.25">
      <c r="A4479" s="38" t="s">
        <v>3284</v>
      </c>
      <c r="B4479" s="38">
        <v>530040585</v>
      </c>
      <c r="C4479" s="38" t="s">
        <v>3270</v>
      </c>
      <c r="D4479" s="45">
        <v>46037.56</v>
      </c>
      <c r="E4479" s="38" t="s">
        <v>3292</v>
      </c>
      <c r="F4479" s="38" t="s">
        <v>13537</v>
      </c>
      <c r="G4479" s="38" t="s">
        <v>13538</v>
      </c>
      <c r="H4479" s="39">
        <v>1500</v>
      </c>
      <c r="I4479" s="38">
        <v>33</v>
      </c>
      <c r="J4479" s="41">
        <v>46037</v>
      </c>
      <c r="K4479" s="38">
        <v>92545376</v>
      </c>
      <c r="L4479" s="39">
        <v>-71.25</v>
      </c>
      <c r="M4479" s="39">
        <v>-25.42</v>
      </c>
      <c r="N4479" s="41">
        <v>46037</v>
      </c>
    </row>
    <row r="4480" spans="1:14" ht="15.75" x14ac:dyDescent="0.25">
      <c r="A4480" s="38" t="s">
        <v>3284</v>
      </c>
      <c r="B4480" s="38">
        <v>530040585</v>
      </c>
      <c r="C4480" s="38" t="s">
        <v>3270</v>
      </c>
      <c r="D4480" s="45">
        <v>46037.560335648152</v>
      </c>
      <c r="E4480" s="38" t="s">
        <v>3292</v>
      </c>
      <c r="F4480" s="38" t="s">
        <v>13539</v>
      </c>
      <c r="G4480" s="38" t="s">
        <v>13540</v>
      </c>
      <c r="H4480" s="39">
        <v>1500</v>
      </c>
      <c r="I4480" s="38">
        <v>33</v>
      </c>
      <c r="J4480" s="41">
        <v>46037</v>
      </c>
      <c r="K4480" s="38">
        <v>92545376</v>
      </c>
      <c r="L4480" s="39">
        <v>-71.25</v>
      </c>
      <c r="M4480" s="39">
        <v>-25.42</v>
      </c>
      <c r="N4480" s="41">
        <v>46037</v>
      </c>
    </row>
    <row r="4481" spans="1:14" ht="15.75" x14ac:dyDescent="0.25">
      <c r="A4481" s="38" t="s">
        <v>3284</v>
      </c>
      <c r="B4481" s="38">
        <v>530040585</v>
      </c>
      <c r="C4481" s="38" t="s">
        <v>3270</v>
      </c>
      <c r="D4481" s="45">
        <v>46037.707939814813</v>
      </c>
      <c r="E4481" s="38" t="s">
        <v>3292</v>
      </c>
      <c r="F4481" s="38" t="s">
        <v>13541</v>
      </c>
      <c r="G4481" s="38" t="s">
        <v>13542</v>
      </c>
      <c r="H4481" s="39">
        <v>1500</v>
      </c>
      <c r="I4481" s="38">
        <v>33</v>
      </c>
      <c r="J4481" s="41">
        <v>46037</v>
      </c>
      <c r="K4481" s="38">
        <v>92545376</v>
      </c>
      <c r="L4481" s="39">
        <v>-71.25</v>
      </c>
      <c r="M4481" s="39">
        <v>-25.42</v>
      </c>
      <c r="N4481" s="41">
        <v>46037</v>
      </c>
    </row>
    <row r="4482" spans="1:14" ht="15.75" x14ac:dyDescent="0.25">
      <c r="A4482" s="38" t="s">
        <v>3284</v>
      </c>
      <c r="B4482" s="38">
        <v>530040585</v>
      </c>
      <c r="C4482" s="38" t="s">
        <v>3270</v>
      </c>
      <c r="D4482" s="45">
        <v>46037.708391203705</v>
      </c>
      <c r="E4482" s="38" t="s">
        <v>3292</v>
      </c>
      <c r="F4482" s="38" t="s">
        <v>13543</v>
      </c>
      <c r="G4482" s="38" t="s">
        <v>13544</v>
      </c>
      <c r="H4482" s="39">
        <v>1500</v>
      </c>
      <c r="I4482" s="38">
        <v>33</v>
      </c>
      <c r="J4482" s="41">
        <v>46037</v>
      </c>
      <c r="K4482" s="38">
        <v>92545376</v>
      </c>
      <c r="L4482" s="39">
        <v>-71.25</v>
      </c>
      <c r="M4482" s="39">
        <v>-25.42</v>
      </c>
      <c r="N4482" s="41">
        <v>46037</v>
      </c>
    </row>
    <row r="4483" spans="1:14" ht="15.75" x14ac:dyDescent="0.25">
      <c r="A4483" s="38" t="s">
        <v>3284</v>
      </c>
      <c r="B4483" s="38">
        <v>530040585</v>
      </c>
      <c r="C4483" s="38" t="s">
        <v>3270</v>
      </c>
      <c r="D4483" s="45">
        <v>46037.708692129629</v>
      </c>
      <c r="E4483" s="38" t="s">
        <v>3292</v>
      </c>
      <c r="F4483" s="38" t="s">
        <v>13545</v>
      </c>
      <c r="G4483" s="38" t="s">
        <v>13546</v>
      </c>
      <c r="H4483" s="39">
        <v>1500</v>
      </c>
      <c r="I4483" s="38">
        <v>33</v>
      </c>
      <c r="J4483" s="41">
        <v>46037</v>
      </c>
      <c r="K4483" s="38">
        <v>92545376</v>
      </c>
      <c r="L4483" s="39">
        <v>-71.25</v>
      </c>
      <c r="M4483" s="39">
        <v>-25.42</v>
      </c>
      <c r="N4483" s="41">
        <v>46037</v>
      </c>
    </row>
    <row r="4484" spans="1:14" ht="15.75" x14ac:dyDescent="0.25">
      <c r="A4484" s="38" t="s">
        <v>3284</v>
      </c>
      <c r="B4484" s="38">
        <v>530040585</v>
      </c>
      <c r="C4484" s="38" t="s">
        <v>3270</v>
      </c>
      <c r="D4484" s="45">
        <v>46037.708981481483</v>
      </c>
      <c r="E4484" s="38" t="s">
        <v>3292</v>
      </c>
      <c r="F4484" s="38" t="s">
        <v>13547</v>
      </c>
      <c r="G4484" s="38" t="s">
        <v>13548</v>
      </c>
      <c r="H4484" s="39">
        <v>1500</v>
      </c>
      <c r="I4484" s="38">
        <v>33</v>
      </c>
      <c r="J4484" s="41">
        <v>46037</v>
      </c>
      <c r="K4484" s="38">
        <v>92545376</v>
      </c>
      <c r="L4484" s="39">
        <v>-71.25</v>
      </c>
      <c r="M4484" s="39">
        <v>-25.42</v>
      </c>
      <c r="N4484" s="41">
        <v>46037</v>
      </c>
    </row>
    <row r="4485" spans="1:14" ht="15.75" x14ac:dyDescent="0.25">
      <c r="A4485" s="38" t="s">
        <v>3284</v>
      </c>
      <c r="B4485" s="38">
        <v>530040585</v>
      </c>
      <c r="C4485" s="38" t="s">
        <v>3270</v>
      </c>
      <c r="D4485" s="45">
        <v>46037.709317129629</v>
      </c>
      <c r="E4485" s="38" t="s">
        <v>3292</v>
      </c>
      <c r="F4485" s="38" t="s">
        <v>13549</v>
      </c>
      <c r="G4485" s="38" t="s">
        <v>13550</v>
      </c>
      <c r="H4485" s="39">
        <v>1500</v>
      </c>
      <c r="I4485" s="38">
        <v>33</v>
      </c>
      <c r="J4485" s="41">
        <v>46037</v>
      </c>
      <c r="K4485" s="38">
        <v>92545376</v>
      </c>
      <c r="L4485" s="39">
        <v>-71.25</v>
      </c>
      <c r="M4485" s="39">
        <v>-25.42</v>
      </c>
      <c r="N4485" s="41">
        <v>46037</v>
      </c>
    </row>
    <row r="4486" spans="1:14" ht="15.75" x14ac:dyDescent="0.25">
      <c r="A4486" s="38" t="s">
        <v>3284</v>
      </c>
      <c r="B4486" s="38">
        <v>530040585</v>
      </c>
      <c r="C4486" s="38" t="s">
        <v>3270</v>
      </c>
      <c r="D4486" s="45">
        <v>46037.709664351853</v>
      </c>
      <c r="E4486" s="38" t="s">
        <v>3292</v>
      </c>
      <c r="F4486" s="38" t="s">
        <v>13551</v>
      </c>
      <c r="G4486" s="38" t="s">
        <v>13552</v>
      </c>
      <c r="H4486" s="39">
        <v>1500</v>
      </c>
      <c r="I4486" s="38">
        <v>33</v>
      </c>
      <c r="J4486" s="41">
        <v>46037</v>
      </c>
      <c r="K4486" s="38">
        <v>92545376</v>
      </c>
      <c r="L4486" s="39">
        <v>-71.25</v>
      </c>
      <c r="M4486" s="39">
        <v>-25.42</v>
      </c>
      <c r="N4486" s="41">
        <v>46037</v>
      </c>
    </row>
    <row r="4487" spans="1:14" ht="15.75" x14ac:dyDescent="0.25">
      <c r="A4487" s="38" t="s">
        <v>3284</v>
      </c>
      <c r="B4487" s="38">
        <v>530040585</v>
      </c>
      <c r="C4487" s="38" t="s">
        <v>3270</v>
      </c>
      <c r="D4487" s="45">
        <v>46037.71</v>
      </c>
      <c r="E4487" s="38" t="s">
        <v>3292</v>
      </c>
      <c r="F4487" s="38" t="s">
        <v>13553</v>
      </c>
      <c r="G4487" s="38" t="s">
        <v>13554</v>
      </c>
      <c r="H4487" s="39">
        <v>1500</v>
      </c>
      <c r="I4487" s="38">
        <v>33</v>
      </c>
      <c r="J4487" s="41">
        <v>46037</v>
      </c>
      <c r="K4487" s="38">
        <v>92545376</v>
      </c>
      <c r="L4487" s="39">
        <v>-71.25</v>
      </c>
      <c r="M4487" s="39">
        <v>-25.42</v>
      </c>
      <c r="N4487" s="41">
        <v>46037</v>
      </c>
    </row>
    <row r="4488" spans="1:14" ht="15.75" x14ac:dyDescent="0.25">
      <c r="A4488" s="38" t="s">
        <v>3284</v>
      </c>
      <c r="B4488" s="38">
        <v>530040585</v>
      </c>
      <c r="C4488" s="38" t="s">
        <v>3270</v>
      </c>
      <c r="D4488" s="45">
        <v>46037.710300925923</v>
      </c>
      <c r="E4488" s="38" t="s">
        <v>3292</v>
      </c>
      <c r="F4488" s="38" t="s">
        <v>13555</v>
      </c>
      <c r="G4488" s="38" t="s">
        <v>13556</v>
      </c>
      <c r="H4488" s="39">
        <v>1500</v>
      </c>
      <c r="I4488" s="38">
        <v>33</v>
      </c>
      <c r="J4488" s="41">
        <v>46037</v>
      </c>
      <c r="K4488" s="38">
        <v>92545376</v>
      </c>
      <c r="L4488" s="39">
        <v>-71.25</v>
      </c>
      <c r="M4488" s="39">
        <v>-25.42</v>
      </c>
      <c r="N4488" s="41">
        <v>46037</v>
      </c>
    </row>
    <row r="4489" spans="1:14" ht="15.75" x14ac:dyDescent="0.25">
      <c r="A4489" s="38" t="s">
        <v>3284</v>
      </c>
      <c r="B4489" s="38">
        <v>530040585</v>
      </c>
      <c r="C4489" s="38" t="s">
        <v>3270</v>
      </c>
      <c r="D4489" s="45">
        <v>46037.710694444446</v>
      </c>
      <c r="E4489" s="38" t="s">
        <v>3292</v>
      </c>
      <c r="F4489" s="38" t="s">
        <v>13557</v>
      </c>
      <c r="G4489" s="38" t="s">
        <v>13558</v>
      </c>
      <c r="H4489" s="39">
        <v>1500</v>
      </c>
      <c r="I4489" s="38">
        <v>33</v>
      </c>
      <c r="J4489" s="41">
        <v>46037</v>
      </c>
      <c r="K4489" s="38">
        <v>92545376</v>
      </c>
      <c r="L4489" s="39">
        <v>-71.25</v>
      </c>
      <c r="M4489" s="39">
        <v>-25.42</v>
      </c>
      <c r="N4489" s="41">
        <v>46037</v>
      </c>
    </row>
    <row r="4490" spans="1:14" ht="15.75" x14ac:dyDescent="0.25">
      <c r="A4490" s="38" t="s">
        <v>3284</v>
      </c>
      <c r="B4490" s="38">
        <v>530040585</v>
      </c>
      <c r="C4490" s="38" t="s">
        <v>3270</v>
      </c>
      <c r="D4490" s="45">
        <v>46037.711076388892</v>
      </c>
      <c r="E4490" s="38" t="s">
        <v>3292</v>
      </c>
      <c r="F4490" s="38" t="s">
        <v>13559</v>
      </c>
      <c r="G4490" s="38" t="s">
        <v>13560</v>
      </c>
      <c r="H4490" s="39">
        <v>1500</v>
      </c>
      <c r="I4490" s="38">
        <v>33</v>
      </c>
      <c r="J4490" s="41">
        <v>46037</v>
      </c>
      <c r="K4490" s="38">
        <v>92545376</v>
      </c>
      <c r="L4490" s="39">
        <v>-71.25</v>
      </c>
      <c r="M4490" s="39">
        <v>-25.42</v>
      </c>
      <c r="N4490" s="41">
        <v>46037</v>
      </c>
    </row>
    <row r="4491" spans="1:14" ht="15.75" x14ac:dyDescent="0.25">
      <c r="A4491" s="38" t="s">
        <v>3284</v>
      </c>
      <c r="B4491" s="38">
        <v>530040585</v>
      </c>
      <c r="C4491" s="38" t="s">
        <v>3270</v>
      </c>
      <c r="D4491" s="45">
        <v>46037.711469907408</v>
      </c>
      <c r="E4491" s="38" t="s">
        <v>3292</v>
      </c>
      <c r="F4491" s="38" t="s">
        <v>13561</v>
      </c>
      <c r="G4491" s="38" t="s">
        <v>13562</v>
      </c>
      <c r="H4491" s="39">
        <v>1500</v>
      </c>
      <c r="I4491" s="38">
        <v>33</v>
      </c>
      <c r="J4491" s="41">
        <v>46037</v>
      </c>
      <c r="K4491" s="38">
        <v>92545376</v>
      </c>
      <c r="L4491" s="39">
        <v>-71.25</v>
      </c>
      <c r="M4491" s="39">
        <v>-25.42</v>
      </c>
      <c r="N4491" s="41">
        <v>46037</v>
      </c>
    </row>
    <row r="4492" spans="1:14" ht="15.75" x14ac:dyDescent="0.25">
      <c r="A4492" s="38" t="s">
        <v>3284</v>
      </c>
      <c r="B4492" s="38">
        <v>530040585</v>
      </c>
      <c r="C4492" s="38" t="s">
        <v>3270</v>
      </c>
      <c r="D4492" s="45">
        <v>46037.711770833332</v>
      </c>
      <c r="E4492" s="38" t="s">
        <v>3292</v>
      </c>
      <c r="F4492" s="38" t="s">
        <v>13563</v>
      </c>
      <c r="G4492" s="38" t="s">
        <v>13564</v>
      </c>
      <c r="H4492" s="39">
        <v>1500</v>
      </c>
      <c r="I4492" s="38">
        <v>33</v>
      </c>
      <c r="J4492" s="41">
        <v>46037</v>
      </c>
      <c r="K4492" s="38">
        <v>92545376</v>
      </c>
      <c r="L4492" s="39">
        <v>-71.25</v>
      </c>
      <c r="M4492" s="39">
        <v>-25.42</v>
      </c>
      <c r="N4492" s="41">
        <v>46037</v>
      </c>
    </row>
    <row r="4493" spans="1:14" ht="15.75" x14ac:dyDescent="0.25">
      <c r="A4493" s="38" t="s">
        <v>3284</v>
      </c>
      <c r="B4493" s="38">
        <v>530040585</v>
      </c>
      <c r="C4493" s="38" t="s">
        <v>3270</v>
      </c>
      <c r="D4493" s="45">
        <v>46037.712037037039</v>
      </c>
      <c r="E4493" s="38" t="s">
        <v>3292</v>
      </c>
      <c r="F4493" s="38" t="s">
        <v>13565</v>
      </c>
      <c r="G4493" s="38" t="s">
        <v>13566</v>
      </c>
      <c r="H4493" s="39">
        <v>1500</v>
      </c>
      <c r="I4493" s="38">
        <v>33</v>
      </c>
      <c r="J4493" s="41">
        <v>46037</v>
      </c>
      <c r="K4493" s="38">
        <v>92545376</v>
      </c>
      <c r="L4493" s="39">
        <v>-71.25</v>
      </c>
      <c r="M4493" s="39">
        <v>-25.42</v>
      </c>
      <c r="N4493" s="41">
        <v>46037</v>
      </c>
    </row>
    <row r="4494" spans="1:14" ht="15.75" x14ac:dyDescent="0.25">
      <c r="A4494" s="38" t="s">
        <v>3284</v>
      </c>
      <c r="B4494" s="38">
        <v>530040585</v>
      </c>
      <c r="C4494" s="38" t="s">
        <v>3270</v>
      </c>
      <c r="D4494" s="45">
        <v>46037.712337962963</v>
      </c>
      <c r="E4494" s="38" t="s">
        <v>3292</v>
      </c>
      <c r="F4494" s="38" t="s">
        <v>13567</v>
      </c>
      <c r="G4494" s="38" t="s">
        <v>13568</v>
      </c>
      <c r="H4494" s="39">
        <v>1500</v>
      </c>
      <c r="I4494" s="38">
        <v>33</v>
      </c>
      <c r="J4494" s="41">
        <v>46037</v>
      </c>
      <c r="K4494" s="38">
        <v>92545376</v>
      </c>
      <c r="L4494" s="39">
        <v>-71.25</v>
      </c>
      <c r="M4494" s="39">
        <v>-25.42</v>
      </c>
      <c r="N4494" s="41">
        <v>46037</v>
      </c>
    </row>
    <row r="4495" spans="1:14" ht="15.75" x14ac:dyDescent="0.25">
      <c r="A4495" s="38" t="s">
        <v>3284</v>
      </c>
      <c r="B4495" s="38">
        <v>530040585</v>
      </c>
      <c r="C4495" s="38" t="s">
        <v>3270</v>
      </c>
      <c r="D4495" s="45">
        <v>46037.712638888886</v>
      </c>
      <c r="E4495" s="38" t="s">
        <v>3292</v>
      </c>
      <c r="F4495" s="38" t="s">
        <v>13569</v>
      </c>
      <c r="G4495" s="38" t="s">
        <v>13570</v>
      </c>
      <c r="H4495" s="39">
        <v>1500</v>
      </c>
      <c r="I4495" s="38">
        <v>33</v>
      </c>
      <c r="J4495" s="41">
        <v>46037</v>
      </c>
      <c r="K4495" s="38">
        <v>92545376</v>
      </c>
      <c r="L4495" s="39">
        <v>-71.25</v>
      </c>
      <c r="M4495" s="39">
        <v>-25.42</v>
      </c>
      <c r="N4495" s="41">
        <v>46037</v>
      </c>
    </row>
    <row r="4496" spans="1:14" ht="15.75" x14ac:dyDescent="0.25">
      <c r="A4496" s="38" t="s">
        <v>3284</v>
      </c>
      <c r="B4496" s="38">
        <v>530040585</v>
      </c>
      <c r="C4496" s="38" t="s">
        <v>3270</v>
      </c>
      <c r="D4496" s="45">
        <v>46037.712893518517</v>
      </c>
      <c r="E4496" s="38" t="s">
        <v>3292</v>
      </c>
      <c r="F4496" s="38" t="s">
        <v>13571</v>
      </c>
      <c r="G4496" s="38" t="s">
        <v>13572</v>
      </c>
      <c r="H4496" s="39">
        <v>1500</v>
      </c>
      <c r="I4496" s="38">
        <v>33</v>
      </c>
      <c r="J4496" s="41">
        <v>46037</v>
      </c>
      <c r="K4496" s="38">
        <v>92545376</v>
      </c>
      <c r="L4496" s="39">
        <v>-71.25</v>
      </c>
      <c r="M4496" s="39">
        <v>-25.42</v>
      </c>
      <c r="N4496" s="41">
        <v>46037</v>
      </c>
    </row>
    <row r="4497" spans="1:14" ht="15.75" x14ac:dyDescent="0.25">
      <c r="A4497" s="38" t="s">
        <v>3284</v>
      </c>
      <c r="B4497" s="38">
        <v>530040585</v>
      </c>
      <c r="C4497" s="38" t="s">
        <v>3270</v>
      </c>
      <c r="D4497" s="45">
        <v>46037.713182870371</v>
      </c>
      <c r="E4497" s="38" t="s">
        <v>3292</v>
      </c>
      <c r="F4497" s="38" t="s">
        <v>13573</v>
      </c>
      <c r="G4497" s="38" t="s">
        <v>13574</v>
      </c>
      <c r="H4497" s="39">
        <v>1500</v>
      </c>
      <c r="I4497" s="38">
        <v>33</v>
      </c>
      <c r="J4497" s="41">
        <v>46037</v>
      </c>
      <c r="K4497" s="38">
        <v>92545376</v>
      </c>
      <c r="L4497" s="39">
        <v>-71.25</v>
      </c>
      <c r="M4497" s="39">
        <v>-25.42</v>
      </c>
      <c r="N4497" s="41">
        <v>46037</v>
      </c>
    </row>
    <row r="4498" spans="1:14" ht="15.75" x14ac:dyDescent="0.25">
      <c r="A4498" s="38" t="s">
        <v>3284</v>
      </c>
      <c r="B4498" s="38">
        <v>530040585</v>
      </c>
      <c r="C4498" s="38" t="s">
        <v>3270</v>
      </c>
      <c r="D4498" s="45">
        <v>46037.713634259257</v>
      </c>
      <c r="E4498" s="38" t="s">
        <v>3292</v>
      </c>
      <c r="F4498" s="38" t="s">
        <v>13575</v>
      </c>
      <c r="G4498" s="38" t="s">
        <v>13576</v>
      </c>
      <c r="H4498" s="39">
        <v>1500</v>
      </c>
      <c r="I4498" s="38">
        <v>33</v>
      </c>
      <c r="J4498" s="41">
        <v>46037</v>
      </c>
      <c r="K4498" s="38">
        <v>92545376</v>
      </c>
      <c r="L4498" s="39">
        <v>-71.25</v>
      </c>
      <c r="M4498" s="39">
        <v>-25.42</v>
      </c>
      <c r="N4498" s="41">
        <v>46037</v>
      </c>
    </row>
    <row r="4499" spans="1:14" ht="15.75" x14ac:dyDescent="0.25">
      <c r="A4499" s="38" t="s">
        <v>3284</v>
      </c>
      <c r="B4499" s="38">
        <v>530040585</v>
      </c>
      <c r="C4499" s="38" t="s">
        <v>3270</v>
      </c>
      <c r="D4499" s="45">
        <v>46037.713958333334</v>
      </c>
      <c r="E4499" s="38" t="s">
        <v>3292</v>
      </c>
      <c r="F4499" s="38" t="s">
        <v>13577</v>
      </c>
      <c r="G4499" s="38" t="s">
        <v>13578</v>
      </c>
      <c r="H4499" s="39">
        <v>1500</v>
      </c>
      <c r="I4499" s="38">
        <v>33</v>
      </c>
      <c r="J4499" s="41">
        <v>46037</v>
      </c>
      <c r="K4499" s="38">
        <v>92545376</v>
      </c>
      <c r="L4499" s="39">
        <v>-71.25</v>
      </c>
      <c r="M4499" s="39">
        <v>-25.42</v>
      </c>
      <c r="N4499" s="41">
        <v>46037</v>
      </c>
    </row>
    <row r="4500" spans="1:14" ht="15.75" x14ac:dyDescent="0.25">
      <c r="A4500" s="38" t="s">
        <v>3284</v>
      </c>
      <c r="B4500" s="38">
        <v>530040585</v>
      </c>
      <c r="C4500" s="38" t="s">
        <v>3270</v>
      </c>
      <c r="D4500" s="45">
        <v>46037.714236111111</v>
      </c>
      <c r="E4500" s="38" t="s">
        <v>3292</v>
      </c>
      <c r="F4500" s="38" t="s">
        <v>13579</v>
      </c>
      <c r="G4500" s="38" t="s">
        <v>13580</v>
      </c>
      <c r="H4500" s="39">
        <v>1500</v>
      </c>
      <c r="I4500" s="38">
        <v>33</v>
      </c>
      <c r="J4500" s="41">
        <v>46037</v>
      </c>
      <c r="K4500" s="38">
        <v>92545376</v>
      </c>
      <c r="L4500" s="39">
        <v>-71.25</v>
      </c>
      <c r="M4500" s="39">
        <v>-25.42</v>
      </c>
      <c r="N4500" s="41">
        <v>46037</v>
      </c>
    </row>
    <row r="4501" spans="1:14" ht="15.75" x14ac:dyDescent="0.25">
      <c r="A4501" s="38" t="s">
        <v>3284</v>
      </c>
      <c r="B4501" s="38">
        <v>530040585</v>
      </c>
      <c r="C4501" s="38" t="s">
        <v>3270</v>
      </c>
      <c r="D4501" s="45">
        <v>46037.714629629627</v>
      </c>
      <c r="E4501" s="38" t="s">
        <v>3292</v>
      </c>
      <c r="F4501" s="38" t="s">
        <v>13581</v>
      </c>
      <c r="G4501" s="38" t="s">
        <v>13582</v>
      </c>
      <c r="H4501" s="39">
        <v>1500</v>
      </c>
      <c r="I4501" s="38">
        <v>33</v>
      </c>
      <c r="J4501" s="41">
        <v>46037</v>
      </c>
      <c r="K4501" s="38">
        <v>92545376</v>
      </c>
      <c r="L4501" s="39">
        <v>-71.25</v>
      </c>
      <c r="M4501" s="39">
        <v>-25.42</v>
      </c>
      <c r="N4501" s="41">
        <v>46037</v>
      </c>
    </row>
    <row r="4502" spans="1:14" ht="15.75" x14ac:dyDescent="0.25">
      <c r="A4502" s="38" t="s">
        <v>3284</v>
      </c>
      <c r="B4502" s="38">
        <v>530040585</v>
      </c>
      <c r="C4502" s="38" t="s">
        <v>3270</v>
      </c>
      <c r="D4502" s="45">
        <v>46037.715011574073</v>
      </c>
      <c r="E4502" s="38" t="s">
        <v>3292</v>
      </c>
      <c r="F4502" s="38" t="s">
        <v>13583</v>
      </c>
      <c r="G4502" s="38" t="s">
        <v>13584</v>
      </c>
      <c r="H4502" s="39">
        <v>1500</v>
      </c>
      <c r="I4502" s="38">
        <v>33</v>
      </c>
      <c r="J4502" s="41">
        <v>46037</v>
      </c>
      <c r="K4502" s="38">
        <v>92545376</v>
      </c>
      <c r="L4502" s="39">
        <v>-71.25</v>
      </c>
      <c r="M4502" s="39">
        <v>-25.42</v>
      </c>
      <c r="N4502" s="41">
        <v>46037</v>
      </c>
    </row>
    <row r="4503" spans="1:14" ht="15.75" x14ac:dyDescent="0.25">
      <c r="A4503" s="38" t="s">
        <v>3284</v>
      </c>
      <c r="B4503" s="38">
        <v>530040585</v>
      </c>
      <c r="C4503" s="38" t="s">
        <v>3270</v>
      </c>
      <c r="D4503" s="45">
        <v>46037.715405092589</v>
      </c>
      <c r="E4503" s="38" t="s">
        <v>3292</v>
      </c>
      <c r="F4503" s="38" t="s">
        <v>13585</v>
      </c>
      <c r="G4503" s="38" t="s">
        <v>13586</v>
      </c>
      <c r="H4503" s="39">
        <v>1500</v>
      </c>
      <c r="I4503" s="38">
        <v>33</v>
      </c>
      <c r="J4503" s="41">
        <v>46037</v>
      </c>
      <c r="K4503" s="38">
        <v>92545376</v>
      </c>
      <c r="L4503" s="39">
        <v>-71.25</v>
      </c>
      <c r="M4503" s="39">
        <v>-25.42</v>
      </c>
      <c r="N4503" s="41">
        <v>46037</v>
      </c>
    </row>
    <row r="4504" spans="1:14" ht="15.75" x14ac:dyDescent="0.25">
      <c r="A4504" s="38" t="s">
        <v>3284</v>
      </c>
      <c r="B4504" s="38">
        <v>530040585</v>
      </c>
      <c r="C4504" s="38" t="s">
        <v>3270</v>
      </c>
      <c r="D4504" s="45">
        <v>46037.715694444443</v>
      </c>
      <c r="E4504" s="38" t="s">
        <v>3292</v>
      </c>
      <c r="F4504" s="38" t="s">
        <v>13587</v>
      </c>
      <c r="G4504" s="38" t="s">
        <v>13588</v>
      </c>
      <c r="H4504" s="39">
        <v>1500</v>
      </c>
      <c r="I4504" s="38">
        <v>33</v>
      </c>
      <c r="J4504" s="41">
        <v>46037</v>
      </c>
      <c r="K4504" s="38">
        <v>92545376</v>
      </c>
      <c r="L4504" s="39">
        <v>-71.25</v>
      </c>
      <c r="M4504" s="39">
        <v>-25.42</v>
      </c>
      <c r="N4504" s="41">
        <v>46037</v>
      </c>
    </row>
    <row r="4505" spans="1:14" ht="15.75" x14ac:dyDescent="0.25">
      <c r="A4505" s="38" t="s">
        <v>3284</v>
      </c>
      <c r="B4505" s="38">
        <v>530040585</v>
      </c>
      <c r="C4505" s="38" t="s">
        <v>3270</v>
      </c>
      <c r="D4505" s="45">
        <v>46037.715960648151</v>
      </c>
      <c r="E4505" s="38" t="s">
        <v>3292</v>
      </c>
      <c r="F4505" s="38" t="s">
        <v>13589</v>
      </c>
      <c r="G4505" s="38" t="s">
        <v>13590</v>
      </c>
      <c r="H4505" s="39">
        <v>1500</v>
      </c>
      <c r="I4505" s="38">
        <v>33</v>
      </c>
      <c r="J4505" s="41">
        <v>46037</v>
      </c>
      <c r="K4505" s="38">
        <v>92545376</v>
      </c>
      <c r="L4505" s="39">
        <v>-71.25</v>
      </c>
      <c r="M4505" s="39">
        <v>-25.42</v>
      </c>
      <c r="N4505" s="41">
        <v>46037</v>
      </c>
    </row>
    <row r="4506" spans="1:14" ht="15.75" x14ac:dyDescent="0.25">
      <c r="A4506" s="38" t="s">
        <v>3284</v>
      </c>
      <c r="B4506" s="38">
        <v>530040585</v>
      </c>
      <c r="C4506" s="38" t="s">
        <v>3270</v>
      </c>
      <c r="D4506" s="45">
        <v>46037.716412037036</v>
      </c>
      <c r="E4506" s="38" t="s">
        <v>3292</v>
      </c>
      <c r="F4506" s="38" t="s">
        <v>13591</v>
      </c>
      <c r="G4506" s="38" t="s">
        <v>13592</v>
      </c>
      <c r="H4506" s="39">
        <v>1500</v>
      </c>
      <c r="I4506" s="38">
        <v>33</v>
      </c>
      <c r="J4506" s="41">
        <v>46037</v>
      </c>
      <c r="K4506" s="38">
        <v>92545376</v>
      </c>
      <c r="L4506" s="39">
        <v>-71.25</v>
      </c>
      <c r="M4506" s="39">
        <v>-25.42</v>
      </c>
      <c r="N4506" s="41">
        <v>46037</v>
      </c>
    </row>
    <row r="4507" spans="1:14" ht="15.75" x14ac:dyDescent="0.25">
      <c r="A4507" s="38" t="s">
        <v>3284</v>
      </c>
      <c r="B4507" s="38">
        <v>530040585</v>
      </c>
      <c r="C4507" s="38" t="s">
        <v>3270</v>
      </c>
      <c r="D4507" s="45">
        <v>46037.716770833336</v>
      </c>
      <c r="E4507" s="38" t="s">
        <v>3292</v>
      </c>
      <c r="F4507" s="38" t="s">
        <v>13593</v>
      </c>
      <c r="G4507" s="38" t="s">
        <v>13594</v>
      </c>
      <c r="H4507" s="39">
        <v>1500</v>
      </c>
      <c r="I4507" s="38">
        <v>33</v>
      </c>
      <c r="J4507" s="41">
        <v>46037</v>
      </c>
      <c r="K4507" s="38">
        <v>92545376</v>
      </c>
      <c r="L4507" s="39">
        <v>-71.25</v>
      </c>
      <c r="M4507" s="39">
        <v>-25.42</v>
      </c>
      <c r="N4507" s="41">
        <v>46037</v>
      </c>
    </row>
    <row r="4508" spans="1:14" ht="15.75" x14ac:dyDescent="0.25">
      <c r="A4508" s="38" t="s">
        <v>3284</v>
      </c>
      <c r="B4508" s="38">
        <v>530040585</v>
      </c>
      <c r="C4508" s="38" t="s">
        <v>3270</v>
      </c>
      <c r="D4508" s="45">
        <v>46037.717048611114</v>
      </c>
      <c r="E4508" s="38" t="s">
        <v>3292</v>
      </c>
      <c r="F4508" s="38" t="s">
        <v>13595</v>
      </c>
      <c r="G4508" s="38" t="s">
        <v>13596</v>
      </c>
      <c r="H4508" s="39">
        <v>1500</v>
      </c>
      <c r="I4508" s="38">
        <v>33</v>
      </c>
      <c r="J4508" s="41">
        <v>46037</v>
      </c>
      <c r="K4508" s="38">
        <v>92545376</v>
      </c>
      <c r="L4508" s="39">
        <v>-71.25</v>
      </c>
      <c r="M4508" s="39">
        <v>-25.42</v>
      </c>
      <c r="N4508" s="41">
        <v>46037</v>
      </c>
    </row>
    <row r="4509" spans="1:14" ht="15.75" x14ac:dyDescent="0.25">
      <c r="A4509" s="38" t="s">
        <v>3284</v>
      </c>
      <c r="B4509" s="38">
        <v>530040585</v>
      </c>
      <c r="C4509" s="38" t="s">
        <v>3270</v>
      </c>
      <c r="D4509" s="45">
        <v>46037.717557870368</v>
      </c>
      <c r="E4509" s="38" t="s">
        <v>3292</v>
      </c>
      <c r="F4509" s="38" t="s">
        <v>13597</v>
      </c>
      <c r="G4509" s="38" t="s">
        <v>13598</v>
      </c>
      <c r="H4509" s="39">
        <v>1500</v>
      </c>
      <c r="I4509" s="38">
        <v>33</v>
      </c>
      <c r="J4509" s="41">
        <v>46037</v>
      </c>
      <c r="K4509" s="38">
        <v>92545376</v>
      </c>
      <c r="L4509" s="39">
        <v>-71.25</v>
      </c>
      <c r="M4509" s="39">
        <v>-25.42</v>
      </c>
      <c r="N4509" s="41">
        <v>46037</v>
      </c>
    </row>
    <row r="4510" spans="1:14" ht="15.75" x14ac:dyDescent="0.25">
      <c r="A4510" s="38" t="s">
        <v>3284</v>
      </c>
      <c r="B4510" s="38">
        <v>530040585</v>
      </c>
      <c r="C4510" s="38" t="s">
        <v>3270</v>
      </c>
      <c r="D4510" s="45">
        <v>46037.717812499999</v>
      </c>
      <c r="E4510" s="38" t="s">
        <v>3292</v>
      </c>
      <c r="F4510" s="38" t="s">
        <v>13599</v>
      </c>
      <c r="G4510" s="38" t="s">
        <v>13600</v>
      </c>
      <c r="H4510" s="39">
        <v>1500</v>
      </c>
      <c r="I4510" s="38">
        <v>33</v>
      </c>
      <c r="J4510" s="41">
        <v>46037</v>
      </c>
      <c r="K4510" s="38">
        <v>92545376</v>
      </c>
      <c r="L4510" s="39">
        <v>-71.25</v>
      </c>
      <c r="M4510" s="39">
        <v>-25.42</v>
      </c>
      <c r="N4510" s="41">
        <v>46037</v>
      </c>
    </row>
    <row r="4511" spans="1:14" ht="15.75" x14ac:dyDescent="0.25">
      <c r="A4511" s="38" t="s">
        <v>3284</v>
      </c>
      <c r="B4511" s="38">
        <v>530040585</v>
      </c>
      <c r="C4511" s="38" t="s">
        <v>3270</v>
      </c>
      <c r="D4511" s="45">
        <v>46037.718738425923</v>
      </c>
      <c r="E4511" s="38" t="s">
        <v>3292</v>
      </c>
      <c r="F4511" s="38" t="s">
        <v>13601</v>
      </c>
      <c r="G4511" s="38" t="s">
        <v>13602</v>
      </c>
      <c r="H4511" s="39">
        <v>1500</v>
      </c>
      <c r="I4511" s="38">
        <v>33</v>
      </c>
      <c r="J4511" s="41">
        <v>46037</v>
      </c>
      <c r="K4511" s="38">
        <v>92545376</v>
      </c>
      <c r="L4511" s="39">
        <v>-71.25</v>
      </c>
      <c r="M4511" s="39">
        <v>-25.42</v>
      </c>
      <c r="N4511" s="41">
        <v>46037</v>
      </c>
    </row>
    <row r="4512" spans="1:14" ht="15.75" x14ac:dyDescent="0.25">
      <c r="A4512" s="38" t="s">
        <v>3284</v>
      </c>
      <c r="B4512" s="38">
        <v>530040585</v>
      </c>
      <c r="C4512" s="38" t="s">
        <v>3270</v>
      </c>
      <c r="D4512" s="45">
        <v>46037.719050925924</v>
      </c>
      <c r="E4512" s="38" t="s">
        <v>3292</v>
      </c>
      <c r="F4512" s="38" t="s">
        <v>13603</v>
      </c>
      <c r="G4512" s="38" t="s">
        <v>13604</v>
      </c>
      <c r="H4512" s="39">
        <v>1500</v>
      </c>
      <c r="I4512" s="38">
        <v>33</v>
      </c>
      <c r="J4512" s="41">
        <v>46037</v>
      </c>
      <c r="K4512" s="38">
        <v>92545376</v>
      </c>
      <c r="L4512" s="39">
        <v>-71.25</v>
      </c>
      <c r="M4512" s="39">
        <v>-25.42</v>
      </c>
      <c r="N4512" s="41">
        <v>46037</v>
      </c>
    </row>
    <row r="4513" spans="1:14" ht="15.75" x14ac:dyDescent="0.25">
      <c r="A4513" s="38" t="s">
        <v>3284</v>
      </c>
      <c r="B4513" s="38">
        <v>530040585</v>
      </c>
      <c r="C4513" s="38" t="s">
        <v>3270</v>
      </c>
      <c r="D4513" s="45">
        <v>46037.719409722224</v>
      </c>
      <c r="E4513" s="38" t="s">
        <v>3292</v>
      </c>
      <c r="F4513" s="38" t="s">
        <v>13605</v>
      </c>
      <c r="G4513" s="38" t="s">
        <v>13606</v>
      </c>
      <c r="H4513" s="39">
        <v>1500</v>
      </c>
      <c r="I4513" s="38">
        <v>33</v>
      </c>
      <c r="J4513" s="41">
        <v>46037</v>
      </c>
      <c r="K4513" s="38">
        <v>92545376</v>
      </c>
      <c r="L4513" s="39">
        <v>-71.25</v>
      </c>
      <c r="M4513" s="39">
        <v>-25.42</v>
      </c>
      <c r="N4513" s="41">
        <v>46037</v>
      </c>
    </row>
    <row r="4514" spans="1:14" ht="15.75" x14ac:dyDescent="0.25">
      <c r="A4514" s="38" t="s">
        <v>3284</v>
      </c>
      <c r="B4514" s="38">
        <v>530040585</v>
      </c>
      <c r="C4514" s="38" t="s">
        <v>3270</v>
      </c>
      <c r="D4514" s="45">
        <v>46037.508217592593</v>
      </c>
      <c r="E4514" s="38" t="s">
        <v>3292</v>
      </c>
      <c r="F4514" s="38" t="s">
        <v>13607</v>
      </c>
      <c r="G4514" s="38" t="s">
        <v>13608</v>
      </c>
      <c r="H4514" s="39">
        <v>1500</v>
      </c>
      <c r="I4514" s="38">
        <v>33</v>
      </c>
      <c r="J4514" s="41">
        <v>46037</v>
      </c>
      <c r="K4514" s="38">
        <v>92545376</v>
      </c>
      <c r="L4514" s="39">
        <v>-71.25</v>
      </c>
      <c r="M4514" s="39">
        <v>-25.42</v>
      </c>
      <c r="N4514" s="41">
        <v>46037</v>
      </c>
    </row>
    <row r="4515" spans="1:14" ht="15.75" x14ac:dyDescent="0.25">
      <c r="A4515" s="38" t="s">
        <v>3284</v>
      </c>
      <c r="B4515" s="38">
        <v>530040585</v>
      </c>
      <c r="C4515" s="38" t="s">
        <v>3270</v>
      </c>
      <c r="D4515" s="45">
        <v>46037.508680555555</v>
      </c>
      <c r="E4515" s="38" t="s">
        <v>3292</v>
      </c>
      <c r="F4515" s="38" t="s">
        <v>13609</v>
      </c>
      <c r="G4515" s="38" t="s">
        <v>13610</v>
      </c>
      <c r="H4515" s="39">
        <v>1500</v>
      </c>
      <c r="I4515" s="38">
        <v>33</v>
      </c>
      <c r="J4515" s="41">
        <v>46037</v>
      </c>
      <c r="K4515" s="38">
        <v>92545376</v>
      </c>
      <c r="L4515" s="39">
        <v>-71.25</v>
      </c>
      <c r="M4515" s="39">
        <v>-25.42</v>
      </c>
      <c r="N4515" s="41">
        <v>46037</v>
      </c>
    </row>
    <row r="4516" spans="1:14" ht="15.75" x14ac:dyDescent="0.25">
      <c r="A4516" s="38" t="s">
        <v>3284</v>
      </c>
      <c r="B4516" s="38">
        <v>530040585</v>
      </c>
      <c r="C4516" s="38" t="s">
        <v>3270</v>
      </c>
      <c r="D4516" s="45">
        <v>46037.508981481478</v>
      </c>
      <c r="E4516" s="38" t="s">
        <v>3292</v>
      </c>
      <c r="F4516" s="38" t="s">
        <v>13611</v>
      </c>
      <c r="G4516" s="38" t="s">
        <v>13612</v>
      </c>
      <c r="H4516" s="39">
        <v>1500</v>
      </c>
      <c r="I4516" s="38">
        <v>33</v>
      </c>
      <c r="J4516" s="41">
        <v>46037</v>
      </c>
      <c r="K4516" s="38">
        <v>92545376</v>
      </c>
      <c r="L4516" s="39">
        <v>-71.25</v>
      </c>
      <c r="M4516" s="39">
        <v>-25.42</v>
      </c>
      <c r="N4516" s="41">
        <v>46037</v>
      </c>
    </row>
    <row r="4517" spans="1:14" ht="15.75" x14ac:dyDescent="0.25">
      <c r="A4517" s="38" t="s">
        <v>3284</v>
      </c>
      <c r="B4517" s="38">
        <v>530040585</v>
      </c>
      <c r="C4517" s="38" t="s">
        <v>3270</v>
      </c>
      <c r="D4517" s="45">
        <v>46037.509293981479</v>
      </c>
      <c r="E4517" s="38" t="s">
        <v>3292</v>
      </c>
      <c r="F4517" s="38" t="s">
        <v>13613</v>
      </c>
      <c r="G4517" s="38" t="s">
        <v>13614</v>
      </c>
      <c r="H4517" s="39">
        <v>1500</v>
      </c>
      <c r="I4517" s="38">
        <v>33</v>
      </c>
      <c r="J4517" s="41">
        <v>46037</v>
      </c>
      <c r="K4517" s="38">
        <v>92545376</v>
      </c>
      <c r="L4517" s="39">
        <v>-71.25</v>
      </c>
      <c r="M4517" s="39">
        <v>-25.42</v>
      </c>
      <c r="N4517" s="41">
        <v>46037</v>
      </c>
    </row>
    <row r="4518" spans="1:14" ht="15.75" x14ac:dyDescent="0.25">
      <c r="A4518" s="38" t="s">
        <v>3284</v>
      </c>
      <c r="B4518" s="38">
        <v>530040585</v>
      </c>
      <c r="C4518" s="38" t="s">
        <v>3270</v>
      </c>
      <c r="D4518" s="45">
        <v>46037.50986111111</v>
      </c>
      <c r="E4518" s="38" t="s">
        <v>3292</v>
      </c>
      <c r="F4518" s="38" t="s">
        <v>13615</v>
      </c>
      <c r="G4518" s="38" t="s">
        <v>13616</v>
      </c>
      <c r="H4518" s="39">
        <v>1500</v>
      </c>
      <c r="I4518" s="38">
        <v>33</v>
      </c>
      <c r="J4518" s="41">
        <v>46037</v>
      </c>
      <c r="K4518" s="38">
        <v>92545376</v>
      </c>
      <c r="L4518" s="39">
        <v>-71.25</v>
      </c>
      <c r="M4518" s="39">
        <v>-25.42</v>
      </c>
      <c r="N4518" s="41">
        <v>46037</v>
      </c>
    </row>
    <row r="4519" spans="1:14" ht="15.75" x14ac:dyDescent="0.25">
      <c r="A4519" s="38" t="s">
        <v>3284</v>
      </c>
      <c r="B4519" s="38">
        <v>530040585</v>
      </c>
      <c r="C4519" s="38" t="s">
        <v>3270</v>
      </c>
      <c r="D4519" s="45">
        <v>46037.510115740741</v>
      </c>
      <c r="E4519" s="38" t="s">
        <v>3292</v>
      </c>
      <c r="F4519" s="38" t="s">
        <v>13617</v>
      </c>
      <c r="G4519" s="38" t="s">
        <v>13618</v>
      </c>
      <c r="H4519" s="39">
        <v>1500</v>
      </c>
      <c r="I4519" s="38">
        <v>33</v>
      </c>
      <c r="J4519" s="41">
        <v>46037</v>
      </c>
      <c r="K4519" s="38">
        <v>92545376</v>
      </c>
      <c r="L4519" s="39">
        <v>-71.25</v>
      </c>
      <c r="M4519" s="39">
        <v>-25.42</v>
      </c>
      <c r="N4519" s="41">
        <v>46037</v>
      </c>
    </row>
    <row r="4520" spans="1:14" ht="15.75" x14ac:dyDescent="0.25">
      <c r="A4520" s="38" t="s">
        <v>3284</v>
      </c>
      <c r="B4520" s="38">
        <v>530040585</v>
      </c>
      <c r="C4520" s="38" t="s">
        <v>3270</v>
      </c>
      <c r="D4520" s="45">
        <v>46037.510381944441</v>
      </c>
      <c r="E4520" s="38" t="s">
        <v>3292</v>
      </c>
      <c r="F4520" s="38" t="s">
        <v>13619</v>
      </c>
      <c r="G4520" s="38" t="s">
        <v>13620</v>
      </c>
      <c r="H4520" s="39">
        <v>1500</v>
      </c>
      <c r="I4520" s="38">
        <v>33</v>
      </c>
      <c r="J4520" s="41">
        <v>46037</v>
      </c>
      <c r="K4520" s="38">
        <v>92545376</v>
      </c>
      <c r="L4520" s="39">
        <v>-71.25</v>
      </c>
      <c r="M4520" s="39">
        <v>-25.42</v>
      </c>
      <c r="N4520" s="41">
        <v>46037</v>
      </c>
    </row>
    <row r="4521" spans="1:14" ht="15.75" x14ac:dyDescent="0.25">
      <c r="A4521" s="38" t="s">
        <v>3284</v>
      </c>
      <c r="B4521" s="38">
        <v>530040585</v>
      </c>
      <c r="C4521" s="38" t="s">
        <v>3270</v>
      </c>
      <c r="D4521" s="45">
        <v>46037.510706018518</v>
      </c>
      <c r="E4521" s="38" t="s">
        <v>3292</v>
      </c>
      <c r="F4521" s="38" t="s">
        <v>13621</v>
      </c>
      <c r="G4521" s="38" t="s">
        <v>13622</v>
      </c>
      <c r="H4521" s="39">
        <v>1500</v>
      </c>
      <c r="I4521" s="38">
        <v>33</v>
      </c>
      <c r="J4521" s="41">
        <v>46037</v>
      </c>
      <c r="K4521" s="38">
        <v>92545376</v>
      </c>
      <c r="L4521" s="39">
        <v>-71.25</v>
      </c>
      <c r="M4521" s="39">
        <v>-25.42</v>
      </c>
      <c r="N4521" s="41">
        <v>46037</v>
      </c>
    </row>
    <row r="4522" spans="1:14" ht="15.75" x14ac:dyDescent="0.25">
      <c r="A4522" s="38" t="s">
        <v>3284</v>
      </c>
      <c r="B4522" s="38">
        <v>530040585</v>
      </c>
      <c r="C4522" s="38" t="s">
        <v>3270</v>
      </c>
      <c r="D4522" s="45">
        <v>46037.511018518519</v>
      </c>
      <c r="E4522" s="38" t="s">
        <v>3292</v>
      </c>
      <c r="F4522" s="38" t="s">
        <v>13623</v>
      </c>
      <c r="G4522" s="38" t="s">
        <v>13624</v>
      </c>
      <c r="H4522" s="39">
        <v>1500</v>
      </c>
      <c r="I4522" s="38">
        <v>33</v>
      </c>
      <c r="J4522" s="41">
        <v>46037</v>
      </c>
      <c r="K4522" s="38">
        <v>92545376</v>
      </c>
      <c r="L4522" s="39">
        <v>-71.25</v>
      </c>
      <c r="M4522" s="39">
        <v>-25.42</v>
      </c>
      <c r="N4522" s="41">
        <v>46037</v>
      </c>
    </row>
    <row r="4523" spans="1:14" ht="15.75" x14ac:dyDescent="0.25">
      <c r="A4523" s="38" t="s">
        <v>3284</v>
      </c>
      <c r="B4523" s="38">
        <v>530040585</v>
      </c>
      <c r="C4523" s="38" t="s">
        <v>3270</v>
      </c>
      <c r="D4523" s="45">
        <v>46037.511296296296</v>
      </c>
      <c r="E4523" s="38" t="s">
        <v>3292</v>
      </c>
      <c r="F4523" s="38" t="s">
        <v>13625</v>
      </c>
      <c r="G4523" s="38" t="s">
        <v>13626</v>
      </c>
      <c r="H4523" s="39">
        <v>1500</v>
      </c>
      <c r="I4523" s="38">
        <v>33</v>
      </c>
      <c r="J4523" s="41">
        <v>46037</v>
      </c>
      <c r="K4523" s="38">
        <v>92545376</v>
      </c>
      <c r="L4523" s="39">
        <v>-71.25</v>
      </c>
      <c r="M4523" s="39">
        <v>-25.42</v>
      </c>
      <c r="N4523" s="41">
        <v>46037</v>
      </c>
    </row>
    <row r="4524" spans="1:14" ht="15.75" x14ac:dyDescent="0.25">
      <c r="A4524" s="38" t="s">
        <v>3284</v>
      </c>
      <c r="B4524" s="38">
        <v>530040585</v>
      </c>
      <c r="C4524" s="38" t="s">
        <v>3270</v>
      </c>
      <c r="D4524" s="45">
        <v>46037.511620370373</v>
      </c>
      <c r="E4524" s="38" t="s">
        <v>3292</v>
      </c>
      <c r="F4524" s="38" t="s">
        <v>13627</v>
      </c>
      <c r="G4524" s="38" t="s">
        <v>13628</v>
      </c>
      <c r="H4524" s="39">
        <v>1500</v>
      </c>
      <c r="I4524" s="38">
        <v>33</v>
      </c>
      <c r="J4524" s="41">
        <v>46037</v>
      </c>
      <c r="K4524" s="38">
        <v>92545376</v>
      </c>
      <c r="L4524" s="39">
        <v>-71.25</v>
      </c>
      <c r="M4524" s="39">
        <v>-25.42</v>
      </c>
      <c r="N4524" s="41">
        <v>46037</v>
      </c>
    </row>
    <row r="4525" spans="1:14" ht="15.75" x14ac:dyDescent="0.25">
      <c r="A4525" s="38" t="s">
        <v>3284</v>
      </c>
      <c r="B4525" s="38">
        <v>530040585</v>
      </c>
      <c r="C4525" s="38" t="s">
        <v>3270</v>
      </c>
      <c r="D4525" s="45">
        <v>46037.511921296296</v>
      </c>
      <c r="E4525" s="38" t="s">
        <v>3292</v>
      </c>
      <c r="F4525" s="38" t="s">
        <v>13629</v>
      </c>
      <c r="G4525" s="38" t="s">
        <v>13630</v>
      </c>
      <c r="H4525" s="39">
        <v>1500</v>
      </c>
      <c r="I4525" s="38">
        <v>33</v>
      </c>
      <c r="J4525" s="41">
        <v>46037</v>
      </c>
      <c r="K4525" s="38">
        <v>92545376</v>
      </c>
      <c r="L4525" s="39">
        <v>-71.25</v>
      </c>
      <c r="M4525" s="39">
        <v>-25.42</v>
      </c>
      <c r="N4525" s="41">
        <v>46037</v>
      </c>
    </row>
    <row r="4526" spans="1:14" ht="15.75" x14ac:dyDescent="0.25">
      <c r="A4526" s="38" t="s">
        <v>3284</v>
      </c>
      <c r="B4526" s="38">
        <v>530040585</v>
      </c>
      <c r="C4526" s="38" t="s">
        <v>3270</v>
      </c>
      <c r="D4526" s="45">
        <v>46037.512199074074</v>
      </c>
      <c r="E4526" s="38" t="s">
        <v>3292</v>
      </c>
      <c r="F4526" s="38" t="s">
        <v>13631</v>
      </c>
      <c r="G4526" s="38" t="s">
        <v>13632</v>
      </c>
      <c r="H4526" s="39">
        <v>1500</v>
      </c>
      <c r="I4526" s="38">
        <v>33</v>
      </c>
      <c r="J4526" s="41">
        <v>46037</v>
      </c>
      <c r="K4526" s="38">
        <v>92545376</v>
      </c>
      <c r="L4526" s="39">
        <v>-71.25</v>
      </c>
      <c r="M4526" s="39">
        <v>-25.42</v>
      </c>
      <c r="N4526" s="41">
        <v>46037</v>
      </c>
    </row>
    <row r="4527" spans="1:14" ht="15.75" x14ac:dyDescent="0.25">
      <c r="A4527" s="38" t="s">
        <v>3284</v>
      </c>
      <c r="B4527" s="38">
        <v>530040585</v>
      </c>
      <c r="C4527" s="38" t="s">
        <v>3270</v>
      </c>
      <c r="D4527" s="45">
        <v>46037.51253472222</v>
      </c>
      <c r="E4527" s="38" t="s">
        <v>3292</v>
      </c>
      <c r="F4527" s="38" t="s">
        <v>13633</v>
      </c>
      <c r="G4527" s="38" t="s">
        <v>13634</v>
      </c>
      <c r="H4527" s="39">
        <v>1500</v>
      </c>
      <c r="I4527" s="38">
        <v>33</v>
      </c>
      <c r="J4527" s="41">
        <v>46037</v>
      </c>
      <c r="K4527" s="38">
        <v>92545376</v>
      </c>
      <c r="L4527" s="39">
        <v>-71.25</v>
      </c>
      <c r="M4527" s="39">
        <v>-25.42</v>
      </c>
      <c r="N4527" s="41">
        <v>46037</v>
      </c>
    </row>
    <row r="4528" spans="1:14" ht="15.75" x14ac:dyDescent="0.25">
      <c r="A4528" s="38" t="s">
        <v>3284</v>
      </c>
      <c r="B4528" s="38">
        <v>530040585</v>
      </c>
      <c r="C4528" s="38" t="s">
        <v>3270</v>
      </c>
      <c r="D4528" s="45">
        <v>46037.51284722222</v>
      </c>
      <c r="E4528" s="38" t="s">
        <v>3292</v>
      </c>
      <c r="F4528" s="38" t="s">
        <v>13635</v>
      </c>
      <c r="G4528" s="38" t="s">
        <v>13636</v>
      </c>
      <c r="H4528" s="39">
        <v>1500</v>
      </c>
      <c r="I4528" s="38">
        <v>33</v>
      </c>
      <c r="J4528" s="41">
        <v>46037</v>
      </c>
      <c r="K4528" s="38">
        <v>92545376</v>
      </c>
      <c r="L4528" s="39">
        <v>-71.25</v>
      </c>
      <c r="M4528" s="39">
        <v>-25.42</v>
      </c>
      <c r="N4528" s="41">
        <v>46037</v>
      </c>
    </row>
    <row r="4529" spans="1:14" ht="15.75" x14ac:dyDescent="0.25">
      <c r="A4529" s="38" t="s">
        <v>3284</v>
      </c>
      <c r="B4529" s="38">
        <v>530040585</v>
      </c>
      <c r="C4529" s="38" t="s">
        <v>3270</v>
      </c>
      <c r="D4529" s="45">
        <v>46037.513124999998</v>
      </c>
      <c r="E4529" s="38" t="s">
        <v>3292</v>
      </c>
      <c r="F4529" s="38" t="s">
        <v>13637</v>
      </c>
      <c r="G4529" s="38" t="s">
        <v>13638</v>
      </c>
      <c r="H4529" s="39">
        <v>1500</v>
      </c>
      <c r="I4529" s="38">
        <v>33</v>
      </c>
      <c r="J4529" s="41">
        <v>46037</v>
      </c>
      <c r="K4529" s="38">
        <v>92545376</v>
      </c>
      <c r="L4529" s="39">
        <v>-71.25</v>
      </c>
      <c r="M4529" s="39">
        <v>-25.42</v>
      </c>
      <c r="N4529" s="41">
        <v>46037</v>
      </c>
    </row>
    <row r="4530" spans="1:14" ht="15.75" x14ac:dyDescent="0.25">
      <c r="A4530" s="38" t="s">
        <v>3284</v>
      </c>
      <c r="B4530" s="38">
        <v>530040585</v>
      </c>
      <c r="C4530" s="38" t="s">
        <v>3270</v>
      </c>
      <c r="D4530" s="45">
        <v>46037.513414351852</v>
      </c>
      <c r="E4530" s="38" t="s">
        <v>3292</v>
      </c>
      <c r="F4530" s="38" t="s">
        <v>13639</v>
      </c>
      <c r="G4530" s="38" t="s">
        <v>13640</v>
      </c>
      <c r="H4530" s="39">
        <v>1500</v>
      </c>
      <c r="I4530" s="38">
        <v>33</v>
      </c>
      <c r="J4530" s="41">
        <v>46037</v>
      </c>
      <c r="K4530" s="38">
        <v>92545376</v>
      </c>
      <c r="L4530" s="39">
        <v>-71.25</v>
      </c>
      <c r="M4530" s="39">
        <v>-25.42</v>
      </c>
      <c r="N4530" s="41">
        <v>46037</v>
      </c>
    </row>
    <row r="4531" spans="1:14" ht="15.75" x14ac:dyDescent="0.25">
      <c r="A4531" s="38" t="s">
        <v>3284</v>
      </c>
      <c r="B4531" s="38">
        <v>530040585</v>
      </c>
      <c r="C4531" s="38" t="s">
        <v>3270</v>
      </c>
      <c r="D4531" s="45">
        <v>46037.51494212963</v>
      </c>
      <c r="E4531" s="38" t="s">
        <v>3292</v>
      </c>
      <c r="F4531" s="38" t="s">
        <v>13641</v>
      </c>
      <c r="G4531" s="38" t="s">
        <v>13642</v>
      </c>
      <c r="H4531" s="39">
        <v>1500</v>
      </c>
      <c r="I4531" s="38">
        <v>33</v>
      </c>
      <c r="J4531" s="41">
        <v>46037</v>
      </c>
      <c r="K4531" s="38">
        <v>92545376</v>
      </c>
      <c r="L4531" s="39">
        <v>-71.25</v>
      </c>
      <c r="M4531" s="39">
        <v>-25.42</v>
      </c>
      <c r="N4531" s="41">
        <v>46037</v>
      </c>
    </row>
    <row r="4532" spans="1:14" ht="15.75" x14ac:dyDescent="0.25">
      <c r="A4532" s="38" t="s">
        <v>3284</v>
      </c>
      <c r="B4532" s="38">
        <v>530040585</v>
      </c>
      <c r="C4532" s="38" t="s">
        <v>3270</v>
      </c>
      <c r="D4532" s="45">
        <v>46037.515231481484</v>
      </c>
      <c r="E4532" s="38" t="s">
        <v>3292</v>
      </c>
      <c r="F4532" s="38" t="s">
        <v>13643</v>
      </c>
      <c r="G4532" s="38" t="s">
        <v>13644</v>
      </c>
      <c r="H4532" s="39">
        <v>1500</v>
      </c>
      <c r="I4532" s="38">
        <v>33</v>
      </c>
      <c r="J4532" s="41">
        <v>46037</v>
      </c>
      <c r="K4532" s="38">
        <v>92545376</v>
      </c>
      <c r="L4532" s="39">
        <v>-71.25</v>
      </c>
      <c r="M4532" s="39">
        <v>-25.42</v>
      </c>
      <c r="N4532" s="41">
        <v>46037</v>
      </c>
    </row>
    <row r="4533" spans="1:14" ht="15.75" x14ac:dyDescent="0.25">
      <c r="A4533" s="38" t="s">
        <v>3284</v>
      </c>
      <c r="B4533" s="38">
        <v>530040585</v>
      </c>
      <c r="C4533" s="38" t="s">
        <v>3270</v>
      </c>
      <c r="D4533" s="45">
        <v>46037.515543981484</v>
      </c>
      <c r="E4533" s="38" t="s">
        <v>3292</v>
      </c>
      <c r="F4533" s="38" t="s">
        <v>13645</v>
      </c>
      <c r="G4533" s="38" t="s">
        <v>13646</v>
      </c>
      <c r="H4533" s="39">
        <v>1500</v>
      </c>
      <c r="I4533" s="38">
        <v>33</v>
      </c>
      <c r="J4533" s="41">
        <v>46037</v>
      </c>
      <c r="K4533" s="38">
        <v>92545376</v>
      </c>
      <c r="L4533" s="39">
        <v>-71.25</v>
      </c>
      <c r="M4533" s="39">
        <v>-25.42</v>
      </c>
      <c r="N4533" s="41">
        <v>46037</v>
      </c>
    </row>
    <row r="4534" spans="1:14" ht="15.75" x14ac:dyDescent="0.25">
      <c r="A4534" s="38" t="s">
        <v>3284</v>
      </c>
      <c r="B4534" s="38">
        <v>530040585</v>
      </c>
      <c r="C4534" s="38" t="s">
        <v>3270</v>
      </c>
      <c r="D4534" s="45">
        <v>46037.515833333331</v>
      </c>
      <c r="E4534" s="38" t="s">
        <v>3292</v>
      </c>
      <c r="F4534" s="38" t="s">
        <v>13647</v>
      </c>
      <c r="G4534" s="38" t="s">
        <v>13648</v>
      </c>
      <c r="H4534" s="39">
        <v>1500</v>
      </c>
      <c r="I4534" s="38">
        <v>33</v>
      </c>
      <c r="J4534" s="41">
        <v>46037</v>
      </c>
      <c r="K4534" s="38">
        <v>92545376</v>
      </c>
      <c r="L4534" s="39">
        <v>-71.25</v>
      </c>
      <c r="M4534" s="39">
        <v>-25.42</v>
      </c>
      <c r="N4534" s="41">
        <v>46037</v>
      </c>
    </row>
    <row r="4535" spans="1:14" ht="15.75" x14ac:dyDescent="0.25">
      <c r="A4535" s="38" t="s">
        <v>3284</v>
      </c>
      <c r="B4535" s="38">
        <v>530040585</v>
      </c>
      <c r="C4535" s="38" t="s">
        <v>3270</v>
      </c>
      <c r="D4535" s="45">
        <v>46037.516134259262</v>
      </c>
      <c r="E4535" s="38" t="s">
        <v>3292</v>
      </c>
      <c r="F4535" s="38" t="s">
        <v>13649</v>
      </c>
      <c r="G4535" s="38" t="s">
        <v>13650</v>
      </c>
      <c r="H4535" s="39">
        <v>1500</v>
      </c>
      <c r="I4535" s="38">
        <v>33</v>
      </c>
      <c r="J4535" s="41">
        <v>46037</v>
      </c>
      <c r="K4535" s="38">
        <v>92545376</v>
      </c>
      <c r="L4535" s="39">
        <v>-71.25</v>
      </c>
      <c r="M4535" s="39">
        <v>-25.42</v>
      </c>
      <c r="N4535" s="41">
        <v>46037</v>
      </c>
    </row>
    <row r="4536" spans="1:14" ht="15.75" x14ac:dyDescent="0.25">
      <c r="A4536" s="38" t="s">
        <v>3284</v>
      </c>
      <c r="B4536" s="38">
        <v>530040585</v>
      </c>
      <c r="C4536" s="38" t="s">
        <v>3270</v>
      </c>
      <c r="D4536" s="45">
        <v>46037.516423611109</v>
      </c>
      <c r="E4536" s="38" t="s">
        <v>3292</v>
      </c>
      <c r="F4536" s="38" t="s">
        <v>13651</v>
      </c>
      <c r="G4536" s="38" t="s">
        <v>13652</v>
      </c>
      <c r="H4536" s="39">
        <v>1500</v>
      </c>
      <c r="I4536" s="38">
        <v>33</v>
      </c>
      <c r="J4536" s="41">
        <v>46037</v>
      </c>
      <c r="K4536" s="38">
        <v>92545376</v>
      </c>
      <c r="L4536" s="39">
        <v>-71.25</v>
      </c>
      <c r="M4536" s="39">
        <v>-25.42</v>
      </c>
      <c r="N4536" s="41">
        <v>46037</v>
      </c>
    </row>
    <row r="4537" spans="1:14" ht="15.75" x14ac:dyDescent="0.25">
      <c r="A4537" s="38" t="s">
        <v>3284</v>
      </c>
      <c r="B4537" s="38">
        <v>530040585</v>
      </c>
      <c r="C4537" s="38" t="s">
        <v>3270</v>
      </c>
      <c r="D4537" s="45">
        <v>46037.516712962963</v>
      </c>
      <c r="E4537" s="38" t="s">
        <v>3292</v>
      </c>
      <c r="F4537" s="38" t="s">
        <v>13653</v>
      </c>
      <c r="G4537" s="38" t="s">
        <v>13654</v>
      </c>
      <c r="H4537" s="39">
        <v>1500</v>
      </c>
      <c r="I4537" s="38">
        <v>33</v>
      </c>
      <c r="J4537" s="41">
        <v>46037</v>
      </c>
      <c r="K4537" s="38">
        <v>92545376</v>
      </c>
      <c r="L4537" s="39">
        <v>-71.25</v>
      </c>
      <c r="M4537" s="39">
        <v>-25.42</v>
      </c>
      <c r="N4537" s="41">
        <v>46037</v>
      </c>
    </row>
    <row r="4538" spans="1:14" ht="15.75" x14ac:dyDescent="0.25">
      <c r="A4538" s="38" t="s">
        <v>3284</v>
      </c>
      <c r="B4538" s="38">
        <v>530040585</v>
      </c>
      <c r="C4538" s="38" t="s">
        <v>3270</v>
      </c>
      <c r="D4538" s="45">
        <v>46037.517025462963</v>
      </c>
      <c r="E4538" s="38" t="s">
        <v>3292</v>
      </c>
      <c r="F4538" s="38" t="s">
        <v>13655</v>
      </c>
      <c r="G4538" s="38" t="s">
        <v>13656</v>
      </c>
      <c r="H4538" s="39">
        <v>1500</v>
      </c>
      <c r="I4538" s="38">
        <v>33</v>
      </c>
      <c r="J4538" s="41">
        <v>46037</v>
      </c>
      <c r="K4538" s="38">
        <v>92545376</v>
      </c>
      <c r="L4538" s="39">
        <v>-71.25</v>
      </c>
      <c r="M4538" s="39">
        <v>-25.42</v>
      </c>
      <c r="N4538" s="41">
        <v>46037</v>
      </c>
    </row>
    <row r="4539" spans="1:14" ht="15.75" x14ac:dyDescent="0.25">
      <c r="A4539" s="38" t="s">
        <v>3284</v>
      </c>
      <c r="B4539" s="38">
        <v>530040585</v>
      </c>
      <c r="C4539" s="38" t="s">
        <v>3270</v>
      </c>
      <c r="D4539" s="45">
        <v>46037.517326388886</v>
      </c>
      <c r="E4539" s="38" t="s">
        <v>3292</v>
      </c>
      <c r="F4539" s="38" t="s">
        <v>13657</v>
      </c>
      <c r="G4539" s="38" t="s">
        <v>13658</v>
      </c>
      <c r="H4539" s="39">
        <v>1500</v>
      </c>
      <c r="I4539" s="38">
        <v>33</v>
      </c>
      <c r="J4539" s="41">
        <v>46037</v>
      </c>
      <c r="K4539" s="38">
        <v>92545376</v>
      </c>
      <c r="L4539" s="39">
        <v>-71.25</v>
      </c>
      <c r="M4539" s="39">
        <v>-25.42</v>
      </c>
      <c r="N4539" s="41">
        <v>46037</v>
      </c>
    </row>
    <row r="4540" spans="1:14" ht="15.75" x14ac:dyDescent="0.25">
      <c r="A4540" s="38" t="s">
        <v>3284</v>
      </c>
      <c r="B4540" s="38">
        <v>530040585</v>
      </c>
      <c r="C4540" s="38" t="s">
        <v>3270</v>
      </c>
      <c r="D4540" s="45">
        <v>46037.51761574074</v>
      </c>
      <c r="E4540" s="38" t="s">
        <v>3292</v>
      </c>
      <c r="F4540" s="38" t="s">
        <v>13659</v>
      </c>
      <c r="G4540" s="38" t="s">
        <v>13660</v>
      </c>
      <c r="H4540" s="39">
        <v>1500</v>
      </c>
      <c r="I4540" s="38">
        <v>33</v>
      </c>
      <c r="J4540" s="41">
        <v>46037</v>
      </c>
      <c r="K4540" s="38">
        <v>92545376</v>
      </c>
      <c r="L4540" s="39">
        <v>-71.25</v>
      </c>
      <c r="M4540" s="39">
        <v>-25.42</v>
      </c>
      <c r="N4540" s="41">
        <v>46037</v>
      </c>
    </row>
    <row r="4541" spans="1:14" ht="15.75" x14ac:dyDescent="0.25">
      <c r="A4541" s="38" t="s">
        <v>3284</v>
      </c>
      <c r="B4541" s="38">
        <v>530040585</v>
      </c>
      <c r="C4541" s="38" t="s">
        <v>3270</v>
      </c>
      <c r="D4541" s="45">
        <v>46037.517905092594</v>
      </c>
      <c r="E4541" s="38" t="s">
        <v>3292</v>
      </c>
      <c r="F4541" s="38" t="s">
        <v>13661</v>
      </c>
      <c r="G4541" s="38" t="s">
        <v>13662</v>
      </c>
      <c r="H4541" s="39">
        <v>1500</v>
      </c>
      <c r="I4541" s="38">
        <v>33</v>
      </c>
      <c r="J4541" s="41">
        <v>46037</v>
      </c>
      <c r="K4541" s="38">
        <v>92545376</v>
      </c>
      <c r="L4541" s="39">
        <v>-71.25</v>
      </c>
      <c r="M4541" s="39">
        <v>-25.42</v>
      </c>
      <c r="N4541" s="41">
        <v>46037</v>
      </c>
    </row>
    <row r="4542" spans="1:14" ht="15.75" x14ac:dyDescent="0.25">
      <c r="A4542" s="38" t="s">
        <v>3284</v>
      </c>
      <c r="B4542" s="38">
        <v>530040585</v>
      </c>
      <c r="C4542" s="38" t="s">
        <v>3270</v>
      </c>
      <c r="D4542" s="45">
        <v>46037.518240740741</v>
      </c>
      <c r="E4542" s="38" t="s">
        <v>3292</v>
      </c>
      <c r="F4542" s="38" t="s">
        <v>13663</v>
      </c>
      <c r="G4542" s="38" t="s">
        <v>13664</v>
      </c>
      <c r="H4542" s="39">
        <v>1500</v>
      </c>
      <c r="I4542" s="38">
        <v>33</v>
      </c>
      <c r="J4542" s="41">
        <v>46037</v>
      </c>
      <c r="K4542" s="38">
        <v>92545376</v>
      </c>
      <c r="L4542" s="39">
        <v>-71.25</v>
      </c>
      <c r="M4542" s="39">
        <v>-25.42</v>
      </c>
      <c r="N4542" s="41">
        <v>46037</v>
      </c>
    </row>
    <row r="4543" spans="1:14" ht="15.75" x14ac:dyDescent="0.25">
      <c r="A4543" s="38" t="s">
        <v>3284</v>
      </c>
      <c r="B4543" s="38">
        <v>530040585</v>
      </c>
      <c r="C4543" s="38" t="s">
        <v>3270</v>
      </c>
      <c r="D4543" s="45">
        <v>46037.518483796295</v>
      </c>
      <c r="E4543" s="38" t="s">
        <v>3292</v>
      </c>
      <c r="F4543" s="38" t="s">
        <v>13665</v>
      </c>
      <c r="G4543" s="38" t="s">
        <v>13666</v>
      </c>
      <c r="H4543" s="39">
        <v>1500</v>
      </c>
      <c r="I4543" s="38">
        <v>33</v>
      </c>
      <c r="J4543" s="41">
        <v>46037</v>
      </c>
      <c r="K4543" s="38">
        <v>92545376</v>
      </c>
      <c r="L4543" s="39">
        <v>-71.25</v>
      </c>
      <c r="M4543" s="39">
        <v>-25.42</v>
      </c>
      <c r="N4543" s="41">
        <v>46037</v>
      </c>
    </row>
    <row r="4544" spans="1:14" ht="15.75" x14ac:dyDescent="0.25">
      <c r="A4544" s="38" t="s">
        <v>3284</v>
      </c>
      <c r="B4544" s="38">
        <v>530040585</v>
      </c>
      <c r="C4544" s="38" t="s">
        <v>3270</v>
      </c>
      <c r="D4544" s="45">
        <v>46037.518784722219</v>
      </c>
      <c r="E4544" s="38" t="s">
        <v>3292</v>
      </c>
      <c r="F4544" s="38" t="s">
        <v>13667</v>
      </c>
      <c r="G4544" s="38" t="s">
        <v>13668</v>
      </c>
      <c r="H4544" s="39">
        <v>1500</v>
      </c>
      <c r="I4544" s="38">
        <v>33</v>
      </c>
      <c r="J4544" s="41">
        <v>46037</v>
      </c>
      <c r="K4544" s="38">
        <v>92545376</v>
      </c>
      <c r="L4544" s="39">
        <v>-71.25</v>
      </c>
      <c r="M4544" s="39">
        <v>-25.42</v>
      </c>
      <c r="N4544" s="41">
        <v>46037</v>
      </c>
    </row>
    <row r="4545" spans="1:14" ht="15.75" x14ac:dyDescent="0.25">
      <c r="A4545" s="38" t="s">
        <v>3284</v>
      </c>
      <c r="B4545" s="38">
        <v>530040585</v>
      </c>
      <c r="C4545" s="38" t="s">
        <v>3270</v>
      </c>
      <c r="D4545" s="45">
        <v>46037.519120370373</v>
      </c>
      <c r="E4545" s="38" t="s">
        <v>3292</v>
      </c>
      <c r="F4545" s="38" t="s">
        <v>13669</v>
      </c>
      <c r="G4545" s="38" t="s">
        <v>13670</v>
      </c>
      <c r="H4545" s="39">
        <v>1500</v>
      </c>
      <c r="I4545" s="38">
        <v>33</v>
      </c>
      <c r="J4545" s="41">
        <v>46037</v>
      </c>
      <c r="K4545" s="38">
        <v>92545376</v>
      </c>
      <c r="L4545" s="39">
        <v>-71.25</v>
      </c>
      <c r="M4545" s="39">
        <v>-25.42</v>
      </c>
      <c r="N4545" s="41">
        <v>46037</v>
      </c>
    </row>
    <row r="4546" spans="1:14" ht="15.75" x14ac:dyDescent="0.25">
      <c r="A4546" s="38" t="s">
        <v>3284</v>
      </c>
      <c r="B4546" s="38">
        <v>530040585</v>
      </c>
      <c r="C4546" s="38" t="s">
        <v>3270</v>
      </c>
      <c r="D4546" s="45">
        <v>46037.51939814815</v>
      </c>
      <c r="E4546" s="38" t="s">
        <v>3292</v>
      </c>
      <c r="F4546" s="38" t="s">
        <v>13671</v>
      </c>
      <c r="G4546" s="38" t="s">
        <v>13672</v>
      </c>
      <c r="H4546" s="39">
        <v>1500</v>
      </c>
      <c r="I4546" s="38">
        <v>33</v>
      </c>
      <c r="J4546" s="41">
        <v>46037</v>
      </c>
      <c r="K4546" s="38">
        <v>92545376</v>
      </c>
      <c r="L4546" s="39">
        <v>-71.25</v>
      </c>
      <c r="M4546" s="39">
        <v>-25.42</v>
      </c>
      <c r="N4546" s="41">
        <v>46037</v>
      </c>
    </row>
    <row r="4547" spans="1:14" ht="15.75" x14ac:dyDescent="0.25">
      <c r="A4547" s="38" t="s">
        <v>3284</v>
      </c>
      <c r="B4547" s="38">
        <v>530040585</v>
      </c>
      <c r="C4547" s="38" t="s">
        <v>3270</v>
      </c>
      <c r="D4547" s="45">
        <v>46037.519687499997</v>
      </c>
      <c r="E4547" s="38" t="s">
        <v>3292</v>
      </c>
      <c r="F4547" s="38" t="s">
        <v>13673</v>
      </c>
      <c r="G4547" s="38" t="s">
        <v>13674</v>
      </c>
      <c r="H4547" s="39">
        <v>1500</v>
      </c>
      <c r="I4547" s="38">
        <v>33</v>
      </c>
      <c r="J4547" s="41">
        <v>46037</v>
      </c>
      <c r="K4547" s="38">
        <v>92545376</v>
      </c>
      <c r="L4547" s="39">
        <v>-71.25</v>
      </c>
      <c r="M4547" s="39">
        <v>-25.42</v>
      </c>
      <c r="N4547" s="41">
        <v>46037</v>
      </c>
    </row>
    <row r="4548" spans="1:14" ht="15.75" x14ac:dyDescent="0.25">
      <c r="A4548" s="38" t="s">
        <v>3284</v>
      </c>
      <c r="B4548" s="38">
        <v>530040585</v>
      </c>
      <c r="C4548" s="38" t="s">
        <v>3270</v>
      </c>
      <c r="D4548" s="45">
        <v>46037.521192129629</v>
      </c>
      <c r="E4548" s="38" t="s">
        <v>3292</v>
      </c>
      <c r="F4548" s="38" t="s">
        <v>13675</v>
      </c>
      <c r="G4548" s="38" t="s">
        <v>13676</v>
      </c>
      <c r="H4548" s="39">
        <v>1500</v>
      </c>
      <c r="I4548" s="38">
        <v>33</v>
      </c>
      <c r="J4548" s="41">
        <v>46037</v>
      </c>
      <c r="K4548" s="38">
        <v>92545376</v>
      </c>
      <c r="L4548" s="39">
        <v>-71.25</v>
      </c>
      <c r="M4548" s="39">
        <v>-25.42</v>
      </c>
      <c r="N4548" s="41">
        <v>46037</v>
      </c>
    </row>
    <row r="4549" spans="1:14" ht="15.75" x14ac:dyDescent="0.25">
      <c r="A4549" s="38" t="s">
        <v>3284</v>
      </c>
      <c r="B4549" s="38">
        <v>530040585</v>
      </c>
      <c r="C4549" s="38" t="s">
        <v>3270</v>
      </c>
      <c r="D4549" s="45">
        <v>46037.521481481483</v>
      </c>
      <c r="E4549" s="38" t="s">
        <v>3292</v>
      </c>
      <c r="F4549" s="38" t="s">
        <v>13677</v>
      </c>
      <c r="G4549" s="38" t="s">
        <v>13678</v>
      </c>
      <c r="H4549" s="39">
        <v>1500</v>
      </c>
      <c r="I4549" s="38">
        <v>33</v>
      </c>
      <c r="J4549" s="41">
        <v>46037</v>
      </c>
      <c r="K4549" s="38">
        <v>92545376</v>
      </c>
      <c r="L4549" s="39">
        <v>-71.25</v>
      </c>
      <c r="M4549" s="39">
        <v>-25.42</v>
      </c>
      <c r="N4549" s="41">
        <v>46037</v>
      </c>
    </row>
    <row r="4550" spans="1:14" ht="15.75" x14ac:dyDescent="0.25">
      <c r="A4550" s="38" t="s">
        <v>3284</v>
      </c>
      <c r="B4550" s="38">
        <v>530040585</v>
      </c>
      <c r="C4550" s="38" t="s">
        <v>3270</v>
      </c>
      <c r="D4550" s="45">
        <v>46037.52175925926</v>
      </c>
      <c r="E4550" s="38" t="s">
        <v>3292</v>
      </c>
      <c r="F4550" s="38" t="s">
        <v>13679</v>
      </c>
      <c r="G4550" s="38" t="s">
        <v>13680</v>
      </c>
      <c r="H4550" s="39">
        <v>1500</v>
      </c>
      <c r="I4550" s="38">
        <v>33</v>
      </c>
      <c r="J4550" s="41">
        <v>46037</v>
      </c>
      <c r="K4550" s="38">
        <v>92545376</v>
      </c>
      <c r="L4550" s="39">
        <v>-71.25</v>
      </c>
      <c r="M4550" s="39">
        <v>-25.42</v>
      </c>
      <c r="N4550" s="41">
        <v>46037</v>
      </c>
    </row>
    <row r="4551" spans="1:14" ht="15.75" x14ac:dyDescent="0.25">
      <c r="A4551" s="38" t="s">
        <v>3284</v>
      </c>
      <c r="B4551" s="38">
        <v>530040585</v>
      </c>
      <c r="C4551" s="38" t="s">
        <v>3270</v>
      </c>
      <c r="D4551" s="45">
        <v>46037.522060185183</v>
      </c>
      <c r="E4551" s="38" t="s">
        <v>3292</v>
      </c>
      <c r="F4551" s="38" t="s">
        <v>13681</v>
      </c>
      <c r="G4551" s="38" t="s">
        <v>13682</v>
      </c>
      <c r="H4551" s="39">
        <v>1500</v>
      </c>
      <c r="I4551" s="38">
        <v>33</v>
      </c>
      <c r="J4551" s="41">
        <v>46037</v>
      </c>
      <c r="K4551" s="38">
        <v>92545376</v>
      </c>
      <c r="L4551" s="39">
        <v>-71.25</v>
      </c>
      <c r="M4551" s="39">
        <v>-25.42</v>
      </c>
      <c r="N4551" s="41">
        <v>46037</v>
      </c>
    </row>
    <row r="4552" spans="1:14" ht="15.75" x14ac:dyDescent="0.25">
      <c r="A4552" s="38" t="s">
        <v>3284</v>
      </c>
      <c r="B4552" s="38">
        <v>530040585</v>
      </c>
      <c r="C4552" s="38" t="s">
        <v>3270</v>
      </c>
      <c r="D4552" s="45">
        <v>46037.522523148145</v>
      </c>
      <c r="E4552" s="38" t="s">
        <v>3292</v>
      </c>
      <c r="F4552" s="38" t="s">
        <v>13683</v>
      </c>
      <c r="G4552" s="38" t="s">
        <v>13684</v>
      </c>
      <c r="H4552" s="39">
        <v>1500</v>
      </c>
      <c r="I4552" s="38">
        <v>33</v>
      </c>
      <c r="J4552" s="41">
        <v>46037</v>
      </c>
      <c r="K4552" s="38">
        <v>92545376</v>
      </c>
      <c r="L4552" s="39">
        <v>-71.25</v>
      </c>
      <c r="M4552" s="39">
        <v>-25.42</v>
      </c>
      <c r="N4552" s="41">
        <v>46037</v>
      </c>
    </row>
    <row r="4553" spans="1:14" ht="15.75" x14ac:dyDescent="0.25">
      <c r="A4553" s="38" t="s">
        <v>3284</v>
      </c>
      <c r="B4553" s="38">
        <v>530040585</v>
      </c>
      <c r="C4553" s="38" t="s">
        <v>3270</v>
      </c>
      <c r="D4553" s="45">
        <v>46037.522800925923</v>
      </c>
      <c r="E4553" s="38" t="s">
        <v>3292</v>
      </c>
      <c r="F4553" s="38" t="s">
        <v>13685</v>
      </c>
      <c r="G4553" s="38" t="s">
        <v>13686</v>
      </c>
      <c r="H4553" s="39">
        <v>1500</v>
      </c>
      <c r="I4553" s="38">
        <v>33</v>
      </c>
      <c r="J4553" s="41">
        <v>46037</v>
      </c>
      <c r="K4553" s="38">
        <v>92545376</v>
      </c>
      <c r="L4553" s="39">
        <v>-71.25</v>
      </c>
      <c r="M4553" s="39">
        <v>-25.42</v>
      </c>
      <c r="N4553" s="41">
        <v>46037</v>
      </c>
    </row>
    <row r="4554" spans="1:14" ht="15.75" x14ac:dyDescent="0.25">
      <c r="A4554" s="38" t="s">
        <v>3284</v>
      </c>
      <c r="B4554" s="38">
        <v>530040585</v>
      </c>
      <c r="C4554" s="38" t="s">
        <v>3270</v>
      </c>
      <c r="D4554" s="45">
        <v>46037.52306712963</v>
      </c>
      <c r="E4554" s="38" t="s">
        <v>3292</v>
      </c>
      <c r="F4554" s="38" t="s">
        <v>13687</v>
      </c>
      <c r="G4554" s="38" t="s">
        <v>13688</v>
      </c>
      <c r="H4554" s="39">
        <v>1500</v>
      </c>
      <c r="I4554" s="38">
        <v>33</v>
      </c>
      <c r="J4554" s="41">
        <v>46037</v>
      </c>
      <c r="K4554" s="38">
        <v>92545376</v>
      </c>
      <c r="L4554" s="39">
        <v>-71.25</v>
      </c>
      <c r="M4554" s="39">
        <v>-25.42</v>
      </c>
      <c r="N4554" s="41">
        <v>46037</v>
      </c>
    </row>
    <row r="4555" spans="1:14" ht="15.75" x14ac:dyDescent="0.25">
      <c r="A4555" s="38" t="s">
        <v>3284</v>
      </c>
      <c r="B4555" s="38">
        <v>530040585</v>
      </c>
      <c r="C4555" s="38" t="s">
        <v>3270</v>
      </c>
      <c r="D4555" s="45">
        <v>46037.523356481484</v>
      </c>
      <c r="E4555" s="38" t="s">
        <v>3292</v>
      </c>
      <c r="F4555" s="38" t="s">
        <v>13689</v>
      </c>
      <c r="G4555" s="38" t="s">
        <v>13690</v>
      </c>
      <c r="H4555" s="39">
        <v>1500</v>
      </c>
      <c r="I4555" s="38">
        <v>33</v>
      </c>
      <c r="J4555" s="41">
        <v>46037</v>
      </c>
      <c r="K4555" s="38">
        <v>92545376</v>
      </c>
      <c r="L4555" s="39">
        <v>-71.25</v>
      </c>
      <c r="M4555" s="39">
        <v>-25.42</v>
      </c>
      <c r="N4555" s="41">
        <v>46037</v>
      </c>
    </row>
    <row r="4556" spans="1:14" ht="15.75" x14ac:dyDescent="0.25">
      <c r="A4556" s="38" t="s">
        <v>3284</v>
      </c>
      <c r="B4556" s="38">
        <v>530040585</v>
      </c>
      <c r="C4556" s="38" t="s">
        <v>3270</v>
      </c>
      <c r="D4556" s="45">
        <v>46037.523784722223</v>
      </c>
      <c r="E4556" s="38" t="s">
        <v>3292</v>
      </c>
      <c r="F4556" s="38" t="s">
        <v>13691</v>
      </c>
      <c r="G4556" s="38" t="s">
        <v>13692</v>
      </c>
      <c r="H4556" s="39">
        <v>1500</v>
      </c>
      <c r="I4556" s="38">
        <v>33</v>
      </c>
      <c r="J4556" s="41">
        <v>46037</v>
      </c>
      <c r="K4556" s="38">
        <v>92545376</v>
      </c>
      <c r="L4556" s="39">
        <v>-71.25</v>
      </c>
      <c r="M4556" s="39">
        <v>-25.42</v>
      </c>
      <c r="N4556" s="41">
        <v>46037</v>
      </c>
    </row>
    <row r="4557" spans="1:14" ht="15.75" x14ac:dyDescent="0.25">
      <c r="A4557" s="38" t="s">
        <v>3284</v>
      </c>
      <c r="B4557" s="38">
        <v>530040585</v>
      </c>
      <c r="C4557" s="38" t="s">
        <v>3270</v>
      </c>
      <c r="D4557" s="45">
        <v>46037.524027777778</v>
      </c>
      <c r="E4557" s="38" t="s">
        <v>3292</v>
      </c>
      <c r="F4557" s="38" t="s">
        <v>13693</v>
      </c>
      <c r="G4557" s="38" t="s">
        <v>13694</v>
      </c>
      <c r="H4557" s="39">
        <v>1500</v>
      </c>
      <c r="I4557" s="38">
        <v>33</v>
      </c>
      <c r="J4557" s="41">
        <v>46037</v>
      </c>
      <c r="K4557" s="38">
        <v>92545376</v>
      </c>
      <c r="L4557" s="39">
        <v>-71.25</v>
      </c>
      <c r="M4557" s="39">
        <v>-25.42</v>
      </c>
      <c r="N4557" s="41">
        <v>46037</v>
      </c>
    </row>
    <row r="4558" spans="1:14" ht="15.75" x14ac:dyDescent="0.25">
      <c r="A4558" s="38" t="s">
        <v>3284</v>
      </c>
      <c r="B4558" s="38">
        <v>530040585</v>
      </c>
      <c r="C4558" s="38" t="s">
        <v>3270</v>
      </c>
      <c r="D4558" s="45">
        <v>46037.524317129632</v>
      </c>
      <c r="E4558" s="38" t="s">
        <v>3292</v>
      </c>
      <c r="F4558" s="38" t="s">
        <v>13695</v>
      </c>
      <c r="G4558" s="38" t="s">
        <v>13696</v>
      </c>
      <c r="H4558" s="39">
        <v>1500</v>
      </c>
      <c r="I4558" s="38">
        <v>33</v>
      </c>
      <c r="J4558" s="41">
        <v>46037</v>
      </c>
      <c r="K4558" s="38">
        <v>92545376</v>
      </c>
      <c r="L4558" s="39">
        <v>-71.25</v>
      </c>
      <c r="M4558" s="39">
        <v>-25.42</v>
      </c>
      <c r="N4558" s="41">
        <v>46037</v>
      </c>
    </row>
    <row r="4559" spans="1:14" ht="15.75" x14ac:dyDescent="0.25">
      <c r="A4559" s="38" t="s">
        <v>3284</v>
      </c>
      <c r="B4559" s="38">
        <v>530040585</v>
      </c>
      <c r="C4559" s="38" t="s">
        <v>3270</v>
      </c>
      <c r="D4559" s="45">
        <v>46037.524583333332</v>
      </c>
      <c r="E4559" s="38" t="s">
        <v>3292</v>
      </c>
      <c r="F4559" s="38" t="s">
        <v>13697</v>
      </c>
      <c r="G4559" s="38" t="s">
        <v>13698</v>
      </c>
      <c r="H4559" s="39">
        <v>1500</v>
      </c>
      <c r="I4559" s="38">
        <v>33</v>
      </c>
      <c r="J4559" s="41">
        <v>46037</v>
      </c>
      <c r="K4559" s="38">
        <v>92545376</v>
      </c>
      <c r="L4559" s="39">
        <v>-71.25</v>
      </c>
      <c r="M4559" s="39">
        <v>-25.42</v>
      </c>
      <c r="N4559" s="41">
        <v>46037</v>
      </c>
    </row>
    <row r="4560" spans="1:14" ht="15.75" x14ac:dyDescent="0.25">
      <c r="A4560" s="38" t="s">
        <v>3284</v>
      </c>
      <c r="B4560" s="38">
        <v>530040585</v>
      </c>
      <c r="C4560" s="38" t="s">
        <v>3270</v>
      </c>
      <c r="D4560" s="45">
        <v>46037.524861111109</v>
      </c>
      <c r="E4560" s="38" t="s">
        <v>3292</v>
      </c>
      <c r="F4560" s="38" t="s">
        <v>13699</v>
      </c>
      <c r="G4560" s="38" t="s">
        <v>13700</v>
      </c>
      <c r="H4560" s="39">
        <v>1500</v>
      </c>
      <c r="I4560" s="38">
        <v>33</v>
      </c>
      <c r="J4560" s="41">
        <v>46037</v>
      </c>
      <c r="K4560" s="38">
        <v>92545376</v>
      </c>
      <c r="L4560" s="39">
        <v>-71.25</v>
      </c>
      <c r="M4560" s="39">
        <v>-25.42</v>
      </c>
      <c r="N4560" s="41">
        <v>46037</v>
      </c>
    </row>
    <row r="4561" spans="1:14" ht="15.75" x14ac:dyDescent="0.25">
      <c r="A4561" s="38" t="s">
        <v>3284</v>
      </c>
      <c r="B4561" s="38">
        <v>530040585</v>
      </c>
      <c r="C4561" s="38" t="s">
        <v>3270</v>
      </c>
      <c r="D4561" s="45">
        <v>46037.525127314817</v>
      </c>
      <c r="E4561" s="38" t="s">
        <v>3292</v>
      </c>
      <c r="F4561" s="38" t="s">
        <v>13701</v>
      </c>
      <c r="G4561" s="38" t="s">
        <v>13702</v>
      </c>
      <c r="H4561" s="39">
        <v>1500</v>
      </c>
      <c r="I4561" s="38">
        <v>33</v>
      </c>
      <c r="J4561" s="41">
        <v>46037</v>
      </c>
      <c r="K4561" s="38">
        <v>92545376</v>
      </c>
      <c r="L4561" s="39">
        <v>-71.25</v>
      </c>
      <c r="M4561" s="39">
        <v>-25.42</v>
      </c>
      <c r="N4561" s="41">
        <v>46037</v>
      </c>
    </row>
    <row r="4562" spans="1:14" ht="15.75" x14ac:dyDescent="0.25">
      <c r="A4562" s="38" t="s">
        <v>3284</v>
      </c>
      <c r="B4562" s="38">
        <v>530040585</v>
      </c>
      <c r="C4562" s="38" t="s">
        <v>3270</v>
      </c>
      <c r="D4562" s="45">
        <v>46037.525370370371</v>
      </c>
      <c r="E4562" s="38" t="s">
        <v>3292</v>
      </c>
      <c r="F4562" s="38" t="s">
        <v>13703</v>
      </c>
      <c r="G4562" s="38" t="s">
        <v>13704</v>
      </c>
      <c r="H4562" s="39">
        <v>1500</v>
      </c>
      <c r="I4562" s="38">
        <v>33</v>
      </c>
      <c r="J4562" s="41">
        <v>46037</v>
      </c>
      <c r="K4562" s="38">
        <v>92545376</v>
      </c>
      <c r="L4562" s="39">
        <v>-71.25</v>
      </c>
      <c r="M4562" s="39">
        <v>-25.42</v>
      </c>
      <c r="N4562" s="41">
        <v>46037</v>
      </c>
    </row>
    <row r="4563" spans="1:14" ht="15.75" x14ac:dyDescent="0.25">
      <c r="A4563" s="38" t="s">
        <v>3284</v>
      </c>
      <c r="B4563" s="38">
        <v>530040585</v>
      </c>
      <c r="C4563" s="38" t="s">
        <v>3270</v>
      </c>
      <c r="D4563" s="45">
        <v>46037.525601851848</v>
      </c>
      <c r="E4563" s="38" t="s">
        <v>3292</v>
      </c>
      <c r="F4563" s="38" t="s">
        <v>13705</v>
      </c>
      <c r="G4563" s="38" t="s">
        <v>13706</v>
      </c>
      <c r="H4563" s="39">
        <v>1500</v>
      </c>
      <c r="I4563" s="38">
        <v>33</v>
      </c>
      <c r="J4563" s="41">
        <v>46037</v>
      </c>
      <c r="K4563" s="38">
        <v>92545376</v>
      </c>
      <c r="L4563" s="39">
        <v>-71.25</v>
      </c>
      <c r="M4563" s="39">
        <v>-25.42</v>
      </c>
      <c r="N4563" s="41">
        <v>46037</v>
      </c>
    </row>
    <row r="4564" spans="1:14" ht="15.75" x14ac:dyDescent="0.25">
      <c r="A4564" s="38" t="s">
        <v>3284</v>
      </c>
      <c r="B4564" s="38">
        <v>530040585</v>
      </c>
      <c r="C4564" s="38" t="s">
        <v>3270</v>
      </c>
      <c r="D4564" s="45">
        <v>46037.525856481479</v>
      </c>
      <c r="E4564" s="38" t="s">
        <v>3292</v>
      </c>
      <c r="F4564" s="38" t="s">
        <v>13707</v>
      </c>
      <c r="G4564" s="38" t="s">
        <v>13708</v>
      </c>
      <c r="H4564" s="39">
        <v>1500</v>
      </c>
      <c r="I4564" s="38">
        <v>33</v>
      </c>
      <c r="J4564" s="41">
        <v>46037</v>
      </c>
      <c r="K4564" s="38">
        <v>92545376</v>
      </c>
      <c r="L4564" s="39">
        <v>-71.25</v>
      </c>
      <c r="M4564" s="39">
        <v>-25.42</v>
      </c>
      <c r="N4564" s="41">
        <v>46037</v>
      </c>
    </row>
    <row r="4565" spans="1:14" ht="15.75" x14ac:dyDescent="0.25">
      <c r="A4565" s="38" t="s">
        <v>3284</v>
      </c>
      <c r="B4565" s="38">
        <v>530040585</v>
      </c>
      <c r="C4565" s="38" t="s">
        <v>3270</v>
      </c>
      <c r="D4565" s="45">
        <v>46037.526122685187</v>
      </c>
      <c r="E4565" s="38" t="s">
        <v>3292</v>
      </c>
      <c r="F4565" s="38" t="s">
        <v>13709</v>
      </c>
      <c r="G4565" s="38" t="s">
        <v>13710</v>
      </c>
      <c r="H4565" s="39">
        <v>1500</v>
      </c>
      <c r="I4565" s="38">
        <v>33</v>
      </c>
      <c r="J4565" s="41">
        <v>46037</v>
      </c>
      <c r="K4565" s="38">
        <v>92545376</v>
      </c>
      <c r="L4565" s="39">
        <v>-71.25</v>
      </c>
      <c r="M4565" s="39">
        <v>-25.42</v>
      </c>
      <c r="N4565" s="41">
        <v>46037</v>
      </c>
    </row>
    <row r="4566" spans="1:14" ht="15.75" x14ac:dyDescent="0.25">
      <c r="A4566" s="38" t="s">
        <v>3284</v>
      </c>
      <c r="B4566" s="38">
        <v>530040585</v>
      </c>
      <c r="C4566" s="38" t="s">
        <v>3270</v>
      </c>
      <c r="D4566" s="45">
        <v>46037.526469907411</v>
      </c>
      <c r="E4566" s="38" t="s">
        <v>3292</v>
      </c>
      <c r="F4566" s="38" t="s">
        <v>13711</v>
      </c>
      <c r="G4566" s="38" t="s">
        <v>13712</v>
      </c>
      <c r="H4566" s="39">
        <v>1500</v>
      </c>
      <c r="I4566" s="38">
        <v>33</v>
      </c>
      <c r="J4566" s="41">
        <v>46037</v>
      </c>
      <c r="K4566" s="38">
        <v>92545376</v>
      </c>
      <c r="L4566" s="39">
        <v>-71.25</v>
      </c>
      <c r="M4566" s="39">
        <v>-25.42</v>
      </c>
      <c r="N4566" s="41">
        <v>46037</v>
      </c>
    </row>
    <row r="4567" spans="1:14" ht="15.75" x14ac:dyDescent="0.25">
      <c r="A4567" s="38" t="s">
        <v>3284</v>
      </c>
      <c r="B4567" s="38">
        <v>530040585</v>
      </c>
      <c r="C4567" s="38" t="s">
        <v>3270</v>
      </c>
      <c r="D4567" s="45">
        <v>46037.526770833334</v>
      </c>
      <c r="E4567" s="38" t="s">
        <v>3292</v>
      </c>
      <c r="F4567" s="38" t="s">
        <v>13713</v>
      </c>
      <c r="G4567" s="38" t="s">
        <v>13714</v>
      </c>
      <c r="H4567" s="39">
        <v>1500</v>
      </c>
      <c r="I4567" s="38">
        <v>33</v>
      </c>
      <c r="J4567" s="41">
        <v>46037</v>
      </c>
      <c r="K4567" s="38">
        <v>92545376</v>
      </c>
      <c r="L4567" s="39">
        <v>-71.25</v>
      </c>
      <c r="M4567" s="39">
        <v>-25.42</v>
      </c>
      <c r="N4567" s="41">
        <v>46037</v>
      </c>
    </row>
    <row r="4568" spans="1:14" ht="15.75" x14ac:dyDescent="0.25">
      <c r="A4568" s="38" t="s">
        <v>3284</v>
      </c>
      <c r="B4568" s="38">
        <v>530040585</v>
      </c>
      <c r="C4568" s="38" t="s">
        <v>3270</v>
      </c>
      <c r="D4568" s="45">
        <v>46037.527037037034</v>
      </c>
      <c r="E4568" s="38" t="s">
        <v>3292</v>
      </c>
      <c r="F4568" s="38" t="s">
        <v>13715</v>
      </c>
      <c r="G4568" s="38" t="s">
        <v>13716</v>
      </c>
      <c r="H4568" s="39">
        <v>1500</v>
      </c>
      <c r="I4568" s="38">
        <v>33</v>
      </c>
      <c r="J4568" s="41">
        <v>46037</v>
      </c>
      <c r="K4568" s="38">
        <v>92545376</v>
      </c>
      <c r="L4568" s="39">
        <v>-71.25</v>
      </c>
      <c r="M4568" s="39">
        <v>-25.42</v>
      </c>
      <c r="N4568" s="41">
        <v>46037</v>
      </c>
    </row>
    <row r="4569" spans="1:14" ht="15.75" x14ac:dyDescent="0.25">
      <c r="A4569" s="38" t="s">
        <v>3284</v>
      </c>
      <c r="B4569" s="38">
        <v>530040585</v>
      </c>
      <c r="C4569" s="38" t="s">
        <v>3270</v>
      </c>
      <c r="D4569" s="45">
        <v>46037.527314814812</v>
      </c>
      <c r="E4569" s="38" t="s">
        <v>3292</v>
      </c>
      <c r="F4569" s="38" t="s">
        <v>13717</v>
      </c>
      <c r="G4569" s="38" t="s">
        <v>13718</v>
      </c>
      <c r="H4569" s="39">
        <v>1500</v>
      </c>
      <c r="I4569" s="38">
        <v>33</v>
      </c>
      <c r="J4569" s="41">
        <v>46037</v>
      </c>
      <c r="K4569" s="38">
        <v>92545376</v>
      </c>
      <c r="L4569" s="39">
        <v>-71.25</v>
      </c>
      <c r="M4569" s="39">
        <v>-25.42</v>
      </c>
      <c r="N4569" s="41">
        <v>46037</v>
      </c>
    </row>
    <row r="4570" spans="1:14" ht="15.75" x14ac:dyDescent="0.25">
      <c r="A4570" s="38" t="s">
        <v>3284</v>
      </c>
      <c r="B4570" s="38">
        <v>530040585</v>
      </c>
      <c r="C4570" s="38" t="s">
        <v>3270</v>
      </c>
      <c r="D4570" s="45">
        <v>46037.527754629627</v>
      </c>
      <c r="E4570" s="38" t="s">
        <v>3292</v>
      </c>
      <c r="F4570" s="38" t="s">
        <v>13719</v>
      </c>
      <c r="G4570" s="38" t="s">
        <v>13720</v>
      </c>
      <c r="H4570" s="39">
        <v>1500</v>
      </c>
      <c r="I4570" s="38">
        <v>33</v>
      </c>
      <c r="J4570" s="41">
        <v>46037</v>
      </c>
      <c r="K4570" s="38">
        <v>92545376</v>
      </c>
      <c r="L4570" s="39">
        <v>-71.25</v>
      </c>
      <c r="M4570" s="39">
        <v>-25.42</v>
      </c>
      <c r="N4570" s="41">
        <v>46037</v>
      </c>
    </row>
    <row r="4571" spans="1:14" ht="15.75" x14ac:dyDescent="0.25">
      <c r="A4571" s="38" t="s">
        <v>3284</v>
      </c>
      <c r="B4571" s="38">
        <v>530040585</v>
      </c>
      <c r="C4571" s="38" t="s">
        <v>3270</v>
      </c>
      <c r="D4571" s="45">
        <v>46037.52815972222</v>
      </c>
      <c r="E4571" s="38" t="s">
        <v>3292</v>
      </c>
      <c r="F4571" s="38" t="s">
        <v>13721</v>
      </c>
      <c r="G4571" s="38" t="s">
        <v>13722</v>
      </c>
      <c r="H4571" s="39">
        <v>1500</v>
      </c>
      <c r="I4571" s="38">
        <v>33</v>
      </c>
      <c r="J4571" s="41">
        <v>46037</v>
      </c>
      <c r="K4571" s="38">
        <v>92545376</v>
      </c>
      <c r="L4571" s="39">
        <v>-71.25</v>
      </c>
      <c r="M4571" s="39">
        <v>-25.42</v>
      </c>
      <c r="N4571" s="41">
        <v>46037</v>
      </c>
    </row>
    <row r="4572" spans="1:14" ht="15.75" x14ac:dyDescent="0.25">
      <c r="A4572" s="38" t="s">
        <v>3284</v>
      </c>
      <c r="B4572" s="38">
        <v>530040585</v>
      </c>
      <c r="C4572" s="38" t="s">
        <v>3270</v>
      </c>
      <c r="D4572" s="45">
        <v>46037.528391203705</v>
      </c>
      <c r="E4572" s="38" t="s">
        <v>3292</v>
      </c>
      <c r="F4572" s="38" t="s">
        <v>13723</v>
      </c>
      <c r="G4572" s="38" t="s">
        <v>13724</v>
      </c>
      <c r="H4572" s="39">
        <v>1500</v>
      </c>
      <c r="I4572" s="38">
        <v>33</v>
      </c>
      <c r="J4572" s="41">
        <v>46037</v>
      </c>
      <c r="K4572" s="38">
        <v>92545376</v>
      </c>
      <c r="L4572" s="39">
        <v>-71.25</v>
      </c>
      <c r="M4572" s="39">
        <v>-25.42</v>
      </c>
      <c r="N4572" s="41">
        <v>46037</v>
      </c>
    </row>
    <row r="4573" spans="1:14" ht="15.75" x14ac:dyDescent="0.25">
      <c r="A4573" s="38" t="s">
        <v>3284</v>
      </c>
      <c r="B4573" s="38">
        <v>530040585</v>
      </c>
      <c r="C4573" s="38" t="s">
        <v>3270</v>
      </c>
      <c r="D4573" s="45">
        <v>46037.529282407406</v>
      </c>
      <c r="E4573" s="38" t="s">
        <v>3292</v>
      </c>
      <c r="F4573" s="38" t="s">
        <v>13725</v>
      </c>
      <c r="G4573" s="38" t="s">
        <v>13726</v>
      </c>
      <c r="H4573" s="39">
        <v>1500</v>
      </c>
      <c r="I4573" s="38">
        <v>33</v>
      </c>
      <c r="J4573" s="41">
        <v>46037</v>
      </c>
      <c r="K4573" s="38">
        <v>92545376</v>
      </c>
      <c r="L4573" s="39">
        <v>-71.25</v>
      </c>
      <c r="M4573" s="39">
        <v>-25.42</v>
      </c>
      <c r="N4573" s="41">
        <v>46037</v>
      </c>
    </row>
    <row r="4574" spans="1:14" ht="15.75" x14ac:dyDescent="0.25">
      <c r="A4574" s="38" t="s">
        <v>3284</v>
      </c>
      <c r="B4574" s="38">
        <v>530040585</v>
      </c>
      <c r="C4574" s="38" t="s">
        <v>3270</v>
      </c>
      <c r="D4574" s="45">
        <v>46037.529583333337</v>
      </c>
      <c r="E4574" s="38" t="s">
        <v>3292</v>
      </c>
      <c r="F4574" s="38" t="s">
        <v>13727</v>
      </c>
      <c r="G4574" s="38" t="s">
        <v>13728</v>
      </c>
      <c r="H4574" s="39">
        <v>1500</v>
      </c>
      <c r="I4574" s="38">
        <v>33</v>
      </c>
      <c r="J4574" s="41">
        <v>46037</v>
      </c>
      <c r="K4574" s="38">
        <v>92545376</v>
      </c>
      <c r="L4574" s="39">
        <v>-71.25</v>
      </c>
      <c r="M4574" s="39">
        <v>-25.42</v>
      </c>
      <c r="N4574" s="41">
        <v>46037</v>
      </c>
    </row>
    <row r="4575" spans="1:14" ht="15.75" x14ac:dyDescent="0.25">
      <c r="A4575" s="38" t="s">
        <v>3284</v>
      </c>
      <c r="B4575" s="38">
        <v>530040585</v>
      </c>
      <c r="C4575" s="38" t="s">
        <v>3270</v>
      </c>
      <c r="D4575" s="45">
        <v>46037.529861111114</v>
      </c>
      <c r="E4575" s="38" t="s">
        <v>3292</v>
      </c>
      <c r="F4575" s="38" t="s">
        <v>13729</v>
      </c>
      <c r="G4575" s="38" t="s">
        <v>13730</v>
      </c>
      <c r="H4575" s="39">
        <v>1500</v>
      </c>
      <c r="I4575" s="38">
        <v>33</v>
      </c>
      <c r="J4575" s="41">
        <v>46037</v>
      </c>
      <c r="K4575" s="38">
        <v>92545376</v>
      </c>
      <c r="L4575" s="39">
        <v>-71.25</v>
      </c>
      <c r="M4575" s="39">
        <v>-25.42</v>
      </c>
      <c r="N4575" s="41">
        <v>46037</v>
      </c>
    </row>
    <row r="4576" spans="1:14" ht="15.75" x14ac:dyDescent="0.25">
      <c r="A4576" s="38" t="s">
        <v>3284</v>
      </c>
      <c r="B4576" s="38">
        <v>530040585</v>
      </c>
      <c r="C4576" s="38" t="s">
        <v>3270</v>
      </c>
      <c r="D4576" s="45">
        <v>46037.530127314814</v>
      </c>
      <c r="E4576" s="38" t="s">
        <v>3292</v>
      </c>
      <c r="F4576" s="38" t="s">
        <v>13731</v>
      </c>
      <c r="G4576" s="38" t="s">
        <v>13732</v>
      </c>
      <c r="H4576" s="39">
        <v>1500</v>
      </c>
      <c r="I4576" s="38">
        <v>33</v>
      </c>
      <c r="J4576" s="41">
        <v>46037</v>
      </c>
      <c r="K4576" s="38">
        <v>92545376</v>
      </c>
      <c r="L4576" s="39">
        <v>-71.25</v>
      </c>
      <c r="M4576" s="39">
        <v>-25.42</v>
      </c>
      <c r="N4576" s="41">
        <v>46037</v>
      </c>
    </row>
    <row r="4577" spans="1:14" ht="15.75" x14ac:dyDescent="0.25">
      <c r="A4577" s="38" t="s">
        <v>3284</v>
      </c>
      <c r="B4577" s="38">
        <v>530040585</v>
      </c>
      <c r="C4577" s="38" t="s">
        <v>3270</v>
      </c>
      <c r="D4577" s="45">
        <v>46037.530474537038</v>
      </c>
      <c r="E4577" s="38" t="s">
        <v>3292</v>
      </c>
      <c r="F4577" s="38" t="s">
        <v>13733</v>
      </c>
      <c r="G4577" s="38" t="s">
        <v>13734</v>
      </c>
      <c r="H4577" s="39">
        <v>1500</v>
      </c>
      <c r="I4577" s="38">
        <v>33</v>
      </c>
      <c r="J4577" s="41">
        <v>46037</v>
      </c>
      <c r="K4577" s="38">
        <v>92545376</v>
      </c>
      <c r="L4577" s="39">
        <v>-71.25</v>
      </c>
      <c r="M4577" s="39">
        <v>-25.42</v>
      </c>
      <c r="N4577" s="41">
        <v>46037</v>
      </c>
    </row>
    <row r="4578" spans="1:14" ht="15.75" x14ac:dyDescent="0.25">
      <c r="A4578" s="38" t="s">
        <v>3284</v>
      </c>
      <c r="B4578" s="38">
        <v>530040585</v>
      </c>
      <c r="C4578" s="38" t="s">
        <v>3270</v>
      </c>
      <c r="D4578" s="45">
        <v>46037.530775462961</v>
      </c>
      <c r="E4578" s="38" t="s">
        <v>3292</v>
      </c>
      <c r="F4578" s="38" t="s">
        <v>13735</v>
      </c>
      <c r="G4578" s="38" t="s">
        <v>13736</v>
      </c>
      <c r="H4578" s="39">
        <v>1500</v>
      </c>
      <c r="I4578" s="38">
        <v>33</v>
      </c>
      <c r="J4578" s="41">
        <v>46037</v>
      </c>
      <c r="K4578" s="38">
        <v>92545376</v>
      </c>
      <c r="L4578" s="39">
        <v>-71.25</v>
      </c>
      <c r="M4578" s="39">
        <v>-25.42</v>
      </c>
      <c r="N4578" s="41">
        <v>46037</v>
      </c>
    </row>
    <row r="4579" spans="1:14" ht="15.75" x14ac:dyDescent="0.25">
      <c r="A4579" s="38" t="s">
        <v>3284</v>
      </c>
      <c r="B4579" s="38">
        <v>530040585</v>
      </c>
      <c r="C4579" s="38" t="s">
        <v>3270</v>
      </c>
      <c r="D4579" s="45">
        <v>46037.531064814815</v>
      </c>
      <c r="E4579" s="38" t="s">
        <v>3292</v>
      </c>
      <c r="F4579" s="38" t="s">
        <v>13737</v>
      </c>
      <c r="G4579" s="38" t="s">
        <v>13738</v>
      </c>
      <c r="H4579" s="39">
        <v>1500</v>
      </c>
      <c r="I4579" s="38">
        <v>33</v>
      </c>
      <c r="J4579" s="41">
        <v>46037</v>
      </c>
      <c r="K4579" s="38">
        <v>92545376</v>
      </c>
      <c r="L4579" s="39">
        <v>-71.25</v>
      </c>
      <c r="M4579" s="39">
        <v>-25.42</v>
      </c>
      <c r="N4579" s="41">
        <v>46037</v>
      </c>
    </row>
    <row r="4580" spans="1:14" ht="15.75" x14ac:dyDescent="0.25">
      <c r="A4580" s="38" t="s">
        <v>3284</v>
      </c>
      <c r="B4580" s="38">
        <v>530040585</v>
      </c>
      <c r="C4580" s="38" t="s">
        <v>3270</v>
      </c>
      <c r="D4580" s="45">
        <v>46037.531331018516</v>
      </c>
      <c r="E4580" s="38" t="s">
        <v>3292</v>
      </c>
      <c r="F4580" s="38" t="s">
        <v>13739</v>
      </c>
      <c r="G4580" s="38" t="s">
        <v>13740</v>
      </c>
      <c r="H4580" s="39">
        <v>1500</v>
      </c>
      <c r="I4580" s="38">
        <v>33</v>
      </c>
      <c r="J4580" s="41">
        <v>46037</v>
      </c>
      <c r="K4580" s="38">
        <v>92545376</v>
      </c>
      <c r="L4580" s="39">
        <v>-71.25</v>
      </c>
      <c r="M4580" s="39">
        <v>-25.42</v>
      </c>
      <c r="N4580" s="41">
        <v>46037</v>
      </c>
    </row>
    <row r="4581" spans="1:14" ht="15.75" x14ac:dyDescent="0.25">
      <c r="A4581" s="38" t="s">
        <v>3284</v>
      </c>
      <c r="B4581" s="38">
        <v>530040585</v>
      </c>
      <c r="C4581" s="38" t="s">
        <v>3270</v>
      </c>
      <c r="D4581" s="45">
        <v>46037.531597222223</v>
      </c>
      <c r="E4581" s="38" t="s">
        <v>3292</v>
      </c>
      <c r="F4581" s="38" t="s">
        <v>13741</v>
      </c>
      <c r="G4581" s="38" t="s">
        <v>13742</v>
      </c>
      <c r="H4581" s="39">
        <v>1500</v>
      </c>
      <c r="I4581" s="38">
        <v>33</v>
      </c>
      <c r="J4581" s="41">
        <v>46037</v>
      </c>
      <c r="K4581" s="38">
        <v>92545376</v>
      </c>
      <c r="L4581" s="39">
        <v>-71.25</v>
      </c>
      <c r="M4581" s="39">
        <v>-25.42</v>
      </c>
      <c r="N4581" s="41">
        <v>46037</v>
      </c>
    </row>
    <row r="4582" spans="1:14" ht="15.75" x14ac:dyDescent="0.25">
      <c r="A4582" s="38" t="s">
        <v>3284</v>
      </c>
      <c r="B4582" s="38">
        <v>530040648</v>
      </c>
      <c r="C4582" s="38" t="s">
        <v>13743</v>
      </c>
      <c r="D4582" s="45">
        <v>46037.448981481481</v>
      </c>
      <c r="E4582" s="38" t="s">
        <v>3292</v>
      </c>
      <c r="F4582" s="38" t="s">
        <v>13744</v>
      </c>
      <c r="G4582" s="38" t="s">
        <v>13745</v>
      </c>
      <c r="H4582" s="39">
        <v>5500</v>
      </c>
      <c r="I4582" s="38">
        <v>111</v>
      </c>
      <c r="J4582" s="41">
        <v>46037</v>
      </c>
      <c r="K4582" s="38">
        <v>92541740</v>
      </c>
      <c r="L4582" s="39">
        <v>-261.25</v>
      </c>
      <c r="M4582" s="39">
        <v>-93.22</v>
      </c>
      <c r="N4582" s="41">
        <v>46037</v>
      </c>
    </row>
    <row r="4583" spans="1:14" ht="15.75" x14ac:dyDescent="0.25">
      <c r="A4583" s="38" t="s">
        <v>3284</v>
      </c>
      <c r="B4583" s="38">
        <v>530040649</v>
      </c>
      <c r="C4583" s="38" t="s">
        <v>13746</v>
      </c>
      <c r="D4583" s="45">
        <v>46037.719409722224</v>
      </c>
      <c r="E4583" s="38" t="s">
        <v>3316</v>
      </c>
      <c r="F4583" s="38" t="s">
        <v>13747</v>
      </c>
      <c r="G4583" s="38" t="s">
        <v>13748</v>
      </c>
      <c r="H4583" s="39">
        <v>4300</v>
      </c>
      <c r="I4583" s="38">
        <v>15</v>
      </c>
      <c r="J4583" s="41">
        <v>46037</v>
      </c>
      <c r="K4583" s="38">
        <v>88880409</v>
      </c>
      <c r="L4583" s="39">
        <v>-204.25</v>
      </c>
      <c r="M4583" s="39">
        <v>-86</v>
      </c>
      <c r="N4583" s="41">
        <v>46037</v>
      </c>
    </row>
    <row r="4584" spans="1:14" ht="15.75" x14ac:dyDescent="0.25">
      <c r="A4584" s="38" t="s">
        <v>3284</v>
      </c>
      <c r="B4584" s="38">
        <v>530040653</v>
      </c>
      <c r="C4584" s="38" t="s">
        <v>13749</v>
      </c>
      <c r="D4584" s="45">
        <v>46037.747118055559</v>
      </c>
      <c r="E4584" s="38" t="s">
        <v>3286</v>
      </c>
      <c r="F4584" s="38" t="s">
        <v>13750</v>
      </c>
      <c r="G4584" s="38" t="s">
        <v>13751</v>
      </c>
      <c r="H4584" s="39">
        <v>325</v>
      </c>
      <c r="I4584" s="38">
        <v>39</v>
      </c>
      <c r="J4584" s="41">
        <v>46037</v>
      </c>
      <c r="K4584" s="38">
        <v>92543993</v>
      </c>
      <c r="L4584" s="39">
        <v>-15.44</v>
      </c>
      <c r="M4584" s="39">
        <v>-6.5</v>
      </c>
      <c r="N4584" s="41">
        <v>46037</v>
      </c>
    </row>
    <row r="4585" spans="1:14" ht="15.75" x14ac:dyDescent="0.25">
      <c r="A4585" s="38" t="s">
        <v>3284</v>
      </c>
      <c r="B4585" s="38">
        <v>530040653</v>
      </c>
      <c r="C4585" s="38" t="s">
        <v>13749</v>
      </c>
      <c r="D4585" s="45">
        <v>46037.716284722221</v>
      </c>
      <c r="E4585" s="38" t="s">
        <v>3286</v>
      </c>
      <c r="F4585" s="38" t="s">
        <v>13750</v>
      </c>
      <c r="G4585" s="38" t="s">
        <v>13752</v>
      </c>
      <c r="H4585" s="39">
        <v>341</v>
      </c>
      <c r="I4585" s="38">
        <v>39</v>
      </c>
      <c r="J4585" s="41">
        <v>46037</v>
      </c>
      <c r="K4585" s="38">
        <v>92543993</v>
      </c>
      <c r="L4585" s="39">
        <v>-16.2</v>
      </c>
      <c r="M4585" s="39">
        <v>-6.82</v>
      </c>
      <c r="N4585" s="41">
        <v>46037</v>
      </c>
    </row>
    <row r="4586" spans="1:14" ht="15.75" x14ac:dyDescent="0.25">
      <c r="A4586" s="38" t="s">
        <v>3284</v>
      </c>
      <c r="B4586" s="38">
        <v>530040653</v>
      </c>
      <c r="C4586" s="38" t="s">
        <v>13749</v>
      </c>
      <c r="D4586" s="45">
        <v>46037.628553240742</v>
      </c>
      <c r="E4586" s="38" t="s">
        <v>3316</v>
      </c>
      <c r="F4586" s="38" t="s">
        <v>13753</v>
      </c>
      <c r="G4586" s="38" t="s">
        <v>13754</v>
      </c>
      <c r="H4586" s="39">
        <v>320</v>
      </c>
      <c r="I4586" s="38">
        <v>39</v>
      </c>
      <c r="J4586" s="41">
        <v>46037</v>
      </c>
      <c r="K4586" s="38">
        <v>92543993</v>
      </c>
      <c r="L4586" s="39">
        <v>-15.2</v>
      </c>
      <c r="M4586" s="39">
        <v>-6.4</v>
      </c>
      <c r="N4586" s="41">
        <v>46037</v>
      </c>
    </row>
    <row r="4587" spans="1:14" ht="15.75" x14ac:dyDescent="0.25">
      <c r="A4587" s="38" t="s">
        <v>3284</v>
      </c>
      <c r="B4587" s="38">
        <v>530040653</v>
      </c>
      <c r="C4587" s="38" t="s">
        <v>13749</v>
      </c>
      <c r="D4587" s="45">
        <v>46037.559131944443</v>
      </c>
      <c r="E4587" s="38" t="s">
        <v>3286</v>
      </c>
      <c r="F4587" s="38" t="s">
        <v>13755</v>
      </c>
      <c r="G4587" s="38" t="s">
        <v>13756</v>
      </c>
      <c r="H4587" s="39">
        <v>572</v>
      </c>
      <c r="I4587" s="38">
        <v>39</v>
      </c>
      <c r="J4587" s="41">
        <v>46037</v>
      </c>
      <c r="K4587" s="38">
        <v>92543993</v>
      </c>
      <c r="L4587" s="39">
        <v>-27.17</v>
      </c>
      <c r="M4587" s="39">
        <v>-11.44</v>
      </c>
      <c r="N4587" s="41">
        <v>46037</v>
      </c>
    </row>
    <row r="4588" spans="1:14" ht="15.75" x14ac:dyDescent="0.25">
      <c r="A4588" s="38" t="s">
        <v>3284</v>
      </c>
      <c r="B4588" s="38">
        <v>530040653</v>
      </c>
      <c r="C4588" s="38" t="s">
        <v>13749</v>
      </c>
      <c r="D4588" s="45">
        <v>46037.809444444443</v>
      </c>
      <c r="E4588" s="38" t="s">
        <v>3286</v>
      </c>
      <c r="F4588" s="38" t="s">
        <v>13750</v>
      </c>
      <c r="G4588" s="38" t="s">
        <v>13757</v>
      </c>
      <c r="H4588" s="39">
        <v>105</v>
      </c>
      <c r="I4588" s="38">
        <v>39</v>
      </c>
      <c r="J4588" s="41">
        <v>46037</v>
      </c>
      <c r="K4588" s="38">
        <v>92543993</v>
      </c>
      <c r="L4588" s="39">
        <v>-4.99</v>
      </c>
      <c r="M4588" s="39">
        <v>-2.1</v>
      </c>
      <c r="N4588" s="41">
        <v>46037</v>
      </c>
    </row>
    <row r="4589" spans="1:14" ht="15.75" x14ac:dyDescent="0.25">
      <c r="A4589" s="38" t="s">
        <v>3284</v>
      </c>
      <c r="B4589" s="38">
        <v>530040683</v>
      </c>
      <c r="C4589" s="38" t="s">
        <v>13758</v>
      </c>
      <c r="D4589" s="45">
        <v>46037.575636574074</v>
      </c>
      <c r="E4589" s="38" t="s">
        <v>3286</v>
      </c>
      <c r="F4589" s="38" t="s">
        <v>13759</v>
      </c>
      <c r="G4589" s="38" t="s">
        <v>13760</v>
      </c>
      <c r="H4589" s="39">
        <v>490</v>
      </c>
      <c r="I4589" s="38">
        <v>143</v>
      </c>
      <c r="J4589" s="41">
        <v>46037</v>
      </c>
      <c r="K4589" s="38">
        <v>92547899</v>
      </c>
      <c r="L4589" s="39">
        <v>-23.28</v>
      </c>
      <c r="M4589" s="39">
        <v>-9.8000000000000007</v>
      </c>
      <c r="N4589" s="41">
        <v>46037</v>
      </c>
    </row>
    <row r="4590" spans="1:14" ht="15.75" x14ac:dyDescent="0.25">
      <c r="A4590" s="38" t="s">
        <v>3284</v>
      </c>
      <c r="B4590" s="38">
        <v>530040683</v>
      </c>
      <c r="C4590" s="38" t="s">
        <v>13758</v>
      </c>
      <c r="D4590" s="45">
        <v>46037.68787037037</v>
      </c>
      <c r="E4590" s="38" t="s">
        <v>3286</v>
      </c>
      <c r="F4590" s="38" t="s">
        <v>13761</v>
      </c>
      <c r="G4590" s="38" t="s">
        <v>13762</v>
      </c>
      <c r="H4590" s="39">
        <v>285</v>
      </c>
      <c r="I4590" s="38">
        <v>143</v>
      </c>
      <c r="J4590" s="41">
        <v>46037</v>
      </c>
      <c r="K4590" s="38">
        <v>92547899</v>
      </c>
      <c r="L4590" s="39">
        <v>-13.54</v>
      </c>
      <c r="M4590" s="39">
        <v>-5.7</v>
      </c>
      <c r="N4590" s="41">
        <v>46037</v>
      </c>
    </row>
    <row r="4591" spans="1:14" ht="15.75" x14ac:dyDescent="0.25">
      <c r="A4591" s="38" t="s">
        <v>3284</v>
      </c>
      <c r="B4591" s="38">
        <v>530040683</v>
      </c>
      <c r="C4591" s="38" t="s">
        <v>13758</v>
      </c>
      <c r="D4591" s="45">
        <v>46037.649062500001</v>
      </c>
      <c r="E4591" s="38" t="s">
        <v>3286</v>
      </c>
      <c r="F4591" s="38" t="s">
        <v>13763</v>
      </c>
      <c r="G4591" s="38" t="s">
        <v>13764</v>
      </c>
      <c r="H4591" s="39">
        <v>2120</v>
      </c>
      <c r="I4591" s="38">
        <v>143</v>
      </c>
      <c r="J4591" s="41">
        <v>46037</v>
      </c>
      <c r="K4591" s="38">
        <v>92547899</v>
      </c>
      <c r="L4591" s="39">
        <v>-100.7</v>
      </c>
      <c r="M4591" s="39">
        <v>-42.4</v>
      </c>
      <c r="N4591" s="41">
        <v>46037</v>
      </c>
    </row>
    <row r="4592" spans="1:14" ht="15.75" x14ac:dyDescent="0.25">
      <c r="A4592" s="38" t="s">
        <v>3284</v>
      </c>
      <c r="B4592" s="38">
        <v>530040683</v>
      </c>
      <c r="C4592" s="38" t="s">
        <v>13758</v>
      </c>
      <c r="D4592" s="45">
        <v>46037.580983796295</v>
      </c>
      <c r="E4592" s="38" t="s">
        <v>3292</v>
      </c>
      <c r="F4592" s="38" t="s">
        <v>13765</v>
      </c>
      <c r="G4592" s="38" t="s">
        <v>13766</v>
      </c>
      <c r="H4592" s="39">
        <v>420</v>
      </c>
      <c r="I4592" s="38">
        <v>143</v>
      </c>
      <c r="J4592" s="41">
        <v>46037</v>
      </c>
      <c r="K4592" s="38">
        <v>92547899</v>
      </c>
      <c r="L4592" s="39">
        <v>-19.95</v>
      </c>
      <c r="M4592" s="39">
        <v>-8.4</v>
      </c>
      <c r="N4592" s="41">
        <v>46037</v>
      </c>
    </row>
    <row r="4593" spans="1:14" ht="15.75" x14ac:dyDescent="0.25">
      <c r="A4593" s="38" t="s">
        <v>3284</v>
      </c>
      <c r="B4593" s="38">
        <v>530040705</v>
      </c>
      <c r="C4593" s="38" t="s">
        <v>13767</v>
      </c>
      <c r="D4593" s="45">
        <v>46037.731863425928</v>
      </c>
      <c r="E4593" s="38" t="s">
        <v>3286</v>
      </c>
      <c r="F4593" s="38" t="s">
        <v>13768</v>
      </c>
      <c r="G4593" s="38" t="s">
        <v>13769</v>
      </c>
      <c r="H4593" s="39">
        <v>850</v>
      </c>
      <c r="I4593" s="38">
        <v>36</v>
      </c>
      <c r="J4593" s="41">
        <v>46037</v>
      </c>
      <c r="K4593" s="38">
        <v>92542325</v>
      </c>
      <c r="L4593" s="39">
        <v>-40.380000000000003</v>
      </c>
      <c r="M4593" s="39">
        <v>-17</v>
      </c>
      <c r="N4593" s="41">
        <v>46037</v>
      </c>
    </row>
    <row r="4594" spans="1:14" ht="15.75" x14ac:dyDescent="0.25">
      <c r="A4594" s="38" t="s">
        <v>3284</v>
      </c>
      <c r="B4594" s="38">
        <v>530040711</v>
      </c>
      <c r="C4594" s="38" t="s">
        <v>13770</v>
      </c>
      <c r="D4594" s="45">
        <v>46036.999351851853</v>
      </c>
      <c r="E4594" s="38" t="s">
        <v>3292</v>
      </c>
      <c r="F4594" s="38" t="s">
        <v>13771</v>
      </c>
      <c r="G4594" s="38" t="s">
        <v>13772</v>
      </c>
      <c r="H4594" s="39">
        <v>400</v>
      </c>
      <c r="I4594" s="38">
        <v>10</v>
      </c>
      <c r="J4594" s="41">
        <v>46037</v>
      </c>
      <c r="K4594" s="38">
        <v>92537454</v>
      </c>
      <c r="L4594" s="39">
        <v>-19</v>
      </c>
      <c r="M4594" s="39">
        <v>-8</v>
      </c>
      <c r="N4594" s="41">
        <v>46037</v>
      </c>
    </row>
    <row r="4595" spans="1:14" ht="15.75" x14ac:dyDescent="0.25">
      <c r="A4595" s="38" t="s">
        <v>3284</v>
      </c>
      <c r="B4595" s="38">
        <v>530040770</v>
      </c>
      <c r="C4595" s="38" t="s">
        <v>13773</v>
      </c>
      <c r="D4595" s="45">
        <v>46037.844756944447</v>
      </c>
      <c r="E4595" s="38" t="s">
        <v>3292</v>
      </c>
      <c r="F4595" s="38" t="s">
        <v>13774</v>
      </c>
      <c r="G4595" s="38" t="s">
        <v>13775</v>
      </c>
      <c r="H4595" s="39">
        <v>100</v>
      </c>
      <c r="I4595" s="38">
        <v>85</v>
      </c>
      <c r="J4595" s="41">
        <v>46037</v>
      </c>
      <c r="K4595" s="38">
        <v>92537522</v>
      </c>
      <c r="L4595" s="39">
        <v>-4.75</v>
      </c>
      <c r="M4595" s="39">
        <v>-2</v>
      </c>
      <c r="N4595" s="41">
        <v>46037</v>
      </c>
    </row>
    <row r="4596" spans="1:14" ht="15.75" x14ac:dyDescent="0.25">
      <c r="A4596" s="38" t="s">
        <v>3284</v>
      </c>
      <c r="B4596" s="38">
        <v>530040770</v>
      </c>
      <c r="C4596" s="38" t="s">
        <v>13773</v>
      </c>
      <c r="D4596" s="45">
        <v>46037.891655092593</v>
      </c>
      <c r="E4596" s="38" t="s">
        <v>3292</v>
      </c>
      <c r="F4596" s="38" t="s">
        <v>9668</v>
      </c>
      <c r="G4596" s="38" t="s">
        <v>13776</v>
      </c>
      <c r="H4596" s="39">
        <v>230</v>
      </c>
      <c r="I4596" s="38">
        <v>85</v>
      </c>
      <c r="J4596" s="41">
        <v>46037</v>
      </c>
      <c r="K4596" s="38">
        <v>92537522</v>
      </c>
      <c r="L4596" s="39">
        <v>-10.93</v>
      </c>
      <c r="M4596" s="39">
        <v>-4.5999999999999996</v>
      </c>
      <c r="N4596" s="41">
        <v>46037</v>
      </c>
    </row>
    <row r="4597" spans="1:14" ht="15.75" x14ac:dyDescent="0.25">
      <c r="A4597" s="38" t="s">
        <v>3284</v>
      </c>
      <c r="B4597" s="38">
        <v>530040770</v>
      </c>
      <c r="C4597" s="38" t="s">
        <v>13773</v>
      </c>
      <c r="D4597" s="45">
        <v>46037.416342592594</v>
      </c>
      <c r="E4597" s="38" t="s">
        <v>3316</v>
      </c>
      <c r="F4597" s="38" t="s">
        <v>12984</v>
      </c>
      <c r="G4597" s="38" t="s">
        <v>13777</v>
      </c>
      <c r="H4597" s="39">
        <v>165</v>
      </c>
      <c r="I4597" s="38">
        <v>85</v>
      </c>
      <c r="J4597" s="41">
        <v>46037</v>
      </c>
      <c r="K4597" s="38">
        <v>92537522</v>
      </c>
      <c r="L4597" s="39">
        <v>-7.84</v>
      </c>
      <c r="M4597" s="39">
        <v>-3.3</v>
      </c>
      <c r="N4597" s="41">
        <v>46037</v>
      </c>
    </row>
    <row r="4598" spans="1:14" ht="15.75" x14ac:dyDescent="0.25">
      <c r="A4598" s="38" t="s">
        <v>3284</v>
      </c>
      <c r="B4598" s="38">
        <v>530040770</v>
      </c>
      <c r="C4598" s="38" t="s">
        <v>13773</v>
      </c>
      <c r="D4598" s="45">
        <v>46037.852337962962</v>
      </c>
      <c r="E4598" s="38" t="s">
        <v>3286</v>
      </c>
      <c r="F4598" s="38" t="s">
        <v>13778</v>
      </c>
      <c r="G4598" s="38" t="s">
        <v>13779</v>
      </c>
      <c r="H4598" s="39">
        <v>100</v>
      </c>
      <c r="I4598" s="38">
        <v>85</v>
      </c>
      <c r="J4598" s="41">
        <v>46037</v>
      </c>
      <c r="K4598" s="38">
        <v>92537522</v>
      </c>
      <c r="L4598" s="39">
        <v>-4.75</v>
      </c>
      <c r="M4598" s="39">
        <v>-2</v>
      </c>
      <c r="N4598" s="41">
        <v>46037</v>
      </c>
    </row>
    <row r="4599" spans="1:14" ht="15.75" x14ac:dyDescent="0.25">
      <c r="A4599" s="38" t="s">
        <v>3284</v>
      </c>
      <c r="B4599" s="38">
        <v>530040770</v>
      </c>
      <c r="C4599" s="38" t="s">
        <v>13773</v>
      </c>
      <c r="D4599" s="45">
        <v>46037.877129629633</v>
      </c>
      <c r="E4599" s="38" t="s">
        <v>3286</v>
      </c>
      <c r="F4599" s="38" t="s">
        <v>13778</v>
      </c>
      <c r="G4599" s="38" t="s">
        <v>13780</v>
      </c>
      <c r="H4599" s="39">
        <v>85</v>
      </c>
      <c r="I4599" s="38">
        <v>85</v>
      </c>
      <c r="J4599" s="41">
        <v>46037</v>
      </c>
      <c r="K4599" s="38">
        <v>92537522</v>
      </c>
      <c r="L4599" s="39">
        <v>-4.04</v>
      </c>
      <c r="M4599" s="39">
        <v>-1.7</v>
      </c>
      <c r="N4599" s="41">
        <v>46037</v>
      </c>
    </row>
    <row r="4600" spans="1:14" ht="15.75" x14ac:dyDescent="0.25">
      <c r="A4600" s="38" t="s">
        <v>3284</v>
      </c>
      <c r="B4600" s="38">
        <v>530040817</v>
      </c>
      <c r="C4600" s="38" t="s">
        <v>13781</v>
      </c>
      <c r="D4600" s="45">
        <v>46037.69767361111</v>
      </c>
      <c r="E4600" s="38" t="s">
        <v>3300</v>
      </c>
      <c r="F4600" s="38" t="s">
        <v>13782</v>
      </c>
      <c r="G4600" s="38" t="s">
        <v>13783</v>
      </c>
      <c r="H4600" s="39">
        <v>1600</v>
      </c>
      <c r="I4600" s="38">
        <v>66</v>
      </c>
      <c r="J4600" s="41">
        <v>46037</v>
      </c>
      <c r="K4600" s="38">
        <v>92550534</v>
      </c>
      <c r="L4600" s="39">
        <v>-76</v>
      </c>
      <c r="M4600" s="39">
        <v>-32</v>
      </c>
      <c r="N4600" s="41">
        <v>46037</v>
      </c>
    </row>
    <row r="4601" spans="1:14" ht="15.75" x14ac:dyDescent="0.25">
      <c r="A4601" s="38" t="s">
        <v>3284</v>
      </c>
      <c r="B4601" s="38">
        <v>530040823</v>
      </c>
      <c r="C4601" s="38" t="s">
        <v>13784</v>
      </c>
      <c r="D4601" s="45">
        <v>46037.901030092595</v>
      </c>
      <c r="E4601" s="38" t="s">
        <v>3286</v>
      </c>
      <c r="F4601" s="38" t="s">
        <v>13785</v>
      </c>
      <c r="G4601" s="38" t="s">
        <v>13786</v>
      </c>
      <c r="H4601" s="39">
        <v>620</v>
      </c>
      <c r="I4601" s="38">
        <v>30</v>
      </c>
      <c r="J4601" s="41">
        <v>46037</v>
      </c>
      <c r="K4601" s="38">
        <v>92542112</v>
      </c>
      <c r="L4601" s="39">
        <v>-29.45</v>
      </c>
      <c r="M4601" s="39">
        <v>-10.51</v>
      </c>
      <c r="N4601" s="41">
        <v>46037</v>
      </c>
    </row>
    <row r="4602" spans="1:14" ht="15.75" x14ac:dyDescent="0.25">
      <c r="A4602" s="38" t="s">
        <v>3284</v>
      </c>
      <c r="B4602" s="38">
        <v>530040843</v>
      </c>
      <c r="C4602" s="38" t="s">
        <v>13787</v>
      </c>
      <c r="D4602" s="45">
        <v>46037.892650462964</v>
      </c>
      <c r="E4602" s="38" t="s">
        <v>3286</v>
      </c>
      <c r="F4602" s="38" t="s">
        <v>13788</v>
      </c>
      <c r="G4602" s="38" t="s">
        <v>13789</v>
      </c>
      <c r="H4602" s="39">
        <v>205</v>
      </c>
      <c r="I4602" s="38">
        <v>128</v>
      </c>
      <c r="J4602" s="41">
        <v>46037</v>
      </c>
      <c r="K4602" s="38">
        <v>92537530</v>
      </c>
      <c r="L4602" s="39">
        <v>-9.74</v>
      </c>
      <c r="M4602" s="39">
        <v>-4.0999999999999996</v>
      </c>
      <c r="N4602" s="41">
        <v>46037</v>
      </c>
    </row>
    <row r="4603" spans="1:14" ht="15.75" x14ac:dyDescent="0.25">
      <c r="A4603" s="38" t="s">
        <v>3284</v>
      </c>
      <c r="B4603" s="38">
        <v>530040883</v>
      </c>
      <c r="C4603" s="38" t="s">
        <v>13790</v>
      </c>
      <c r="D4603" s="45">
        <v>46037.772604166668</v>
      </c>
      <c r="E4603" s="38" t="s">
        <v>3316</v>
      </c>
      <c r="F4603" s="38" t="s">
        <v>13791</v>
      </c>
      <c r="G4603" s="38" t="s">
        <v>13792</v>
      </c>
      <c r="H4603" s="39">
        <v>3500</v>
      </c>
      <c r="I4603" s="38">
        <v>60</v>
      </c>
      <c r="J4603" s="41">
        <v>46037</v>
      </c>
      <c r="K4603" s="38">
        <v>92537504</v>
      </c>
      <c r="L4603" s="39">
        <v>-166.25</v>
      </c>
      <c r="M4603" s="39">
        <v>-59.32</v>
      </c>
      <c r="N4603" s="41">
        <v>46037</v>
      </c>
    </row>
    <row r="4604" spans="1:14" ht="15.75" x14ac:dyDescent="0.25">
      <c r="A4604" s="38" t="s">
        <v>3284</v>
      </c>
      <c r="B4604" s="38">
        <v>530040887</v>
      </c>
      <c r="C4604" s="38" t="s">
        <v>13793</v>
      </c>
      <c r="D4604" s="45">
        <v>46037.341354166667</v>
      </c>
      <c r="E4604" s="38" t="s">
        <v>3292</v>
      </c>
      <c r="F4604" s="38" t="s">
        <v>13794</v>
      </c>
      <c r="G4604" s="38" t="s">
        <v>13795</v>
      </c>
      <c r="H4604" s="39">
        <v>125</v>
      </c>
      <c r="I4604" s="38">
        <v>77</v>
      </c>
      <c r="J4604" s="41">
        <v>46037</v>
      </c>
      <c r="K4604" s="38">
        <v>92544254</v>
      </c>
      <c r="L4604" s="39">
        <v>-5.94</v>
      </c>
      <c r="M4604" s="39">
        <v>-2.12</v>
      </c>
      <c r="N4604" s="41">
        <v>46037</v>
      </c>
    </row>
    <row r="4605" spans="1:14" ht="15.75" x14ac:dyDescent="0.25">
      <c r="A4605" s="38" t="s">
        <v>3284</v>
      </c>
      <c r="B4605" s="38">
        <v>530040902</v>
      </c>
      <c r="C4605" s="38" t="s">
        <v>13796</v>
      </c>
      <c r="D4605" s="45">
        <v>46037.875752314816</v>
      </c>
      <c r="E4605" s="38" t="s">
        <v>3286</v>
      </c>
      <c r="F4605" s="38" t="s">
        <v>13797</v>
      </c>
      <c r="G4605" s="38" t="s">
        <v>13798</v>
      </c>
      <c r="H4605" s="39">
        <v>335</v>
      </c>
      <c r="I4605" s="38">
        <v>75</v>
      </c>
      <c r="J4605" s="41">
        <v>46037</v>
      </c>
      <c r="K4605" s="38">
        <v>92545749</v>
      </c>
      <c r="L4605" s="39">
        <v>-15.91</v>
      </c>
      <c r="M4605" s="39">
        <v>-6.7</v>
      </c>
      <c r="N4605" s="41">
        <v>46037</v>
      </c>
    </row>
    <row r="4606" spans="1:14" ht="15.75" x14ac:dyDescent="0.25">
      <c r="A4606" s="38" t="s">
        <v>3284</v>
      </c>
      <c r="B4606" s="38">
        <v>530040916</v>
      </c>
      <c r="C4606" s="38" t="s">
        <v>13799</v>
      </c>
      <c r="D4606" s="45">
        <v>46037.736990740741</v>
      </c>
      <c r="E4606" s="38" t="s">
        <v>3316</v>
      </c>
      <c r="F4606" s="38" t="s">
        <v>7128</v>
      </c>
      <c r="G4606" s="38" t="s">
        <v>13800</v>
      </c>
      <c r="H4606" s="39">
        <v>10</v>
      </c>
      <c r="I4606" s="38">
        <v>15</v>
      </c>
      <c r="J4606" s="41">
        <v>46037</v>
      </c>
      <c r="K4606" s="38">
        <v>88880429</v>
      </c>
      <c r="L4606" s="39">
        <v>-0.48</v>
      </c>
      <c r="M4606" s="39">
        <v>-0.16</v>
      </c>
      <c r="N4606" s="41">
        <v>46037</v>
      </c>
    </row>
    <row r="4607" spans="1:14" ht="15.75" x14ac:dyDescent="0.25">
      <c r="A4607" s="38" t="s">
        <v>3284</v>
      </c>
      <c r="B4607" s="38">
        <v>530040916</v>
      </c>
      <c r="C4607" s="38" t="s">
        <v>13799</v>
      </c>
      <c r="D4607" s="45">
        <v>46037.77380787037</v>
      </c>
      <c r="E4607" s="38" t="s">
        <v>3316</v>
      </c>
      <c r="F4607" s="38" t="s">
        <v>13801</v>
      </c>
      <c r="G4607" s="38" t="s">
        <v>13802</v>
      </c>
      <c r="H4607" s="39">
        <v>13000</v>
      </c>
      <c r="I4607" s="38">
        <v>15</v>
      </c>
      <c r="J4607" s="41">
        <v>46037</v>
      </c>
      <c r="K4607" s="38">
        <v>88880429</v>
      </c>
      <c r="L4607" s="39">
        <v>-617.5</v>
      </c>
      <c r="M4607" s="39">
        <v>-213.2</v>
      </c>
      <c r="N4607" s="41">
        <v>46037</v>
      </c>
    </row>
    <row r="4608" spans="1:14" ht="15.75" x14ac:dyDescent="0.25">
      <c r="A4608" s="38" t="s">
        <v>3284</v>
      </c>
      <c r="B4608" s="38">
        <v>530040921</v>
      </c>
      <c r="C4608" s="38" t="s">
        <v>13803</v>
      </c>
      <c r="D4608" s="45">
        <v>46037.873738425929</v>
      </c>
      <c r="E4608" s="38" t="s">
        <v>3286</v>
      </c>
      <c r="F4608" s="38" t="s">
        <v>13804</v>
      </c>
      <c r="G4608" s="38" t="s">
        <v>13805</v>
      </c>
      <c r="H4608" s="39">
        <v>2600</v>
      </c>
      <c r="I4608" s="38">
        <v>94</v>
      </c>
      <c r="J4608" s="41">
        <v>46037</v>
      </c>
      <c r="K4608" s="38">
        <v>92537507</v>
      </c>
      <c r="L4608" s="39">
        <v>-123.5</v>
      </c>
      <c r="M4608" s="39">
        <v>-52</v>
      </c>
      <c r="N4608" s="41">
        <v>46037</v>
      </c>
    </row>
    <row r="4609" spans="1:14" ht="15.75" x14ac:dyDescent="0.25">
      <c r="A4609" s="38" t="s">
        <v>3284</v>
      </c>
      <c r="B4609" s="38">
        <v>530040946</v>
      </c>
      <c r="C4609" s="38" t="s">
        <v>13806</v>
      </c>
      <c r="D4609" s="45">
        <v>46037.44939814815</v>
      </c>
      <c r="E4609" s="38" t="s">
        <v>3292</v>
      </c>
      <c r="F4609" s="38" t="s">
        <v>13807</v>
      </c>
      <c r="G4609" s="38" t="s">
        <v>13808</v>
      </c>
      <c r="H4609" s="39">
        <v>500</v>
      </c>
      <c r="I4609" s="38">
        <v>5</v>
      </c>
      <c r="J4609" s="41">
        <v>46037</v>
      </c>
      <c r="K4609" s="38">
        <v>92544794</v>
      </c>
      <c r="L4609" s="39">
        <v>-23.75</v>
      </c>
      <c r="M4609" s="39">
        <v>-7.81</v>
      </c>
      <c r="N4609" s="41">
        <v>46037</v>
      </c>
    </row>
    <row r="4610" spans="1:14" ht="15.75" x14ac:dyDescent="0.25">
      <c r="A4610" s="38" t="s">
        <v>3284</v>
      </c>
      <c r="B4610" s="38">
        <v>530040960</v>
      </c>
      <c r="C4610" s="38" t="s">
        <v>13809</v>
      </c>
      <c r="D4610" s="45">
        <v>46037.904004629629</v>
      </c>
      <c r="E4610" s="38" t="s">
        <v>3286</v>
      </c>
      <c r="F4610" s="38" t="s">
        <v>13810</v>
      </c>
      <c r="G4610" s="38" t="s">
        <v>13811</v>
      </c>
      <c r="H4610" s="39">
        <v>1000</v>
      </c>
      <c r="I4610" s="38">
        <v>136</v>
      </c>
      <c r="J4610" s="41">
        <v>46037</v>
      </c>
      <c r="K4610" s="38">
        <v>92552143</v>
      </c>
      <c r="L4610" s="39">
        <v>-47.5</v>
      </c>
      <c r="M4610" s="39">
        <v>-16.95</v>
      </c>
      <c r="N4610" s="41">
        <v>46037</v>
      </c>
    </row>
    <row r="4611" spans="1:14" ht="15.75" x14ac:dyDescent="0.25">
      <c r="A4611" s="38" t="s">
        <v>3284</v>
      </c>
      <c r="B4611" s="38">
        <v>530040960</v>
      </c>
      <c r="C4611" s="38" t="s">
        <v>13809</v>
      </c>
      <c r="D4611" s="45">
        <v>46037.877511574072</v>
      </c>
      <c r="E4611" s="38" t="s">
        <v>3292</v>
      </c>
      <c r="F4611" s="38" t="s">
        <v>13812</v>
      </c>
      <c r="G4611" s="38" t="s">
        <v>13813</v>
      </c>
      <c r="H4611" s="39">
        <v>1480</v>
      </c>
      <c r="I4611" s="38">
        <v>136</v>
      </c>
      <c r="J4611" s="41">
        <v>46037</v>
      </c>
      <c r="K4611" s="38">
        <v>92552143</v>
      </c>
      <c r="L4611" s="39">
        <v>-70.3</v>
      </c>
      <c r="M4611" s="39">
        <v>-25.09</v>
      </c>
      <c r="N4611" s="41">
        <v>46037</v>
      </c>
    </row>
    <row r="4612" spans="1:14" ht="15.75" x14ac:dyDescent="0.25">
      <c r="A4612" s="38" t="s">
        <v>3284</v>
      </c>
      <c r="B4612" s="38">
        <v>530040960</v>
      </c>
      <c r="C4612" s="38" t="s">
        <v>13809</v>
      </c>
      <c r="D4612" s="45">
        <v>46036.979513888888</v>
      </c>
      <c r="E4612" s="38" t="s">
        <v>3292</v>
      </c>
      <c r="F4612" s="38" t="s">
        <v>13814</v>
      </c>
      <c r="G4612" s="38" t="s">
        <v>13815</v>
      </c>
      <c r="H4612" s="39">
        <v>590</v>
      </c>
      <c r="I4612" s="38">
        <v>136</v>
      </c>
      <c r="J4612" s="41">
        <v>46037</v>
      </c>
      <c r="K4612" s="38">
        <v>92552143</v>
      </c>
      <c r="L4612" s="39">
        <v>-28.03</v>
      </c>
      <c r="M4612" s="39">
        <v>-10</v>
      </c>
      <c r="N4612" s="41">
        <v>46037</v>
      </c>
    </row>
    <row r="4613" spans="1:14" ht="15.75" x14ac:dyDescent="0.25">
      <c r="A4613" s="38" t="s">
        <v>3284</v>
      </c>
      <c r="B4613" s="38">
        <v>530040960</v>
      </c>
      <c r="C4613" s="38" t="s">
        <v>13809</v>
      </c>
      <c r="D4613" s="45">
        <v>46037.818657407406</v>
      </c>
      <c r="E4613" s="38" t="s">
        <v>3286</v>
      </c>
      <c r="F4613" s="38" t="s">
        <v>13816</v>
      </c>
      <c r="G4613" s="38" t="s">
        <v>13817</v>
      </c>
      <c r="H4613" s="39">
        <v>570</v>
      </c>
      <c r="I4613" s="38">
        <v>136</v>
      </c>
      <c r="J4613" s="41">
        <v>46037</v>
      </c>
      <c r="K4613" s="38">
        <v>92552143</v>
      </c>
      <c r="L4613" s="39">
        <v>-27.08</v>
      </c>
      <c r="M4613" s="39">
        <v>-9.66</v>
      </c>
      <c r="N4613" s="41">
        <v>46037</v>
      </c>
    </row>
    <row r="4614" spans="1:14" ht="15.75" x14ac:dyDescent="0.25">
      <c r="A4614" s="38" t="s">
        <v>3284</v>
      </c>
      <c r="B4614" s="38">
        <v>530040960</v>
      </c>
      <c r="C4614" s="38" t="s">
        <v>13809</v>
      </c>
      <c r="D4614" s="45">
        <v>46037.958425925928</v>
      </c>
      <c r="E4614" s="38" t="s">
        <v>3292</v>
      </c>
      <c r="F4614" s="38" t="s">
        <v>13814</v>
      </c>
      <c r="G4614" s="38" t="s">
        <v>13818</v>
      </c>
      <c r="H4614" s="39">
        <v>740</v>
      </c>
      <c r="I4614" s="38">
        <v>136</v>
      </c>
      <c r="J4614" s="41">
        <v>46037</v>
      </c>
      <c r="K4614" s="38">
        <v>92552143</v>
      </c>
      <c r="L4614" s="39">
        <v>-35.15</v>
      </c>
      <c r="M4614" s="39">
        <v>-12.54</v>
      </c>
      <c r="N4614" s="41">
        <v>46037</v>
      </c>
    </row>
    <row r="4615" spans="1:14" ht="15.75" x14ac:dyDescent="0.25">
      <c r="A4615" s="38" t="s">
        <v>3284</v>
      </c>
      <c r="B4615" s="38">
        <v>530040960</v>
      </c>
      <c r="C4615" s="38" t="s">
        <v>13809</v>
      </c>
      <c r="D4615" s="45">
        <v>46037.867291666669</v>
      </c>
      <c r="E4615" s="38" t="s">
        <v>3286</v>
      </c>
      <c r="F4615" s="38" t="s">
        <v>13819</v>
      </c>
      <c r="G4615" s="38" t="s">
        <v>13820</v>
      </c>
      <c r="H4615" s="39">
        <v>420</v>
      </c>
      <c r="I4615" s="38">
        <v>136</v>
      </c>
      <c r="J4615" s="41">
        <v>46037</v>
      </c>
      <c r="K4615" s="38">
        <v>92552143</v>
      </c>
      <c r="L4615" s="39">
        <v>-19.95</v>
      </c>
      <c r="M4615" s="39">
        <v>-7.12</v>
      </c>
      <c r="N4615" s="41">
        <v>46037</v>
      </c>
    </row>
    <row r="4616" spans="1:14" ht="15.75" x14ac:dyDescent="0.25">
      <c r="A4616" s="38" t="s">
        <v>3284</v>
      </c>
      <c r="B4616" s="38">
        <v>530040976</v>
      </c>
      <c r="C4616" s="38" t="s">
        <v>13821</v>
      </c>
      <c r="D4616" s="45">
        <v>46037.574699074074</v>
      </c>
      <c r="E4616" s="38" t="s">
        <v>3316</v>
      </c>
      <c r="F4616" s="38" t="s">
        <v>13822</v>
      </c>
      <c r="G4616" s="38" t="s">
        <v>13823</v>
      </c>
      <c r="H4616" s="39">
        <v>1000</v>
      </c>
      <c r="I4616" s="38">
        <v>73</v>
      </c>
      <c r="J4616" s="41">
        <v>46037</v>
      </c>
      <c r="K4616" s="38">
        <v>92549974</v>
      </c>
      <c r="L4616" s="39">
        <v>-47.5</v>
      </c>
      <c r="M4616" s="39">
        <v>-20</v>
      </c>
      <c r="N4616" s="41">
        <v>46037</v>
      </c>
    </row>
    <row r="4617" spans="1:14" ht="15.75" x14ac:dyDescent="0.25">
      <c r="A4617" s="38" t="s">
        <v>3284</v>
      </c>
      <c r="B4617" s="38">
        <v>530040976</v>
      </c>
      <c r="C4617" s="38" t="s">
        <v>13821</v>
      </c>
      <c r="D4617" s="45">
        <v>46037.568333333336</v>
      </c>
      <c r="E4617" s="38" t="s">
        <v>3292</v>
      </c>
      <c r="F4617" s="38" t="s">
        <v>13824</v>
      </c>
      <c r="G4617" s="38" t="s">
        <v>13825</v>
      </c>
      <c r="H4617" s="39">
        <v>1000</v>
      </c>
      <c r="I4617" s="38">
        <v>73</v>
      </c>
      <c r="J4617" s="41">
        <v>46037</v>
      </c>
      <c r="K4617" s="38">
        <v>92549974</v>
      </c>
      <c r="L4617" s="39">
        <v>-47.5</v>
      </c>
      <c r="M4617" s="39">
        <v>-20</v>
      </c>
      <c r="N4617" s="41">
        <v>46037</v>
      </c>
    </row>
    <row r="4618" spans="1:14" ht="15.75" x14ac:dyDescent="0.25">
      <c r="A4618" s="38" t="s">
        <v>3284</v>
      </c>
      <c r="B4618" s="38">
        <v>530040990</v>
      </c>
      <c r="C4618" s="38" t="s">
        <v>3271</v>
      </c>
      <c r="D4618" s="45">
        <v>46037.509201388886</v>
      </c>
      <c r="E4618" s="38" t="s">
        <v>3292</v>
      </c>
      <c r="F4618" s="38" t="s">
        <v>13826</v>
      </c>
      <c r="G4618" s="38" t="s">
        <v>13827</v>
      </c>
      <c r="H4618" s="39">
        <v>100</v>
      </c>
      <c r="I4618" s="38">
        <v>80</v>
      </c>
      <c r="J4618" s="41">
        <v>46037</v>
      </c>
      <c r="K4618" s="38">
        <v>92549538</v>
      </c>
      <c r="L4618" s="39">
        <v>-4.75</v>
      </c>
      <c r="M4618" s="39">
        <v>-1.7</v>
      </c>
      <c r="N4618" s="41">
        <v>46037</v>
      </c>
    </row>
    <row r="4619" spans="1:14" ht="15.75" x14ac:dyDescent="0.25">
      <c r="A4619" s="38" t="s">
        <v>3284</v>
      </c>
      <c r="B4619" s="38">
        <v>530040990</v>
      </c>
      <c r="C4619" s="38" t="s">
        <v>3271</v>
      </c>
      <c r="D4619" s="45">
        <v>46037.435347222221</v>
      </c>
      <c r="E4619" s="38" t="s">
        <v>3300</v>
      </c>
      <c r="F4619" s="38" t="s">
        <v>13828</v>
      </c>
      <c r="G4619" s="38" t="s">
        <v>13829</v>
      </c>
      <c r="H4619" s="39">
        <v>110</v>
      </c>
      <c r="I4619" s="38">
        <v>80</v>
      </c>
      <c r="J4619" s="41">
        <v>46037</v>
      </c>
      <c r="K4619" s="38">
        <v>92549538</v>
      </c>
      <c r="L4619" s="39">
        <v>-5.23</v>
      </c>
      <c r="M4619" s="39">
        <v>-1.86</v>
      </c>
      <c r="N4619" s="41">
        <v>46037</v>
      </c>
    </row>
    <row r="4620" spans="1:14" ht="15.75" x14ac:dyDescent="0.25">
      <c r="A4620" s="38" t="s">
        <v>3284</v>
      </c>
      <c r="B4620" s="38">
        <v>530041015</v>
      </c>
      <c r="C4620" s="38" t="s">
        <v>13830</v>
      </c>
      <c r="D4620" s="45">
        <v>46037.5859837963</v>
      </c>
      <c r="E4620" s="38" t="s">
        <v>3286</v>
      </c>
      <c r="F4620" s="38" t="s">
        <v>13831</v>
      </c>
      <c r="G4620" s="38" t="s">
        <v>13832</v>
      </c>
      <c r="H4620" s="39">
        <v>124</v>
      </c>
      <c r="I4620" s="38">
        <v>63</v>
      </c>
      <c r="J4620" s="41">
        <v>46037</v>
      </c>
      <c r="K4620" s="38">
        <v>92544775</v>
      </c>
      <c r="L4620" s="39">
        <v>-5.89</v>
      </c>
      <c r="M4620" s="39">
        <v>-2.48</v>
      </c>
      <c r="N4620" s="41">
        <v>46037</v>
      </c>
    </row>
    <row r="4621" spans="1:14" ht="15.75" x14ac:dyDescent="0.25">
      <c r="A4621" s="38" t="s">
        <v>3284</v>
      </c>
      <c r="B4621" s="38">
        <v>530041015</v>
      </c>
      <c r="C4621" s="38" t="s">
        <v>13830</v>
      </c>
      <c r="D4621" s="45">
        <v>46037.507141203707</v>
      </c>
      <c r="E4621" s="38" t="s">
        <v>3286</v>
      </c>
      <c r="F4621" s="38" t="s">
        <v>13833</v>
      </c>
      <c r="G4621" s="38" t="s">
        <v>13834</v>
      </c>
      <c r="H4621" s="39">
        <v>842</v>
      </c>
      <c r="I4621" s="38">
        <v>63</v>
      </c>
      <c r="J4621" s="41">
        <v>46037</v>
      </c>
      <c r="K4621" s="38">
        <v>92544775</v>
      </c>
      <c r="L4621" s="39">
        <v>-40</v>
      </c>
      <c r="M4621" s="39">
        <v>-16.84</v>
      </c>
      <c r="N4621" s="41">
        <v>46037</v>
      </c>
    </row>
    <row r="4622" spans="1:14" ht="15.75" x14ac:dyDescent="0.25">
      <c r="A4622" s="38" t="s">
        <v>3284</v>
      </c>
      <c r="B4622" s="38">
        <v>530041015</v>
      </c>
      <c r="C4622" s="38" t="s">
        <v>13830</v>
      </c>
      <c r="D4622" s="45">
        <v>46037.526724537034</v>
      </c>
      <c r="E4622" s="38" t="s">
        <v>3286</v>
      </c>
      <c r="F4622" s="38" t="s">
        <v>13835</v>
      </c>
      <c r="G4622" s="38" t="s">
        <v>13836</v>
      </c>
      <c r="H4622" s="39">
        <v>146</v>
      </c>
      <c r="I4622" s="38">
        <v>63</v>
      </c>
      <c r="J4622" s="41">
        <v>46037</v>
      </c>
      <c r="K4622" s="38">
        <v>92544775</v>
      </c>
      <c r="L4622" s="39">
        <v>-6.94</v>
      </c>
      <c r="M4622" s="39">
        <v>-2.92</v>
      </c>
      <c r="N4622" s="41">
        <v>46037</v>
      </c>
    </row>
    <row r="4623" spans="1:14" ht="15.75" x14ac:dyDescent="0.25">
      <c r="A4623" s="38" t="s">
        <v>3284</v>
      </c>
      <c r="B4623" s="38">
        <v>530041015</v>
      </c>
      <c r="C4623" s="38" t="s">
        <v>13830</v>
      </c>
      <c r="D4623" s="45">
        <v>46037.456099537034</v>
      </c>
      <c r="E4623" s="38" t="s">
        <v>3286</v>
      </c>
      <c r="F4623" s="38" t="s">
        <v>13837</v>
      </c>
      <c r="G4623" s="38" t="s">
        <v>13838</v>
      </c>
      <c r="H4623" s="39">
        <v>427</v>
      </c>
      <c r="I4623" s="38">
        <v>63</v>
      </c>
      <c r="J4623" s="41">
        <v>46037</v>
      </c>
      <c r="K4623" s="38">
        <v>92544775</v>
      </c>
      <c r="L4623" s="39">
        <v>-20.28</v>
      </c>
      <c r="M4623" s="39">
        <v>-8.5399999999999991</v>
      </c>
      <c r="N4623" s="41">
        <v>46037</v>
      </c>
    </row>
    <row r="4624" spans="1:14" ht="15.75" x14ac:dyDescent="0.25">
      <c r="A4624" s="38" t="s">
        <v>3284</v>
      </c>
      <c r="B4624" s="38">
        <v>530041016</v>
      </c>
      <c r="C4624" s="38" t="s">
        <v>13839</v>
      </c>
      <c r="D4624" s="45">
        <v>46037.704409722224</v>
      </c>
      <c r="E4624" s="38" t="s">
        <v>3300</v>
      </c>
      <c r="F4624" s="38" t="s">
        <v>13840</v>
      </c>
      <c r="G4624" s="38" t="s">
        <v>13841</v>
      </c>
      <c r="H4624" s="39">
        <v>640</v>
      </c>
      <c r="I4624" s="38">
        <v>162</v>
      </c>
      <c r="J4624" s="41">
        <v>46037</v>
      </c>
      <c r="K4624" s="38">
        <v>92541113</v>
      </c>
      <c r="L4624" s="39">
        <v>-30.4</v>
      </c>
      <c r="M4624" s="39">
        <v>-10.85</v>
      </c>
      <c r="N4624" s="41">
        <v>46037</v>
      </c>
    </row>
    <row r="4625" spans="1:14" ht="15.75" x14ac:dyDescent="0.25">
      <c r="A4625" s="38" t="s">
        <v>3284</v>
      </c>
      <c r="B4625" s="38">
        <v>530041016</v>
      </c>
      <c r="C4625" s="38" t="s">
        <v>13839</v>
      </c>
      <c r="D4625" s="45">
        <v>46037.735173611109</v>
      </c>
      <c r="E4625" s="38" t="s">
        <v>3286</v>
      </c>
      <c r="F4625" s="38" t="s">
        <v>13842</v>
      </c>
      <c r="G4625" s="38" t="s">
        <v>13843</v>
      </c>
      <c r="H4625" s="39">
        <v>410</v>
      </c>
      <c r="I4625" s="38">
        <v>162</v>
      </c>
      <c r="J4625" s="41">
        <v>46037</v>
      </c>
      <c r="K4625" s="38">
        <v>92541113</v>
      </c>
      <c r="L4625" s="39">
        <v>-19.48</v>
      </c>
      <c r="M4625" s="39">
        <v>-6.95</v>
      </c>
      <c r="N4625" s="41">
        <v>46037</v>
      </c>
    </row>
    <row r="4626" spans="1:14" ht="15.75" x14ac:dyDescent="0.25">
      <c r="A4626" s="38" t="s">
        <v>3284</v>
      </c>
      <c r="B4626" s="38">
        <v>530041088</v>
      </c>
      <c r="C4626" s="38" t="s">
        <v>13844</v>
      </c>
      <c r="D4626" s="45">
        <v>46037.550057870372</v>
      </c>
      <c r="E4626" s="38" t="s">
        <v>3286</v>
      </c>
      <c r="F4626" s="38" t="s">
        <v>13845</v>
      </c>
      <c r="G4626" s="38" t="s">
        <v>13846</v>
      </c>
      <c r="H4626" s="39">
        <v>1050</v>
      </c>
      <c r="I4626" s="38">
        <v>22</v>
      </c>
      <c r="J4626" s="41">
        <v>46037</v>
      </c>
      <c r="K4626" s="38">
        <v>92544784</v>
      </c>
      <c r="L4626" s="39">
        <v>-49.88</v>
      </c>
      <c r="M4626" s="39">
        <v>-17.8</v>
      </c>
      <c r="N4626" s="41">
        <v>46037</v>
      </c>
    </row>
    <row r="4627" spans="1:14" ht="15.75" x14ac:dyDescent="0.25">
      <c r="A4627" s="38" t="s">
        <v>3284</v>
      </c>
      <c r="B4627" s="38">
        <v>530041097</v>
      </c>
      <c r="C4627" s="38" t="s">
        <v>13847</v>
      </c>
      <c r="D4627" s="45">
        <v>46037.796805555554</v>
      </c>
      <c r="E4627" s="38" t="s">
        <v>3300</v>
      </c>
      <c r="F4627" s="38" t="s">
        <v>13848</v>
      </c>
      <c r="G4627" s="38" t="s">
        <v>13849</v>
      </c>
      <c r="H4627" s="39">
        <v>600</v>
      </c>
      <c r="I4627" s="38">
        <v>63</v>
      </c>
      <c r="J4627" s="41">
        <v>46037</v>
      </c>
      <c r="K4627" s="38">
        <v>92542144</v>
      </c>
      <c r="L4627" s="39">
        <v>-28.5</v>
      </c>
      <c r="M4627" s="39">
        <v>-12</v>
      </c>
      <c r="N4627" s="41">
        <v>46037</v>
      </c>
    </row>
    <row r="4628" spans="1:14" ht="15.75" x14ac:dyDescent="0.25">
      <c r="A4628" s="38" t="s">
        <v>3284</v>
      </c>
      <c r="B4628" s="38">
        <v>530041111</v>
      </c>
      <c r="C4628" s="38" t="s">
        <v>13850</v>
      </c>
      <c r="D4628" s="45">
        <v>46037.531701388885</v>
      </c>
      <c r="E4628" s="38" t="s">
        <v>3316</v>
      </c>
      <c r="F4628" s="38" t="s">
        <v>13851</v>
      </c>
      <c r="G4628" s="38" t="s">
        <v>13852</v>
      </c>
      <c r="H4628" s="39">
        <v>1415.71</v>
      </c>
      <c r="I4628" s="38">
        <v>98</v>
      </c>
      <c r="J4628" s="41">
        <v>46037</v>
      </c>
      <c r="K4628" s="38">
        <v>72113016</v>
      </c>
      <c r="L4628" s="39">
        <v>-67.25</v>
      </c>
      <c r="M4628" s="39">
        <v>-24</v>
      </c>
      <c r="N4628" s="41">
        <v>46037</v>
      </c>
    </row>
    <row r="4629" spans="1:14" ht="15.75" x14ac:dyDescent="0.25">
      <c r="A4629" s="38" t="s">
        <v>3284</v>
      </c>
      <c r="B4629" s="38">
        <v>530041121</v>
      </c>
      <c r="C4629" s="38" t="s">
        <v>13853</v>
      </c>
      <c r="D4629" s="45">
        <v>46037.477835648147</v>
      </c>
      <c r="E4629" s="38" t="s">
        <v>3286</v>
      </c>
      <c r="F4629" s="38" t="s">
        <v>13854</v>
      </c>
      <c r="G4629" s="38" t="s">
        <v>13855</v>
      </c>
      <c r="H4629" s="39">
        <v>4.5999999999999996</v>
      </c>
      <c r="I4629" s="38">
        <v>4</v>
      </c>
      <c r="J4629" s="41">
        <v>46037</v>
      </c>
      <c r="K4629" s="38">
        <v>92540117</v>
      </c>
      <c r="L4629" s="39">
        <v>-0.22</v>
      </c>
      <c r="M4629" s="39">
        <v>-0.09</v>
      </c>
      <c r="N4629" s="41">
        <v>46037</v>
      </c>
    </row>
    <row r="4630" spans="1:14" ht="15.75" x14ac:dyDescent="0.25">
      <c r="A4630" s="38" t="s">
        <v>3284</v>
      </c>
      <c r="B4630" s="38">
        <v>530041121</v>
      </c>
      <c r="C4630" s="38" t="s">
        <v>13853</v>
      </c>
      <c r="D4630" s="45">
        <v>46037.676307870373</v>
      </c>
      <c r="E4630" s="38" t="s">
        <v>3286</v>
      </c>
      <c r="F4630" s="38" t="s">
        <v>13856</v>
      </c>
      <c r="G4630" s="38" t="s">
        <v>13857</v>
      </c>
      <c r="H4630" s="39">
        <v>175</v>
      </c>
      <c r="I4630" s="38">
        <v>4</v>
      </c>
      <c r="J4630" s="41">
        <v>46037</v>
      </c>
      <c r="K4630" s="38">
        <v>92540117</v>
      </c>
      <c r="L4630" s="39">
        <v>-8.31</v>
      </c>
      <c r="M4630" s="39">
        <v>-3.5</v>
      </c>
      <c r="N4630" s="41">
        <v>46037</v>
      </c>
    </row>
    <row r="4631" spans="1:14" ht="15.75" x14ac:dyDescent="0.25">
      <c r="A4631" s="38" t="s">
        <v>3284</v>
      </c>
      <c r="B4631" s="38">
        <v>530041121</v>
      </c>
      <c r="C4631" s="38" t="s">
        <v>13853</v>
      </c>
      <c r="D4631" s="45">
        <v>46037.935370370367</v>
      </c>
      <c r="E4631" s="38" t="s">
        <v>3292</v>
      </c>
      <c r="F4631" s="38" t="s">
        <v>13858</v>
      </c>
      <c r="G4631" s="38" t="s">
        <v>13859</v>
      </c>
      <c r="H4631" s="39">
        <v>300</v>
      </c>
      <c r="I4631" s="38">
        <v>4</v>
      </c>
      <c r="J4631" s="41">
        <v>46037</v>
      </c>
      <c r="K4631" s="38">
        <v>92540117</v>
      </c>
      <c r="L4631" s="39">
        <v>-14.25</v>
      </c>
      <c r="M4631" s="39">
        <v>-6</v>
      </c>
      <c r="N4631" s="41">
        <v>46037</v>
      </c>
    </row>
    <row r="4632" spans="1:14" ht="15.75" x14ac:dyDescent="0.25">
      <c r="A4632" s="38" t="s">
        <v>3284</v>
      </c>
      <c r="B4632" s="38">
        <v>530041121</v>
      </c>
      <c r="C4632" s="38" t="s">
        <v>13853</v>
      </c>
      <c r="D4632" s="45">
        <v>46037.556134259263</v>
      </c>
      <c r="E4632" s="38" t="s">
        <v>3292</v>
      </c>
      <c r="F4632" s="38" t="s">
        <v>13860</v>
      </c>
      <c r="G4632" s="38" t="s">
        <v>13861</v>
      </c>
      <c r="H4632" s="39">
        <v>115</v>
      </c>
      <c r="I4632" s="38">
        <v>4</v>
      </c>
      <c r="J4632" s="41">
        <v>46037</v>
      </c>
      <c r="K4632" s="38">
        <v>92540117</v>
      </c>
      <c r="L4632" s="39">
        <v>-5.46</v>
      </c>
      <c r="M4632" s="39">
        <v>-2.2999999999999998</v>
      </c>
      <c r="N4632" s="41">
        <v>46037</v>
      </c>
    </row>
    <row r="4633" spans="1:14" ht="15.75" x14ac:dyDescent="0.25">
      <c r="A4633" s="38" t="s">
        <v>3284</v>
      </c>
      <c r="B4633" s="38">
        <v>530041121</v>
      </c>
      <c r="C4633" s="38" t="s">
        <v>13853</v>
      </c>
      <c r="D4633" s="45">
        <v>46037.920104166667</v>
      </c>
      <c r="E4633" s="38" t="s">
        <v>3286</v>
      </c>
      <c r="F4633" s="38" t="s">
        <v>13862</v>
      </c>
      <c r="G4633" s="38" t="s">
        <v>13863</v>
      </c>
      <c r="H4633" s="39">
        <v>380</v>
      </c>
      <c r="I4633" s="38">
        <v>4</v>
      </c>
      <c r="J4633" s="41">
        <v>46037</v>
      </c>
      <c r="K4633" s="38">
        <v>92540117</v>
      </c>
      <c r="L4633" s="39">
        <v>-18.05</v>
      </c>
      <c r="M4633" s="39">
        <v>-7.6</v>
      </c>
      <c r="N4633" s="41">
        <v>46037</v>
      </c>
    </row>
    <row r="4634" spans="1:14" ht="15.75" x14ac:dyDescent="0.25">
      <c r="A4634" s="38" t="s">
        <v>3284</v>
      </c>
      <c r="B4634" s="38">
        <v>530041121</v>
      </c>
      <c r="C4634" s="38" t="s">
        <v>13853</v>
      </c>
      <c r="D4634" s="45">
        <v>46037.853993055556</v>
      </c>
      <c r="E4634" s="38" t="s">
        <v>3286</v>
      </c>
      <c r="F4634" s="38" t="s">
        <v>13864</v>
      </c>
      <c r="G4634" s="38" t="s">
        <v>13865</v>
      </c>
      <c r="H4634" s="39">
        <v>1370</v>
      </c>
      <c r="I4634" s="38">
        <v>4</v>
      </c>
      <c r="J4634" s="41">
        <v>46037</v>
      </c>
      <c r="K4634" s="38">
        <v>92540117</v>
      </c>
      <c r="L4634" s="39">
        <v>-65.08</v>
      </c>
      <c r="M4634" s="39">
        <v>-27.4</v>
      </c>
      <c r="N4634" s="41">
        <v>46037</v>
      </c>
    </row>
    <row r="4635" spans="1:14" ht="15.75" x14ac:dyDescent="0.25">
      <c r="A4635" s="38" t="s">
        <v>3284</v>
      </c>
      <c r="B4635" s="38">
        <v>530041121</v>
      </c>
      <c r="C4635" s="38" t="s">
        <v>13853</v>
      </c>
      <c r="D4635" s="45">
        <v>46037.588171296295</v>
      </c>
      <c r="E4635" s="38" t="s">
        <v>3292</v>
      </c>
      <c r="F4635" s="38" t="s">
        <v>13858</v>
      </c>
      <c r="G4635" s="38" t="s">
        <v>13866</v>
      </c>
      <c r="H4635" s="39">
        <v>80</v>
      </c>
      <c r="I4635" s="38">
        <v>4</v>
      </c>
      <c r="J4635" s="41">
        <v>46037</v>
      </c>
      <c r="K4635" s="38">
        <v>92540117</v>
      </c>
      <c r="L4635" s="39">
        <v>-3.8</v>
      </c>
      <c r="M4635" s="39">
        <v>-1.6</v>
      </c>
      <c r="N4635" s="41">
        <v>46037</v>
      </c>
    </row>
    <row r="4636" spans="1:14" ht="15.75" x14ac:dyDescent="0.25">
      <c r="A4636" s="38" t="s">
        <v>3284</v>
      </c>
      <c r="B4636" s="38">
        <v>530041121</v>
      </c>
      <c r="C4636" s="38" t="s">
        <v>13853</v>
      </c>
      <c r="D4636" s="45">
        <v>46037.853148148148</v>
      </c>
      <c r="E4636" s="38" t="s">
        <v>3286</v>
      </c>
      <c r="F4636" s="38" t="s">
        <v>13862</v>
      </c>
      <c r="G4636" s="38" t="s">
        <v>13867</v>
      </c>
      <c r="H4636" s="39">
        <v>220</v>
      </c>
      <c r="I4636" s="38">
        <v>4</v>
      </c>
      <c r="J4636" s="41">
        <v>46037</v>
      </c>
      <c r="K4636" s="38">
        <v>92540117</v>
      </c>
      <c r="L4636" s="39">
        <v>-10.45</v>
      </c>
      <c r="M4636" s="39">
        <v>-4.4000000000000004</v>
      </c>
      <c r="N4636" s="41">
        <v>46037</v>
      </c>
    </row>
    <row r="4637" spans="1:14" ht="15.75" x14ac:dyDescent="0.25">
      <c r="A4637" s="38" t="s">
        <v>3284</v>
      </c>
      <c r="B4637" s="38">
        <v>530041121</v>
      </c>
      <c r="C4637" s="38" t="s">
        <v>13853</v>
      </c>
      <c r="D4637" s="45">
        <v>46037.782858796294</v>
      </c>
      <c r="E4637" s="38" t="s">
        <v>3286</v>
      </c>
      <c r="F4637" s="38" t="s">
        <v>13862</v>
      </c>
      <c r="G4637" s="38" t="s">
        <v>13868</v>
      </c>
      <c r="H4637" s="39">
        <v>340</v>
      </c>
      <c r="I4637" s="38">
        <v>4</v>
      </c>
      <c r="J4637" s="41">
        <v>46037</v>
      </c>
      <c r="K4637" s="38">
        <v>92540117</v>
      </c>
      <c r="L4637" s="39">
        <v>-16.149999999999999</v>
      </c>
      <c r="M4637" s="39">
        <v>-6.8</v>
      </c>
      <c r="N4637" s="41">
        <v>46037</v>
      </c>
    </row>
    <row r="4638" spans="1:14" ht="15.75" x14ac:dyDescent="0.25">
      <c r="A4638" s="38" t="s">
        <v>3284</v>
      </c>
      <c r="B4638" s="38">
        <v>530041127</v>
      </c>
      <c r="C4638" s="38" t="s">
        <v>13869</v>
      </c>
      <c r="D4638" s="45">
        <v>46037.809502314813</v>
      </c>
      <c r="E4638" s="38" t="s">
        <v>3292</v>
      </c>
      <c r="F4638" s="38" t="s">
        <v>13870</v>
      </c>
      <c r="G4638" s="38" t="s">
        <v>13871</v>
      </c>
      <c r="H4638" s="39">
        <v>1250</v>
      </c>
      <c r="I4638" s="38">
        <v>85</v>
      </c>
      <c r="J4638" s="41">
        <v>46037</v>
      </c>
      <c r="K4638" s="38">
        <v>92538403</v>
      </c>
      <c r="L4638" s="39">
        <v>-59.38</v>
      </c>
      <c r="M4638" s="39">
        <v>-21.19</v>
      </c>
      <c r="N4638" s="41">
        <v>46037</v>
      </c>
    </row>
    <row r="4639" spans="1:14" ht="15.75" x14ac:dyDescent="0.25">
      <c r="A4639" s="38" t="s">
        <v>3284</v>
      </c>
      <c r="B4639" s="38">
        <v>530041151</v>
      </c>
      <c r="C4639" s="38" t="s">
        <v>13872</v>
      </c>
      <c r="D4639" s="45">
        <v>46037.538518518515</v>
      </c>
      <c r="E4639" s="38" t="s">
        <v>3286</v>
      </c>
      <c r="F4639" s="38" t="s">
        <v>13873</v>
      </c>
      <c r="G4639" s="38" t="s">
        <v>13874</v>
      </c>
      <c r="H4639" s="39">
        <v>3640</v>
      </c>
      <c r="I4639" s="38">
        <v>24</v>
      </c>
      <c r="J4639" s="41">
        <v>46037</v>
      </c>
      <c r="K4639" s="38">
        <v>92538545</v>
      </c>
      <c r="L4639" s="39">
        <v>-172.9</v>
      </c>
      <c r="M4639" s="39">
        <v>-61.7</v>
      </c>
      <c r="N4639" s="41">
        <v>46037</v>
      </c>
    </row>
    <row r="4640" spans="1:14" ht="15.75" x14ac:dyDescent="0.25">
      <c r="A4640" s="38" t="s">
        <v>3284</v>
      </c>
      <c r="B4640" s="38">
        <v>530041188</v>
      </c>
      <c r="C4640" s="38" t="s">
        <v>13875</v>
      </c>
      <c r="D4640" s="45">
        <v>46037.734722222223</v>
      </c>
      <c r="E4640" s="38" t="s">
        <v>3292</v>
      </c>
      <c r="F4640" s="38" t="s">
        <v>13876</v>
      </c>
      <c r="G4640" s="38" t="s">
        <v>13877</v>
      </c>
      <c r="H4640" s="39">
        <v>300</v>
      </c>
      <c r="I4640" s="38">
        <v>59</v>
      </c>
      <c r="J4640" s="41">
        <v>46037</v>
      </c>
      <c r="K4640" s="38">
        <v>92549321</v>
      </c>
      <c r="L4640" s="39">
        <v>-14.25</v>
      </c>
      <c r="M4640" s="39">
        <v>-4.6900000000000004</v>
      </c>
      <c r="N4640" s="41">
        <v>46037</v>
      </c>
    </row>
    <row r="4641" spans="1:14" ht="15.75" x14ac:dyDescent="0.25">
      <c r="A4641" s="38" t="s">
        <v>3284</v>
      </c>
      <c r="B4641" s="38">
        <v>530041188</v>
      </c>
      <c r="C4641" s="38" t="s">
        <v>13875</v>
      </c>
      <c r="D4641" s="45">
        <v>46037.729490740741</v>
      </c>
      <c r="E4641" s="38" t="s">
        <v>3292</v>
      </c>
      <c r="F4641" s="38" t="s">
        <v>13876</v>
      </c>
      <c r="G4641" s="38" t="s">
        <v>13878</v>
      </c>
      <c r="H4641" s="39">
        <v>4214.66</v>
      </c>
      <c r="I4641" s="38">
        <v>59</v>
      </c>
      <c r="J4641" s="41">
        <v>46037</v>
      </c>
      <c r="K4641" s="38">
        <v>92549321</v>
      </c>
      <c r="L4641" s="39">
        <v>-200.2</v>
      </c>
      <c r="M4641" s="39">
        <v>-65.849999999999994</v>
      </c>
      <c r="N4641" s="41">
        <v>46037</v>
      </c>
    </row>
    <row r="4642" spans="1:14" ht="15.75" x14ac:dyDescent="0.25">
      <c r="A4642" s="38" t="s">
        <v>3284</v>
      </c>
      <c r="B4642" s="38">
        <v>530041188</v>
      </c>
      <c r="C4642" s="38" t="s">
        <v>13875</v>
      </c>
      <c r="D4642" s="45">
        <v>46037.666238425925</v>
      </c>
      <c r="E4642" s="38" t="s">
        <v>3292</v>
      </c>
      <c r="F4642" s="38" t="s">
        <v>13876</v>
      </c>
      <c r="G4642" s="38" t="s">
        <v>13879</v>
      </c>
      <c r="H4642" s="39">
        <v>50</v>
      </c>
      <c r="I4642" s="38">
        <v>59</v>
      </c>
      <c r="J4642" s="41">
        <v>46037</v>
      </c>
      <c r="K4642" s="38">
        <v>92549321</v>
      </c>
      <c r="L4642" s="39">
        <v>-2.38</v>
      </c>
      <c r="M4642" s="39">
        <v>-0.78</v>
      </c>
      <c r="N4642" s="41">
        <v>46037</v>
      </c>
    </row>
    <row r="4643" spans="1:14" ht="15.75" x14ac:dyDescent="0.25">
      <c r="A4643" s="38" t="s">
        <v>3284</v>
      </c>
      <c r="B4643" s="38">
        <v>530041212</v>
      </c>
      <c r="C4643" s="38" t="s">
        <v>13880</v>
      </c>
      <c r="D4643" s="45">
        <v>46037.797974537039</v>
      </c>
      <c r="E4643" s="38" t="s">
        <v>3286</v>
      </c>
      <c r="F4643" s="38" t="s">
        <v>13881</v>
      </c>
      <c r="G4643" s="38" t="s">
        <v>13882</v>
      </c>
      <c r="H4643" s="39">
        <v>325</v>
      </c>
      <c r="I4643" s="38">
        <v>126</v>
      </c>
      <c r="J4643" s="41">
        <v>46037</v>
      </c>
      <c r="K4643" s="38">
        <v>92538733</v>
      </c>
      <c r="L4643" s="39">
        <v>-15.44</v>
      </c>
      <c r="M4643" s="39">
        <v>-6.5</v>
      </c>
      <c r="N4643" s="41">
        <v>46037</v>
      </c>
    </row>
    <row r="4644" spans="1:14" ht="15.75" x14ac:dyDescent="0.25">
      <c r="A4644" s="38" t="s">
        <v>3284</v>
      </c>
      <c r="B4644" s="38">
        <v>530041212</v>
      </c>
      <c r="C4644" s="38" t="s">
        <v>13880</v>
      </c>
      <c r="D4644" s="45">
        <v>46037.36515046296</v>
      </c>
      <c r="E4644" s="38" t="s">
        <v>3300</v>
      </c>
      <c r="F4644" s="38" t="s">
        <v>13883</v>
      </c>
      <c r="G4644" s="38" t="s">
        <v>13884</v>
      </c>
      <c r="H4644" s="39">
        <v>110</v>
      </c>
      <c r="I4644" s="38">
        <v>126</v>
      </c>
      <c r="J4644" s="41">
        <v>46037</v>
      </c>
      <c r="K4644" s="38">
        <v>92538733</v>
      </c>
      <c r="L4644" s="39">
        <v>-5.23</v>
      </c>
      <c r="M4644" s="39">
        <v>-2.2000000000000002</v>
      </c>
      <c r="N4644" s="41">
        <v>46037</v>
      </c>
    </row>
    <row r="4645" spans="1:14" ht="15.75" x14ac:dyDescent="0.25">
      <c r="A4645" s="38" t="s">
        <v>3284</v>
      </c>
      <c r="B4645" s="38">
        <v>530041256</v>
      </c>
      <c r="C4645" s="38" t="s">
        <v>13885</v>
      </c>
      <c r="D4645" s="45">
        <v>46037.460601851853</v>
      </c>
      <c r="E4645" s="38" t="s">
        <v>3316</v>
      </c>
      <c r="F4645" s="38" t="s">
        <v>13886</v>
      </c>
      <c r="G4645" s="38" t="s">
        <v>13887</v>
      </c>
      <c r="H4645" s="39">
        <v>1575</v>
      </c>
      <c r="I4645" s="38">
        <v>10</v>
      </c>
      <c r="J4645" s="41">
        <v>46037</v>
      </c>
      <c r="K4645" s="38">
        <v>72111855</v>
      </c>
      <c r="L4645" s="39">
        <v>-74.81</v>
      </c>
      <c r="M4645" s="39">
        <v>-31.5</v>
      </c>
      <c r="N4645" s="41">
        <v>46037</v>
      </c>
    </row>
    <row r="4646" spans="1:14" ht="15.75" x14ac:dyDescent="0.25">
      <c r="A4646" s="38" t="s">
        <v>3284</v>
      </c>
      <c r="B4646" s="38">
        <v>530041271</v>
      </c>
      <c r="C4646" s="38" t="s">
        <v>13888</v>
      </c>
      <c r="D4646" s="45">
        <v>46037.384606481479</v>
      </c>
      <c r="E4646" s="38" t="s">
        <v>3300</v>
      </c>
      <c r="F4646" s="38" t="s">
        <v>13889</v>
      </c>
      <c r="G4646" s="38" t="s">
        <v>13890</v>
      </c>
      <c r="H4646" s="39">
        <v>85200</v>
      </c>
      <c r="I4646" s="38">
        <v>156</v>
      </c>
      <c r="J4646" s="41">
        <v>46037</v>
      </c>
      <c r="K4646" s="38">
        <v>31830545</v>
      </c>
      <c r="L4646" s="39">
        <v>-4047</v>
      </c>
      <c r="M4646" s="39">
        <v>-1704</v>
      </c>
      <c r="N4646" s="41">
        <v>46037</v>
      </c>
    </row>
    <row r="4647" spans="1:14" ht="15.75" x14ac:dyDescent="0.25">
      <c r="A4647" s="38" t="s">
        <v>3284</v>
      </c>
      <c r="B4647" s="38">
        <v>530041271</v>
      </c>
      <c r="C4647" s="38" t="s">
        <v>13888</v>
      </c>
      <c r="D4647" s="45">
        <v>46037.729988425926</v>
      </c>
      <c r="E4647" s="38" t="s">
        <v>3292</v>
      </c>
      <c r="F4647" s="38" t="s">
        <v>13891</v>
      </c>
      <c r="G4647" s="38" t="s">
        <v>13892</v>
      </c>
      <c r="H4647" s="39">
        <v>23100</v>
      </c>
      <c r="I4647" s="38">
        <v>156</v>
      </c>
      <c r="J4647" s="41">
        <v>46037</v>
      </c>
      <c r="K4647" s="38">
        <v>31830545</v>
      </c>
      <c r="L4647" s="39">
        <v>-1097.25</v>
      </c>
      <c r="M4647" s="39">
        <v>-462</v>
      </c>
      <c r="N4647" s="41">
        <v>46037</v>
      </c>
    </row>
    <row r="4648" spans="1:14" ht="15.75" x14ac:dyDescent="0.25">
      <c r="A4648" s="38" t="s">
        <v>3284</v>
      </c>
      <c r="B4648" s="38">
        <v>530041271</v>
      </c>
      <c r="C4648" s="38" t="s">
        <v>13888</v>
      </c>
      <c r="D4648" s="45">
        <v>46037.385891203703</v>
      </c>
      <c r="E4648" s="38" t="s">
        <v>3300</v>
      </c>
      <c r="F4648" s="38" t="s">
        <v>13893</v>
      </c>
      <c r="G4648" s="38" t="s">
        <v>13894</v>
      </c>
      <c r="H4648" s="39">
        <v>42600</v>
      </c>
      <c r="I4648" s="38">
        <v>156</v>
      </c>
      <c r="J4648" s="41">
        <v>46037</v>
      </c>
      <c r="K4648" s="38">
        <v>31830545</v>
      </c>
      <c r="L4648" s="39">
        <v>-2023.5</v>
      </c>
      <c r="M4648" s="39">
        <v>-852</v>
      </c>
      <c r="N4648" s="41">
        <v>46037</v>
      </c>
    </row>
    <row r="4649" spans="1:14" ht="15.75" x14ac:dyDescent="0.25">
      <c r="A4649" s="38" t="s">
        <v>6071</v>
      </c>
      <c r="B4649" s="38">
        <v>530041271</v>
      </c>
      <c r="C4649" s="38" t="s">
        <v>13888</v>
      </c>
      <c r="D4649" s="45"/>
      <c r="E4649" s="38" t="s">
        <v>3316</v>
      </c>
      <c r="F4649" s="38"/>
      <c r="G4649" s="38"/>
      <c r="H4649" s="39">
        <v>-12675</v>
      </c>
      <c r="I4649" s="38"/>
      <c r="J4649" s="41">
        <v>46037</v>
      </c>
      <c r="K4649" s="38"/>
      <c r="L4649" s="39"/>
      <c r="M4649" s="39"/>
      <c r="N4649" s="41">
        <v>46037</v>
      </c>
    </row>
    <row r="4650" spans="1:14" ht="15.75" x14ac:dyDescent="0.25">
      <c r="A4650" s="38" t="s">
        <v>3284</v>
      </c>
      <c r="B4650" s="38">
        <v>530041284</v>
      </c>
      <c r="C4650" s="38" t="s">
        <v>13895</v>
      </c>
      <c r="D4650" s="45">
        <v>46037.866527777776</v>
      </c>
      <c r="E4650" s="38" t="s">
        <v>3316</v>
      </c>
      <c r="F4650" s="38" t="s">
        <v>13896</v>
      </c>
      <c r="G4650" s="38" t="s">
        <v>13897</v>
      </c>
      <c r="H4650" s="39">
        <v>900</v>
      </c>
      <c r="I4650" s="38">
        <v>23</v>
      </c>
      <c r="J4650" s="41">
        <v>46037</v>
      </c>
      <c r="K4650" s="38">
        <v>92539584</v>
      </c>
      <c r="L4650" s="39">
        <v>-42.75</v>
      </c>
      <c r="M4650" s="39">
        <v>-18</v>
      </c>
      <c r="N4650" s="41">
        <v>46037</v>
      </c>
    </row>
    <row r="4651" spans="1:14" ht="15.75" x14ac:dyDescent="0.25">
      <c r="A4651" s="38" t="s">
        <v>3284</v>
      </c>
      <c r="B4651" s="38">
        <v>530041304</v>
      </c>
      <c r="C4651" s="38" t="s">
        <v>13898</v>
      </c>
      <c r="D4651" s="45">
        <v>46037.447824074072</v>
      </c>
      <c r="E4651" s="38" t="s">
        <v>3316</v>
      </c>
      <c r="F4651" s="38" t="s">
        <v>13899</v>
      </c>
      <c r="G4651" s="38" t="s">
        <v>13900</v>
      </c>
      <c r="H4651" s="39">
        <v>20000</v>
      </c>
      <c r="I4651" s="38">
        <v>13</v>
      </c>
      <c r="J4651" s="41">
        <v>46037</v>
      </c>
      <c r="K4651" s="38">
        <v>92543892</v>
      </c>
      <c r="L4651" s="39">
        <v>-950</v>
      </c>
      <c r="M4651" s="39">
        <v>-338.98</v>
      </c>
      <c r="N4651" s="41">
        <v>46037</v>
      </c>
    </row>
    <row r="4652" spans="1:14" ht="15.75" x14ac:dyDescent="0.25">
      <c r="A4652" s="38" t="s">
        <v>3284</v>
      </c>
      <c r="B4652" s="38">
        <v>530041304</v>
      </c>
      <c r="C4652" s="38" t="s">
        <v>13898</v>
      </c>
      <c r="D4652" s="45">
        <v>46037.449074074073</v>
      </c>
      <c r="E4652" s="38" t="s">
        <v>3286</v>
      </c>
      <c r="F4652" s="38" t="s">
        <v>13901</v>
      </c>
      <c r="G4652" s="38" t="s">
        <v>13902</v>
      </c>
      <c r="H4652" s="39">
        <v>3450.72</v>
      </c>
      <c r="I4652" s="38">
        <v>13</v>
      </c>
      <c r="J4652" s="41">
        <v>46037</v>
      </c>
      <c r="K4652" s="38">
        <v>92543892</v>
      </c>
      <c r="L4652" s="39">
        <v>-163.91</v>
      </c>
      <c r="M4652" s="39">
        <v>-58.49</v>
      </c>
      <c r="N4652" s="41">
        <v>46037</v>
      </c>
    </row>
    <row r="4653" spans="1:14" ht="15.75" x14ac:dyDescent="0.25">
      <c r="A4653" s="38" t="s">
        <v>3284</v>
      </c>
      <c r="B4653" s="38">
        <v>530041312</v>
      </c>
      <c r="C4653" s="38" t="s">
        <v>13903</v>
      </c>
      <c r="D4653" s="45">
        <v>46037.336215277777</v>
      </c>
      <c r="E4653" s="38" t="s">
        <v>3292</v>
      </c>
      <c r="F4653" s="38" t="s">
        <v>13904</v>
      </c>
      <c r="G4653" s="38" t="s">
        <v>13905</v>
      </c>
      <c r="H4653" s="39">
        <v>300</v>
      </c>
      <c r="I4653" s="38">
        <v>51</v>
      </c>
      <c r="J4653" s="41">
        <v>46037</v>
      </c>
      <c r="K4653" s="38">
        <v>31836760</v>
      </c>
      <c r="L4653" s="39">
        <v>-14.25</v>
      </c>
      <c r="M4653" s="39">
        <v>-6</v>
      </c>
      <c r="N4653" s="41">
        <v>46037</v>
      </c>
    </row>
    <row r="4654" spans="1:14" ht="15.75" x14ac:dyDescent="0.25">
      <c r="A4654" s="38" t="s">
        <v>3284</v>
      </c>
      <c r="B4654" s="38">
        <v>530041326</v>
      </c>
      <c r="C4654" s="38" t="s">
        <v>13906</v>
      </c>
      <c r="D4654" s="45">
        <v>46037.656018518515</v>
      </c>
      <c r="E4654" s="38" t="s">
        <v>3300</v>
      </c>
      <c r="F4654" s="38" t="s">
        <v>10305</v>
      </c>
      <c r="G4654" s="38" t="s">
        <v>13907</v>
      </c>
      <c r="H4654" s="39">
        <v>752</v>
      </c>
      <c r="I4654" s="38">
        <v>31</v>
      </c>
      <c r="J4654" s="41">
        <v>46037</v>
      </c>
      <c r="K4654" s="38">
        <v>92549306</v>
      </c>
      <c r="L4654" s="39">
        <v>-35.72</v>
      </c>
      <c r="M4654" s="39">
        <v>-15.04</v>
      </c>
      <c r="N4654" s="41">
        <v>46037</v>
      </c>
    </row>
    <row r="4655" spans="1:14" ht="15.75" x14ac:dyDescent="0.25">
      <c r="A4655" s="38" t="s">
        <v>3284</v>
      </c>
      <c r="B4655" s="38">
        <v>530041331</v>
      </c>
      <c r="C4655" s="38" t="s">
        <v>13908</v>
      </c>
      <c r="D4655" s="45">
        <v>46037.74454861111</v>
      </c>
      <c r="E4655" s="38" t="s">
        <v>3292</v>
      </c>
      <c r="F4655" s="38" t="s">
        <v>13909</v>
      </c>
      <c r="G4655" s="38" t="s">
        <v>13910</v>
      </c>
      <c r="H4655" s="39">
        <v>40</v>
      </c>
      <c r="I4655" s="38">
        <v>86</v>
      </c>
      <c r="J4655" s="41">
        <v>46037</v>
      </c>
      <c r="K4655" s="38">
        <v>92548945</v>
      </c>
      <c r="L4655" s="39">
        <v>-1.9</v>
      </c>
      <c r="M4655" s="39">
        <v>-0.68</v>
      </c>
      <c r="N4655" s="41">
        <v>46037</v>
      </c>
    </row>
    <row r="4656" spans="1:14" ht="15.75" x14ac:dyDescent="0.25">
      <c r="A4656" s="38" t="s">
        <v>3284</v>
      </c>
      <c r="B4656" s="38">
        <v>530041331</v>
      </c>
      <c r="C4656" s="38" t="s">
        <v>13908</v>
      </c>
      <c r="D4656" s="45">
        <v>46037.744108796294</v>
      </c>
      <c r="E4656" s="38" t="s">
        <v>3286</v>
      </c>
      <c r="F4656" s="38" t="s">
        <v>13911</v>
      </c>
      <c r="G4656" s="38" t="s">
        <v>13912</v>
      </c>
      <c r="H4656" s="39">
        <v>135</v>
      </c>
      <c r="I4656" s="38">
        <v>86</v>
      </c>
      <c r="J4656" s="41">
        <v>46037</v>
      </c>
      <c r="K4656" s="38">
        <v>92548945</v>
      </c>
      <c r="L4656" s="39">
        <v>-6.41</v>
      </c>
      <c r="M4656" s="39">
        <v>-2.29</v>
      </c>
      <c r="N4656" s="41">
        <v>46037</v>
      </c>
    </row>
    <row r="4657" spans="1:14" ht="15.75" x14ac:dyDescent="0.25">
      <c r="A4657" s="38" t="s">
        <v>3284</v>
      </c>
      <c r="B4657" s="38">
        <v>530041331</v>
      </c>
      <c r="C4657" s="38" t="s">
        <v>13908</v>
      </c>
      <c r="D4657" s="45">
        <v>46037.74490740741</v>
      </c>
      <c r="E4657" s="38" t="s">
        <v>3286</v>
      </c>
      <c r="F4657" s="38" t="s">
        <v>13913</v>
      </c>
      <c r="G4657" s="38" t="s">
        <v>13914</v>
      </c>
      <c r="H4657" s="39">
        <v>95</v>
      </c>
      <c r="I4657" s="38">
        <v>86</v>
      </c>
      <c r="J4657" s="41">
        <v>46037</v>
      </c>
      <c r="K4657" s="38">
        <v>92548945</v>
      </c>
      <c r="L4657" s="39">
        <v>-4.51</v>
      </c>
      <c r="M4657" s="39">
        <v>-1.61</v>
      </c>
      <c r="N4657" s="41">
        <v>46037</v>
      </c>
    </row>
    <row r="4658" spans="1:14" ht="15.75" x14ac:dyDescent="0.25">
      <c r="A4658" s="38" t="s">
        <v>3284</v>
      </c>
      <c r="B4658" s="38">
        <v>530041342</v>
      </c>
      <c r="C4658" s="38" t="s">
        <v>13915</v>
      </c>
      <c r="D4658" s="45">
        <v>46037.847974537035</v>
      </c>
      <c r="E4658" s="38" t="s">
        <v>3286</v>
      </c>
      <c r="F4658" s="38" t="s">
        <v>13916</v>
      </c>
      <c r="G4658" s="38" t="s">
        <v>13917</v>
      </c>
      <c r="H4658" s="39">
        <v>1000</v>
      </c>
      <c r="I4658" s="38">
        <v>35</v>
      </c>
      <c r="J4658" s="41">
        <v>46037</v>
      </c>
      <c r="K4658" s="38">
        <v>92549533</v>
      </c>
      <c r="L4658" s="39">
        <v>-47.5</v>
      </c>
      <c r="M4658" s="39">
        <v>-20</v>
      </c>
      <c r="N4658" s="41">
        <v>46037</v>
      </c>
    </row>
    <row r="4659" spans="1:14" ht="15.75" x14ac:dyDescent="0.25">
      <c r="A4659" s="38" t="s">
        <v>3284</v>
      </c>
      <c r="B4659" s="38">
        <v>530041346</v>
      </c>
      <c r="C4659" s="38" t="s">
        <v>13918</v>
      </c>
      <c r="D4659" s="45">
        <v>46037.597893518519</v>
      </c>
      <c r="E4659" s="38" t="s">
        <v>3286</v>
      </c>
      <c r="F4659" s="38" t="s">
        <v>13919</v>
      </c>
      <c r="G4659" s="38" t="s">
        <v>13920</v>
      </c>
      <c r="H4659" s="39">
        <v>1050</v>
      </c>
      <c r="I4659" s="38">
        <v>34</v>
      </c>
      <c r="J4659" s="41">
        <v>46037</v>
      </c>
      <c r="K4659" s="38">
        <v>92537937</v>
      </c>
      <c r="L4659" s="39">
        <v>-49.88</v>
      </c>
      <c r="M4659" s="39">
        <v>-21</v>
      </c>
      <c r="N4659" s="41">
        <v>46037</v>
      </c>
    </row>
    <row r="4660" spans="1:14" ht="15.75" x14ac:dyDescent="0.25">
      <c r="A4660" s="38" t="s">
        <v>3284</v>
      </c>
      <c r="B4660" s="38">
        <v>530041346</v>
      </c>
      <c r="C4660" s="38" t="s">
        <v>13918</v>
      </c>
      <c r="D4660" s="45">
        <v>46037.711944444447</v>
      </c>
      <c r="E4660" s="38" t="s">
        <v>3316</v>
      </c>
      <c r="F4660" s="38" t="s">
        <v>13921</v>
      </c>
      <c r="G4660" s="38" t="s">
        <v>13922</v>
      </c>
      <c r="H4660" s="39">
        <v>420</v>
      </c>
      <c r="I4660" s="38">
        <v>34</v>
      </c>
      <c r="J4660" s="41">
        <v>46037</v>
      </c>
      <c r="K4660" s="38">
        <v>92537937</v>
      </c>
      <c r="L4660" s="39">
        <v>-19.95</v>
      </c>
      <c r="M4660" s="39">
        <v>-8.4</v>
      </c>
      <c r="N4660" s="41">
        <v>46037</v>
      </c>
    </row>
    <row r="4661" spans="1:14" ht="15.75" x14ac:dyDescent="0.25">
      <c r="A4661" s="38" t="s">
        <v>3284</v>
      </c>
      <c r="B4661" s="38">
        <v>530041351</v>
      </c>
      <c r="C4661" s="38" t="s">
        <v>13923</v>
      </c>
      <c r="D4661" s="45">
        <v>46037.055011574077</v>
      </c>
      <c r="E4661" s="38" t="s">
        <v>3292</v>
      </c>
      <c r="F4661" s="38" t="s">
        <v>13924</v>
      </c>
      <c r="G4661" s="38" t="s">
        <v>13925</v>
      </c>
      <c r="H4661" s="39">
        <v>85450</v>
      </c>
      <c r="I4661" s="38">
        <v>29</v>
      </c>
      <c r="J4661" s="41">
        <v>46037</v>
      </c>
      <c r="K4661" s="38">
        <v>92547705</v>
      </c>
      <c r="L4661" s="39">
        <v>-4058.88</v>
      </c>
      <c r="M4661" s="39">
        <v>-1335.16</v>
      </c>
      <c r="N4661" s="41">
        <v>46037</v>
      </c>
    </row>
    <row r="4662" spans="1:14" ht="15.75" x14ac:dyDescent="0.25">
      <c r="A4662" s="38" t="s">
        <v>3284</v>
      </c>
      <c r="B4662" s="38">
        <v>530041351</v>
      </c>
      <c r="C4662" s="38" t="s">
        <v>13923</v>
      </c>
      <c r="D4662" s="45">
        <v>46037.054409722223</v>
      </c>
      <c r="E4662" s="38" t="s">
        <v>3292</v>
      </c>
      <c r="F4662" s="38" t="s">
        <v>13924</v>
      </c>
      <c r="G4662" s="38" t="s">
        <v>13926</v>
      </c>
      <c r="H4662" s="39">
        <v>82550</v>
      </c>
      <c r="I4662" s="38">
        <v>29</v>
      </c>
      <c r="J4662" s="41">
        <v>46037</v>
      </c>
      <c r="K4662" s="38">
        <v>92547705</v>
      </c>
      <c r="L4662" s="39">
        <v>-3921.13</v>
      </c>
      <c r="M4662" s="39">
        <v>-1289.8399999999999</v>
      </c>
      <c r="N4662" s="41">
        <v>46037</v>
      </c>
    </row>
    <row r="4663" spans="1:14" ht="15.75" x14ac:dyDescent="0.25">
      <c r="A4663" s="38" t="s">
        <v>3284</v>
      </c>
      <c r="B4663" s="38">
        <v>530041395</v>
      </c>
      <c r="C4663" s="38" t="s">
        <v>13927</v>
      </c>
      <c r="D4663" s="45">
        <v>46037.538136574076</v>
      </c>
      <c r="E4663" s="38" t="s">
        <v>3292</v>
      </c>
      <c r="F4663" s="38" t="s">
        <v>13928</v>
      </c>
      <c r="G4663" s="38" t="s">
        <v>13929</v>
      </c>
      <c r="H4663" s="39">
        <v>210</v>
      </c>
      <c r="I4663" s="38">
        <v>154</v>
      </c>
      <c r="J4663" s="41">
        <v>46037</v>
      </c>
      <c r="K4663" s="38">
        <v>92543065</v>
      </c>
      <c r="L4663" s="39">
        <v>-9.98</v>
      </c>
      <c r="M4663" s="39">
        <v>-4.2</v>
      </c>
      <c r="N4663" s="41">
        <v>46037</v>
      </c>
    </row>
    <row r="4664" spans="1:14" ht="15.75" x14ac:dyDescent="0.25">
      <c r="A4664" s="38" t="s">
        <v>3284</v>
      </c>
      <c r="B4664" s="38">
        <v>530041401</v>
      </c>
      <c r="C4664" s="38" t="s">
        <v>13930</v>
      </c>
      <c r="D4664" s="45">
        <v>46037.619062500002</v>
      </c>
      <c r="E4664" s="38" t="s">
        <v>3300</v>
      </c>
      <c r="F4664" s="38" t="s">
        <v>13931</v>
      </c>
      <c r="G4664" s="38" t="s">
        <v>13932</v>
      </c>
      <c r="H4664" s="39">
        <v>550</v>
      </c>
      <c r="I4664" s="38">
        <v>50</v>
      </c>
      <c r="J4664" s="41">
        <v>46037</v>
      </c>
      <c r="K4664" s="38">
        <v>92548864</v>
      </c>
      <c r="L4664" s="39">
        <v>-26.13</v>
      </c>
      <c r="M4664" s="39">
        <v>-9.32</v>
      </c>
      <c r="N4664" s="41">
        <v>46037</v>
      </c>
    </row>
    <row r="4665" spans="1:14" ht="15.75" x14ac:dyDescent="0.25">
      <c r="A4665" s="38" t="s">
        <v>3284</v>
      </c>
      <c r="B4665" s="38">
        <v>530041402</v>
      </c>
      <c r="C4665" s="38" t="s">
        <v>13933</v>
      </c>
      <c r="D4665" s="45">
        <v>46037.904756944445</v>
      </c>
      <c r="E4665" s="38" t="s">
        <v>3316</v>
      </c>
      <c r="F4665" s="38" t="s">
        <v>13934</v>
      </c>
      <c r="G4665" s="38" t="s">
        <v>13935</v>
      </c>
      <c r="H4665" s="39">
        <v>3810</v>
      </c>
      <c r="I4665" s="38">
        <v>172</v>
      </c>
      <c r="J4665" s="41">
        <v>46037</v>
      </c>
      <c r="K4665" s="38">
        <v>72111211</v>
      </c>
      <c r="L4665" s="39">
        <v>-180.98</v>
      </c>
      <c r="M4665" s="39">
        <v>-59.53</v>
      </c>
      <c r="N4665" s="41">
        <v>46037</v>
      </c>
    </row>
    <row r="4666" spans="1:14" ht="15.75" x14ac:dyDescent="0.25">
      <c r="A4666" s="38" t="s">
        <v>3284</v>
      </c>
      <c r="B4666" s="38">
        <v>530041402</v>
      </c>
      <c r="C4666" s="38" t="s">
        <v>13933</v>
      </c>
      <c r="D4666" s="45">
        <v>46037.921620370369</v>
      </c>
      <c r="E4666" s="38" t="s">
        <v>3316</v>
      </c>
      <c r="F4666" s="38" t="s">
        <v>10322</v>
      </c>
      <c r="G4666" s="38" t="s">
        <v>13936</v>
      </c>
      <c r="H4666" s="39">
        <v>2855</v>
      </c>
      <c r="I4666" s="38">
        <v>172</v>
      </c>
      <c r="J4666" s="41">
        <v>46037</v>
      </c>
      <c r="K4666" s="38">
        <v>72111211</v>
      </c>
      <c r="L4666" s="39">
        <v>-135.61000000000001</v>
      </c>
      <c r="M4666" s="39">
        <v>-44.61</v>
      </c>
      <c r="N4666" s="41">
        <v>46037</v>
      </c>
    </row>
    <row r="4667" spans="1:14" ht="15.75" x14ac:dyDescent="0.25">
      <c r="A4667" s="38" t="s">
        <v>3284</v>
      </c>
      <c r="B4667" s="38">
        <v>530041402</v>
      </c>
      <c r="C4667" s="38" t="s">
        <v>13933</v>
      </c>
      <c r="D4667" s="45">
        <v>46037.844085648147</v>
      </c>
      <c r="E4667" s="38" t="s">
        <v>3316</v>
      </c>
      <c r="F4667" s="38" t="s">
        <v>13937</v>
      </c>
      <c r="G4667" s="38" t="s">
        <v>13938</v>
      </c>
      <c r="H4667" s="39">
        <v>800</v>
      </c>
      <c r="I4667" s="38">
        <v>172</v>
      </c>
      <c r="J4667" s="41">
        <v>46037</v>
      </c>
      <c r="K4667" s="38">
        <v>72111211</v>
      </c>
      <c r="L4667" s="39">
        <v>-38</v>
      </c>
      <c r="M4667" s="39">
        <v>-12.5</v>
      </c>
      <c r="N4667" s="41">
        <v>46037</v>
      </c>
    </row>
    <row r="4668" spans="1:14" ht="15.75" x14ac:dyDescent="0.25">
      <c r="A4668" s="38" t="s">
        <v>3284</v>
      </c>
      <c r="B4668" s="38">
        <v>530041402</v>
      </c>
      <c r="C4668" s="38" t="s">
        <v>13933</v>
      </c>
      <c r="D4668" s="45">
        <v>46037.906412037039</v>
      </c>
      <c r="E4668" s="38" t="s">
        <v>3286</v>
      </c>
      <c r="F4668" s="38" t="s">
        <v>13939</v>
      </c>
      <c r="G4668" s="38" t="s">
        <v>13940</v>
      </c>
      <c r="H4668" s="39">
        <v>1475</v>
      </c>
      <c r="I4668" s="38">
        <v>172</v>
      </c>
      <c r="J4668" s="41">
        <v>46037</v>
      </c>
      <c r="K4668" s="38">
        <v>72111211</v>
      </c>
      <c r="L4668" s="39">
        <v>-70.06</v>
      </c>
      <c r="M4668" s="39">
        <v>-23.05</v>
      </c>
      <c r="N4668" s="41">
        <v>46037</v>
      </c>
    </row>
    <row r="4669" spans="1:14" ht="15.75" x14ac:dyDescent="0.25">
      <c r="A4669" s="38" t="s">
        <v>3284</v>
      </c>
      <c r="B4669" s="38">
        <v>530041402</v>
      </c>
      <c r="C4669" s="38" t="s">
        <v>13933</v>
      </c>
      <c r="D4669" s="45">
        <v>46037.935208333336</v>
      </c>
      <c r="E4669" s="38" t="s">
        <v>3292</v>
      </c>
      <c r="F4669" s="38" t="s">
        <v>13941</v>
      </c>
      <c r="G4669" s="38" t="s">
        <v>13942</v>
      </c>
      <c r="H4669" s="39">
        <v>3200</v>
      </c>
      <c r="I4669" s="38">
        <v>172</v>
      </c>
      <c r="J4669" s="41">
        <v>46037</v>
      </c>
      <c r="K4669" s="38">
        <v>72111211</v>
      </c>
      <c r="L4669" s="39">
        <v>-152</v>
      </c>
      <c r="M4669" s="39">
        <v>-50</v>
      </c>
      <c r="N4669" s="41">
        <v>46037</v>
      </c>
    </row>
    <row r="4670" spans="1:14" ht="15.75" x14ac:dyDescent="0.25">
      <c r="A4670" s="38" t="s">
        <v>3284</v>
      </c>
      <c r="B4670" s="38">
        <v>530041402</v>
      </c>
      <c r="C4670" s="38" t="s">
        <v>13933</v>
      </c>
      <c r="D4670" s="45">
        <v>46037.881030092591</v>
      </c>
      <c r="E4670" s="38" t="s">
        <v>3300</v>
      </c>
      <c r="F4670" s="38" t="s">
        <v>13943</v>
      </c>
      <c r="G4670" s="38" t="s">
        <v>13944</v>
      </c>
      <c r="H4670" s="39">
        <v>1150</v>
      </c>
      <c r="I4670" s="38">
        <v>172</v>
      </c>
      <c r="J4670" s="41">
        <v>46037</v>
      </c>
      <c r="K4670" s="38">
        <v>72111211</v>
      </c>
      <c r="L4670" s="39">
        <v>-54.63</v>
      </c>
      <c r="M4670" s="39">
        <v>-17.97</v>
      </c>
      <c r="N4670" s="41">
        <v>46037</v>
      </c>
    </row>
    <row r="4671" spans="1:14" ht="15.75" x14ac:dyDescent="0.25">
      <c r="A4671" s="38" t="s">
        <v>3284</v>
      </c>
      <c r="B4671" s="38">
        <v>530041402</v>
      </c>
      <c r="C4671" s="38" t="s">
        <v>13933</v>
      </c>
      <c r="D4671" s="45">
        <v>46037.904166666667</v>
      </c>
      <c r="E4671" s="38" t="s">
        <v>3300</v>
      </c>
      <c r="F4671" s="38" t="s">
        <v>13945</v>
      </c>
      <c r="G4671" s="38" t="s">
        <v>13946</v>
      </c>
      <c r="H4671" s="39">
        <v>2325</v>
      </c>
      <c r="I4671" s="38">
        <v>172</v>
      </c>
      <c r="J4671" s="41">
        <v>46037</v>
      </c>
      <c r="K4671" s="38">
        <v>72111211</v>
      </c>
      <c r="L4671" s="39">
        <v>-110.44</v>
      </c>
      <c r="M4671" s="39">
        <v>-36.33</v>
      </c>
      <c r="N4671" s="41">
        <v>46037</v>
      </c>
    </row>
    <row r="4672" spans="1:14" ht="15.75" x14ac:dyDescent="0.25">
      <c r="A4672" s="38" t="s">
        <v>3284</v>
      </c>
      <c r="B4672" s="38">
        <v>530041402</v>
      </c>
      <c r="C4672" s="38" t="s">
        <v>13933</v>
      </c>
      <c r="D4672" s="45">
        <v>46037.90898148148</v>
      </c>
      <c r="E4672" s="38" t="s">
        <v>3286</v>
      </c>
      <c r="F4672" s="38" t="s">
        <v>13947</v>
      </c>
      <c r="G4672" s="38" t="s">
        <v>13948</v>
      </c>
      <c r="H4672" s="39">
        <v>500</v>
      </c>
      <c r="I4672" s="38">
        <v>172</v>
      </c>
      <c r="J4672" s="41">
        <v>46037</v>
      </c>
      <c r="K4672" s="38">
        <v>72111211</v>
      </c>
      <c r="L4672" s="39">
        <v>-23.75</v>
      </c>
      <c r="M4672" s="39">
        <v>-7.81</v>
      </c>
      <c r="N4672" s="41">
        <v>46037</v>
      </c>
    </row>
    <row r="4673" spans="1:14" ht="15.75" x14ac:dyDescent="0.25">
      <c r="A4673" s="38" t="s">
        <v>3284</v>
      </c>
      <c r="B4673" s="38">
        <v>530041402</v>
      </c>
      <c r="C4673" s="38" t="s">
        <v>13933</v>
      </c>
      <c r="D4673" s="45">
        <v>46037.835370370369</v>
      </c>
      <c r="E4673" s="38" t="s">
        <v>3292</v>
      </c>
      <c r="F4673" s="38" t="s">
        <v>13949</v>
      </c>
      <c r="G4673" s="38" t="s">
        <v>13950</v>
      </c>
      <c r="H4673" s="39">
        <v>500</v>
      </c>
      <c r="I4673" s="38">
        <v>172</v>
      </c>
      <c r="J4673" s="41">
        <v>46037</v>
      </c>
      <c r="K4673" s="38">
        <v>72111211</v>
      </c>
      <c r="L4673" s="39">
        <v>-23.75</v>
      </c>
      <c r="M4673" s="39">
        <v>-7.81</v>
      </c>
      <c r="N4673" s="41">
        <v>46037</v>
      </c>
    </row>
    <row r="4674" spans="1:14" ht="15.75" x14ac:dyDescent="0.25">
      <c r="A4674" s="38" t="s">
        <v>3284</v>
      </c>
      <c r="B4674" s="38">
        <v>530041419</v>
      </c>
      <c r="C4674" s="38" t="s">
        <v>13951</v>
      </c>
      <c r="D4674" s="45">
        <v>46037.72965277778</v>
      </c>
      <c r="E4674" s="38" t="s">
        <v>3292</v>
      </c>
      <c r="F4674" s="38" t="s">
        <v>13952</v>
      </c>
      <c r="G4674" s="38" t="s">
        <v>13953</v>
      </c>
      <c r="H4674" s="39">
        <v>4000</v>
      </c>
      <c r="I4674" s="38">
        <v>129</v>
      </c>
      <c r="J4674" s="41">
        <v>46037</v>
      </c>
      <c r="K4674" s="38">
        <v>92539758</v>
      </c>
      <c r="L4674" s="39">
        <v>-190</v>
      </c>
      <c r="M4674" s="39">
        <v>-67.8</v>
      </c>
      <c r="N4674" s="41">
        <v>46037</v>
      </c>
    </row>
    <row r="4675" spans="1:14" ht="15.75" x14ac:dyDescent="0.25">
      <c r="A4675" s="38" t="s">
        <v>3284</v>
      </c>
      <c r="B4675" s="38">
        <v>530041419</v>
      </c>
      <c r="C4675" s="38" t="s">
        <v>13951</v>
      </c>
      <c r="D4675" s="45">
        <v>46037.495347222219</v>
      </c>
      <c r="E4675" s="38" t="s">
        <v>3286</v>
      </c>
      <c r="F4675" s="38" t="s">
        <v>13954</v>
      </c>
      <c r="G4675" s="38" t="s">
        <v>13955</v>
      </c>
      <c r="H4675" s="39">
        <v>1450</v>
      </c>
      <c r="I4675" s="38">
        <v>129</v>
      </c>
      <c r="J4675" s="41">
        <v>46037</v>
      </c>
      <c r="K4675" s="38">
        <v>92539758</v>
      </c>
      <c r="L4675" s="39">
        <v>-68.88</v>
      </c>
      <c r="M4675" s="39">
        <v>-24.58</v>
      </c>
      <c r="N4675" s="41">
        <v>46037</v>
      </c>
    </row>
    <row r="4676" spans="1:14" ht="15.75" x14ac:dyDescent="0.25">
      <c r="A4676" s="38" t="s">
        <v>3284</v>
      </c>
      <c r="B4676" s="38">
        <v>530041419</v>
      </c>
      <c r="C4676" s="38" t="s">
        <v>13951</v>
      </c>
      <c r="D4676" s="45">
        <v>46037.56726851852</v>
      </c>
      <c r="E4676" s="38" t="s">
        <v>3286</v>
      </c>
      <c r="F4676" s="38" t="s">
        <v>13956</v>
      </c>
      <c r="G4676" s="38" t="s">
        <v>13957</v>
      </c>
      <c r="H4676" s="39">
        <v>500</v>
      </c>
      <c r="I4676" s="38">
        <v>129</v>
      </c>
      <c r="J4676" s="41">
        <v>46037</v>
      </c>
      <c r="K4676" s="38">
        <v>92539758</v>
      </c>
      <c r="L4676" s="39">
        <v>-23.75</v>
      </c>
      <c r="M4676" s="39">
        <v>-8.4700000000000006</v>
      </c>
      <c r="N4676" s="41">
        <v>46037</v>
      </c>
    </row>
    <row r="4677" spans="1:14" ht="15.75" x14ac:dyDescent="0.25">
      <c r="A4677" s="38" t="s">
        <v>3284</v>
      </c>
      <c r="B4677" s="38">
        <v>530041419</v>
      </c>
      <c r="C4677" s="38" t="s">
        <v>13951</v>
      </c>
      <c r="D4677" s="45">
        <v>46037.530543981484</v>
      </c>
      <c r="E4677" s="38" t="s">
        <v>3286</v>
      </c>
      <c r="F4677" s="38" t="s">
        <v>13958</v>
      </c>
      <c r="G4677" s="38" t="s">
        <v>13959</v>
      </c>
      <c r="H4677" s="39">
        <v>400</v>
      </c>
      <c r="I4677" s="38">
        <v>129</v>
      </c>
      <c r="J4677" s="41">
        <v>46037</v>
      </c>
      <c r="K4677" s="38">
        <v>92539758</v>
      </c>
      <c r="L4677" s="39">
        <v>-19</v>
      </c>
      <c r="M4677" s="39">
        <v>-6.78</v>
      </c>
      <c r="N4677" s="41">
        <v>46037</v>
      </c>
    </row>
    <row r="4678" spans="1:14" ht="15.75" x14ac:dyDescent="0.25">
      <c r="A4678" s="38" t="s">
        <v>3284</v>
      </c>
      <c r="B4678" s="38">
        <v>530041517</v>
      </c>
      <c r="C4678" s="38" t="s">
        <v>13960</v>
      </c>
      <c r="D4678" s="45">
        <v>46037.511192129627</v>
      </c>
      <c r="E4678" s="38" t="s">
        <v>3300</v>
      </c>
      <c r="F4678" s="38" t="s">
        <v>13961</v>
      </c>
      <c r="G4678" s="38" t="s">
        <v>13962</v>
      </c>
      <c r="H4678" s="39">
        <v>300</v>
      </c>
      <c r="I4678" s="38">
        <v>13</v>
      </c>
      <c r="J4678" s="41">
        <v>46037</v>
      </c>
      <c r="K4678" s="38">
        <v>31830301</v>
      </c>
      <c r="L4678" s="39">
        <v>-14.25</v>
      </c>
      <c r="M4678" s="39">
        <v>-6</v>
      </c>
      <c r="N4678" s="41">
        <v>46037</v>
      </c>
    </row>
    <row r="4679" spans="1:14" ht="15.75" x14ac:dyDescent="0.25">
      <c r="A4679" s="38" t="s">
        <v>3284</v>
      </c>
      <c r="B4679" s="38">
        <v>530041517</v>
      </c>
      <c r="C4679" s="38" t="s">
        <v>13960</v>
      </c>
      <c r="D4679" s="45">
        <v>46037.404629629629</v>
      </c>
      <c r="E4679" s="38" t="s">
        <v>3316</v>
      </c>
      <c r="F4679" s="38" t="s">
        <v>13963</v>
      </c>
      <c r="G4679" s="38" t="s">
        <v>13964</v>
      </c>
      <c r="H4679" s="39">
        <v>200</v>
      </c>
      <c r="I4679" s="38">
        <v>13</v>
      </c>
      <c r="J4679" s="41">
        <v>46037</v>
      </c>
      <c r="K4679" s="38">
        <v>31830301</v>
      </c>
      <c r="L4679" s="39">
        <v>-9.5</v>
      </c>
      <c r="M4679" s="39">
        <v>-4</v>
      </c>
      <c r="N4679" s="41">
        <v>46037</v>
      </c>
    </row>
    <row r="4680" spans="1:14" ht="15.75" x14ac:dyDescent="0.25">
      <c r="A4680" s="38" t="s">
        <v>3284</v>
      </c>
      <c r="B4680" s="38">
        <v>530041517</v>
      </c>
      <c r="C4680" s="38" t="s">
        <v>13960</v>
      </c>
      <c r="D4680" s="45">
        <v>46037.531377314815</v>
      </c>
      <c r="E4680" s="38" t="s">
        <v>3316</v>
      </c>
      <c r="F4680" s="38" t="s">
        <v>13963</v>
      </c>
      <c r="G4680" s="38" t="s">
        <v>13965</v>
      </c>
      <c r="H4680" s="39">
        <v>400</v>
      </c>
      <c r="I4680" s="38">
        <v>13</v>
      </c>
      <c r="J4680" s="41">
        <v>46037</v>
      </c>
      <c r="K4680" s="38">
        <v>31830301</v>
      </c>
      <c r="L4680" s="39">
        <v>-19</v>
      </c>
      <c r="M4680" s="39">
        <v>-8</v>
      </c>
      <c r="N4680" s="41">
        <v>46037</v>
      </c>
    </row>
    <row r="4681" spans="1:14" ht="15.75" x14ac:dyDescent="0.25">
      <c r="A4681" s="38" t="s">
        <v>3284</v>
      </c>
      <c r="B4681" s="38">
        <v>530041517</v>
      </c>
      <c r="C4681" s="38" t="s">
        <v>13960</v>
      </c>
      <c r="D4681" s="45">
        <v>46037.389479166668</v>
      </c>
      <c r="E4681" s="38" t="s">
        <v>3316</v>
      </c>
      <c r="F4681" s="38" t="s">
        <v>13963</v>
      </c>
      <c r="G4681" s="38" t="s">
        <v>13966</v>
      </c>
      <c r="H4681" s="39">
        <v>200</v>
      </c>
      <c r="I4681" s="38">
        <v>13</v>
      </c>
      <c r="J4681" s="41">
        <v>46037</v>
      </c>
      <c r="K4681" s="38">
        <v>31830301</v>
      </c>
      <c r="L4681" s="39">
        <v>-9.5</v>
      </c>
      <c r="M4681" s="39">
        <v>-4</v>
      </c>
      <c r="N4681" s="41">
        <v>46037</v>
      </c>
    </row>
    <row r="4682" spans="1:14" ht="15.75" x14ac:dyDescent="0.25">
      <c r="A4682" s="38" t="s">
        <v>3284</v>
      </c>
      <c r="B4682" s="38">
        <v>530041531</v>
      </c>
      <c r="C4682" s="38" t="s">
        <v>3272</v>
      </c>
      <c r="D4682" s="45">
        <v>46037.828900462962</v>
      </c>
      <c r="E4682" s="38" t="s">
        <v>3286</v>
      </c>
      <c r="F4682" s="38" t="s">
        <v>13967</v>
      </c>
      <c r="G4682" s="38" t="s">
        <v>13968</v>
      </c>
      <c r="H4682" s="39">
        <v>1500</v>
      </c>
      <c r="I4682" s="38">
        <v>101</v>
      </c>
      <c r="J4682" s="41">
        <v>46037</v>
      </c>
      <c r="K4682" s="38">
        <v>92552082</v>
      </c>
      <c r="L4682" s="39">
        <v>-71.25</v>
      </c>
      <c r="M4682" s="39">
        <v>-30</v>
      </c>
      <c r="N4682" s="41">
        <v>46037</v>
      </c>
    </row>
    <row r="4683" spans="1:14" ht="15.75" x14ac:dyDescent="0.25">
      <c r="A4683" s="38" t="s">
        <v>3284</v>
      </c>
      <c r="B4683" s="38">
        <v>530041573</v>
      </c>
      <c r="C4683" s="38" t="s">
        <v>13969</v>
      </c>
      <c r="D4683" s="45">
        <v>46037.798472222225</v>
      </c>
      <c r="E4683" s="38" t="s">
        <v>3286</v>
      </c>
      <c r="F4683" s="38" t="s">
        <v>13970</v>
      </c>
      <c r="G4683" s="38" t="s">
        <v>13971</v>
      </c>
      <c r="H4683" s="39">
        <v>3000</v>
      </c>
      <c r="I4683" s="38">
        <v>28</v>
      </c>
      <c r="J4683" s="41">
        <v>46037</v>
      </c>
      <c r="K4683" s="38">
        <v>72118654</v>
      </c>
      <c r="L4683" s="39">
        <v>-142.5</v>
      </c>
      <c r="M4683" s="39">
        <v>-50.85</v>
      </c>
      <c r="N4683" s="41">
        <v>46037</v>
      </c>
    </row>
    <row r="4684" spans="1:14" ht="15.75" x14ac:dyDescent="0.25">
      <c r="A4684" s="38" t="s">
        <v>3284</v>
      </c>
      <c r="B4684" s="38">
        <v>530041573</v>
      </c>
      <c r="C4684" s="38" t="s">
        <v>13969</v>
      </c>
      <c r="D4684" s="45">
        <v>46037.80159722222</v>
      </c>
      <c r="E4684" s="38" t="s">
        <v>3286</v>
      </c>
      <c r="F4684" s="38" t="s">
        <v>13972</v>
      </c>
      <c r="G4684" s="38" t="s">
        <v>13973</v>
      </c>
      <c r="H4684" s="39">
        <v>1300</v>
      </c>
      <c r="I4684" s="38">
        <v>28</v>
      </c>
      <c r="J4684" s="41">
        <v>46037</v>
      </c>
      <c r="K4684" s="38">
        <v>72118654</v>
      </c>
      <c r="L4684" s="39">
        <v>-61.75</v>
      </c>
      <c r="M4684" s="39">
        <v>-22.03</v>
      </c>
      <c r="N4684" s="41">
        <v>46037</v>
      </c>
    </row>
    <row r="4685" spans="1:14" ht="15.75" x14ac:dyDescent="0.25">
      <c r="A4685" s="38" t="s">
        <v>3284</v>
      </c>
      <c r="B4685" s="38">
        <v>530041585</v>
      </c>
      <c r="C4685" s="38" t="s">
        <v>13974</v>
      </c>
      <c r="D4685" s="45">
        <v>46037.466805555552</v>
      </c>
      <c r="E4685" s="38" t="s">
        <v>3286</v>
      </c>
      <c r="F4685" s="38" t="s">
        <v>13975</v>
      </c>
      <c r="G4685" s="38" t="s">
        <v>13976</v>
      </c>
      <c r="H4685" s="39">
        <v>1770</v>
      </c>
      <c r="I4685" s="38">
        <v>86</v>
      </c>
      <c r="J4685" s="41">
        <v>46037</v>
      </c>
      <c r="K4685" s="38">
        <v>92545713</v>
      </c>
      <c r="L4685" s="39">
        <v>-84.08</v>
      </c>
      <c r="M4685" s="39">
        <v>-30</v>
      </c>
      <c r="N4685" s="41">
        <v>46037</v>
      </c>
    </row>
    <row r="4686" spans="1:14" ht="15.75" x14ac:dyDescent="0.25">
      <c r="A4686" s="38" t="s">
        <v>3284</v>
      </c>
      <c r="B4686" s="38">
        <v>530041731</v>
      </c>
      <c r="C4686" s="38" t="s">
        <v>13977</v>
      </c>
      <c r="D4686" s="45">
        <v>46037.453726851854</v>
      </c>
      <c r="E4686" s="38" t="s">
        <v>3300</v>
      </c>
      <c r="F4686" s="38" t="s">
        <v>7147</v>
      </c>
      <c r="G4686" s="38" t="s">
        <v>13978</v>
      </c>
      <c r="H4686" s="39">
        <v>1000</v>
      </c>
      <c r="I4686" s="38">
        <v>12</v>
      </c>
      <c r="J4686" s="41">
        <v>46037</v>
      </c>
      <c r="K4686" s="38">
        <v>72111210</v>
      </c>
      <c r="L4686" s="39">
        <v>-47.5</v>
      </c>
      <c r="M4686" s="39">
        <v>-20</v>
      </c>
      <c r="N4686" s="41">
        <v>46037</v>
      </c>
    </row>
    <row r="4687" spans="1:14" ht="15.75" x14ac:dyDescent="0.25">
      <c r="A4687" s="38" t="s">
        <v>3284</v>
      </c>
      <c r="B4687" s="38">
        <v>530041781</v>
      </c>
      <c r="C4687" s="38" t="s">
        <v>13979</v>
      </c>
      <c r="D4687" s="45">
        <v>46036.977523148147</v>
      </c>
      <c r="E4687" s="38" t="s">
        <v>3286</v>
      </c>
      <c r="F4687" s="38" t="s">
        <v>13980</v>
      </c>
      <c r="G4687" s="38" t="s">
        <v>13981</v>
      </c>
      <c r="H4687" s="39">
        <v>428</v>
      </c>
      <c r="I4687" s="38">
        <v>116</v>
      </c>
      <c r="J4687" s="41">
        <v>46037</v>
      </c>
      <c r="K4687" s="38">
        <v>92538749</v>
      </c>
      <c r="L4687" s="39">
        <v>-20.329999999999998</v>
      </c>
      <c r="M4687" s="39">
        <v>-6.69</v>
      </c>
      <c r="N4687" s="41">
        <v>46037</v>
      </c>
    </row>
    <row r="4688" spans="1:14" ht="15.75" x14ac:dyDescent="0.25">
      <c r="A4688" s="38" t="s">
        <v>3284</v>
      </c>
      <c r="B4688" s="38">
        <v>530041781</v>
      </c>
      <c r="C4688" s="38" t="s">
        <v>13979</v>
      </c>
      <c r="D4688" s="45">
        <v>46037.09269675926</v>
      </c>
      <c r="E4688" s="38" t="s">
        <v>3286</v>
      </c>
      <c r="F4688" s="38" t="s">
        <v>13980</v>
      </c>
      <c r="G4688" s="38" t="s">
        <v>13982</v>
      </c>
      <c r="H4688" s="39">
        <v>1600</v>
      </c>
      <c r="I4688" s="38">
        <v>116</v>
      </c>
      <c r="J4688" s="41">
        <v>46037</v>
      </c>
      <c r="K4688" s="38">
        <v>92538749</v>
      </c>
      <c r="L4688" s="39">
        <v>-76</v>
      </c>
      <c r="M4688" s="39">
        <v>-25</v>
      </c>
      <c r="N4688" s="41">
        <v>46037</v>
      </c>
    </row>
    <row r="4689" spans="1:14" ht="15.75" x14ac:dyDescent="0.25">
      <c r="A4689" s="38" t="s">
        <v>3284</v>
      </c>
      <c r="B4689" s="38">
        <v>530041812</v>
      </c>
      <c r="C4689" s="38" t="s">
        <v>13983</v>
      </c>
      <c r="D4689" s="45">
        <v>46037.730185185188</v>
      </c>
      <c r="E4689" s="38" t="s">
        <v>3292</v>
      </c>
      <c r="F4689" s="38" t="s">
        <v>13984</v>
      </c>
      <c r="G4689" s="38" t="s">
        <v>13985</v>
      </c>
      <c r="H4689" s="39">
        <v>240</v>
      </c>
      <c r="I4689" s="38">
        <v>152</v>
      </c>
      <c r="J4689" s="41">
        <v>46037</v>
      </c>
      <c r="K4689" s="38">
        <v>92550119</v>
      </c>
      <c r="L4689" s="39">
        <v>-11.4</v>
      </c>
      <c r="M4689" s="39">
        <v>-4.8</v>
      </c>
      <c r="N4689" s="41">
        <v>46037</v>
      </c>
    </row>
    <row r="4690" spans="1:14" ht="15.75" x14ac:dyDescent="0.25">
      <c r="A4690" s="38" t="s">
        <v>3284</v>
      </c>
      <c r="B4690" s="38">
        <v>530041834</v>
      </c>
      <c r="C4690" s="38" t="s">
        <v>13986</v>
      </c>
      <c r="D4690" s="45">
        <v>46037.426504629628</v>
      </c>
      <c r="E4690" s="38" t="s">
        <v>3316</v>
      </c>
      <c r="F4690" s="38" t="s">
        <v>13987</v>
      </c>
      <c r="G4690" s="38" t="s">
        <v>13988</v>
      </c>
      <c r="H4690" s="39">
        <v>587</v>
      </c>
      <c r="I4690" s="38">
        <v>39</v>
      </c>
      <c r="J4690" s="41">
        <v>46037</v>
      </c>
      <c r="K4690" s="38">
        <v>92538416</v>
      </c>
      <c r="L4690" s="39">
        <v>-27.88</v>
      </c>
      <c r="M4690" s="39">
        <v>-9.9499999999999993</v>
      </c>
      <c r="N4690" s="41">
        <v>46037</v>
      </c>
    </row>
    <row r="4691" spans="1:14" ht="15.75" x14ac:dyDescent="0.25">
      <c r="A4691" s="38" t="s">
        <v>3284</v>
      </c>
      <c r="B4691" s="38">
        <v>530041928</v>
      </c>
      <c r="C4691" s="38" t="s">
        <v>13989</v>
      </c>
      <c r="D4691" s="45">
        <v>46037.655694444446</v>
      </c>
      <c r="E4691" s="38" t="s">
        <v>3316</v>
      </c>
      <c r="F4691" s="38" t="s">
        <v>13990</v>
      </c>
      <c r="G4691" s="38" t="s">
        <v>13991</v>
      </c>
      <c r="H4691" s="39">
        <v>11205</v>
      </c>
      <c r="I4691" s="38">
        <v>24</v>
      </c>
      <c r="J4691" s="41">
        <v>46037</v>
      </c>
      <c r="K4691" s="38">
        <v>92549863</v>
      </c>
      <c r="L4691" s="39">
        <v>-532.24</v>
      </c>
      <c r="M4691" s="39">
        <v>-189.92</v>
      </c>
      <c r="N4691" s="41">
        <v>46037</v>
      </c>
    </row>
    <row r="4692" spans="1:14" ht="15.75" x14ac:dyDescent="0.25">
      <c r="A4692" s="38" t="s">
        <v>3284</v>
      </c>
      <c r="B4692" s="38">
        <v>530041928</v>
      </c>
      <c r="C4692" s="38" t="s">
        <v>13989</v>
      </c>
      <c r="D4692" s="45">
        <v>46037.652627314812</v>
      </c>
      <c r="E4692" s="38" t="s">
        <v>3316</v>
      </c>
      <c r="F4692" s="38" t="s">
        <v>13992</v>
      </c>
      <c r="G4692" s="38" t="s">
        <v>13993</v>
      </c>
      <c r="H4692" s="39">
        <v>1245</v>
      </c>
      <c r="I4692" s="38">
        <v>24</v>
      </c>
      <c r="J4692" s="41">
        <v>46037</v>
      </c>
      <c r="K4692" s="38">
        <v>92549863</v>
      </c>
      <c r="L4692" s="39">
        <v>-59.14</v>
      </c>
      <c r="M4692" s="39">
        <v>-21.1</v>
      </c>
      <c r="N4692" s="41">
        <v>46037</v>
      </c>
    </row>
    <row r="4693" spans="1:14" ht="15.75" x14ac:dyDescent="0.25">
      <c r="A4693" s="38" t="s">
        <v>3284</v>
      </c>
      <c r="B4693" s="38">
        <v>530041928</v>
      </c>
      <c r="C4693" s="38" t="s">
        <v>13989</v>
      </c>
      <c r="D4693" s="45">
        <v>46037.694097222222</v>
      </c>
      <c r="E4693" s="38" t="s">
        <v>3300</v>
      </c>
      <c r="F4693" s="38" t="s">
        <v>13994</v>
      </c>
      <c r="G4693" s="38" t="s">
        <v>13995</v>
      </c>
      <c r="H4693" s="39">
        <v>3000</v>
      </c>
      <c r="I4693" s="38">
        <v>24</v>
      </c>
      <c r="J4693" s="41">
        <v>46037</v>
      </c>
      <c r="K4693" s="38">
        <v>92549863</v>
      </c>
      <c r="L4693" s="39">
        <v>-142.5</v>
      </c>
      <c r="M4693" s="39">
        <v>-50.85</v>
      </c>
      <c r="N4693" s="41">
        <v>46037</v>
      </c>
    </row>
    <row r="4694" spans="1:14" ht="15.75" x14ac:dyDescent="0.25">
      <c r="A4694" s="38" t="s">
        <v>3284</v>
      </c>
      <c r="B4694" s="38">
        <v>530041928</v>
      </c>
      <c r="C4694" s="38" t="s">
        <v>13989</v>
      </c>
      <c r="D4694" s="45">
        <v>46037.671736111108</v>
      </c>
      <c r="E4694" s="38" t="s">
        <v>3300</v>
      </c>
      <c r="F4694" s="38" t="s">
        <v>13996</v>
      </c>
      <c r="G4694" s="38" t="s">
        <v>13997</v>
      </c>
      <c r="H4694" s="39">
        <v>9480</v>
      </c>
      <c r="I4694" s="38">
        <v>24</v>
      </c>
      <c r="J4694" s="41">
        <v>46037</v>
      </c>
      <c r="K4694" s="38">
        <v>92549863</v>
      </c>
      <c r="L4694" s="39">
        <v>-450.3</v>
      </c>
      <c r="M4694" s="39">
        <v>-160.68</v>
      </c>
      <c r="N4694" s="41">
        <v>46037</v>
      </c>
    </row>
    <row r="4695" spans="1:14" ht="15.75" x14ac:dyDescent="0.25">
      <c r="A4695" s="38" t="s">
        <v>3284</v>
      </c>
      <c r="B4695" s="38">
        <v>530041930</v>
      </c>
      <c r="C4695" s="38" t="s">
        <v>13998</v>
      </c>
      <c r="D4695" s="45">
        <v>46037.441782407404</v>
      </c>
      <c r="E4695" s="38" t="s">
        <v>3286</v>
      </c>
      <c r="F4695" s="38" t="s">
        <v>13999</v>
      </c>
      <c r="G4695" s="38" t="s">
        <v>14000</v>
      </c>
      <c r="H4695" s="39">
        <v>350</v>
      </c>
      <c r="I4695" s="38">
        <v>170</v>
      </c>
      <c r="J4695" s="41">
        <v>46037</v>
      </c>
      <c r="K4695" s="38">
        <v>92537926</v>
      </c>
      <c r="L4695" s="39">
        <v>-16.63</v>
      </c>
      <c r="M4695" s="39">
        <v>-7</v>
      </c>
      <c r="N4695" s="41">
        <v>46037</v>
      </c>
    </row>
    <row r="4696" spans="1:14" ht="15.75" x14ac:dyDescent="0.25">
      <c r="A4696" s="38" t="s">
        <v>3284</v>
      </c>
      <c r="B4696" s="38">
        <v>530041930</v>
      </c>
      <c r="C4696" s="38" t="s">
        <v>13998</v>
      </c>
      <c r="D4696" s="45">
        <v>46037.587951388887</v>
      </c>
      <c r="E4696" s="38" t="s">
        <v>3292</v>
      </c>
      <c r="F4696" s="38" t="s">
        <v>14001</v>
      </c>
      <c r="G4696" s="38" t="s">
        <v>14002</v>
      </c>
      <c r="H4696" s="39">
        <v>500</v>
      </c>
      <c r="I4696" s="38">
        <v>170</v>
      </c>
      <c r="J4696" s="41">
        <v>46037</v>
      </c>
      <c r="K4696" s="38">
        <v>92537926</v>
      </c>
      <c r="L4696" s="39">
        <v>-23.75</v>
      </c>
      <c r="M4696" s="39">
        <v>-10</v>
      </c>
      <c r="N4696" s="41">
        <v>46037</v>
      </c>
    </row>
    <row r="4697" spans="1:14" ht="15.75" x14ac:dyDescent="0.25">
      <c r="A4697" s="38" t="s">
        <v>3284</v>
      </c>
      <c r="B4697" s="38">
        <v>530041930</v>
      </c>
      <c r="C4697" s="38" t="s">
        <v>13998</v>
      </c>
      <c r="D4697" s="45">
        <v>46037.894108796296</v>
      </c>
      <c r="E4697" s="38" t="s">
        <v>3286</v>
      </c>
      <c r="F4697" s="38" t="s">
        <v>14003</v>
      </c>
      <c r="G4697" s="38" t="s">
        <v>14004</v>
      </c>
      <c r="H4697" s="39">
        <v>1865</v>
      </c>
      <c r="I4697" s="38">
        <v>170</v>
      </c>
      <c r="J4697" s="41">
        <v>46037</v>
      </c>
      <c r="K4697" s="38">
        <v>92537926</v>
      </c>
      <c r="L4697" s="39">
        <v>-88.59</v>
      </c>
      <c r="M4697" s="39">
        <v>-37.299999999999997</v>
      </c>
      <c r="N4697" s="41">
        <v>46037</v>
      </c>
    </row>
    <row r="4698" spans="1:14" ht="15.75" x14ac:dyDescent="0.25">
      <c r="A4698" s="38" t="s">
        <v>3284</v>
      </c>
      <c r="B4698" s="38">
        <v>530041930</v>
      </c>
      <c r="C4698" s="38" t="s">
        <v>13998</v>
      </c>
      <c r="D4698" s="45">
        <v>46037.83861111111</v>
      </c>
      <c r="E4698" s="38" t="s">
        <v>3292</v>
      </c>
      <c r="F4698" s="38" t="s">
        <v>14005</v>
      </c>
      <c r="G4698" s="38" t="s">
        <v>14006</v>
      </c>
      <c r="H4698" s="39">
        <v>255</v>
      </c>
      <c r="I4698" s="38">
        <v>170</v>
      </c>
      <c r="J4698" s="41">
        <v>46037</v>
      </c>
      <c r="K4698" s="38">
        <v>92537926</v>
      </c>
      <c r="L4698" s="39">
        <v>-12.11</v>
      </c>
      <c r="M4698" s="39">
        <v>-5.0999999999999996</v>
      </c>
      <c r="N4698" s="41">
        <v>46037</v>
      </c>
    </row>
    <row r="4699" spans="1:14" ht="15.75" x14ac:dyDescent="0.25">
      <c r="A4699" s="38" t="s">
        <v>3284</v>
      </c>
      <c r="B4699" s="38">
        <v>530041942</v>
      </c>
      <c r="C4699" s="38" t="s">
        <v>14007</v>
      </c>
      <c r="D4699" s="45">
        <v>46037.547708333332</v>
      </c>
      <c r="E4699" s="38" t="s">
        <v>3292</v>
      </c>
      <c r="F4699" s="38" t="s">
        <v>14008</v>
      </c>
      <c r="G4699" s="38" t="s">
        <v>14009</v>
      </c>
      <c r="H4699" s="39">
        <v>200</v>
      </c>
      <c r="I4699" s="38">
        <v>115</v>
      </c>
      <c r="J4699" s="41">
        <v>46037</v>
      </c>
      <c r="K4699" s="38">
        <v>92549504</v>
      </c>
      <c r="L4699" s="39">
        <v>-9.5</v>
      </c>
      <c r="M4699" s="39">
        <v>-3.13</v>
      </c>
      <c r="N4699" s="41">
        <v>46037</v>
      </c>
    </row>
    <row r="4700" spans="1:14" ht="15.75" x14ac:dyDescent="0.25">
      <c r="A4700" s="38" t="s">
        <v>3284</v>
      </c>
      <c r="B4700" s="38">
        <v>530041942</v>
      </c>
      <c r="C4700" s="38" t="s">
        <v>14007</v>
      </c>
      <c r="D4700" s="45">
        <v>46037.532824074071</v>
      </c>
      <c r="E4700" s="38" t="s">
        <v>3292</v>
      </c>
      <c r="F4700" s="38" t="s">
        <v>14010</v>
      </c>
      <c r="G4700" s="38" t="s">
        <v>14011</v>
      </c>
      <c r="H4700" s="39">
        <v>2730</v>
      </c>
      <c r="I4700" s="38">
        <v>115</v>
      </c>
      <c r="J4700" s="41">
        <v>46037</v>
      </c>
      <c r="K4700" s="38">
        <v>92549504</v>
      </c>
      <c r="L4700" s="39">
        <v>-129.68</v>
      </c>
      <c r="M4700" s="39">
        <v>-42.66</v>
      </c>
      <c r="N4700" s="41">
        <v>46037</v>
      </c>
    </row>
    <row r="4701" spans="1:14" ht="15.75" x14ac:dyDescent="0.25">
      <c r="A4701" s="38" t="s">
        <v>3284</v>
      </c>
      <c r="B4701" s="38">
        <v>530041942</v>
      </c>
      <c r="C4701" s="38" t="s">
        <v>14007</v>
      </c>
      <c r="D4701" s="45">
        <v>46037.360173611109</v>
      </c>
      <c r="E4701" s="38" t="s">
        <v>3292</v>
      </c>
      <c r="F4701" s="38" t="s">
        <v>14012</v>
      </c>
      <c r="G4701" s="38" t="s">
        <v>14013</v>
      </c>
      <c r="H4701" s="39">
        <v>120</v>
      </c>
      <c r="I4701" s="38">
        <v>115</v>
      </c>
      <c r="J4701" s="41">
        <v>46037</v>
      </c>
      <c r="K4701" s="38">
        <v>92549504</v>
      </c>
      <c r="L4701" s="39">
        <v>-5.7</v>
      </c>
      <c r="M4701" s="39">
        <v>-1.88</v>
      </c>
      <c r="N4701" s="41">
        <v>46037</v>
      </c>
    </row>
    <row r="4702" spans="1:14" ht="15.75" x14ac:dyDescent="0.25">
      <c r="A4702" s="38" t="s">
        <v>3284</v>
      </c>
      <c r="B4702" s="38">
        <v>530041945</v>
      </c>
      <c r="C4702" s="38" t="s">
        <v>14014</v>
      </c>
      <c r="D4702" s="45">
        <v>46037.517812500002</v>
      </c>
      <c r="E4702" s="38" t="s">
        <v>3286</v>
      </c>
      <c r="F4702" s="38" t="s">
        <v>14015</v>
      </c>
      <c r="G4702" s="38" t="s">
        <v>14016</v>
      </c>
      <c r="H4702" s="39">
        <v>450</v>
      </c>
      <c r="I4702" s="38">
        <v>59</v>
      </c>
      <c r="J4702" s="41">
        <v>46037</v>
      </c>
      <c r="K4702" s="38">
        <v>92538388</v>
      </c>
      <c r="L4702" s="39">
        <v>-21.38</v>
      </c>
      <c r="M4702" s="39">
        <v>-9</v>
      </c>
      <c r="N4702" s="41">
        <v>46037</v>
      </c>
    </row>
    <row r="4703" spans="1:14" ht="15.75" x14ac:dyDescent="0.25">
      <c r="A4703" s="38" t="s">
        <v>3284</v>
      </c>
      <c r="B4703" s="38">
        <v>530041963</v>
      </c>
      <c r="C4703" s="38" t="s">
        <v>14017</v>
      </c>
      <c r="D4703" s="45">
        <v>46037.628564814811</v>
      </c>
      <c r="E4703" s="38" t="s">
        <v>3286</v>
      </c>
      <c r="F4703" s="38" t="s">
        <v>14018</v>
      </c>
      <c r="G4703" s="38" t="s">
        <v>14019</v>
      </c>
      <c r="H4703" s="39">
        <v>315</v>
      </c>
      <c r="I4703" s="38">
        <v>78</v>
      </c>
      <c r="J4703" s="41">
        <v>46037</v>
      </c>
      <c r="K4703" s="38">
        <v>92537929</v>
      </c>
      <c r="L4703" s="39">
        <v>-14.96</v>
      </c>
      <c r="M4703" s="39">
        <v>-4.92</v>
      </c>
      <c r="N4703" s="41">
        <v>46037</v>
      </c>
    </row>
    <row r="4704" spans="1:14" ht="15.75" x14ac:dyDescent="0.25">
      <c r="A4704" s="38" t="s">
        <v>3284</v>
      </c>
      <c r="B4704" s="38">
        <v>530041974</v>
      </c>
      <c r="C4704" s="38" t="s">
        <v>14020</v>
      </c>
      <c r="D4704" s="45">
        <v>46037.675335648149</v>
      </c>
      <c r="E4704" s="38" t="s">
        <v>3292</v>
      </c>
      <c r="F4704" s="38" t="s">
        <v>14021</v>
      </c>
      <c r="G4704" s="38" t="s">
        <v>14022</v>
      </c>
      <c r="H4704" s="39">
        <v>105</v>
      </c>
      <c r="I4704" s="38">
        <v>114</v>
      </c>
      <c r="J4704" s="41">
        <v>46037</v>
      </c>
      <c r="K4704" s="38">
        <v>92537914</v>
      </c>
      <c r="L4704" s="39">
        <v>-4.99</v>
      </c>
      <c r="M4704" s="39">
        <v>-2.1</v>
      </c>
      <c r="N4704" s="41">
        <v>46037</v>
      </c>
    </row>
    <row r="4705" spans="1:14" ht="15.75" x14ac:dyDescent="0.25">
      <c r="A4705" s="38" t="s">
        <v>3284</v>
      </c>
      <c r="B4705" s="38">
        <v>530041974</v>
      </c>
      <c r="C4705" s="38" t="s">
        <v>14020</v>
      </c>
      <c r="D4705" s="45">
        <v>46037.676539351851</v>
      </c>
      <c r="E4705" s="38" t="s">
        <v>3292</v>
      </c>
      <c r="F4705" s="38" t="s">
        <v>14021</v>
      </c>
      <c r="G4705" s="38" t="s">
        <v>14023</v>
      </c>
      <c r="H4705" s="39">
        <v>95</v>
      </c>
      <c r="I4705" s="38">
        <v>114</v>
      </c>
      <c r="J4705" s="41">
        <v>46037</v>
      </c>
      <c r="K4705" s="38">
        <v>92537914</v>
      </c>
      <c r="L4705" s="39">
        <v>-4.51</v>
      </c>
      <c r="M4705" s="39">
        <v>-1.9</v>
      </c>
      <c r="N4705" s="41">
        <v>46037</v>
      </c>
    </row>
    <row r="4706" spans="1:14" ht="15.75" x14ac:dyDescent="0.25">
      <c r="A4706" s="38" t="s">
        <v>3284</v>
      </c>
      <c r="B4706" s="38">
        <v>530041978</v>
      </c>
      <c r="C4706" s="38" t="s">
        <v>14024</v>
      </c>
      <c r="D4706" s="45">
        <v>46037.739050925928</v>
      </c>
      <c r="E4706" s="38" t="s">
        <v>3316</v>
      </c>
      <c r="F4706" s="38" t="s">
        <v>14025</v>
      </c>
      <c r="G4706" s="38" t="s">
        <v>14026</v>
      </c>
      <c r="H4706" s="39">
        <v>6402</v>
      </c>
      <c r="I4706" s="38">
        <v>63</v>
      </c>
      <c r="J4706" s="41">
        <v>46037</v>
      </c>
      <c r="K4706" s="38">
        <v>92551860</v>
      </c>
      <c r="L4706" s="39">
        <v>-304.10000000000002</v>
      </c>
      <c r="M4706" s="39">
        <v>-108.51</v>
      </c>
      <c r="N4706" s="41">
        <v>46037</v>
      </c>
    </row>
    <row r="4707" spans="1:14" ht="15.75" x14ac:dyDescent="0.25">
      <c r="A4707" s="38" t="s">
        <v>3284</v>
      </c>
      <c r="B4707" s="38">
        <v>530041985</v>
      </c>
      <c r="C4707" s="38" t="s">
        <v>14027</v>
      </c>
      <c r="D4707" s="45">
        <v>46037.444837962961</v>
      </c>
      <c r="E4707" s="38" t="s">
        <v>3300</v>
      </c>
      <c r="F4707" s="38" t="s">
        <v>14028</v>
      </c>
      <c r="G4707" s="38" t="s">
        <v>14029</v>
      </c>
      <c r="H4707" s="39">
        <v>315</v>
      </c>
      <c r="I4707" s="38">
        <v>10</v>
      </c>
      <c r="J4707" s="41">
        <v>46037</v>
      </c>
      <c r="K4707" s="38">
        <v>92540289</v>
      </c>
      <c r="L4707" s="39">
        <v>-14.96</v>
      </c>
      <c r="M4707" s="39">
        <v>-5.34</v>
      </c>
      <c r="N4707" s="41">
        <v>46037</v>
      </c>
    </row>
    <row r="4708" spans="1:14" ht="15.75" x14ac:dyDescent="0.25">
      <c r="A4708" s="38" t="s">
        <v>3284</v>
      </c>
      <c r="B4708" s="38">
        <v>530041986</v>
      </c>
      <c r="C4708" s="38" t="s">
        <v>14030</v>
      </c>
      <c r="D4708" s="45">
        <v>46037.732581018521</v>
      </c>
      <c r="E4708" s="38" t="s">
        <v>3286</v>
      </c>
      <c r="F4708" s="38" t="s">
        <v>14031</v>
      </c>
      <c r="G4708" s="38" t="s">
        <v>14032</v>
      </c>
      <c r="H4708" s="39">
        <v>53</v>
      </c>
      <c r="I4708" s="38">
        <v>85</v>
      </c>
      <c r="J4708" s="41">
        <v>46037</v>
      </c>
      <c r="K4708" s="38">
        <v>92541730</v>
      </c>
      <c r="L4708" s="39">
        <v>-2.52</v>
      </c>
      <c r="M4708" s="39">
        <v>-0.9</v>
      </c>
      <c r="N4708" s="41">
        <v>46037</v>
      </c>
    </row>
    <row r="4709" spans="1:14" ht="15.75" x14ac:dyDescent="0.25">
      <c r="A4709" s="38" t="s">
        <v>3284</v>
      </c>
      <c r="B4709" s="38">
        <v>530041988</v>
      </c>
      <c r="C4709" s="38" t="s">
        <v>14033</v>
      </c>
      <c r="D4709" s="45">
        <v>46037.589432870373</v>
      </c>
      <c r="E4709" s="38" t="s">
        <v>3316</v>
      </c>
      <c r="F4709" s="38" t="s">
        <v>14034</v>
      </c>
      <c r="G4709" s="38" t="s">
        <v>14035</v>
      </c>
      <c r="H4709" s="39">
        <v>1600</v>
      </c>
      <c r="I4709" s="38">
        <v>43</v>
      </c>
      <c r="J4709" s="41">
        <v>46037</v>
      </c>
      <c r="K4709" s="38">
        <v>92548987</v>
      </c>
      <c r="L4709" s="39">
        <v>-76</v>
      </c>
      <c r="M4709" s="39">
        <v>-32</v>
      </c>
      <c r="N4709" s="41">
        <v>46037</v>
      </c>
    </row>
    <row r="4710" spans="1:14" ht="15.75" x14ac:dyDescent="0.25">
      <c r="A4710" s="38" t="s">
        <v>3284</v>
      </c>
      <c r="B4710" s="38">
        <v>530041991</v>
      </c>
      <c r="C4710" s="38" t="s">
        <v>14036</v>
      </c>
      <c r="D4710" s="45">
        <v>46037.404606481483</v>
      </c>
      <c r="E4710" s="38" t="s">
        <v>3316</v>
      </c>
      <c r="F4710" s="38" t="s">
        <v>14037</v>
      </c>
      <c r="G4710" s="38" t="s">
        <v>14038</v>
      </c>
      <c r="H4710" s="39">
        <v>3000</v>
      </c>
      <c r="I4710" s="38">
        <v>74</v>
      </c>
      <c r="J4710" s="41">
        <v>46037</v>
      </c>
      <c r="K4710" s="38">
        <v>92537928</v>
      </c>
      <c r="L4710" s="39">
        <v>-142.5</v>
      </c>
      <c r="M4710" s="39">
        <v>-46.87</v>
      </c>
      <c r="N4710" s="41">
        <v>46037</v>
      </c>
    </row>
    <row r="4711" spans="1:14" ht="15.75" x14ac:dyDescent="0.25">
      <c r="A4711" s="38" t="s">
        <v>3284</v>
      </c>
      <c r="B4711" s="38">
        <v>530041997</v>
      </c>
      <c r="C4711" s="38" t="s">
        <v>14039</v>
      </c>
      <c r="D4711" s="45">
        <v>46037.772777777776</v>
      </c>
      <c r="E4711" s="38" t="s">
        <v>3300</v>
      </c>
      <c r="F4711" s="38" t="s">
        <v>14040</v>
      </c>
      <c r="G4711" s="38" t="s">
        <v>14041</v>
      </c>
      <c r="H4711" s="39">
        <v>2500</v>
      </c>
      <c r="I4711" s="38">
        <v>10</v>
      </c>
      <c r="J4711" s="41">
        <v>46037</v>
      </c>
      <c r="K4711" s="38">
        <v>72109498</v>
      </c>
      <c r="L4711" s="39">
        <v>-118.75</v>
      </c>
      <c r="M4711" s="39">
        <v>-50</v>
      </c>
      <c r="N4711" s="41">
        <v>46037</v>
      </c>
    </row>
    <row r="4712" spans="1:14" ht="15.75" x14ac:dyDescent="0.25">
      <c r="A4712" s="38" t="s">
        <v>3284</v>
      </c>
      <c r="B4712" s="38">
        <v>530042034</v>
      </c>
      <c r="C4712" s="38" t="s">
        <v>14042</v>
      </c>
      <c r="D4712" s="45">
        <v>46037.670960648145</v>
      </c>
      <c r="E4712" s="38" t="s">
        <v>3300</v>
      </c>
      <c r="F4712" s="38" t="s">
        <v>14043</v>
      </c>
      <c r="G4712" s="38" t="s">
        <v>14044</v>
      </c>
      <c r="H4712" s="39">
        <v>580</v>
      </c>
      <c r="I4712" s="38">
        <v>140</v>
      </c>
      <c r="J4712" s="41">
        <v>46037</v>
      </c>
      <c r="K4712" s="38">
        <v>92548543</v>
      </c>
      <c r="L4712" s="39">
        <v>-27.55</v>
      </c>
      <c r="M4712" s="39">
        <v>-9.07</v>
      </c>
      <c r="N4712" s="41">
        <v>46037</v>
      </c>
    </row>
    <row r="4713" spans="1:14" ht="15.75" x14ac:dyDescent="0.25">
      <c r="A4713" s="38" t="s">
        <v>3284</v>
      </c>
      <c r="B4713" s="38">
        <v>530042034</v>
      </c>
      <c r="C4713" s="38" t="s">
        <v>14042</v>
      </c>
      <c r="D4713" s="45">
        <v>46037.45034722222</v>
      </c>
      <c r="E4713" s="38" t="s">
        <v>3300</v>
      </c>
      <c r="F4713" s="38" t="s">
        <v>14045</v>
      </c>
      <c r="G4713" s="38" t="s">
        <v>14046</v>
      </c>
      <c r="H4713" s="39">
        <v>150</v>
      </c>
      <c r="I4713" s="38">
        <v>140</v>
      </c>
      <c r="J4713" s="41">
        <v>46037</v>
      </c>
      <c r="K4713" s="38">
        <v>92548543</v>
      </c>
      <c r="L4713" s="39">
        <v>-7.13</v>
      </c>
      <c r="M4713" s="39">
        <v>-2.35</v>
      </c>
      <c r="N4713" s="41">
        <v>46037</v>
      </c>
    </row>
    <row r="4714" spans="1:14" ht="15.75" x14ac:dyDescent="0.25">
      <c r="A4714" s="38" t="s">
        <v>3284</v>
      </c>
      <c r="B4714" s="38">
        <v>530042034</v>
      </c>
      <c r="C4714" s="38" t="s">
        <v>14042</v>
      </c>
      <c r="D4714" s="45">
        <v>46037.419618055559</v>
      </c>
      <c r="E4714" s="38" t="s">
        <v>3300</v>
      </c>
      <c r="F4714" s="38" t="s">
        <v>14047</v>
      </c>
      <c r="G4714" s="38" t="s">
        <v>14048</v>
      </c>
      <c r="H4714" s="39">
        <v>130</v>
      </c>
      <c r="I4714" s="38">
        <v>140</v>
      </c>
      <c r="J4714" s="41">
        <v>46037</v>
      </c>
      <c r="K4714" s="38">
        <v>92548543</v>
      </c>
      <c r="L4714" s="39">
        <v>-6.18</v>
      </c>
      <c r="M4714" s="39">
        <v>-2.0299999999999998</v>
      </c>
      <c r="N4714" s="41">
        <v>46037</v>
      </c>
    </row>
    <row r="4715" spans="1:14" ht="15.75" x14ac:dyDescent="0.25">
      <c r="A4715" s="38" t="s">
        <v>3284</v>
      </c>
      <c r="B4715" s="38">
        <v>530042034</v>
      </c>
      <c r="C4715" s="38" t="s">
        <v>14042</v>
      </c>
      <c r="D4715" s="45">
        <v>46037.453090277777</v>
      </c>
      <c r="E4715" s="38" t="s">
        <v>3292</v>
      </c>
      <c r="F4715" s="38" t="s">
        <v>14049</v>
      </c>
      <c r="G4715" s="38" t="s">
        <v>14050</v>
      </c>
      <c r="H4715" s="39">
        <v>450</v>
      </c>
      <c r="I4715" s="38">
        <v>140</v>
      </c>
      <c r="J4715" s="41">
        <v>46037</v>
      </c>
      <c r="K4715" s="38">
        <v>92548543</v>
      </c>
      <c r="L4715" s="39">
        <v>-21.38</v>
      </c>
      <c r="M4715" s="39">
        <v>-7.03</v>
      </c>
      <c r="N4715" s="41">
        <v>46037</v>
      </c>
    </row>
    <row r="4716" spans="1:14" ht="15.75" x14ac:dyDescent="0.25">
      <c r="A4716" s="38" t="s">
        <v>3284</v>
      </c>
      <c r="B4716" s="38">
        <v>530042034</v>
      </c>
      <c r="C4716" s="38" t="s">
        <v>14042</v>
      </c>
      <c r="D4716" s="45">
        <v>46037.557812500003</v>
      </c>
      <c r="E4716" s="38" t="s">
        <v>3286</v>
      </c>
      <c r="F4716" s="38" t="s">
        <v>14051</v>
      </c>
      <c r="G4716" s="38" t="s">
        <v>14052</v>
      </c>
      <c r="H4716" s="39">
        <v>940</v>
      </c>
      <c r="I4716" s="38">
        <v>140</v>
      </c>
      <c r="J4716" s="41">
        <v>46037</v>
      </c>
      <c r="K4716" s="38">
        <v>92548543</v>
      </c>
      <c r="L4716" s="39">
        <v>-44.65</v>
      </c>
      <c r="M4716" s="39">
        <v>-14.69</v>
      </c>
      <c r="N4716" s="41">
        <v>46037</v>
      </c>
    </row>
    <row r="4717" spans="1:14" ht="15.75" x14ac:dyDescent="0.25">
      <c r="A4717" s="38" t="s">
        <v>3284</v>
      </c>
      <c r="B4717" s="38">
        <v>530042034</v>
      </c>
      <c r="C4717" s="38" t="s">
        <v>14042</v>
      </c>
      <c r="D4717" s="45">
        <v>46037.658310185187</v>
      </c>
      <c r="E4717" s="38" t="s">
        <v>3300</v>
      </c>
      <c r="F4717" s="38" t="s">
        <v>14053</v>
      </c>
      <c r="G4717" s="38" t="s">
        <v>14054</v>
      </c>
      <c r="H4717" s="39">
        <v>340</v>
      </c>
      <c r="I4717" s="38">
        <v>140</v>
      </c>
      <c r="J4717" s="41">
        <v>46037</v>
      </c>
      <c r="K4717" s="38">
        <v>92548543</v>
      </c>
      <c r="L4717" s="39">
        <v>-16.149999999999999</v>
      </c>
      <c r="M4717" s="39">
        <v>-5.31</v>
      </c>
      <c r="N4717" s="41">
        <v>46037</v>
      </c>
    </row>
    <row r="4718" spans="1:14" ht="15.75" x14ac:dyDescent="0.25">
      <c r="A4718" s="38" t="s">
        <v>3284</v>
      </c>
      <c r="B4718" s="38">
        <v>530042139</v>
      </c>
      <c r="C4718" s="38" t="s">
        <v>14055</v>
      </c>
      <c r="D4718" s="45">
        <v>46037.46361111111</v>
      </c>
      <c r="E4718" s="38" t="s">
        <v>3292</v>
      </c>
      <c r="F4718" s="38" t="s">
        <v>14056</v>
      </c>
      <c r="G4718" s="38" t="s">
        <v>14057</v>
      </c>
      <c r="H4718" s="39">
        <v>10</v>
      </c>
      <c r="I4718" s="38">
        <v>106</v>
      </c>
      <c r="J4718" s="41">
        <v>46037</v>
      </c>
      <c r="K4718" s="38">
        <v>72113991</v>
      </c>
      <c r="L4718" s="39">
        <v>-0.48</v>
      </c>
      <c r="M4718" s="39">
        <v>-0.2</v>
      </c>
      <c r="N4718" s="41">
        <v>46037</v>
      </c>
    </row>
    <row r="4719" spans="1:14" ht="15.75" x14ac:dyDescent="0.25">
      <c r="A4719" s="38" t="s">
        <v>3284</v>
      </c>
      <c r="B4719" s="38">
        <v>530042139</v>
      </c>
      <c r="C4719" s="38" t="s">
        <v>14055</v>
      </c>
      <c r="D4719" s="45">
        <v>46037.752592592595</v>
      </c>
      <c r="E4719" s="38" t="s">
        <v>3292</v>
      </c>
      <c r="F4719" s="38" t="s">
        <v>14058</v>
      </c>
      <c r="G4719" s="38" t="s">
        <v>14059</v>
      </c>
      <c r="H4719" s="39">
        <v>135</v>
      </c>
      <c r="I4719" s="38">
        <v>106</v>
      </c>
      <c r="J4719" s="41">
        <v>46037</v>
      </c>
      <c r="K4719" s="38">
        <v>72113991</v>
      </c>
      <c r="L4719" s="39">
        <v>-6.41</v>
      </c>
      <c r="M4719" s="39">
        <v>-2.7</v>
      </c>
      <c r="N4719" s="41">
        <v>46037</v>
      </c>
    </row>
    <row r="4720" spans="1:14" ht="15.75" x14ac:dyDescent="0.25">
      <c r="A4720" s="38" t="s">
        <v>3284</v>
      </c>
      <c r="B4720" s="38">
        <v>530042179</v>
      </c>
      <c r="C4720" s="38" t="s">
        <v>14060</v>
      </c>
      <c r="D4720" s="45">
        <v>46037.763912037037</v>
      </c>
      <c r="E4720" s="38" t="s">
        <v>3286</v>
      </c>
      <c r="F4720" s="38" t="s">
        <v>14061</v>
      </c>
      <c r="G4720" s="38" t="s">
        <v>14062</v>
      </c>
      <c r="H4720" s="39">
        <v>11880</v>
      </c>
      <c r="I4720" s="38">
        <v>132</v>
      </c>
      <c r="J4720" s="41">
        <v>46037</v>
      </c>
      <c r="K4720" s="38">
        <v>92543264</v>
      </c>
      <c r="L4720" s="39">
        <v>-564.29999999999995</v>
      </c>
      <c r="M4720" s="39">
        <v>-201.36</v>
      </c>
      <c r="N4720" s="41">
        <v>46037</v>
      </c>
    </row>
    <row r="4721" spans="1:14" ht="15.75" x14ac:dyDescent="0.25">
      <c r="A4721" s="38" t="s">
        <v>3284</v>
      </c>
      <c r="B4721" s="38">
        <v>530042179</v>
      </c>
      <c r="C4721" s="38" t="s">
        <v>14060</v>
      </c>
      <c r="D4721" s="45">
        <v>46037.800497685188</v>
      </c>
      <c r="E4721" s="38" t="s">
        <v>3292</v>
      </c>
      <c r="F4721" s="38" t="s">
        <v>14063</v>
      </c>
      <c r="G4721" s="38" t="s">
        <v>14064</v>
      </c>
      <c r="H4721" s="39">
        <v>505</v>
      </c>
      <c r="I4721" s="38">
        <v>132</v>
      </c>
      <c r="J4721" s="41">
        <v>46037</v>
      </c>
      <c r="K4721" s="38">
        <v>92543264</v>
      </c>
      <c r="L4721" s="39">
        <v>-23.99</v>
      </c>
      <c r="M4721" s="39">
        <v>-8.56</v>
      </c>
      <c r="N4721" s="41">
        <v>46037</v>
      </c>
    </row>
    <row r="4722" spans="1:14" ht="15.75" x14ac:dyDescent="0.25">
      <c r="A4722" s="38" t="s">
        <v>3284</v>
      </c>
      <c r="B4722" s="38">
        <v>530042183</v>
      </c>
      <c r="C4722" s="38" t="s">
        <v>14065</v>
      </c>
      <c r="D4722" s="45">
        <v>46037.621099537035</v>
      </c>
      <c r="E4722" s="38" t="s">
        <v>3286</v>
      </c>
      <c r="F4722" s="38" t="s">
        <v>14066</v>
      </c>
      <c r="G4722" s="38" t="s">
        <v>14067</v>
      </c>
      <c r="H4722" s="39">
        <v>2236.5</v>
      </c>
      <c r="I4722" s="38">
        <v>53</v>
      </c>
      <c r="J4722" s="41">
        <v>46037</v>
      </c>
      <c r="K4722" s="38">
        <v>92545777</v>
      </c>
      <c r="L4722" s="39">
        <v>-106.23</v>
      </c>
      <c r="M4722" s="39">
        <v>-37.909999999999997</v>
      </c>
      <c r="N4722" s="41">
        <v>46037</v>
      </c>
    </row>
    <row r="4723" spans="1:14" ht="15.75" x14ac:dyDescent="0.25">
      <c r="A4723" s="38" t="s">
        <v>3284</v>
      </c>
      <c r="B4723" s="38">
        <v>530042204</v>
      </c>
      <c r="C4723" s="38" t="s">
        <v>14068</v>
      </c>
      <c r="D4723" s="45">
        <v>46037.406018518515</v>
      </c>
      <c r="E4723" s="38" t="s">
        <v>3286</v>
      </c>
      <c r="F4723" s="38" t="s">
        <v>14069</v>
      </c>
      <c r="G4723" s="38" t="s">
        <v>14070</v>
      </c>
      <c r="H4723" s="39">
        <v>210</v>
      </c>
      <c r="I4723" s="38">
        <v>185</v>
      </c>
      <c r="J4723" s="41">
        <v>46037</v>
      </c>
      <c r="K4723" s="38">
        <v>92543076</v>
      </c>
      <c r="L4723" s="39">
        <v>-9.98</v>
      </c>
      <c r="M4723" s="39">
        <v>-4.2</v>
      </c>
      <c r="N4723" s="41">
        <v>46037</v>
      </c>
    </row>
    <row r="4724" spans="1:14" ht="15.75" x14ac:dyDescent="0.25">
      <c r="A4724" s="38" t="s">
        <v>3284</v>
      </c>
      <c r="B4724" s="38">
        <v>530042204</v>
      </c>
      <c r="C4724" s="38" t="s">
        <v>14068</v>
      </c>
      <c r="D4724" s="45">
        <v>46037.900138888886</v>
      </c>
      <c r="E4724" s="38" t="s">
        <v>3286</v>
      </c>
      <c r="F4724" s="38" t="s">
        <v>7452</v>
      </c>
      <c r="G4724" s="38" t="s">
        <v>14071</v>
      </c>
      <c r="H4724" s="39">
        <v>170</v>
      </c>
      <c r="I4724" s="38">
        <v>185</v>
      </c>
      <c r="J4724" s="41">
        <v>46037</v>
      </c>
      <c r="K4724" s="38">
        <v>92543076</v>
      </c>
      <c r="L4724" s="39">
        <v>-8.08</v>
      </c>
      <c r="M4724" s="39">
        <v>-3.4</v>
      </c>
      <c r="N4724" s="41">
        <v>46037</v>
      </c>
    </row>
    <row r="4725" spans="1:14" ht="15.75" x14ac:dyDescent="0.25">
      <c r="A4725" s="38" t="s">
        <v>3284</v>
      </c>
      <c r="B4725" s="38">
        <v>530042204</v>
      </c>
      <c r="C4725" s="38" t="s">
        <v>14068</v>
      </c>
      <c r="D4725" s="45">
        <v>46037.883506944447</v>
      </c>
      <c r="E4725" s="38" t="s">
        <v>3286</v>
      </c>
      <c r="F4725" s="38" t="s">
        <v>14072</v>
      </c>
      <c r="G4725" s="38" t="s">
        <v>14073</v>
      </c>
      <c r="H4725" s="39">
        <v>270</v>
      </c>
      <c r="I4725" s="38">
        <v>185</v>
      </c>
      <c r="J4725" s="41">
        <v>46037</v>
      </c>
      <c r="K4725" s="38">
        <v>92543076</v>
      </c>
      <c r="L4725" s="39">
        <v>-12.83</v>
      </c>
      <c r="M4725" s="39">
        <v>-5.4</v>
      </c>
      <c r="N4725" s="41">
        <v>46037</v>
      </c>
    </row>
    <row r="4726" spans="1:14" ht="15.75" x14ac:dyDescent="0.25">
      <c r="A4726" s="38" t="s">
        <v>3284</v>
      </c>
      <c r="B4726" s="38">
        <v>530042204</v>
      </c>
      <c r="C4726" s="38" t="s">
        <v>14068</v>
      </c>
      <c r="D4726" s="45">
        <v>46037.409918981481</v>
      </c>
      <c r="E4726" s="38" t="s">
        <v>3286</v>
      </c>
      <c r="F4726" s="38" t="s">
        <v>14074</v>
      </c>
      <c r="G4726" s="38" t="s">
        <v>14075</v>
      </c>
      <c r="H4726" s="39">
        <v>120</v>
      </c>
      <c r="I4726" s="38">
        <v>185</v>
      </c>
      <c r="J4726" s="41">
        <v>46037</v>
      </c>
      <c r="K4726" s="38">
        <v>92543076</v>
      </c>
      <c r="L4726" s="39">
        <v>-5.7</v>
      </c>
      <c r="M4726" s="39">
        <v>-2.4</v>
      </c>
      <c r="N4726" s="41">
        <v>46037</v>
      </c>
    </row>
    <row r="4727" spans="1:14" ht="15.75" x14ac:dyDescent="0.25">
      <c r="A4727" s="38" t="s">
        <v>3284</v>
      </c>
      <c r="B4727" s="38">
        <v>530042204</v>
      </c>
      <c r="C4727" s="38" t="s">
        <v>14068</v>
      </c>
      <c r="D4727" s="45">
        <v>46037.47315972222</v>
      </c>
      <c r="E4727" s="38" t="s">
        <v>3286</v>
      </c>
      <c r="F4727" s="38" t="s">
        <v>14074</v>
      </c>
      <c r="G4727" s="38" t="s">
        <v>14076</v>
      </c>
      <c r="H4727" s="39">
        <v>215</v>
      </c>
      <c r="I4727" s="38">
        <v>185</v>
      </c>
      <c r="J4727" s="41">
        <v>46037</v>
      </c>
      <c r="K4727" s="38">
        <v>92543076</v>
      </c>
      <c r="L4727" s="39">
        <v>-10.210000000000001</v>
      </c>
      <c r="M4727" s="39">
        <v>-4.3</v>
      </c>
      <c r="N4727" s="41">
        <v>46037</v>
      </c>
    </row>
    <row r="4728" spans="1:14" ht="15.75" x14ac:dyDescent="0.25">
      <c r="A4728" s="38" t="s">
        <v>3284</v>
      </c>
      <c r="B4728" s="38">
        <v>530042204</v>
      </c>
      <c r="C4728" s="38" t="s">
        <v>14068</v>
      </c>
      <c r="D4728" s="45">
        <v>46037.890173611115</v>
      </c>
      <c r="E4728" s="38" t="s">
        <v>3292</v>
      </c>
      <c r="F4728" s="38" t="s">
        <v>14077</v>
      </c>
      <c r="G4728" s="38" t="s">
        <v>14078</v>
      </c>
      <c r="H4728" s="39">
        <v>260</v>
      </c>
      <c r="I4728" s="38">
        <v>185</v>
      </c>
      <c r="J4728" s="41">
        <v>46037</v>
      </c>
      <c r="K4728" s="38">
        <v>92543076</v>
      </c>
      <c r="L4728" s="39">
        <v>-12.35</v>
      </c>
      <c r="M4728" s="39">
        <v>-5.2</v>
      </c>
      <c r="N4728" s="41">
        <v>46037</v>
      </c>
    </row>
    <row r="4729" spans="1:14" ht="15.75" x14ac:dyDescent="0.25">
      <c r="A4729" s="38" t="s">
        <v>3284</v>
      </c>
      <c r="B4729" s="38">
        <v>530042204</v>
      </c>
      <c r="C4729" s="38" t="s">
        <v>14068</v>
      </c>
      <c r="D4729" s="45">
        <v>46037.869583333333</v>
      </c>
      <c r="E4729" s="38" t="s">
        <v>3292</v>
      </c>
      <c r="F4729" s="38" t="s">
        <v>14079</v>
      </c>
      <c r="G4729" s="38" t="s">
        <v>14080</v>
      </c>
      <c r="H4729" s="39">
        <v>275</v>
      </c>
      <c r="I4729" s="38">
        <v>185</v>
      </c>
      <c r="J4729" s="41">
        <v>46037</v>
      </c>
      <c r="K4729" s="38">
        <v>92543076</v>
      </c>
      <c r="L4729" s="39">
        <v>-13.06</v>
      </c>
      <c r="M4729" s="39">
        <v>-5.5</v>
      </c>
      <c r="N4729" s="41">
        <v>46037</v>
      </c>
    </row>
    <row r="4730" spans="1:14" ht="15.75" x14ac:dyDescent="0.25">
      <c r="A4730" s="38" t="s">
        <v>3284</v>
      </c>
      <c r="B4730" s="38">
        <v>530042236</v>
      </c>
      <c r="C4730" s="38" t="s">
        <v>3273</v>
      </c>
      <c r="D4730" s="45">
        <v>46037.702048611114</v>
      </c>
      <c r="E4730" s="38" t="s">
        <v>3292</v>
      </c>
      <c r="F4730" s="38" t="s">
        <v>14081</v>
      </c>
      <c r="G4730" s="38" t="s">
        <v>14082</v>
      </c>
      <c r="H4730" s="39">
        <v>400</v>
      </c>
      <c r="I4730" s="38">
        <v>72</v>
      </c>
      <c r="J4730" s="41">
        <v>46037</v>
      </c>
      <c r="K4730" s="38">
        <v>92545516</v>
      </c>
      <c r="L4730" s="39">
        <v>-19</v>
      </c>
      <c r="M4730" s="39">
        <v>-6.25</v>
      </c>
      <c r="N4730" s="41">
        <v>46037</v>
      </c>
    </row>
    <row r="4731" spans="1:14" ht="15.75" x14ac:dyDescent="0.25">
      <c r="A4731" s="38" t="s">
        <v>3284</v>
      </c>
      <c r="B4731" s="38">
        <v>530042236</v>
      </c>
      <c r="C4731" s="38" t="s">
        <v>3273</v>
      </c>
      <c r="D4731" s="45">
        <v>46037.728854166664</v>
      </c>
      <c r="E4731" s="38" t="s">
        <v>3292</v>
      </c>
      <c r="F4731" s="38" t="s">
        <v>14081</v>
      </c>
      <c r="G4731" s="38" t="s">
        <v>14083</v>
      </c>
      <c r="H4731" s="39">
        <v>400</v>
      </c>
      <c r="I4731" s="38">
        <v>72</v>
      </c>
      <c r="J4731" s="41">
        <v>46037</v>
      </c>
      <c r="K4731" s="38">
        <v>92545516</v>
      </c>
      <c r="L4731" s="39">
        <v>-19</v>
      </c>
      <c r="M4731" s="39">
        <v>-6.25</v>
      </c>
      <c r="N4731" s="41">
        <v>46037</v>
      </c>
    </row>
    <row r="4732" spans="1:14" ht="15.75" x14ac:dyDescent="0.25">
      <c r="A4732" s="38" t="s">
        <v>3284</v>
      </c>
      <c r="B4732" s="38">
        <v>530042236</v>
      </c>
      <c r="C4732" s="38" t="s">
        <v>3273</v>
      </c>
      <c r="D4732" s="45">
        <v>46037.787476851852</v>
      </c>
      <c r="E4732" s="38" t="s">
        <v>3286</v>
      </c>
      <c r="F4732" s="38" t="s">
        <v>14084</v>
      </c>
      <c r="G4732" s="38" t="s">
        <v>14085</v>
      </c>
      <c r="H4732" s="39">
        <v>1025</v>
      </c>
      <c r="I4732" s="38">
        <v>72</v>
      </c>
      <c r="J4732" s="41">
        <v>46037</v>
      </c>
      <c r="K4732" s="38">
        <v>92545516</v>
      </c>
      <c r="L4732" s="39">
        <v>-48.69</v>
      </c>
      <c r="M4732" s="39">
        <v>-16.02</v>
      </c>
      <c r="N4732" s="41">
        <v>46037</v>
      </c>
    </row>
    <row r="4733" spans="1:14" ht="15.75" x14ac:dyDescent="0.25">
      <c r="A4733" s="38" t="s">
        <v>3284</v>
      </c>
      <c r="B4733" s="38">
        <v>530042236</v>
      </c>
      <c r="C4733" s="38" t="s">
        <v>3273</v>
      </c>
      <c r="D4733" s="45">
        <v>46037.936608796299</v>
      </c>
      <c r="E4733" s="38" t="s">
        <v>3292</v>
      </c>
      <c r="F4733" s="38" t="s">
        <v>14081</v>
      </c>
      <c r="G4733" s="38" t="s">
        <v>14086</v>
      </c>
      <c r="H4733" s="39">
        <v>800</v>
      </c>
      <c r="I4733" s="38">
        <v>72</v>
      </c>
      <c r="J4733" s="41">
        <v>46037</v>
      </c>
      <c r="K4733" s="38">
        <v>92545516</v>
      </c>
      <c r="L4733" s="39">
        <v>-38</v>
      </c>
      <c r="M4733" s="39">
        <v>-12.5</v>
      </c>
      <c r="N4733" s="41">
        <v>46037</v>
      </c>
    </row>
    <row r="4734" spans="1:14" ht="15.75" x14ac:dyDescent="0.25">
      <c r="A4734" s="38" t="s">
        <v>3284</v>
      </c>
      <c r="B4734" s="38">
        <v>530042241</v>
      </c>
      <c r="C4734" s="38" t="s">
        <v>3273</v>
      </c>
      <c r="D4734" s="45">
        <v>46037.792164351849</v>
      </c>
      <c r="E4734" s="38" t="s">
        <v>3292</v>
      </c>
      <c r="F4734" s="38" t="s">
        <v>14087</v>
      </c>
      <c r="G4734" s="38" t="s">
        <v>14088</v>
      </c>
      <c r="H4734" s="39">
        <v>280</v>
      </c>
      <c r="I4734" s="38">
        <v>144</v>
      </c>
      <c r="J4734" s="41">
        <v>46037</v>
      </c>
      <c r="K4734" s="38">
        <v>92538208</v>
      </c>
      <c r="L4734" s="39">
        <v>-13.3</v>
      </c>
      <c r="M4734" s="39">
        <v>-4.38</v>
      </c>
      <c r="N4734" s="41">
        <v>46037</v>
      </c>
    </row>
    <row r="4735" spans="1:14" ht="15.75" x14ac:dyDescent="0.25">
      <c r="A4735" s="38" t="s">
        <v>3284</v>
      </c>
      <c r="B4735" s="38">
        <v>530042241</v>
      </c>
      <c r="C4735" s="38" t="s">
        <v>3273</v>
      </c>
      <c r="D4735" s="45">
        <v>46037.676053240742</v>
      </c>
      <c r="E4735" s="38" t="s">
        <v>3286</v>
      </c>
      <c r="F4735" s="38" t="s">
        <v>14089</v>
      </c>
      <c r="G4735" s="38" t="s">
        <v>14090</v>
      </c>
      <c r="H4735" s="39">
        <v>650</v>
      </c>
      <c r="I4735" s="38">
        <v>144</v>
      </c>
      <c r="J4735" s="41">
        <v>46037</v>
      </c>
      <c r="K4735" s="38">
        <v>92538208</v>
      </c>
      <c r="L4735" s="39">
        <v>-30.88</v>
      </c>
      <c r="M4735" s="39">
        <v>-10.16</v>
      </c>
      <c r="N4735" s="41">
        <v>46037</v>
      </c>
    </row>
    <row r="4736" spans="1:14" ht="15.75" x14ac:dyDescent="0.25">
      <c r="A4736" s="38" t="s">
        <v>3284</v>
      </c>
      <c r="B4736" s="38">
        <v>530042241</v>
      </c>
      <c r="C4736" s="38" t="s">
        <v>3273</v>
      </c>
      <c r="D4736" s="45">
        <v>46037.805972222224</v>
      </c>
      <c r="E4736" s="38" t="s">
        <v>3316</v>
      </c>
      <c r="F4736" s="38" t="s">
        <v>14091</v>
      </c>
      <c r="G4736" s="38" t="s">
        <v>14092</v>
      </c>
      <c r="H4736" s="39">
        <v>300</v>
      </c>
      <c r="I4736" s="38">
        <v>144</v>
      </c>
      <c r="J4736" s="41">
        <v>46037</v>
      </c>
      <c r="K4736" s="38">
        <v>92538208</v>
      </c>
      <c r="L4736" s="39">
        <v>-14.25</v>
      </c>
      <c r="M4736" s="39">
        <v>-4.6900000000000004</v>
      </c>
      <c r="N4736" s="41">
        <v>46037</v>
      </c>
    </row>
    <row r="4737" spans="1:14" ht="15.75" x14ac:dyDescent="0.25">
      <c r="A4737" s="38" t="s">
        <v>3284</v>
      </c>
      <c r="B4737" s="38">
        <v>530042241</v>
      </c>
      <c r="C4737" s="38" t="s">
        <v>3273</v>
      </c>
      <c r="D4737" s="45">
        <v>46037.749976851854</v>
      </c>
      <c r="E4737" s="38" t="s">
        <v>3292</v>
      </c>
      <c r="F4737" s="38" t="s">
        <v>14093</v>
      </c>
      <c r="G4737" s="38" t="s">
        <v>14094</v>
      </c>
      <c r="H4737" s="39">
        <v>300</v>
      </c>
      <c r="I4737" s="38">
        <v>144</v>
      </c>
      <c r="J4737" s="41">
        <v>46037</v>
      </c>
      <c r="K4737" s="38">
        <v>92538208</v>
      </c>
      <c r="L4737" s="39">
        <v>-14.25</v>
      </c>
      <c r="M4737" s="39">
        <v>-4.6900000000000004</v>
      </c>
      <c r="N4737" s="41">
        <v>46037</v>
      </c>
    </row>
    <row r="4738" spans="1:14" ht="15.75" x14ac:dyDescent="0.25">
      <c r="A4738" s="38" t="s">
        <v>3284</v>
      </c>
      <c r="B4738" s="38">
        <v>530042241</v>
      </c>
      <c r="C4738" s="38" t="s">
        <v>3273</v>
      </c>
      <c r="D4738" s="45">
        <v>46037.58048611111</v>
      </c>
      <c r="E4738" s="38" t="s">
        <v>3292</v>
      </c>
      <c r="F4738" s="38" t="s">
        <v>14095</v>
      </c>
      <c r="G4738" s="38" t="s">
        <v>14096</v>
      </c>
      <c r="H4738" s="39">
        <v>250</v>
      </c>
      <c r="I4738" s="38">
        <v>144</v>
      </c>
      <c r="J4738" s="41">
        <v>46037</v>
      </c>
      <c r="K4738" s="38">
        <v>92538208</v>
      </c>
      <c r="L4738" s="39">
        <v>-11.88</v>
      </c>
      <c r="M4738" s="39">
        <v>-3.91</v>
      </c>
      <c r="N4738" s="41">
        <v>46037</v>
      </c>
    </row>
    <row r="4739" spans="1:14" ht="15.75" x14ac:dyDescent="0.25">
      <c r="A4739" s="38" t="s">
        <v>3284</v>
      </c>
      <c r="B4739" s="38">
        <v>530042241</v>
      </c>
      <c r="C4739" s="38" t="s">
        <v>3273</v>
      </c>
      <c r="D4739" s="45">
        <v>46037.811064814814</v>
      </c>
      <c r="E4739" s="38" t="s">
        <v>3316</v>
      </c>
      <c r="F4739" s="38" t="s">
        <v>14097</v>
      </c>
      <c r="G4739" s="38" t="s">
        <v>14098</v>
      </c>
      <c r="H4739" s="39">
        <v>550</v>
      </c>
      <c r="I4739" s="38">
        <v>144</v>
      </c>
      <c r="J4739" s="41">
        <v>46037</v>
      </c>
      <c r="K4739" s="38">
        <v>92538208</v>
      </c>
      <c r="L4739" s="39">
        <v>-26.13</v>
      </c>
      <c r="M4739" s="39">
        <v>-8.59</v>
      </c>
      <c r="N4739" s="41">
        <v>46037</v>
      </c>
    </row>
    <row r="4740" spans="1:14" ht="15.75" x14ac:dyDescent="0.25">
      <c r="A4740" s="38" t="s">
        <v>3284</v>
      </c>
      <c r="B4740" s="38">
        <v>530042312</v>
      </c>
      <c r="C4740" s="38" t="s">
        <v>3273</v>
      </c>
      <c r="D4740" s="45">
        <v>46037.704155092593</v>
      </c>
      <c r="E4740" s="38" t="s">
        <v>3286</v>
      </c>
      <c r="F4740" s="38" t="s">
        <v>14099</v>
      </c>
      <c r="G4740" s="38" t="s">
        <v>14100</v>
      </c>
      <c r="H4740" s="39">
        <v>265</v>
      </c>
      <c r="I4740" s="38">
        <v>107</v>
      </c>
      <c r="J4740" s="41">
        <v>46037</v>
      </c>
      <c r="K4740" s="38">
        <v>92551868</v>
      </c>
      <c r="L4740" s="39">
        <v>-12.59</v>
      </c>
      <c r="M4740" s="39">
        <v>-5.3</v>
      </c>
      <c r="N4740" s="41">
        <v>46037</v>
      </c>
    </row>
    <row r="4741" spans="1:14" ht="15.75" x14ac:dyDescent="0.25">
      <c r="A4741" s="38" t="s">
        <v>3284</v>
      </c>
      <c r="B4741" s="38">
        <v>530042312</v>
      </c>
      <c r="C4741" s="38" t="s">
        <v>3273</v>
      </c>
      <c r="D4741" s="45">
        <v>46037.362557870372</v>
      </c>
      <c r="E4741" s="38" t="s">
        <v>3300</v>
      </c>
      <c r="F4741" s="38" t="s">
        <v>14101</v>
      </c>
      <c r="G4741" s="38" t="s">
        <v>14102</v>
      </c>
      <c r="H4741" s="39">
        <v>100</v>
      </c>
      <c r="I4741" s="38">
        <v>107</v>
      </c>
      <c r="J4741" s="41">
        <v>46037</v>
      </c>
      <c r="K4741" s="38">
        <v>92551868</v>
      </c>
      <c r="L4741" s="39">
        <v>-4.75</v>
      </c>
      <c r="M4741" s="39">
        <v>-2</v>
      </c>
      <c r="N4741" s="41">
        <v>46037</v>
      </c>
    </row>
    <row r="4742" spans="1:14" ht="15.75" x14ac:dyDescent="0.25">
      <c r="A4742" s="38" t="s">
        <v>3284</v>
      </c>
      <c r="B4742" s="38">
        <v>530042312</v>
      </c>
      <c r="C4742" s="38" t="s">
        <v>3273</v>
      </c>
      <c r="D4742" s="45">
        <v>46037.871342592596</v>
      </c>
      <c r="E4742" s="38" t="s">
        <v>3286</v>
      </c>
      <c r="F4742" s="38" t="s">
        <v>14103</v>
      </c>
      <c r="G4742" s="38" t="s">
        <v>14104</v>
      </c>
      <c r="H4742" s="39">
        <v>400</v>
      </c>
      <c r="I4742" s="38">
        <v>107</v>
      </c>
      <c r="J4742" s="41">
        <v>46037</v>
      </c>
      <c r="K4742" s="38">
        <v>92551868</v>
      </c>
      <c r="L4742" s="39">
        <v>-19</v>
      </c>
      <c r="M4742" s="39">
        <v>-8</v>
      </c>
      <c r="N4742" s="41">
        <v>46037</v>
      </c>
    </row>
    <row r="4743" spans="1:14" ht="15.75" x14ac:dyDescent="0.25">
      <c r="A4743" s="38" t="s">
        <v>3284</v>
      </c>
      <c r="B4743" s="38">
        <v>530042355</v>
      </c>
      <c r="C4743" s="38" t="s">
        <v>3273</v>
      </c>
      <c r="D4743" s="45">
        <v>46037.388668981483</v>
      </c>
      <c r="E4743" s="38" t="s">
        <v>3300</v>
      </c>
      <c r="F4743" s="38" t="s">
        <v>14105</v>
      </c>
      <c r="G4743" s="38" t="s">
        <v>14106</v>
      </c>
      <c r="H4743" s="39">
        <v>1500</v>
      </c>
      <c r="I4743" s="38">
        <v>121</v>
      </c>
      <c r="J4743" s="41">
        <v>46037</v>
      </c>
      <c r="K4743" s="38">
        <v>92545319</v>
      </c>
      <c r="L4743" s="39">
        <v>-71.25</v>
      </c>
      <c r="M4743" s="39">
        <v>-25.42</v>
      </c>
      <c r="N4743" s="41">
        <v>46037</v>
      </c>
    </row>
    <row r="4744" spans="1:14" ht="15.75" x14ac:dyDescent="0.25">
      <c r="A4744" s="38" t="s">
        <v>3284</v>
      </c>
      <c r="B4744" s="38">
        <v>530042355</v>
      </c>
      <c r="C4744" s="38" t="s">
        <v>3273</v>
      </c>
      <c r="D4744" s="45">
        <v>46037.501134259262</v>
      </c>
      <c r="E4744" s="38" t="s">
        <v>3286</v>
      </c>
      <c r="F4744" s="38" t="s">
        <v>14107</v>
      </c>
      <c r="G4744" s="38" t="s">
        <v>14108</v>
      </c>
      <c r="H4744" s="39">
        <v>1700</v>
      </c>
      <c r="I4744" s="38">
        <v>121</v>
      </c>
      <c r="J4744" s="41">
        <v>46037</v>
      </c>
      <c r="K4744" s="38">
        <v>92545319</v>
      </c>
      <c r="L4744" s="39">
        <v>-80.75</v>
      </c>
      <c r="M4744" s="39">
        <v>-28.81</v>
      </c>
      <c r="N4744" s="41">
        <v>46037</v>
      </c>
    </row>
    <row r="4745" spans="1:14" ht="15.75" x14ac:dyDescent="0.25">
      <c r="A4745" s="38" t="s">
        <v>3284</v>
      </c>
      <c r="B4745" s="38">
        <v>530042389</v>
      </c>
      <c r="C4745" s="38" t="s">
        <v>3273</v>
      </c>
      <c r="D4745" s="45">
        <v>46037.941342592596</v>
      </c>
      <c r="E4745" s="38" t="s">
        <v>3292</v>
      </c>
      <c r="F4745" s="38" t="s">
        <v>14109</v>
      </c>
      <c r="G4745" s="38" t="s">
        <v>14110</v>
      </c>
      <c r="H4745" s="39">
        <v>900</v>
      </c>
      <c r="I4745" s="38">
        <v>94</v>
      </c>
      <c r="J4745" s="41">
        <v>46037</v>
      </c>
      <c r="K4745" s="38">
        <v>92539918</v>
      </c>
      <c r="L4745" s="39">
        <v>-42.75</v>
      </c>
      <c r="M4745" s="39">
        <v>-15.25</v>
      </c>
      <c r="N4745" s="41">
        <v>46037</v>
      </c>
    </row>
    <row r="4746" spans="1:14" ht="15.75" x14ac:dyDescent="0.25">
      <c r="A4746" s="38" t="s">
        <v>3284</v>
      </c>
      <c r="B4746" s="38">
        <v>530042389</v>
      </c>
      <c r="C4746" s="38" t="s">
        <v>3273</v>
      </c>
      <c r="D4746" s="45">
        <v>46037.816759259258</v>
      </c>
      <c r="E4746" s="38" t="s">
        <v>3286</v>
      </c>
      <c r="F4746" s="38" t="s">
        <v>14111</v>
      </c>
      <c r="G4746" s="38" t="s">
        <v>14112</v>
      </c>
      <c r="H4746" s="39">
        <v>400</v>
      </c>
      <c r="I4746" s="38">
        <v>94</v>
      </c>
      <c r="J4746" s="41">
        <v>46037</v>
      </c>
      <c r="K4746" s="38">
        <v>92539918</v>
      </c>
      <c r="L4746" s="39">
        <v>-19</v>
      </c>
      <c r="M4746" s="39">
        <v>-6.78</v>
      </c>
      <c r="N4746" s="41">
        <v>46037</v>
      </c>
    </row>
    <row r="4747" spans="1:14" ht="15.75" x14ac:dyDescent="0.25">
      <c r="A4747" s="38" t="s">
        <v>3284</v>
      </c>
      <c r="B4747" s="38">
        <v>530042403</v>
      </c>
      <c r="C4747" s="38" t="s">
        <v>3273</v>
      </c>
      <c r="D4747" s="45">
        <v>46037.939652777779</v>
      </c>
      <c r="E4747" s="38" t="s">
        <v>3300</v>
      </c>
      <c r="F4747" s="38" t="s">
        <v>14113</v>
      </c>
      <c r="G4747" s="38" t="s">
        <v>14114</v>
      </c>
      <c r="H4747" s="39">
        <v>689</v>
      </c>
      <c r="I4747" s="38">
        <v>110</v>
      </c>
      <c r="J4747" s="41">
        <v>46037</v>
      </c>
      <c r="K4747" s="38">
        <v>92546553</v>
      </c>
      <c r="L4747" s="39">
        <v>-32.729999999999997</v>
      </c>
      <c r="M4747" s="39">
        <v>-10.77</v>
      </c>
      <c r="N4747" s="41">
        <v>46037</v>
      </c>
    </row>
    <row r="4748" spans="1:14" ht="15.75" x14ac:dyDescent="0.25">
      <c r="A4748" s="38" t="s">
        <v>3284</v>
      </c>
      <c r="B4748" s="38">
        <v>530042409</v>
      </c>
      <c r="C4748" s="38" t="s">
        <v>3273</v>
      </c>
      <c r="D4748" s="45">
        <v>46037.572916666664</v>
      </c>
      <c r="E4748" s="38" t="s">
        <v>3286</v>
      </c>
      <c r="F4748" s="38" t="s">
        <v>14115</v>
      </c>
      <c r="G4748" s="38" t="s">
        <v>14116</v>
      </c>
      <c r="H4748" s="39">
        <v>175</v>
      </c>
      <c r="I4748" s="38">
        <v>59</v>
      </c>
      <c r="J4748" s="41">
        <v>46037</v>
      </c>
      <c r="K4748" s="38">
        <v>92542668</v>
      </c>
      <c r="L4748" s="39">
        <v>-8.31</v>
      </c>
      <c r="M4748" s="39">
        <v>-3.5</v>
      </c>
      <c r="N4748" s="41">
        <v>46037</v>
      </c>
    </row>
    <row r="4749" spans="1:14" ht="15.75" x14ac:dyDescent="0.25">
      <c r="A4749" s="38" t="s">
        <v>3284</v>
      </c>
      <c r="B4749" s="38">
        <v>530042411</v>
      </c>
      <c r="C4749" s="38" t="s">
        <v>3273</v>
      </c>
      <c r="D4749" s="45">
        <v>46037.903333333335</v>
      </c>
      <c r="E4749" s="38" t="s">
        <v>3286</v>
      </c>
      <c r="F4749" s="38" t="s">
        <v>14117</v>
      </c>
      <c r="G4749" s="38" t="s">
        <v>14118</v>
      </c>
      <c r="H4749" s="39">
        <v>195</v>
      </c>
      <c r="I4749" s="38">
        <v>83</v>
      </c>
      <c r="J4749" s="41">
        <v>46037</v>
      </c>
      <c r="K4749" s="38">
        <v>92549791</v>
      </c>
      <c r="L4749" s="39">
        <v>-9.26</v>
      </c>
      <c r="M4749" s="39">
        <v>-3.9</v>
      </c>
      <c r="N4749" s="41">
        <v>46037</v>
      </c>
    </row>
    <row r="4750" spans="1:14" ht="15.75" x14ac:dyDescent="0.25">
      <c r="A4750" s="38" t="s">
        <v>3284</v>
      </c>
      <c r="B4750" s="38">
        <v>530042415</v>
      </c>
      <c r="C4750" s="38" t="s">
        <v>3273</v>
      </c>
      <c r="D4750" s="45">
        <v>46037.749212962961</v>
      </c>
      <c r="E4750" s="38" t="s">
        <v>3316</v>
      </c>
      <c r="F4750" s="38" t="s">
        <v>14119</v>
      </c>
      <c r="G4750" s="38" t="s">
        <v>14120</v>
      </c>
      <c r="H4750" s="39">
        <v>3000</v>
      </c>
      <c r="I4750" s="38">
        <v>80</v>
      </c>
      <c r="J4750" s="41">
        <v>46037</v>
      </c>
      <c r="K4750" s="38">
        <v>92550382</v>
      </c>
      <c r="L4750" s="39">
        <v>-142.5</v>
      </c>
      <c r="M4750" s="39">
        <v>-60</v>
      </c>
      <c r="N4750" s="41">
        <v>46037</v>
      </c>
    </row>
    <row r="4751" spans="1:14" ht="15.75" x14ac:dyDescent="0.25">
      <c r="A4751" s="38" t="s">
        <v>3284</v>
      </c>
      <c r="B4751" s="38">
        <v>530042421</v>
      </c>
      <c r="C4751" s="38" t="s">
        <v>3273</v>
      </c>
      <c r="D4751" s="45">
        <v>46037.773761574077</v>
      </c>
      <c r="E4751" s="38" t="s">
        <v>3286</v>
      </c>
      <c r="F4751" s="38" t="s">
        <v>14121</v>
      </c>
      <c r="G4751" s="38" t="s">
        <v>14122</v>
      </c>
      <c r="H4751" s="39">
        <v>1450</v>
      </c>
      <c r="I4751" s="38">
        <v>112</v>
      </c>
      <c r="J4751" s="41">
        <v>46037</v>
      </c>
      <c r="K4751" s="38">
        <v>92542788</v>
      </c>
      <c r="L4751" s="39">
        <v>-68.88</v>
      </c>
      <c r="M4751" s="39">
        <v>-22.66</v>
      </c>
      <c r="N4751" s="41">
        <v>46037</v>
      </c>
    </row>
    <row r="4752" spans="1:14" ht="15.75" x14ac:dyDescent="0.25">
      <c r="A4752" s="38" t="s">
        <v>3284</v>
      </c>
      <c r="B4752" s="38">
        <v>530042421</v>
      </c>
      <c r="C4752" s="38" t="s">
        <v>3273</v>
      </c>
      <c r="D4752" s="45">
        <v>46037.851678240739</v>
      </c>
      <c r="E4752" s="38" t="s">
        <v>3286</v>
      </c>
      <c r="F4752" s="38" t="s">
        <v>14123</v>
      </c>
      <c r="G4752" s="38" t="s">
        <v>14124</v>
      </c>
      <c r="H4752" s="39">
        <v>300</v>
      </c>
      <c r="I4752" s="38">
        <v>112</v>
      </c>
      <c r="J4752" s="41">
        <v>46037</v>
      </c>
      <c r="K4752" s="38">
        <v>92542788</v>
      </c>
      <c r="L4752" s="39">
        <v>-14.25</v>
      </c>
      <c r="M4752" s="39">
        <v>-4.6900000000000004</v>
      </c>
      <c r="N4752" s="41">
        <v>46037</v>
      </c>
    </row>
    <row r="4753" spans="1:14" ht="15.75" x14ac:dyDescent="0.25">
      <c r="A4753" s="38" t="s">
        <v>3284</v>
      </c>
      <c r="B4753" s="38">
        <v>530042421</v>
      </c>
      <c r="C4753" s="38" t="s">
        <v>3273</v>
      </c>
      <c r="D4753" s="45">
        <v>46037.87841435185</v>
      </c>
      <c r="E4753" s="38" t="s">
        <v>3286</v>
      </c>
      <c r="F4753" s="38" t="s">
        <v>14123</v>
      </c>
      <c r="G4753" s="38" t="s">
        <v>14125</v>
      </c>
      <c r="H4753" s="39">
        <v>600</v>
      </c>
      <c r="I4753" s="38">
        <v>112</v>
      </c>
      <c r="J4753" s="41">
        <v>46037</v>
      </c>
      <c r="K4753" s="38">
        <v>92542788</v>
      </c>
      <c r="L4753" s="39">
        <v>-28.5</v>
      </c>
      <c r="M4753" s="39">
        <v>-9.3800000000000008</v>
      </c>
      <c r="N4753" s="41">
        <v>46037</v>
      </c>
    </row>
    <row r="4754" spans="1:14" ht="15.75" x14ac:dyDescent="0.25">
      <c r="A4754" s="38" t="s">
        <v>3284</v>
      </c>
      <c r="B4754" s="38">
        <v>530042421</v>
      </c>
      <c r="C4754" s="38" t="s">
        <v>3273</v>
      </c>
      <c r="D4754" s="45">
        <v>46037.906423611108</v>
      </c>
      <c r="E4754" s="38" t="s">
        <v>3286</v>
      </c>
      <c r="F4754" s="38" t="s">
        <v>14126</v>
      </c>
      <c r="G4754" s="38" t="s">
        <v>14127</v>
      </c>
      <c r="H4754" s="39">
        <v>850</v>
      </c>
      <c r="I4754" s="38">
        <v>112</v>
      </c>
      <c r="J4754" s="41">
        <v>46037</v>
      </c>
      <c r="K4754" s="38">
        <v>92542788</v>
      </c>
      <c r="L4754" s="39">
        <v>-40.380000000000003</v>
      </c>
      <c r="M4754" s="39">
        <v>-13.28</v>
      </c>
      <c r="N4754" s="41">
        <v>46037</v>
      </c>
    </row>
    <row r="4755" spans="1:14" ht="15.75" x14ac:dyDescent="0.25">
      <c r="A4755" s="38" t="s">
        <v>3284</v>
      </c>
      <c r="B4755" s="38">
        <v>530042421</v>
      </c>
      <c r="C4755" s="38" t="s">
        <v>3273</v>
      </c>
      <c r="D4755" s="45">
        <v>46037.902731481481</v>
      </c>
      <c r="E4755" s="38" t="s">
        <v>3292</v>
      </c>
      <c r="F4755" s="38" t="s">
        <v>14128</v>
      </c>
      <c r="G4755" s="38" t="s">
        <v>14129</v>
      </c>
      <c r="H4755" s="39">
        <v>1300</v>
      </c>
      <c r="I4755" s="38">
        <v>112</v>
      </c>
      <c r="J4755" s="41">
        <v>46037</v>
      </c>
      <c r="K4755" s="38">
        <v>92542788</v>
      </c>
      <c r="L4755" s="39">
        <v>-61.75</v>
      </c>
      <c r="M4755" s="39">
        <v>-20.309999999999999</v>
      </c>
      <c r="N4755" s="41">
        <v>46037</v>
      </c>
    </row>
    <row r="4756" spans="1:14" ht="15.75" x14ac:dyDescent="0.25">
      <c r="A4756" s="38" t="s">
        <v>3284</v>
      </c>
      <c r="B4756" s="38">
        <v>530042433</v>
      </c>
      <c r="C4756" s="38" t="s">
        <v>3273</v>
      </c>
      <c r="D4756" s="45">
        <v>46037.528425925928</v>
      </c>
      <c r="E4756" s="38" t="s">
        <v>3286</v>
      </c>
      <c r="F4756" s="38" t="s">
        <v>14130</v>
      </c>
      <c r="G4756" s="38" t="s">
        <v>14131</v>
      </c>
      <c r="H4756" s="39">
        <v>450</v>
      </c>
      <c r="I4756" s="38">
        <v>33</v>
      </c>
      <c r="J4756" s="41">
        <v>46037</v>
      </c>
      <c r="K4756" s="38">
        <v>92546835</v>
      </c>
      <c r="L4756" s="39">
        <v>-21.38</v>
      </c>
      <c r="M4756" s="39">
        <v>-9</v>
      </c>
      <c r="N4756" s="41">
        <v>46037</v>
      </c>
    </row>
    <row r="4757" spans="1:14" ht="15.75" x14ac:dyDescent="0.25">
      <c r="A4757" s="38" t="s">
        <v>3284</v>
      </c>
      <c r="B4757" s="38">
        <v>530042465</v>
      </c>
      <c r="C4757" s="38" t="s">
        <v>3273</v>
      </c>
      <c r="D4757" s="45">
        <v>46037.409733796296</v>
      </c>
      <c r="E4757" s="38" t="s">
        <v>3316</v>
      </c>
      <c r="F4757" s="38" t="s">
        <v>14132</v>
      </c>
      <c r="G4757" s="38" t="s">
        <v>14133</v>
      </c>
      <c r="H4757" s="39">
        <v>1000</v>
      </c>
      <c r="I4757" s="38">
        <v>133</v>
      </c>
      <c r="J4757" s="41">
        <v>46037</v>
      </c>
      <c r="K4757" s="38">
        <v>92544990</v>
      </c>
      <c r="L4757" s="39">
        <v>-47.5</v>
      </c>
      <c r="M4757" s="39">
        <v>-20</v>
      </c>
      <c r="N4757" s="41">
        <v>46037</v>
      </c>
    </row>
    <row r="4758" spans="1:14" ht="15.75" x14ac:dyDescent="0.25">
      <c r="A4758" s="38" t="s">
        <v>3284</v>
      </c>
      <c r="B4758" s="38">
        <v>530042465</v>
      </c>
      <c r="C4758" s="38" t="s">
        <v>3273</v>
      </c>
      <c r="D4758" s="45">
        <v>46037.685590277775</v>
      </c>
      <c r="E4758" s="38" t="s">
        <v>3286</v>
      </c>
      <c r="F4758" s="38" t="s">
        <v>14134</v>
      </c>
      <c r="G4758" s="38" t="s">
        <v>14135</v>
      </c>
      <c r="H4758" s="39">
        <v>105</v>
      </c>
      <c r="I4758" s="38">
        <v>133</v>
      </c>
      <c r="J4758" s="41">
        <v>46037</v>
      </c>
      <c r="K4758" s="38">
        <v>92544990</v>
      </c>
      <c r="L4758" s="39">
        <v>-4.99</v>
      </c>
      <c r="M4758" s="39">
        <v>-2.1</v>
      </c>
      <c r="N4758" s="41">
        <v>46037</v>
      </c>
    </row>
    <row r="4759" spans="1:14" ht="15.75" x14ac:dyDescent="0.25">
      <c r="A4759" s="38" t="s">
        <v>3284</v>
      </c>
      <c r="B4759" s="38">
        <v>530042465</v>
      </c>
      <c r="C4759" s="38" t="s">
        <v>3273</v>
      </c>
      <c r="D4759" s="45">
        <v>46037.792881944442</v>
      </c>
      <c r="E4759" s="38" t="s">
        <v>3292</v>
      </c>
      <c r="F4759" s="38" t="s">
        <v>14136</v>
      </c>
      <c r="G4759" s="38" t="s">
        <v>14137</v>
      </c>
      <c r="H4759" s="39">
        <v>300</v>
      </c>
      <c r="I4759" s="38">
        <v>133</v>
      </c>
      <c r="J4759" s="41">
        <v>46037</v>
      </c>
      <c r="K4759" s="38">
        <v>92544990</v>
      </c>
      <c r="L4759" s="39">
        <v>-14.25</v>
      </c>
      <c r="M4759" s="39">
        <v>-6</v>
      </c>
      <c r="N4759" s="41">
        <v>46037</v>
      </c>
    </row>
    <row r="4760" spans="1:14" ht="15.75" x14ac:dyDescent="0.25">
      <c r="A4760" s="38" t="s">
        <v>3284</v>
      </c>
      <c r="B4760" s="38">
        <v>530042465</v>
      </c>
      <c r="C4760" s="38" t="s">
        <v>3273</v>
      </c>
      <c r="D4760" s="45">
        <v>46037.587199074071</v>
      </c>
      <c r="E4760" s="38" t="s">
        <v>3292</v>
      </c>
      <c r="F4760" s="38" t="s">
        <v>14136</v>
      </c>
      <c r="G4760" s="38" t="s">
        <v>14138</v>
      </c>
      <c r="H4760" s="39">
        <v>915</v>
      </c>
      <c r="I4760" s="38">
        <v>133</v>
      </c>
      <c r="J4760" s="41">
        <v>46037</v>
      </c>
      <c r="K4760" s="38">
        <v>92544990</v>
      </c>
      <c r="L4760" s="39">
        <v>-43.46</v>
      </c>
      <c r="M4760" s="39">
        <v>-18.3</v>
      </c>
      <c r="N4760" s="41">
        <v>46037</v>
      </c>
    </row>
    <row r="4761" spans="1:14" ht="15.75" x14ac:dyDescent="0.25">
      <c r="A4761" s="38" t="s">
        <v>3284</v>
      </c>
      <c r="B4761" s="38">
        <v>530042468</v>
      </c>
      <c r="C4761" s="38" t="s">
        <v>3273</v>
      </c>
      <c r="D4761" s="45">
        <v>46037.408599537041</v>
      </c>
      <c r="E4761" s="38" t="s">
        <v>3316</v>
      </c>
      <c r="F4761" s="38" t="s">
        <v>14139</v>
      </c>
      <c r="G4761" s="38" t="s">
        <v>14140</v>
      </c>
      <c r="H4761" s="39">
        <v>1950</v>
      </c>
      <c r="I4761" s="38">
        <v>19</v>
      </c>
      <c r="J4761" s="41">
        <v>46037</v>
      </c>
      <c r="K4761" s="38">
        <v>92546734</v>
      </c>
      <c r="L4761" s="39">
        <v>-92.63</v>
      </c>
      <c r="M4761" s="39">
        <v>-39</v>
      </c>
      <c r="N4761" s="41">
        <v>46037</v>
      </c>
    </row>
    <row r="4762" spans="1:14" ht="15.75" x14ac:dyDescent="0.25">
      <c r="A4762" s="38" t="s">
        <v>3284</v>
      </c>
      <c r="B4762" s="38">
        <v>530042492</v>
      </c>
      <c r="C4762" s="38" t="s">
        <v>3273</v>
      </c>
      <c r="D4762" s="45">
        <v>46037.798530092594</v>
      </c>
      <c r="E4762" s="38" t="s">
        <v>3286</v>
      </c>
      <c r="F4762" s="38" t="s">
        <v>14141</v>
      </c>
      <c r="G4762" s="38" t="s">
        <v>14142</v>
      </c>
      <c r="H4762" s="39">
        <v>225</v>
      </c>
      <c r="I4762" s="38">
        <v>88</v>
      </c>
      <c r="J4762" s="41">
        <v>46037</v>
      </c>
      <c r="K4762" s="38">
        <v>92546605</v>
      </c>
      <c r="L4762" s="39">
        <v>-10.69</v>
      </c>
      <c r="M4762" s="39">
        <v>-4.5</v>
      </c>
      <c r="N4762" s="41">
        <v>46037</v>
      </c>
    </row>
    <row r="4763" spans="1:14" ht="15.75" x14ac:dyDescent="0.25">
      <c r="A4763" s="38" t="s">
        <v>3284</v>
      </c>
      <c r="B4763" s="38">
        <v>530042498</v>
      </c>
      <c r="C4763" s="38" t="s">
        <v>3273</v>
      </c>
      <c r="D4763" s="45">
        <v>46037.545081018521</v>
      </c>
      <c r="E4763" s="38" t="s">
        <v>3316</v>
      </c>
      <c r="F4763" s="38" t="s">
        <v>14143</v>
      </c>
      <c r="G4763" s="38" t="s">
        <v>14144</v>
      </c>
      <c r="H4763" s="39">
        <v>215</v>
      </c>
      <c r="I4763" s="38">
        <v>88</v>
      </c>
      <c r="J4763" s="41">
        <v>46037</v>
      </c>
      <c r="K4763" s="38">
        <v>92551269</v>
      </c>
      <c r="L4763" s="39">
        <v>-10.210000000000001</v>
      </c>
      <c r="M4763" s="39">
        <v>-3.36</v>
      </c>
      <c r="N4763" s="41">
        <v>46037</v>
      </c>
    </row>
    <row r="4764" spans="1:14" ht="15.75" x14ac:dyDescent="0.25">
      <c r="A4764" s="38" t="s">
        <v>3284</v>
      </c>
      <c r="B4764" s="38">
        <v>530042498</v>
      </c>
      <c r="C4764" s="38" t="s">
        <v>3273</v>
      </c>
      <c r="D4764" s="45">
        <v>46037.542361111111</v>
      </c>
      <c r="E4764" s="38" t="s">
        <v>3286</v>
      </c>
      <c r="F4764" s="38" t="s">
        <v>14145</v>
      </c>
      <c r="G4764" s="38" t="s">
        <v>14146</v>
      </c>
      <c r="H4764" s="39">
        <v>430</v>
      </c>
      <c r="I4764" s="38">
        <v>88</v>
      </c>
      <c r="J4764" s="41">
        <v>46037</v>
      </c>
      <c r="K4764" s="38">
        <v>92551269</v>
      </c>
      <c r="L4764" s="39">
        <v>-20.43</v>
      </c>
      <c r="M4764" s="39">
        <v>-6.72</v>
      </c>
      <c r="N4764" s="41">
        <v>46037</v>
      </c>
    </row>
    <row r="4765" spans="1:14" ht="15.75" x14ac:dyDescent="0.25">
      <c r="A4765" s="38" t="s">
        <v>3284</v>
      </c>
      <c r="B4765" s="38">
        <v>530042498</v>
      </c>
      <c r="C4765" s="38" t="s">
        <v>3273</v>
      </c>
      <c r="D4765" s="45">
        <v>46037.599259259259</v>
      </c>
      <c r="E4765" s="38" t="s">
        <v>3316</v>
      </c>
      <c r="F4765" s="38" t="s">
        <v>14147</v>
      </c>
      <c r="G4765" s="38" t="s">
        <v>14148</v>
      </c>
      <c r="H4765" s="39">
        <v>428</v>
      </c>
      <c r="I4765" s="38">
        <v>88</v>
      </c>
      <c r="J4765" s="41">
        <v>46037</v>
      </c>
      <c r="K4765" s="38">
        <v>92551269</v>
      </c>
      <c r="L4765" s="39">
        <v>-20.329999999999998</v>
      </c>
      <c r="M4765" s="39">
        <v>-6.69</v>
      </c>
      <c r="N4765" s="41">
        <v>46037</v>
      </c>
    </row>
    <row r="4766" spans="1:14" ht="15.75" x14ac:dyDescent="0.25">
      <c r="A4766" s="38" t="s">
        <v>3284</v>
      </c>
      <c r="B4766" s="38">
        <v>530042581</v>
      </c>
      <c r="C4766" s="38" t="s">
        <v>3273</v>
      </c>
      <c r="D4766" s="45">
        <v>46037.702951388892</v>
      </c>
      <c r="E4766" s="38" t="s">
        <v>3292</v>
      </c>
      <c r="F4766" s="38" t="s">
        <v>14149</v>
      </c>
      <c r="G4766" s="38" t="s">
        <v>14150</v>
      </c>
      <c r="H4766" s="39">
        <v>1700</v>
      </c>
      <c r="I4766" s="38">
        <v>126</v>
      </c>
      <c r="J4766" s="41">
        <v>46037</v>
      </c>
      <c r="K4766" s="38">
        <v>92538382</v>
      </c>
      <c r="L4766" s="39">
        <v>-80.75</v>
      </c>
      <c r="M4766" s="39">
        <v>-34</v>
      </c>
      <c r="N4766" s="41">
        <v>46037</v>
      </c>
    </row>
    <row r="4767" spans="1:14" ht="15.75" x14ac:dyDescent="0.25">
      <c r="A4767" s="38" t="s">
        <v>3284</v>
      </c>
      <c r="B4767" s="38">
        <v>530042581</v>
      </c>
      <c r="C4767" s="38" t="s">
        <v>3273</v>
      </c>
      <c r="D4767" s="45">
        <v>46037.471006944441</v>
      </c>
      <c r="E4767" s="38" t="s">
        <v>3300</v>
      </c>
      <c r="F4767" s="38" t="s">
        <v>14151</v>
      </c>
      <c r="G4767" s="38" t="s">
        <v>14152</v>
      </c>
      <c r="H4767" s="39">
        <v>10200</v>
      </c>
      <c r="I4767" s="38">
        <v>126</v>
      </c>
      <c r="J4767" s="41">
        <v>46037</v>
      </c>
      <c r="K4767" s="38">
        <v>92538382</v>
      </c>
      <c r="L4767" s="39">
        <v>-484.5</v>
      </c>
      <c r="M4767" s="39">
        <v>-204</v>
      </c>
      <c r="N4767" s="41">
        <v>46037</v>
      </c>
    </row>
    <row r="4768" spans="1:14" ht="15.75" x14ac:dyDescent="0.25">
      <c r="A4768" s="38" t="s">
        <v>3284</v>
      </c>
      <c r="B4768" s="38">
        <v>530042586</v>
      </c>
      <c r="C4768" s="38" t="s">
        <v>3273</v>
      </c>
      <c r="D4768" s="45">
        <v>46037.632719907408</v>
      </c>
      <c r="E4768" s="38" t="s">
        <v>3292</v>
      </c>
      <c r="F4768" s="38" t="s">
        <v>14153</v>
      </c>
      <c r="G4768" s="38" t="s">
        <v>14154</v>
      </c>
      <c r="H4768" s="39">
        <v>2400</v>
      </c>
      <c r="I4768" s="38">
        <v>49</v>
      </c>
      <c r="J4768" s="41">
        <v>46037</v>
      </c>
      <c r="K4768" s="38">
        <v>92543680</v>
      </c>
      <c r="L4768" s="39">
        <v>-114</v>
      </c>
      <c r="M4768" s="39">
        <v>-40.68</v>
      </c>
      <c r="N4768" s="41">
        <v>46037</v>
      </c>
    </row>
    <row r="4769" spans="1:14" ht="15.75" x14ac:dyDescent="0.25">
      <c r="A4769" s="38" t="s">
        <v>3284</v>
      </c>
      <c r="B4769" s="38">
        <v>530042595</v>
      </c>
      <c r="C4769" s="38" t="s">
        <v>3273</v>
      </c>
      <c r="D4769" s="45">
        <v>46037.75571759259</v>
      </c>
      <c r="E4769" s="38" t="s">
        <v>3286</v>
      </c>
      <c r="F4769" s="38" t="s">
        <v>14155</v>
      </c>
      <c r="G4769" s="38" t="s">
        <v>14156</v>
      </c>
      <c r="H4769" s="39">
        <v>100</v>
      </c>
      <c r="I4769" s="38">
        <v>131</v>
      </c>
      <c r="J4769" s="41">
        <v>46037</v>
      </c>
      <c r="K4769" s="38">
        <v>92546535</v>
      </c>
      <c r="L4769" s="39">
        <v>-4.75</v>
      </c>
      <c r="M4769" s="39">
        <v>-2</v>
      </c>
      <c r="N4769" s="41">
        <v>46037</v>
      </c>
    </row>
    <row r="4770" spans="1:14" ht="15.75" x14ac:dyDescent="0.25">
      <c r="A4770" s="38" t="s">
        <v>3284</v>
      </c>
      <c r="B4770" s="38">
        <v>530042595</v>
      </c>
      <c r="C4770" s="38" t="s">
        <v>3273</v>
      </c>
      <c r="D4770" s="45">
        <v>46037.7655787037</v>
      </c>
      <c r="E4770" s="38" t="s">
        <v>3286</v>
      </c>
      <c r="F4770" s="38" t="s">
        <v>14157</v>
      </c>
      <c r="G4770" s="38" t="s">
        <v>14158</v>
      </c>
      <c r="H4770" s="39">
        <v>50</v>
      </c>
      <c r="I4770" s="38">
        <v>131</v>
      </c>
      <c r="J4770" s="41">
        <v>46037</v>
      </c>
      <c r="K4770" s="38">
        <v>92546535</v>
      </c>
      <c r="L4770" s="39">
        <v>-2.38</v>
      </c>
      <c r="M4770" s="39">
        <v>-1</v>
      </c>
      <c r="N4770" s="41">
        <v>46037</v>
      </c>
    </row>
    <row r="4771" spans="1:14" ht="15.75" x14ac:dyDescent="0.25">
      <c r="A4771" s="38" t="s">
        <v>3284</v>
      </c>
      <c r="B4771" s="38">
        <v>530042595</v>
      </c>
      <c r="C4771" s="38" t="s">
        <v>3273</v>
      </c>
      <c r="D4771" s="45">
        <v>46037.833090277774</v>
      </c>
      <c r="E4771" s="38" t="s">
        <v>3300</v>
      </c>
      <c r="F4771" s="38" t="s">
        <v>14159</v>
      </c>
      <c r="G4771" s="38" t="s">
        <v>14160</v>
      </c>
      <c r="H4771" s="39">
        <v>875</v>
      </c>
      <c r="I4771" s="38">
        <v>131</v>
      </c>
      <c r="J4771" s="41">
        <v>46037</v>
      </c>
      <c r="K4771" s="38">
        <v>92546535</v>
      </c>
      <c r="L4771" s="39">
        <v>-41.56</v>
      </c>
      <c r="M4771" s="39">
        <v>-17.5</v>
      </c>
      <c r="N4771" s="41">
        <v>46037</v>
      </c>
    </row>
    <row r="4772" spans="1:14" ht="15.75" x14ac:dyDescent="0.25">
      <c r="A4772" s="38" t="s">
        <v>3284</v>
      </c>
      <c r="B4772" s="38">
        <v>530042595</v>
      </c>
      <c r="C4772" s="38" t="s">
        <v>3273</v>
      </c>
      <c r="D4772" s="45">
        <v>46037.73673611111</v>
      </c>
      <c r="E4772" s="38" t="s">
        <v>3300</v>
      </c>
      <c r="F4772" s="38" t="s">
        <v>14161</v>
      </c>
      <c r="G4772" s="38" t="s">
        <v>14162</v>
      </c>
      <c r="H4772" s="39">
        <v>955</v>
      </c>
      <c r="I4772" s="38">
        <v>131</v>
      </c>
      <c r="J4772" s="41">
        <v>46037</v>
      </c>
      <c r="K4772" s="38">
        <v>92546535</v>
      </c>
      <c r="L4772" s="39">
        <v>-45.36</v>
      </c>
      <c r="M4772" s="39">
        <v>-19.100000000000001</v>
      </c>
      <c r="N4772" s="41">
        <v>46037</v>
      </c>
    </row>
    <row r="4773" spans="1:14" ht="15.75" x14ac:dyDescent="0.25">
      <c r="A4773" s="38" t="s">
        <v>3284</v>
      </c>
      <c r="B4773" s="38">
        <v>530042595</v>
      </c>
      <c r="C4773" s="38" t="s">
        <v>3273</v>
      </c>
      <c r="D4773" s="45">
        <v>46037.692071759258</v>
      </c>
      <c r="E4773" s="38" t="s">
        <v>3286</v>
      </c>
      <c r="F4773" s="38" t="s">
        <v>14163</v>
      </c>
      <c r="G4773" s="38" t="s">
        <v>14164</v>
      </c>
      <c r="H4773" s="39">
        <v>1535</v>
      </c>
      <c r="I4773" s="38">
        <v>131</v>
      </c>
      <c r="J4773" s="41">
        <v>46037</v>
      </c>
      <c r="K4773" s="38">
        <v>92546535</v>
      </c>
      <c r="L4773" s="39">
        <v>-72.91</v>
      </c>
      <c r="M4773" s="39">
        <v>-30.7</v>
      </c>
      <c r="N4773" s="41">
        <v>46037</v>
      </c>
    </row>
    <row r="4774" spans="1:14" ht="15.75" x14ac:dyDescent="0.25">
      <c r="A4774" s="38" t="s">
        <v>3284</v>
      </c>
      <c r="B4774" s="38">
        <v>530042595</v>
      </c>
      <c r="C4774" s="38" t="s">
        <v>3273</v>
      </c>
      <c r="D4774" s="45">
        <v>46037.440428240741</v>
      </c>
      <c r="E4774" s="38" t="s">
        <v>3316</v>
      </c>
      <c r="F4774" s="38" t="s">
        <v>3359</v>
      </c>
      <c r="G4774" s="38" t="s">
        <v>14165</v>
      </c>
      <c r="H4774" s="39">
        <v>1695</v>
      </c>
      <c r="I4774" s="38">
        <v>131</v>
      </c>
      <c r="J4774" s="41">
        <v>46037</v>
      </c>
      <c r="K4774" s="38">
        <v>92546535</v>
      </c>
      <c r="L4774" s="39">
        <v>-80.510000000000005</v>
      </c>
      <c r="M4774" s="39">
        <v>-33.9</v>
      </c>
      <c r="N4774" s="41">
        <v>46037</v>
      </c>
    </row>
    <row r="4775" spans="1:14" ht="15.75" x14ac:dyDescent="0.25">
      <c r="A4775" s="38" t="s">
        <v>3284</v>
      </c>
      <c r="B4775" s="38">
        <v>530042595</v>
      </c>
      <c r="C4775" s="38" t="s">
        <v>3273</v>
      </c>
      <c r="D4775" s="45">
        <v>46037.75476851852</v>
      </c>
      <c r="E4775" s="38" t="s">
        <v>3292</v>
      </c>
      <c r="F4775" s="38" t="s">
        <v>14166</v>
      </c>
      <c r="G4775" s="38" t="s">
        <v>14167</v>
      </c>
      <c r="H4775" s="39">
        <v>295</v>
      </c>
      <c r="I4775" s="38">
        <v>131</v>
      </c>
      <c r="J4775" s="41">
        <v>46037</v>
      </c>
      <c r="K4775" s="38">
        <v>92546535</v>
      </c>
      <c r="L4775" s="39">
        <v>-14.01</v>
      </c>
      <c r="M4775" s="39">
        <v>-5.9</v>
      </c>
      <c r="N4775" s="41">
        <v>46037</v>
      </c>
    </row>
    <row r="4776" spans="1:14" ht="15.75" x14ac:dyDescent="0.25">
      <c r="A4776" s="38" t="s">
        <v>3284</v>
      </c>
      <c r="B4776" s="38">
        <v>530042595</v>
      </c>
      <c r="C4776" s="38" t="s">
        <v>3273</v>
      </c>
      <c r="D4776" s="45">
        <v>46037.724999999999</v>
      </c>
      <c r="E4776" s="38" t="s">
        <v>3292</v>
      </c>
      <c r="F4776" s="38" t="s">
        <v>3756</v>
      </c>
      <c r="G4776" s="38" t="s">
        <v>14168</v>
      </c>
      <c r="H4776" s="39">
        <v>390</v>
      </c>
      <c r="I4776" s="38">
        <v>131</v>
      </c>
      <c r="J4776" s="41">
        <v>46037</v>
      </c>
      <c r="K4776" s="38">
        <v>92546535</v>
      </c>
      <c r="L4776" s="39">
        <v>-18.53</v>
      </c>
      <c r="M4776" s="39">
        <v>-7.8</v>
      </c>
      <c r="N4776" s="41">
        <v>46037</v>
      </c>
    </row>
    <row r="4777" spans="1:14" ht="15.75" x14ac:dyDescent="0.25">
      <c r="A4777" s="38" t="s">
        <v>3284</v>
      </c>
      <c r="B4777" s="38">
        <v>530042595</v>
      </c>
      <c r="C4777" s="38" t="s">
        <v>3273</v>
      </c>
      <c r="D4777" s="45">
        <v>46037.704212962963</v>
      </c>
      <c r="E4777" s="38" t="s">
        <v>3292</v>
      </c>
      <c r="F4777" s="38" t="s">
        <v>9151</v>
      </c>
      <c r="G4777" s="38" t="s">
        <v>14169</v>
      </c>
      <c r="H4777" s="39">
        <v>370</v>
      </c>
      <c r="I4777" s="38">
        <v>131</v>
      </c>
      <c r="J4777" s="41">
        <v>46037</v>
      </c>
      <c r="K4777" s="38">
        <v>92546535</v>
      </c>
      <c r="L4777" s="39">
        <v>-17.579999999999998</v>
      </c>
      <c r="M4777" s="39">
        <v>-7.4</v>
      </c>
      <c r="N4777" s="41">
        <v>46037</v>
      </c>
    </row>
    <row r="4778" spans="1:14" ht="15.75" x14ac:dyDescent="0.25">
      <c r="A4778" s="38" t="s">
        <v>3284</v>
      </c>
      <c r="B4778" s="38">
        <v>530042595</v>
      </c>
      <c r="C4778" s="38" t="s">
        <v>3273</v>
      </c>
      <c r="D4778" s="45">
        <v>46037.391319444447</v>
      </c>
      <c r="E4778" s="38" t="s">
        <v>3292</v>
      </c>
      <c r="F4778" s="38" t="s">
        <v>14170</v>
      </c>
      <c r="G4778" s="38" t="s">
        <v>14171</v>
      </c>
      <c r="H4778" s="39">
        <v>355</v>
      </c>
      <c r="I4778" s="38">
        <v>131</v>
      </c>
      <c r="J4778" s="41">
        <v>46037</v>
      </c>
      <c r="K4778" s="38">
        <v>92546535</v>
      </c>
      <c r="L4778" s="39">
        <v>-16.86</v>
      </c>
      <c r="M4778" s="39">
        <v>-7.1</v>
      </c>
      <c r="N4778" s="41">
        <v>46037</v>
      </c>
    </row>
    <row r="4779" spans="1:14" ht="15.75" x14ac:dyDescent="0.25">
      <c r="A4779" s="38" t="s">
        <v>3284</v>
      </c>
      <c r="B4779" s="38">
        <v>530042595</v>
      </c>
      <c r="C4779" s="38" t="s">
        <v>3273</v>
      </c>
      <c r="D4779" s="45">
        <v>46037.806550925925</v>
      </c>
      <c r="E4779" s="38" t="s">
        <v>3286</v>
      </c>
      <c r="F4779" s="38" t="s">
        <v>14172</v>
      </c>
      <c r="G4779" s="38" t="s">
        <v>14173</v>
      </c>
      <c r="H4779" s="39">
        <v>555</v>
      </c>
      <c r="I4779" s="38">
        <v>131</v>
      </c>
      <c r="J4779" s="41">
        <v>46037</v>
      </c>
      <c r="K4779" s="38">
        <v>92546535</v>
      </c>
      <c r="L4779" s="39">
        <v>-26.36</v>
      </c>
      <c r="M4779" s="39">
        <v>-11.1</v>
      </c>
      <c r="N4779" s="41">
        <v>46037</v>
      </c>
    </row>
    <row r="4780" spans="1:14" ht="15.75" x14ac:dyDescent="0.25">
      <c r="A4780" s="38" t="s">
        <v>3284</v>
      </c>
      <c r="B4780" s="38">
        <v>530042595</v>
      </c>
      <c r="C4780" s="38" t="s">
        <v>3273</v>
      </c>
      <c r="D4780" s="45">
        <v>46037.763460648152</v>
      </c>
      <c r="E4780" s="38" t="s">
        <v>3286</v>
      </c>
      <c r="F4780" s="38" t="s">
        <v>14174</v>
      </c>
      <c r="G4780" s="38" t="s">
        <v>14175</v>
      </c>
      <c r="H4780" s="39">
        <v>585</v>
      </c>
      <c r="I4780" s="38">
        <v>131</v>
      </c>
      <c r="J4780" s="41">
        <v>46037</v>
      </c>
      <c r="K4780" s="38">
        <v>92546535</v>
      </c>
      <c r="L4780" s="39">
        <v>-27.79</v>
      </c>
      <c r="M4780" s="39">
        <v>-11.7</v>
      </c>
      <c r="N4780" s="41">
        <v>46037</v>
      </c>
    </row>
    <row r="4781" spans="1:14" ht="15.75" x14ac:dyDescent="0.25">
      <c r="A4781" s="38" t="s">
        <v>3284</v>
      </c>
      <c r="B4781" s="38">
        <v>530042595</v>
      </c>
      <c r="C4781" s="38" t="s">
        <v>3273</v>
      </c>
      <c r="D4781" s="45">
        <v>46037.528680555559</v>
      </c>
      <c r="E4781" s="38" t="s">
        <v>3286</v>
      </c>
      <c r="F4781" s="38" t="s">
        <v>14176</v>
      </c>
      <c r="G4781" s="38" t="s">
        <v>14177</v>
      </c>
      <c r="H4781" s="39">
        <v>255</v>
      </c>
      <c r="I4781" s="38">
        <v>131</v>
      </c>
      <c r="J4781" s="41">
        <v>46037</v>
      </c>
      <c r="K4781" s="38">
        <v>92546535</v>
      </c>
      <c r="L4781" s="39">
        <v>-12.11</v>
      </c>
      <c r="M4781" s="39">
        <v>-5.0999999999999996</v>
      </c>
      <c r="N4781" s="41">
        <v>46037</v>
      </c>
    </row>
    <row r="4782" spans="1:14" ht="15.75" x14ac:dyDescent="0.25">
      <c r="A4782" s="38" t="s">
        <v>3284</v>
      </c>
      <c r="B4782" s="38">
        <v>530042595</v>
      </c>
      <c r="C4782" s="38" t="s">
        <v>3273</v>
      </c>
      <c r="D4782" s="45">
        <v>46037.807986111111</v>
      </c>
      <c r="E4782" s="38" t="s">
        <v>3286</v>
      </c>
      <c r="F4782" s="38" t="s">
        <v>14178</v>
      </c>
      <c r="G4782" s="38" t="s">
        <v>14179</v>
      </c>
      <c r="H4782" s="39">
        <v>575</v>
      </c>
      <c r="I4782" s="38">
        <v>131</v>
      </c>
      <c r="J4782" s="41">
        <v>46037</v>
      </c>
      <c r="K4782" s="38">
        <v>92546535</v>
      </c>
      <c r="L4782" s="39">
        <v>-27.31</v>
      </c>
      <c r="M4782" s="39">
        <v>-11.5</v>
      </c>
      <c r="N4782" s="41">
        <v>46037</v>
      </c>
    </row>
    <row r="4783" spans="1:14" ht="15.75" x14ac:dyDescent="0.25">
      <c r="A4783" s="38" t="s">
        <v>3284</v>
      </c>
      <c r="B4783" s="38">
        <v>530042595</v>
      </c>
      <c r="C4783" s="38" t="s">
        <v>3273</v>
      </c>
      <c r="D4783" s="45">
        <v>46037.789560185185</v>
      </c>
      <c r="E4783" s="38" t="s">
        <v>3316</v>
      </c>
      <c r="F4783" s="38" t="s">
        <v>14180</v>
      </c>
      <c r="G4783" s="38" t="s">
        <v>14181</v>
      </c>
      <c r="H4783" s="39">
        <v>410</v>
      </c>
      <c r="I4783" s="38">
        <v>131</v>
      </c>
      <c r="J4783" s="41">
        <v>46037</v>
      </c>
      <c r="K4783" s="38">
        <v>92546535</v>
      </c>
      <c r="L4783" s="39">
        <v>-19.48</v>
      </c>
      <c r="M4783" s="39">
        <v>-8.1999999999999993</v>
      </c>
      <c r="N4783" s="41">
        <v>46037</v>
      </c>
    </row>
    <row r="4784" spans="1:14" ht="15.75" x14ac:dyDescent="0.25">
      <c r="A4784" s="38" t="s">
        <v>3284</v>
      </c>
      <c r="B4784" s="38">
        <v>530042595</v>
      </c>
      <c r="C4784" s="38" t="s">
        <v>3273</v>
      </c>
      <c r="D4784" s="45">
        <v>46037.696099537039</v>
      </c>
      <c r="E4784" s="38" t="s">
        <v>3316</v>
      </c>
      <c r="F4784" s="38" t="s">
        <v>8737</v>
      </c>
      <c r="G4784" s="38" t="s">
        <v>14182</v>
      </c>
      <c r="H4784" s="39">
        <v>580</v>
      </c>
      <c r="I4784" s="38">
        <v>131</v>
      </c>
      <c r="J4784" s="41">
        <v>46037</v>
      </c>
      <c r="K4784" s="38">
        <v>92546535</v>
      </c>
      <c r="L4784" s="39">
        <v>-27.55</v>
      </c>
      <c r="M4784" s="39">
        <v>-11.6</v>
      </c>
      <c r="N4784" s="41">
        <v>46037</v>
      </c>
    </row>
    <row r="4785" spans="1:14" ht="15.75" x14ac:dyDescent="0.25">
      <c r="A4785" s="38" t="s">
        <v>3284</v>
      </c>
      <c r="B4785" s="38">
        <v>530042595</v>
      </c>
      <c r="C4785" s="38" t="s">
        <v>3273</v>
      </c>
      <c r="D4785" s="45">
        <v>46037.766203703701</v>
      </c>
      <c r="E4785" s="38" t="s">
        <v>3316</v>
      </c>
      <c r="F4785" s="38" t="s">
        <v>14183</v>
      </c>
      <c r="G4785" s="38" t="s">
        <v>14184</v>
      </c>
      <c r="H4785" s="39">
        <v>955</v>
      </c>
      <c r="I4785" s="38">
        <v>131</v>
      </c>
      <c r="J4785" s="41">
        <v>46037</v>
      </c>
      <c r="K4785" s="38">
        <v>92546535</v>
      </c>
      <c r="L4785" s="39">
        <v>-45.36</v>
      </c>
      <c r="M4785" s="39">
        <v>-19.100000000000001</v>
      </c>
      <c r="N4785" s="41">
        <v>46037</v>
      </c>
    </row>
    <row r="4786" spans="1:14" ht="15.75" x14ac:dyDescent="0.25">
      <c r="A4786" s="38" t="s">
        <v>3284</v>
      </c>
      <c r="B4786" s="38">
        <v>530042595</v>
      </c>
      <c r="C4786" s="38" t="s">
        <v>3273</v>
      </c>
      <c r="D4786" s="45">
        <v>46037.815532407411</v>
      </c>
      <c r="E4786" s="38" t="s">
        <v>3292</v>
      </c>
      <c r="F4786" s="38" t="s">
        <v>13984</v>
      </c>
      <c r="G4786" s="38" t="s">
        <v>14185</v>
      </c>
      <c r="H4786" s="39">
        <v>305</v>
      </c>
      <c r="I4786" s="38">
        <v>131</v>
      </c>
      <c r="J4786" s="41">
        <v>46037</v>
      </c>
      <c r="K4786" s="38">
        <v>92546535</v>
      </c>
      <c r="L4786" s="39">
        <v>-14.49</v>
      </c>
      <c r="M4786" s="39">
        <v>-6.1</v>
      </c>
      <c r="N4786" s="41">
        <v>46037</v>
      </c>
    </row>
    <row r="4787" spans="1:14" ht="15.75" x14ac:dyDescent="0.25">
      <c r="A4787" s="38" t="s">
        <v>3284</v>
      </c>
      <c r="B4787" s="38">
        <v>530042595</v>
      </c>
      <c r="C4787" s="38" t="s">
        <v>3273</v>
      </c>
      <c r="D4787" s="45">
        <v>46037.829444444447</v>
      </c>
      <c r="E4787" s="38" t="s">
        <v>3316</v>
      </c>
      <c r="F4787" s="38" t="s">
        <v>14186</v>
      </c>
      <c r="G4787" s="38" t="s">
        <v>14187</v>
      </c>
      <c r="H4787" s="39">
        <v>1325</v>
      </c>
      <c r="I4787" s="38">
        <v>131</v>
      </c>
      <c r="J4787" s="41">
        <v>46037</v>
      </c>
      <c r="K4787" s="38">
        <v>92546535</v>
      </c>
      <c r="L4787" s="39">
        <v>-62.94</v>
      </c>
      <c r="M4787" s="39">
        <v>-26.5</v>
      </c>
      <c r="N4787" s="41">
        <v>46037</v>
      </c>
    </row>
    <row r="4788" spans="1:14" ht="15.75" x14ac:dyDescent="0.25">
      <c r="A4788" s="38" t="s">
        <v>3284</v>
      </c>
      <c r="B4788" s="38">
        <v>530042595</v>
      </c>
      <c r="C4788" s="38" t="s">
        <v>3273</v>
      </c>
      <c r="D4788" s="45">
        <v>46037.786678240744</v>
      </c>
      <c r="E4788" s="38" t="s">
        <v>3316</v>
      </c>
      <c r="F4788" s="38" t="s">
        <v>14188</v>
      </c>
      <c r="G4788" s="38" t="s">
        <v>14189</v>
      </c>
      <c r="H4788" s="39">
        <v>590</v>
      </c>
      <c r="I4788" s="38">
        <v>131</v>
      </c>
      <c r="J4788" s="41">
        <v>46037</v>
      </c>
      <c r="K4788" s="38">
        <v>92546535</v>
      </c>
      <c r="L4788" s="39">
        <v>-28.03</v>
      </c>
      <c r="M4788" s="39">
        <v>-11.8</v>
      </c>
      <c r="N4788" s="41">
        <v>46037</v>
      </c>
    </row>
    <row r="4789" spans="1:14" ht="15.75" x14ac:dyDescent="0.25">
      <c r="A4789" s="38" t="s">
        <v>3284</v>
      </c>
      <c r="B4789" s="38">
        <v>530042598</v>
      </c>
      <c r="C4789" s="38" t="s">
        <v>3273</v>
      </c>
      <c r="D4789" s="45">
        <v>46037.777766203704</v>
      </c>
      <c r="E4789" s="38" t="s">
        <v>3316</v>
      </c>
      <c r="F4789" s="38" t="s">
        <v>14190</v>
      </c>
      <c r="G4789" s="38" t="s">
        <v>14191</v>
      </c>
      <c r="H4789" s="39">
        <v>3500</v>
      </c>
      <c r="I4789" s="38">
        <v>73</v>
      </c>
      <c r="J4789" s="41">
        <v>46037</v>
      </c>
      <c r="K4789" s="38">
        <v>92544490</v>
      </c>
      <c r="L4789" s="39">
        <v>-166.25</v>
      </c>
      <c r="M4789" s="39">
        <v>-59.32</v>
      </c>
      <c r="N4789" s="41">
        <v>46037</v>
      </c>
    </row>
    <row r="4790" spans="1:14" ht="15.75" x14ac:dyDescent="0.25">
      <c r="A4790" s="38" t="s">
        <v>3284</v>
      </c>
      <c r="B4790" s="38">
        <v>530042610</v>
      </c>
      <c r="C4790" s="38" t="s">
        <v>3273</v>
      </c>
      <c r="D4790" s="45">
        <v>46037.541539351849</v>
      </c>
      <c r="E4790" s="38" t="s">
        <v>3292</v>
      </c>
      <c r="F4790" s="38" t="s">
        <v>14192</v>
      </c>
      <c r="G4790" s="38" t="s">
        <v>14193</v>
      </c>
      <c r="H4790" s="39">
        <v>280</v>
      </c>
      <c r="I4790" s="38">
        <v>45</v>
      </c>
      <c r="J4790" s="41">
        <v>46037</v>
      </c>
      <c r="K4790" s="38">
        <v>92545878</v>
      </c>
      <c r="L4790" s="39">
        <v>-13.3</v>
      </c>
      <c r="M4790" s="39">
        <v>-4.75</v>
      </c>
      <c r="N4790" s="41">
        <v>46037</v>
      </c>
    </row>
    <row r="4791" spans="1:14" ht="15.75" x14ac:dyDescent="0.25">
      <c r="A4791" s="38" t="s">
        <v>3284</v>
      </c>
      <c r="B4791" s="38">
        <v>530042610</v>
      </c>
      <c r="C4791" s="38" t="s">
        <v>3273</v>
      </c>
      <c r="D4791" s="45">
        <v>46037.549027777779</v>
      </c>
      <c r="E4791" s="38" t="s">
        <v>3292</v>
      </c>
      <c r="F4791" s="38" t="s">
        <v>14194</v>
      </c>
      <c r="G4791" s="38" t="s">
        <v>14195</v>
      </c>
      <c r="H4791" s="39">
        <v>2.97</v>
      </c>
      <c r="I4791" s="38">
        <v>45</v>
      </c>
      <c r="J4791" s="41">
        <v>46037</v>
      </c>
      <c r="K4791" s="38">
        <v>92545878</v>
      </c>
      <c r="L4791" s="39">
        <v>-0.14000000000000001</v>
      </c>
      <c r="M4791" s="39">
        <v>-0.05</v>
      </c>
      <c r="N4791" s="41">
        <v>46037</v>
      </c>
    </row>
    <row r="4792" spans="1:14" ht="15.75" x14ac:dyDescent="0.25">
      <c r="A4792" s="38" t="s">
        <v>3284</v>
      </c>
      <c r="B4792" s="38">
        <v>530042610</v>
      </c>
      <c r="C4792" s="38" t="s">
        <v>3273</v>
      </c>
      <c r="D4792" s="45">
        <v>46037.54954861111</v>
      </c>
      <c r="E4792" s="38" t="s">
        <v>3292</v>
      </c>
      <c r="F4792" s="38" t="s">
        <v>14194</v>
      </c>
      <c r="G4792" s="38" t="s">
        <v>14196</v>
      </c>
      <c r="H4792" s="39">
        <v>294</v>
      </c>
      <c r="I4792" s="38">
        <v>45</v>
      </c>
      <c r="J4792" s="41">
        <v>46037</v>
      </c>
      <c r="K4792" s="38">
        <v>92545878</v>
      </c>
      <c r="L4792" s="39">
        <v>-13.97</v>
      </c>
      <c r="M4792" s="39">
        <v>-4.9800000000000004</v>
      </c>
      <c r="N4792" s="41">
        <v>46037</v>
      </c>
    </row>
    <row r="4793" spans="1:14" ht="15.75" x14ac:dyDescent="0.25">
      <c r="A4793" s="38" t="s">
        <v>3284</v>
      </c>
      <c r="B4793" s="38">
        <v>530042610</v>
      </c>
      <c r="C4793" s="38" t="s">
        <v>3273</v>
      </c>
      <c r="D4793" s="45">
        <v>46037.538703703707</v>
      </c>
      <c r="E4793" s="38" t="s">
        <v>3300</v>
      </c>
      <c r="F4793" s="38" t="s">
        <v>5566</v>
      </c>
      <c r="G4793" s="38" t="s">
        <v>14197</v>
      </c>
      <c r="H4793" s="39">
        <v>265</v>
      </c>
      <c r="I4793" s="38">
        <v>45</v>
      </c>
      <c r="J4793" s="41">
        <v>46037</v>
      </c>
      <c r="K4793" s="38">
        <v>92545878</v>
      </c>
      <c r="L4793" s="39">
        <v>-12.59</v>
      </c>
      <c r="M4793" s="39">
        <v>-4.49</v>
      </c>
      <c r="N4793" s="41">
        <v>46037</v>
      </c>
    </row>
    <row r="4794" spans="1:14" ht="15.75" x14ac:dyDescent="0.25">
      <c r="A4794" s="38" t="s">
        <v>3284</v>
      </c>
      <c r="B4794" s="38">
        <v>530042610</v>
      </c>
      <c r="C4794" s="38" t="s">
        <v>3273</v>
      </c>
      <c r="D4794" s="45">
        <v>46037.550173611111</v>
      </c>
      <c r="E4794" s="38" t="s">
        <v>3300</v>
      </c>
      <c r="F4794" s="38" t="s">
        <v>14198</v>
      </c>
      <c r="G4794" s="38" t="s">
        <v>14199</v>
      </c>
      <c r="H4794" s="39">
        <v>270</v>
      </c>
      <c r="I4794" s="38">
        <v>45</v>
      </c>
      <c r="J4794" s="41">
        <v>46037</v>
      </c>
      <c r="K4794" s="38">
        <v>92545878</v>
      </c>
      <c r="L4794" s="39">
        <v>-12.83</v>
      </c>
      <c r="M4794" s="39">
        <v>-4.58</v>
      </c>
      <c r="N4794" s="41">
        <v>46037</v>
      </c>
    </row>
    <row r="4795" spans="1:14" ht="15.75" x14ac:dyDescent="0.25">
      <c r="A4795" s="38" t="s">
        <v>3284</v>
      </c>
      <c r="B4795" s="38">
        <v>530042638</v>
      </c>
      <c r="C4795" s="38" t="s">
        <v>3273</v>
      </c>
      <c r="D4795" s="45">
        <v>46037.698379629626</v>
      </c>
      <c r="E4795" s="38" t="s">
        <v>3316</v>
      </c>
      <c r="F4795" s="38" t="s">
        <v>14200</v>
      </c>
      <c r="G4795" s="38" t="s">
        <v>14201</v>
      </c>
      <c r="H4795" s="39">
        <v>451.51</v>
      </c>
      <c r="I4795" s="38">
        <v>109</v>
      </c>
      <c r="J4795" s="41">
        <v>46037</v>
      </c>
      <c r="K4795" s="38">
        <v>92549265</v>
      </c>
      <c r="L4795" s="39">
        <v>-21.45</v>
      </c>
      <c r="M4795" s="39">
        <v>-9.0299999999999994</v>
      </c>
      <c r="N4795" s="41">
        <v>46037</v>
      </c>
    </row>
    <row r="4796" spans="1:14" ht="15.75" x14ac:dyDescent="0.25">
      <c r="A4796" s="38" t="s">
        <v>3284</v>
      </c>
      <c r="B4796" s="38">
        <v>530042638</v>
      </c>
      <c r="C4796" s="38" t="s">
        <v>3273</v>
      </c>
      <c r="D4796" s="45">
        <v>46037.740833333337</v>
      </c>
      <c r="E4796" s="38" t="s">
        <v>3316</v>
      </c>
      <c r="F4796" s="38" t="s">
        <v>14202</v>
      </c>
      <c r="G4796" s="38" t="s">
        <v>14203</v>
      </c>
      <c r="H4796" s="39">
        <v>210</v>
      </c>
      <c r="I4796" s="38">
        <v>109</v>
      </c>
      <c r="J4796" s="41">
        <v>46037</v>
      </c>
      <c r="K4796" s="38">
        <v>92549265</v>
      </c>
      <c r="L4796" s="39">
        <v>-9.98</v>
      </c>
      <c r="M4796" s="39">
        <v>-4.2</v>
      </c>
      <c r="N4796" s="41">
        <v>46037</v>
      </c>
    </row>
    <row r="4797" spans="1:14" ht="15.75" x14ac:dyDescent="0.25">
      <c r="A4797" s="38" t="s">
        <v>3284</v>
      </c>
      <c r="B4797" s="38">
        <v>530042654</v>
      </c>
      <c r="C4797" s="38" t="s">
        <v>3273</v>
      </c>
      <c r="D4797" s="45">
        <v>46037.516909722224</v>
      </c>
      <c r="E4797" s="38" t="s">
        <v>3286</v>
      </c>
      <c r="F4797" s="38" t="s">
        <v>14204</v>
      </c>
      <c r="G4797" s="38" t="s">
        <v>14205</v>
      </c>
      <c r="H4797" s="39">
        <v>500</v>
      </c>
      <c r="I4797" s="38">
        <v>142</v>
      </c>
      <c r="J4797" s="41">
        <v>46037</v>
      </c>
      <c r="K4797" s="38">
        <v>92549772</v>
      </c>
      <c r="L4797" s="39">
        <v>-23.75</v>
      </c>
      <c r="M4797" s="39">
        <v>-10</v>
      </c>
      <c r="N4797" s="41">
        <v>46037</v>
      </c>
    </row>
    <row r="4798" spans="1:14" ht="15.75" x14ac:dyDescent="0.25">
      <c r="A4798" s="38" t="s">
        <v>3284</v>
      </c>
      <c r="B4798" s="38">
        <v>530042654</v>
      </c>
      <c r="C4798" s="38" t="s">
        <v>3273</v>
      </c>
      <c r="D4798" s="45">
        <v>46037.770787037036</v>
      </c>
      <c r="E4798" s="38" t="s">
        <v>3286</v>
      </c>
      <c r="F4798" s="38" t="s">
        <v>7180</v>
      </c>
      <c r="G4798" s="38" t="s">
        <v>14206</v>
      </c>
      <c r="H4798" s="39">
        <v>600</v>
      </c>
      <c r="I4798" s="38">
        <v>142</v>
      </c>
      <c r="J4798" s="41">
        <v>46037</v>
      </c>
      <c r="K4798" s="38">
        <v>92549772</v>
      </c>
      <c r="L4798" s="39">
        <v>-28.5</v>
      </c>
      <c r="M4798" s="39">
        <v>-12</v>
      </c>
      <c r="N4798" s="41">
        <v>46037</v>
      </c>
    </row>
    <row r="4799" spans="1:14" ht="15.75" x14ac:dyDescent="0.25">
      <c r="A4799" s="38" t="s">
        <v>3284</v>
      </c>
      <c r="B4799" s="38">
        <v>530042687</v>
      </c>
      <c r="C4799" s="38" t="s">
        <v>3273</v>
      </c>
      <c r="D4799" s="45">
        <v>46037.819953703707</v>
      </c>
      <c r="E4799" s="38" t="s">
        <v>3286</v>
      </c>
      <c r="F4799" s="38" t="s">
        <v>14207</v>
      </c>
      <c r="G4799" s="38" t="s">
        <v>14208</v>
      </c>
      <c r="H4799" s="39">
        <v>287</v>
      </c>
      <c r="I4799" s="38">
        <v>129</v>
      </c>
      <c r="J4799" s="41">
        <v>46037</v>
      </c>
      <c r="K4799" s="38">
        <v>92549874</v>
      </c>
      <c r="L4799" s="39">
        <v>-13.63</v>
      </c>
      <c r="M4799" s="39">
        <v>-5.74</v>
      </c>
      <c r="N4799" s="41">
        <v>46037</v>
      </c>
    </row>
    <row r="4800" spans="1:14" ht="15.75" x14ac:dyDescent="0.25">
      <c r="A4800" s="38" t="s">
        <v>3284</v>
      </c>
      <c r="B4800" s="38">
        <v>530042687</v>
      </c>
      <c r="C4800" s="38" t="s">
        <v>3273</v>
      </c>
      <c r="D4800" s="45">
        <v>46037.807766203703</v>
      </c>
      <c r="E4800" s="38" t="s">
        <v>3286</v>
      </c>
      <c r="F4800" s="38" t="s">
        <v>14209</v>
      </c>
      <c r="G4800" s="38" t="s">
        <v>14210</v>
      </c>
      <c r="H4800" s="39">
        <v>713</v>
      </c>
      <c r="I4800" s="38">
        <v>129</v>
      </c>
      <c r="J4800" s="41">
        <v>46037</v>
      </c>
      <c r="K4800" s="38">
        <v>92549874</v>
      </c>
      <c r="L4800" s="39">
        <v>-33.869999999999997</v>
      </c>
      <c r="M4800" s="39">
        <v>-14.26</v>
      </c>
      <c r="N4800" s="41">
        <v>46037</v>
      </c>
    </row>
    <row r="4801" spans="1:14" ht="15.75" x14ac:dyDescent="0.25">
      <c r="A4801" s="38" t="s">
        <v>3284</v>
      </c>
      <c r="B4801" s="38">
        <v>530042687</v>
      </c>
      <c r="C4801" s="38" t="s">
        <v>3273</v>
      </c>
      <c r="D4801" s="45">
        <v>46037.729722222219</v>
      </c>
      <c r="E4801" s="38" t="s">
        <v>3300</v>
      </c>
      <c r="F4801" s="38" t="s">
        <v>14211</v>
      </c>
      <c r="G4801" s="38" t="s">
        <v>14212</v>
      </c>
      <c r="H4801" s="39">
        <v>533</v>
      </c>
      <c r="I4801" s="38">
        <v>129</v>
      </c>
      <c r="J4801" s="41">
        <v>46037</v>
      </c>
      <c r="K4801" s="38">
        <v>92549874</v>
      </c>
      <c r="L4801" s="39">
        <v>-25.32</v>
      </c>
      <c r="M4801" s="39">
        <v>-10.66</v>
      </c>
      <c r="N4801" s="41">
        <v>46037</v>
      </c>
    </row>
    <row r="4802" spans="1:14" ht="15.75" x14ac:dyDescent="0.25">
      <c r="A4802" s="38" t="s">
        <v>3284</v>
      </c>
      <c r="B4802" s="38">
        <v>530042703</v>
      </c>
      <c r="C4802" s="38" t="s">
        <v>3273</v>
      </c>
      <c r="D4802" s="45">
        <v>46037.931990740741</v>
      </c>
      <c r="E4802" s="38" t="s">
        <v>3292</v>
      </c>
      <c r="F4802" s="38" t="s">
        <v>14213</v>
      </c>
      <c r="G4802" s="38" t="s">
        <v>14214</v>
      </c>
      <c r="H4802" s="39">
        <v>1400</v>
      </c>
      <c r="I4802" s="38">
        <v>123</v>
      </c>
      <c r="J4802" s="41">
        <v>46037</v>
      </c>
      <c r="K4802" s="38">
        <v>92546084</v>
      </c>
      <c r="L4802" s="39">
        <v>-66.5</v>
      </c>
      <c r="M4802" s="39">
        <v>-23.73</v>
      </c>
      <c r="N4802" s="41">
        <v>46037</v>
      </c>
    </row>
    <row r="4803" spans="1:14" ht="15.75" x14ac:dyDescent="0.25">
      <c r="A4803" s="38" t="s">
        <v>3284</v>
      </c>
      <c r="B4803" s="38">
        <v>530042703</v>
      </c>
      <c r="C4803" s="38" t="s">
        <v>3273</v>
      </c>
      <c r="D4803" s="45">
        <v>46037.942881944444</v>
      </c>
      <c r="E4803" s="38" t="s">
        <v>3286</v>
      </c>
      <c r="F4803" s="38" t="s">
        <v>14215</v>
      </c>
      <c r="G4803" s="38" t="s">
        <v>14216</v>
      </c>
      <c r="H4803" s="39">
        <v>3000</v>
      </c>
      <c r="I4803" s="38">
        <v>123</v>
      </c>
      <c r="J4803" s="41">
        <v>46037</v>
      </c>
      <c r="K4803" s="38">
        <v>92546084</v>
      </c>
      <c r="L4803" s="39">
        <v>-142.5</v>
      </c>
      <c r="M4803" s="39">
        <v>-50.85</v>
      </c>
      <c r="N4803" s="41">
        <v>46037</v>
      </c>
    </row>
    <row r="4804" spans="1:14" ht="15.75" x14ac:dyDescent="0.25">
      <c r="A4804" s="38" t="s">
        <v>3284</v>
      </c>
      <c r="B4804" s="38">
        <v>530042703</v>
      </c>
      <c r="C4804" s="38" t="s">
        <v>3273</v>
      </c>
      <c r="D4804" s="45">
        <v>46036.972754629627</v>
      </c>
      <c r="E4804" s="38" t="s">
        <v>3292</v>
      </c>
      <c r="F4804" s="38" t="s">
        <v>14217</v>
      </c>
      <c r="G4804" s="38" t="s">
        <v>14218</v>
      </c>
      <c r="H4804" s="39">
        <v>1150</v>
      </c>
      <c r="I4804" s="38">
        <v>123</v>
      </c>
      <c r="J4804" s="41">
        <v>46037</v>
      </c>
      <c r="K4804" s="38">
        <v>92546084</v>
      </c>
      <c r="L4804" s="39">
        <v>-54.63</v>
      </c>
      <c r="M4804" s="39">
        <v>-19.489999999999998</v>
      </c>
      <c r="N4804" s="41">
        <v>46037</v>
      </c>
    </row>
    <row r="4805" spans="1:14" ht="15.75" x14ac:dyDescent="0.25">
      <c r="A4805" s="38" t="s">
        <v>3284</v>
      </c>
      <c r="B4805" s="38">
        <v>530042707</v>
      </c>
      <c r="C4805" s="38" t="s">
        <v>3273</v>
      </c>
      <c r="D4805" s="45">
        <v>46037.608101851853</v>
      </c>
      <c r="E4805" s="38" t="s">
        <v>3286</v>
      </c>
      <c r="F4805" s="38" t="s">
        <v>14219</v>
      </c>
      <c r="G4805" s="38" t="s">
        <v>14220</v>
      </c>
      <c r="H4805" s="39">
        <v>550</v>
      </c>
      <c r="I4805" s="38">
        <v>106</v>
      </c>
      <c r="J4805" s="41">
        <v>46037</v>
      </c>
      <c r="K4805" s="38">
        <v>92548261</v>
      </c>
      <c r="L4805" s="39">
        <v>-26.13</v>
      </c>
      <c r="M4805" s="39">
        <v>-8.59</v>
      </c>
      <c r="N4805" s="41">
        <v>46037</v>
      </c>
    </row>
    <row r="4806" spans="1:14" ht="15.75" x14ac:dyDescent="0.25">
      <c r="A4806" s="38" t="s">
        <v>3284</v>
      </c>
      <c r="B4806" s="38">
        <v>530042718</v>
      </c>
      <c r="C4806" s="38" t="s">
        <v>3273</v>
      </c>
      <c r="D4806" s="45">
        <v>46037.67695601852</v>
      </c>
      <c r="E4806" s="38" t="s">
        <v>3292</v>
      </c>
      <c r="F4806" s="38" t="s">
        <v>11342</v>
      </c>
      <c r="G4806" s="38" t="s">
        <v>14221</v>
      </c>
      <c r="H4806" s="39">
        <v>2815</v>
      </c>
      <c r="I4806" s="38">
        <v>15</v>
      </c>
      <c r="J4806" s="41">
        <v>46037</v>
      </c>
      <c r="K4806" s="38">
        <v>88880543</v>
      </c>
      <c r="L4806" s="39">
        <v>-133.71</v>
      </c>
      <c r="M4806" s="39">
        <v>-46.17</v>
      </c>
      <c r="N4806" s="41">
        <v>46037</v>
      </c>
    </row>
    <row r="4807" spans="1:14" ht="15.75" x14ac:dyDescent="0.25">
      <c r="A4807" s="38" t="s">
        <v>3284</v>
      </c>
      <c r="B4807" s="38">
        <v>530042718</v>
      </c>
      <c r="C4807" s="38" t="s">
        <v>3273</v>
      </c>
      <c r="D4807" s="45">
        <v>46037.769965277781</v>
      </c>
      <c r="E4807" s="38" t="s">
        <v>3292</v>
      </c>
      <c r="F4807" s="38" t="s">
        <v>14222</v>
      </c>
      <c r="G4807" s="38" t="s">
        <v>14223</v>
      </c>
      <c r="H4807" s="39">
        <v>625</v>
      </c>
      <c r="I4807" s="38">
        <v>15</v>
      </c>
      <c r="J4807" s="41">
        <v>46037</v>
      </c>
      <c r="K4807" s="38">
        <v>88880543</v>
      </c>
      <c r="L4807" s="39">
        <v>-29.69</v>
      </c>
      <c r="M4807" s="39">
        <v>-10.25</v>
      </c>
      <c r="N4807" s="41">
        <v>46037</v>
      </c>
    </row>
    <row r="4808" spans="1:14" ht="15.75" x14ac:dyDescent="0.25">
      <c r="A4808" s="38" t="s">
        <v>3284</v>
      </c>
      <c r="B4808" s="38">
        <v>530042718</v>
      </c>
      <c r="C4808" s="38" t="s">
        <v>3273</v>
      </c>
      <c r="D4808" s="45">
        <v>46037.773518518516</v>
      </c>
      <c r="E4808" s="38" t="s">
        <v>3300</v>
      </c>
      <c r="F4808" s="38" t="s">
        <v>14224</v>
      </c>
      <c r="G4808" s="38" t="s">
        <v>14225</v>
      </c>
      <c r="H4808" s="39">
        <v>465</v>
      </c>
      <c r="I4808" s="38">
        <v>15</v>
      </c>
      <c r="J4808" s="41">
        <v>46037</v>
      </c>
      <c r="K4808" s="38">
        <v>88880543</v>
      </c>
      <c r="L4808" s="39">
        <v>-22.09</v>
      </c>
      <c r="M4808" s="39">
        <v>-7.63</v>
      </c>
      <c r="N4808" s="41">
        <v>46037</v>
      </c>
    </row>
    <row r="4809" spans="1:14" ht="15.75" x14ac:dyDescent="0.25">
      <c r="A4809" s="38" t="s">
        <v>3284</v>
      </c>
      <c r="B4809" s="38">
        <v>530042750</v>
      </c>
      <c r="C4809" s="38" t="s">
        <v>3273</v>
      </c>
      <c r="D4809" s="45">
        <v>46037.80972222222</v>
      </c>
      <c r="E4809" s="38" t="s">
        <v>3316</v>
      </c>
      <c r="F4809" s="38" t="s">
        <v>9766</v>
      </c>
      <c r="G4809" s="38" t="s">
        <v>14226</v>
      </c>
      <c r="H4809" s="39">
        <v>380</v>
      </c>
      <c r="I4809" s="38">
        <v>105</v>
      </c>
      <c r="J4809" s="41">
        <v>46037</v>
      </c>
      <c r="K4809" s="38">
        <v>92551278</v>
      </c>
      <c r="L4809" s="39">
        <v>-18.05</v>
      </c>
      <c r="M4809" s="39">
        <v>-7.6</v>
      </c>
      <c r="N4809" s="41">
        <v>46037</v>
      </c>
    </row>
    <row r="4810" spans="1:14" ht="15.75" x14ac:dyDescent="0.25">
      <c r="A4810" s="38" t="s">
        <v>3284</v>
      </c>
      <c r="B4810" s="38">
        <v>530042754</v>
      </c>
      <c r="C4810" s="38" t="s">
        <v>3273</v>
      </c>
      <c r="D4810" s="45">
        <v>46037.761874999997</v>
      </c>
      <c r="E4810" s="38" t="s">
        <v>3286</v>
      </c>
      <c r="F4810" s="38" t="s">
        <v>14227</v>
      </c>
      <c r="G4810" s="38" t="s">
        <v>14228</v>
      </c>
      <c r="H4810" s="39">
        <v>285</v>
      </c>
      <c r="I4810" s="38">
        <v>17</v>
      </c>
      <c r="J4810" s="41">
        <v>46037</v>
      </c>
      <c r="K4810" s="38">
        <v>92550081</v>
      </c>
      <c r="L4810" s="39">
        <v>-13.54</v>
      </c>
      <c r="M4810" s="39">
        <v>-5.7</v>
      </c>
      <c r="N4810" s="41">
        <v>46037</v>
      </c>
    </row>
    <row r="4811" spans="1:14" ht="15.75" x14ac:dyDescent="0.25">
      <c r="A4811" s="38" t="s">
        <v>3284</v>
      </c>
      <c r="B4811" s="38">
        <v>530042761</v>
      </c>
      <c r="C4811" s="38" t="s">
        <v>3273</v>
      </c>
      <c r="D4811" s="45">
        <v>46037.850115740737</v>
      </c>
      <c r="E4811" s="38" t="s">
        <v>3316</v>
      </c>
      <c r="F4811" s="38" t="s">
        <v>14229</v>
      </c>
      <c r="G4811" s="38" t="s">
        <v>14230</v>
      </c>
      <c r="H4811" s="39">
        <v>583</v>
      </c>
      <c r="I4811" s="38">
        <v>109</v>
      </c>
      <c r="J4811" s="41">
        <v>46037</v>
      </c>
      <c r="K4811" s="38">
        <v>92543357</v>
      </c>
      <c r="L4811" s="39">
        <v>-27.69</v>
      </c>
      <c r="M4811" s="39">
        <v>-9.8800000000000008</v>
      </c>
      <c r="N4811" s="41">
        <v>46037</v>
      </c>
    </row>
    <row r="4812" spans="1:14" ht="15.75" x14ac:dyDescent="0.25">
      <c r="A4812" s="38" t="s">
        <v>3284</v>
      </c>
      <c r="B4812" s="38">
        <v>530042780</v>
      </c>
      <c r="C4812" s="38" t="s">
        <v>3273</v>
      </c>
      <c r="D4812" s="45">
        <v>46037.901990740742</v>
      </c>
      <c r="E4812" s="38" t="s">
        <v>3300</v>
      </c>
      <c r="F4812" s="38" t="s">
        <v>14231</v>
      </c>
      <c r="G4812" s="38" t="s">
        <v>14232</v>
      </c>
      <c r="H4812" s="39">
        <v>1129</v>
      </c>
      <c r="I4812" s="38">
        <v>95</v>
      </c>
      <c r="J4812" s="41">
        <v>46037</v>
      </c>
      <c r="K4812" s="38">
        <v>92549680</v>
      </c>
      <c r="L4812" s="39">
        <v>-53.63</v>
      </c>
      <c r="M4812" s="39">
        <v>-22.58</v>
      </c>
      <c r="N4812" s="41">
        <v>46037</v>
      </c>
    </row>
    <row r="4813" spans="1:14" ht="15.75" x14ac:dyDescent="0.25">
      <c r="A4813" s="38" t="s">
        <v>3284</v>
      </c>
      <c r="B4813" s="38">
        <v>530042780</v>
      </c>
      <c r="C4813" s="38" t="s">
        <v>3273</v>
      </c>
      <c r="D4813" s="45">
        <v>46037.385659722226</v>
      </c>
      <c r="E4813" s="38" t="s">
        <v>3292</v>
      </c>
      <c r="F4813" s="38" t="s">
        <v>14233</v>
      </c>
      <c r="G4813" s="38" t="s">
        <v>14234</v>
      </c>
      <c r="H4813" s="39">
        <v>158</v>
      </c>
      <c r="I4813" s="38">
        <v>95</v>
      </c>
      <c r="J4813" s="41">
        <v>46037</v>
      </c>
      <c r="K4813" s="38">
        <v>92549680</v>
      </c>
      <c r="L4813" s="39">
        <v>-7.51</v>
      </c>
      <c r="M4813" s="39">
        <v>-3.16</v>
      </c>
      <c r="N4813" s="41">
        <v>46037</v>
      </c>
    </row>
    <row r="4814" spans="1:14" ht="15.75" x14ac:dyDescent="0.25">
      <c r="A4814" s="38" t="s">
        <v>3284</v>
      </c>
      <c r="B4814" s="38">
        <v>530042780</v>
      </c>
      <c r="C4814" s="38" t="s">
        <v>3273</v>
      </c>
      <c r="D4814" s="45">
        <v>46037.540289351855</v>
      </c>
      <c r="E4814" s="38" t="s">
        <v>3300</v>
      </c>
      <c r="F4814" s="38" t="s">
        <v>14235</v>
      </c>
      <c r="G4814" s="38" t="s">
        <v>14236</v>
      </c>
      <c r="H4814" s="39">
        <v>100</v>
      </c>
      <c r="I4814" s="38">
        <v>95</v>
      </c>
      <c r="J4814" s="41">
        <v>46037</v>
      </c>
      <c r="K4814" s="38">
        <v>92549680</v>
      </c>
      <c r="L4814" s="39">
        <v>-4.75</v>
      </c>
      <c r="M4814" s="39">
        <v>-2</v>
      </c>
      <c r="N4814" s="41">
        <v>46037</v>
      </c>
    </row>
    <row r="4815" spans="1:14" ht="15.75" x14ac:dyDescent="0.25">
      <c r="A4815" s="38" t="s">
        <v>3284</v>
      </c>
      <c r="B4815" s="38">
        <v>530042787</v>
      </c>
      <c r="C4815" s="38" t="s">
        <v>3273</v>
      </c>
      <c r="D4815" s="45">
        <v>46037.780821759261</v>
      </c>
      <c r="E4815" s="38" t="s">
        <v>3300</v>
      </c>
      <c r="F4815" s="38" t="s">
        <v>14237</v>
      </c>
      <c r="G4815" s="38" t="s">
        <v>14238</v>
      </c>
      <c r="H4815" s="39">
        <v>5000</v>
      </c>
      <c r="I4815" s="38">
        <v>42</v>
      </c>
      <c r="J4815" s="41">
        <v>46037</v>
      </c>
      <c r="K4815" s="38">
        <v>92543868</v>
      </c>
      <c r="L4815" s="39">
        <v>-237.5</v>
      </c>
      <c r="M4815" s="39">
        <v>-100</v>
      </c>
      <c r="N4815" s="41">
        <v>46037</v>
      </c>
    </row>
    <row r="4816" spans="1:14" ht="15.75" x14ac:dyDescent="0.25">
      <c r="A4816" s="38" t="s">
        <v>3284</v>
      </c>
      <c r="B4816" s="38">
        <v>530042791</v>
      </c>
      <c r="C4816" s="38" t="s">
        <v>3273</v>
      </c>
      <c r="D4816" s="45">
        <v>46037.684363425928</v>
      </c>
      <c r="E4816" s="38" t="s">
        <v>3316</v>
      </c>
      <c r="F4816" s="38" t="s">
        <v>14239</v>
      </c>
      <c r="G4816" s="38" t="s">
        <v>14240</v>
      </c>
      <c r="H4816" s="39">
        <v>236</v>
      </c>
      <c r="I4816" s="38">
        <v>58</v>
      </c>
      <c r="J4816" s="41">
        <v>46037</v>
      </c>
      <c r="K4816" s="38">
        <v>92543408</v>
      </c>
      <c r="L4816" s="39">
        <v>-11.21</v>
      </c>
      <c r="M4816" s="39">
        <v>-4.72</v>
      </c>
      <c r="N4816" s="41">
        <v>46037</v>
      </c>
    </row>
    <row r="4817" spans="1:14" ht="15.75" x14ac:dyDescent="0.25">
      <c r="A4817" s="38" t="s">
        <v>3284</v>
      </c>
      <c r="B4817" s="38">
        <v>530042797</v>
      </c>
      <c r="C4817" s="38" t="s">
        <v>3273</v>
      </c>
      <c r="D4817" s="45">
        <v>46037.837604166663</v>
      </c>
      <c r="E4817" s="38" t="s">
        <v>3292</v>
      </c>
      <c r="F4817" s="38" t="s">
        <v>14241</v>
      </c>
      <c r="G4817" s="38" t="s">
        <v>14242</v>
      </c>
      <c r="H4817" s="39">
        <v>500</v>
      </c>
      <c r="I4817" s="38">
        <v>123</v>
      </c>
      <c r="J4817" s="41">
        <v>46037</v>
      </c>
      <c r="K4817" s="38">
        <v>92544252</v>
      </c>
      <c r="L4817" s="39">
        <v>-23.75</v>
      </c>
      <c r="M4817" s="39">
        <v>-10</v>
      </c>
      <c r="N4817" s="41">
        <v>46037</v>
      </c>
    </row>
    <row r="4818" spans="1:14" ht="15.75" x14ac:dyDescent="0.25">
      <c r="A4818" s="38" t="s">
        <v>3284</v>
      </c>
      <c r="B4818" s="38">
        <v>530042797</v>
      </c>
      <c r="C4818" s="38" t="s">
        <v>3273</v>
      </c>
      <c r="D4818" s="45">
        <v>46037.835740740738</v>
      </c>
      <c r="E4818" s="38" t="s">
        <v>3292</v>
      </c>
      <c r="F4818" s="38" t="s">
        <v>14243</v>
      </c>
      <c r="G4818" s="38" t="s">
        <v>14244</v>
      </c>
      <c r="H4818" s="39">
        <v>1125</v>
      </c>
      <c r="I4818" s="38">
        <v>123</v>
      </c>
      <c r="J4818" s="41">
        <v>46037</v>
      </c>
      <c r="K4818" s="38">
        <v>92544252</v>
      </c>
      <c r="L4818" s="39">
        <v>-53.44</v>
      </c>
      <c r="M4818" s="39">
        <v>-22.5</v>
      </c>
      <c r="N4818" s="41">
        <v>46037</v>
      </c>
    </row>
    <row r="4819" spans="1:14" ht="15.75" x14ac:dyDescent="0.25">
      <c r="A4819" s="38" t="s">
        <v>3284</v>
      </c>
      <c r="B4819" s="38">
        <v>530042797</v>
      </c>
      <c r="C4819" s="38" t="s">
        <v>3273</v>
      </c>
      <c r="D4819" s="45">
        <v>46037.425324074073</v>
      </c>
      <c r="E4819" s="38" t="s">
        <v>3292</v>
      </c>
      <c r="F4819" s="38" t="s">
        <v>14245</v>
      </c>
      <c r="G4819" s="38" t="s">
        <v>14246</v>
      </c>
      <c r="H4819" s="39">
        <v>415</v>
      </c>
      <c r="I4819" s="38">
        <v>123</v>
      </c>
      <c r="J4819" s="41">
        <v>46037</v>
      </c>
      <c r="K4819" s="38">
        <v>92544252</v>
      </c>
      <c r="L4819" s="39">
        <v>-19.71</v>
      </c>
      <c r="M4819" s="39">
        <v>-8.3000000000000007</v>
      </c>
      <c r="N4819" s="41">
        <v>46037</v>
      </c>
    </row>
    <row r="4820" spans="1:14" ht="15.75" x14ac:dyDescent="0.25">
      <c r="A4820" s="38" t="s">
        <v>3284</v>
      </c>
      <c r="B4820" s="38">
        <v>530042797</v>
      </c>
      <c r="C4820" s="38" t="s">
        <v>3273</v>
      </c>
      <c r="D4820" s="45">
        <v>46037.426921296297</v>
      </c>
      <c r="E4820" s="38" t="s">
        <v>3316</v>
      </c>
      <c r="F4820" s="38" t="s">
        <v>14247</v>
      </c>
      <c r="G4820" s="38" t="s">
        <v>14248</v>
      </c>
      <c r="H4820" s="39">
        <v>130</v>
      </c>
      <c r="I4820" s="38">
        <v>123</v>
      </c>
      <c r="J4820" s="41">
        <v>46037</v>
      </c>
      <c r="K4820" s="38">
        <v>92544252</v>
      </c>
      <c r="L4820" s="39">
        <v>-6.18</v>
      </c>
      <c r="M4820" s="39">
        <v>-2.6</v>
      </c>
      <c r="N4820" s="41">
        <v>46037</v>
      </c>
    </row>
    <row r="4821" spans="1:14" ht="15.75" x14ac:dyDescent="0.25">
      <c r="A4821" s="38" t="s">
        <v>3284</v>
      </c>
      <c r="B4821" s="38">
        <v>530042820</v>
      </c>
      <c r="C4821" s="38" t="s">
        <v>3273</v>
      </c>
      <c r="D4821" s="45">
        <v>46037.550300925926</v>
      </c>
      <c r="E4821" s="38" t="s">
        <v>3316</v>
      </c>
      <c r="F4821" s="38" t="s">
        <v>14249</v>
      </c>
      <c r="G4821" s="38" t="s">
        <v>14250</v>
      </c>
      <c r="H4821" s="39">
        <v>1300</v>
      </c>
      <c r="I4821" s="38">
        <v>33</v>
      </c>
      <c r="J4821" s="41">
        <v>46037</v>
      </c>
      <c r="K4821" s="38">
        <v>92539901</v>
      </c>
      <c r="L4821" s="39">
        <v>-61.75</v>
      </c>
      <c r="M4821" s="39">
        <v>-26</v>
      </c>
      <c r="N4821" s="41">
        <v>46037</v>
      </c>
    </row>
    <row r="4822" spans="1:14" ht="15.75" x14ac:dyDescent="0.25">
      <c r="A4822" s="38" t="s">
        <v>3284</v>
      </c>
      <c r="B4822" s="38">
        <v>530042860</v>
      </c>
      <c r="C4822" s="38" t="s">
        <v>3273</v>
      </c>
      <c r="D4822" s="45">
        <v>46037.622870370367</v>
      </c>
      <c r="E4822" s="38" t="s">
        <v>3286</v>
      </c>
      <c r="F4822" s="38" t="s">
        <v>14251</v>
      </c>
      <c r="G4822" s="38" t="s">
        <v>14252</v>
      </c>
      <c r="H4822" s="39">
        <v>1050</v>
      </c>
      <c r="I4822" s="38">
        <v>39</v>
      </c>
      <c r="J4822" s="41">
        <v>46037</v>
      </c>
      <c r="K4822" s="38">
        <v>92550120</v>
      </c>
      <c r="L4822" s="39">
        <v>-49.88</v>
      </c>
      <c r="M4822" s="39">
        <v>-17.8</v>
      </c>
      <c r="N4822" s="41">
        <v>46037</v>
      </c>
    </row>
    <row r="4823" spans="1:14" ht="15.75" x14ac:dyDescent="0.25">
      <c r="A4823" s="38" t="s">
        <v>3284</v>
      </c>
      <c r="B4823" s="38">
        <v>530042868</v>
      </c>
      <c r="C4823" s="38" t="s">
        <v>3273</v>
      </c>
      <c r="D4823" s="45">
        <v>46037.507175925923</v>
      </c>
      <c r="E4823" s="38" t="s">
        <v>3292</v>
      </c>
      <c r="F4823" s="38" t="s">
        <v>14253</v>
      </c>
      <c r="G4823" s="38" t="s">
        <v>14254</v>
      </c>
      <c r="H4823" s="39">
        <v>5</v>
      </c>
      <c r="I4823" s="38">
        <v>12</v>
      </c>
      <c r="J4823" s="41">
        <v>46037</v>
      </c>
      <c r="K4823" s="38">
        <v>92542818</v>
      </c>
      <c r="L4823" s="39">
        <v>-0.24</v>
      </c>
      <c r="M4823" s="39">
        <v>-0.1</v>
      </c>
      <c r="N4823" s="41">
        <v>46037</v>
      </c>
    </row>
    <row r="4824" spans="1:14" ht="15.75" x14ac:dyDescent="0.25">
      <c r="A4824" s="38" t="s">
        <v>3284</v>
      </c>
      <c r="B4824" s="38">
        <v>530042883</v>
      </c>
      <c r="C4824" s="38" t="s">
        <v>3273</v>
      </c>
      <c r="D4824" s="45">
        <v>46037.908854166664</v>
      </c>
      <c r="E4824" s="38" t="s">
        <v>3316</v>
      </c>
      <c r="F4824" s="38" t="s">
        <v>14255</v>
      </c>
      <c r="G4824" s="38" t="s">
        <v>14256</v>
      </c>
      <c r="H4824" s="39">
        <v>1600</v>
      </c>
      <c r="I4824" s="38">
        <v>16</v>
      </c>
      <c r="J4824" s="41">
        <v>46037</v>
      </c>
      <c r="K4824" s="38">
        <v>92544198</v>
      </c>
      <c r="L4824" s="39">
        <v>-76</v>
      </c>
      <c r="M4824" s="39">
        <v>-32</v>
      </c>
      <c r="N4824" s="41">
        <v>46037</v>
      </c>
    </row>
    <row r="4825" spans="1:14" ht="15.75" x14ac:dyDescent="0.25">
      <c r="A4825" s="38" t="s">
        <v>3284</v>
      </c>
      <c r="B4825" s="38">
        <v>530042886</v>
      </c>
      <c r="C4825" s="38" t="s">
        <v>3273</v>
      </c>
      <c r="D4825" s="45">
        <v>46037.901921296296</v>
      </c>
      <c r="E4825" s="38" t="s">
        <v>3286</v>
      </c>
      <c r="F4825" s="38" t="s">
        <v>14257</v>
      </c>
      <c r="G4825" s="38" t="s">
        <v>14258</v>
      </c>
      <c r="H4825" s="39">
        <v>505.05</v>
      </c>
      <c r="I4825" s="38">
        <v>6</v>
      </c>
      <c r="J4825" s="41">
        <v>46037</v>
      </c>
      <c r="K4825" s="38">
        <v>92550234</v>
      </c>
      <c r="L4825" s="39">
        <v>-23.99</v>
      </c>
      <c r="M4825" s="39">
        <v>-8.56</v>
      </c>
      <c r="N4825" s="41">
        <v>46037</v>
      </c>
    </row>
    <row r="4826" spans="1:14" ht="15.75" x14ac:dyDescent="0.25">
      <c r="A4826" s="38" t="s">
        <v>3284</v>
      </c>
      <c r="B4826" s="38">
        <v>530042896</v>
      </c>
      <c r="C4826" s="38" t="s">
        <v>3273</v>
      </c>
      <c r="D4826" s="45">
        <v>46037.945983796293</v>
      </c>
      <c r="E4826" s="38" t="s">
        <v>3286</v>
      </c>
      <c r="F4826" s="38" t="s">
        <v>14259</v>
      </c>
      <c r="G4826" s="38" t="s">
        <v>14260</v>
      </c>
      <c r="H4826" s="39">
        <v>362.95</v>
      </c>
      <c r="I4826" s="38">
        <v>68</v>
      </c>
      <c r="J4826" s="41">
        <v>46037</v>
      </c>
      <c r="K4826" s="38">
        <v>31822702</v>
      </c>
      <c r="L4826" s="39">
        <v>-17.239999999999998</v>
      </c>
      <c r="M4826" s="39">
        <v>-7.26</v>
      </c>
      <c r="N4826" s="41">
        <v>46037</v>
      </c>
    </row>
    <row r="4827" spans="1:14" ht="15.75" x14ac:dyDescent="0.25">
      <c r="A4827" s="38" t="s">
        <v>3284</v>
      </c>
      <c r="B4827" s="38">
        <v>530042900</v>
      </c>
      <c r="C4827" s="38" t="s">
        <v>3273</v>
      </c>
      <c r="D4827" s="45">
        <v>46037.437326388892</v>
      </c>
      <c r="E4827" s="38" t="s">
        <v>3292</v>
      </c>
      <c r="F4827" s="38" t="s">
        <v>14261</v>
      </c>
      <c r="G4827" s="38" t="s">
        <v>14262</v>
      </c>
      <c r="H4827" s="39">
        <v>140</v>
      </c>
      <c r="I4827" s="38">
        <v>93</v>
      </c>
      <c r="J4827" s="41">
        <v>46037</v>
      </c>
      <c r="K4827" s="38">
        <v>92542834</v>
      </c>
      <c r="L4827" s="39">
        <v>-6.65</v>
      </c>
      <c r="M4827" s="39">
        <v>-2.37</v>
      </c>
      <c r="N4827" s="41">
        <v>46037</v>
      </c>
    </row>
    <row r="4828" spans="1:14" ht="15.75" x14ac:dyDescent="0.25">
      <c r="A4828" s="38" t="s">
        <v>3284</v>
      </c>
      <c r="B4828" s="38">
        <v>530042900</v>
      </c>
      <c r="C4828" s="38" t="s">
        <v>3273</v>
      </c>
      <c r="D4828" s="45">
        <v>46037.388773148145</v>
      </c>
      <c r="E4828" s="38" t="s">
        <v>3316</v>
      </c>
      <c r="F4828" s="38" t="s">
        <v>3788</v>
      </c>
      <c r="G4828" s="38" t="s">
        <v>14263</v>
      </c>
      <c r="H4828" s="39">
        <v>115</v>
      </c>
      <c r="I4828" s="38">
        <v>93</v>
      </c>
      <c r="J4828" s="41">
        <v>46037</v>
      </c>
      <c r="K4828" s="38">
        <v>92542834</v>
      </c>
      <c r="L4828" s="39">
        <v>-5.46</v>
      </c>
      <c r="M4828" s="39">
        <v>-1.95</v>
      </c>
      <c r="N4828" s="41">
        <v>46037</v>
      </c>
    </row>
    <row r="4829" spans="1:14" ht="15.75" x14ac:dyDescent="0.25">
      <c r="A4829" s="38" t="s">
        <v>3284</v>
      </c>
      <c r="B4829" s="38">
        <v>530042900</v>
      </c>
      <c r="C4829" s="38" t="s">
        <v>3273</v>
      </c>
      <c r="D4829" s="45">
        <v>46037.871215277781</v>
      </c>
      <c r="E4829" s="38" t="s">
        <v>3286</v>
      </c>
      <c r="F4829" s="38" t="s">
        <v>14264</v>
      </c>
      <c r="G4829" s="38" t="s">
        <v>14265</v>
      </c>
      <c r="H4829" s="39">
        <v>75</v>
      </c>
      <c r="I4829" s="38">
        <v>93</v>
      </c>
      <c r="J4829" s="41">
        <v>46037</v>
      </c>
      <c r="K4829" s="38">
        <v>92542834</v>
      </c>
      <c r="L4829" s="39">
        <v>-3.56</v>
      </c>
      <c r="M4829" s="39">
        <v>-1.27</v>
      </c>
      <c r="N4829" s="41">
        <v>46037</v>
      </c>
    </row>
    <row r="4830" spans="1:14" ht="15.75" x14ac:dyDescent="0.25">
      <c r="A4830" s="38" t="s">
        <v>3284</v>
      </c>
      <c r="B4830" s="38">
        <v>530042900</v>
      </c>
      <c r="C4830" s="38" t="s">
        <v>3273</v>
      </c>
      <c r="D4830" s="45">
        <v>46037.581724537034</v>
      </c>
      <c r="E4830" s="38" t="s">
        <v>3286</v>
      </c>
      <c r="F4830" s="38" t="s">
        <v>14266</v>
      </c>
      <c r="G4830" s="38" t="s">
        <v>14267</v>
      </c>
      <c r="H4830" s="39">
        <v>160</v>
      </c>
      <c r="I4830" s="38">
        <v>93</v>
      </c>
      <c r="J4830" s="41">
        <v>46037</v>
      </c>
      <c r="K4830" s="38">
        <v>92542834</v>
      </c>
      <c r="L4830" s="39">
        <v>-7.6</v>
      </c>
      <c r="M4830" s="39">
        <v>-2.71</v>
      </c>
      <c r="N4830" s="41">
        <v>46037</v>
      </c>
    </row>
    <row r="4831" spans="1:14" ht="15.75" x14ac:dyDescent="0.25">
      <c r="A4831" s="38" t="s">
        <v>3284</v>
      </c>
      <c r="B4831" s="38">
        <v>530042931</v>
      </c>
      <c r="C4831" s="38" t="s">
        <v>3273</v>
      </c>
      <c r="D4831" s="45">
        <v>46037.643437500003</v>
      </c>
      <c r="E4831" s="38" t="s">
        <v>3286</v>
      </c>
      <c r="F4831" s="38" t="s">
        <v>14268</v>
      </c>
      <c r="G4831" s="38" t="s">
        <v>14269</v>
      </c>
      <c r="H4831" s="39">
        <v>2300</v>
      </c>
      <c r="I4831" s="38">
        <v>147</v>
      </c>
      <c r="J4831" s="41">
        <v>46037</v>
      </c>
      <c r="K4831" s="38">
        <v>92549278</v>
      </c>
      <c r="L4831" s="39">
        <v>-109.25</v>
      </c>
      <c r="M4831" s="39">
        <v>-46</v>
      </c>
      <c r="N4831" s="41">
        <v>46037</v>
      </c>
    </row>
    <row r="4832" spans="1:14" ht="15.75" x14ac:dyDescent="0.25">
      <c r="A4832" s="38" t="s">
        <v>3284</v>
      </c>
      <c r="B4832" s="38">
        <v>530042936</v>
      </c>
      <c r="C4832" s="38" t="s">
        <v>3273</v>
      </c>
      <c r="D4832" s="45">
        <v>46037.501759259256</v>
      </c>
      <c r="E4832" s="38" t="s">
        <v>3286</v>
      </c>
      <c r="F4832" s="38" t="s">
        <v>14270</v>
      </c>
      <c r="G4832" s="38" t="s">
        <v>14271</v>
      </c>
      <c r="H4832" s="39">
        <v>2048</v>
      </c>
      <c r="I4832" s="38">
        <v>37</v>
      </c>
      <c r="J4832" s="41">
        <v>46037</v>
      </c>
      <c r="K4832" s="38">
        <v>92548269</v>
      </c>
      <c r="L4832" s="39">
        <v>-97.28</v>
      </c>
      <c r="M4832" s="39">
        <v>-40.96</v>
      </c>
      <c r="N4832" s="41">
        <v>46037</v>
      </c>
    </row>
    <row r="4833" spans="1:14" ht="15.75" x14ac:dyDescent="0.25">
      <c r="A4833" s="38" t="s">
        <v>3284</v>
      </c>
      <c r="B4833" s="38">
        <v>530042973</v>
      </c>
      <c r="C4833" s="38" t="s">
        <v>3273</v>
      </c>
      <c r="D4833" s="45">
        <v>46037.895613425928</v>
      </c>
      <c r="E4833" s="38" t="s">
        <v>3316</v>
      </c>
      <c r="F4833" s="38" t="s">
        <v>14272</v>
      </c>
      <c r="G4833" s="38" t="s">
        <v>14273</v>
      </c>
      <c r="H4833" s="39">
        <v>8480</v>
      </c>
      <c r="I4833" s="38">
        <v>78</v>
      </c>
      <c r="J4833" s="41">
        <v>46037</v>
      </c>
      <c r="K4833" s="38">
        <v>92548872</v>
      </c>
      <c r="L4833" s="39">
        <v>-402.8</v>
      </c>
      <c r="M4833" s="39">
        <v>-143.72999999999999</v>
      </c>
      <c r="N4833" s="41">
        <v>46037</v>
      </c>
    </row>
    <row r="4834" spans="1:14" ht="15.75" x14ac:dyDescent="0.25">
      <c r="A4834" s="38" t="s">
        <v>3284</v>
      </c>
      <c r="B4834" s="38">
        <v>530043002</v>
      </c>
      <c r="C4834" s="38" t="s">
        <v>3273</v>
      </c>
      <c r="D4834" s="45">
        <v>46037.609965277778</v>
      </c>
      <c r="E4834" s="38" t="s">
        <v>3316</v>
      </c>
      <c r="F4834" s="38" t="s">
        <v>14274</v>
      </c>
      <c r="G4834" s="38" t="s">
        <v>14275</v>
      </c>
      <c r="H4834" s="39">
        <v>10560</v>
      </c>
      <c r="I4834" s="38">
        <v>54</v>
      </c>
      <c r="J4834" s="41">
        <v>46037</v>
      </c>
      <c r="K4834" s="38">
        <v>92548165</v>
      </c>
      <c r="L4834" s="39">
        <v>-501.6</v>
      </c>
      <c r="M4834" s="39">
        <v>-178.98</v>
      </c>
      <c r="N4834" s="41">
        <v>46037</v>
      </c>
    </row>
    <row r="4835" spans="1:14" ht="15.75" x14ac:dyDescent="0.25">
      <c r="A4835" s="38" t="s">
        <v>3284</v>
      </c>
      <c r="B4835" s="38">
        <v>530043002</v>
      </c>
      <c r="C4835" s="38" t="s">
        <v>3273</v>
      </c>
      <c r="D4835" s="45">
        <v>46037.620057870372</v>
      </c>
      <c r="E4835" s="38" t="s">
        <v>3316</v>
      </c>
      <c r="F4835" s="38" t="s">
        <v>14276</v>
      </c>
      <c r="G4835" s="38" t="s">
        <v>14277</v>
      </c>
      <c r="H4835" s="39">
        <v>25987</v>
      </c>
      <c r="I4835" s="38">
        <v>54</v>
      </c>
      <c r="J4835" s="41">
        <v>46037</v>
      </c>
      <c r="K4835" s="38">
        <v>92548165</v>
      </c>
      <c r="L4835" s="39">
        <v>-1234.3800000000001</v>
      </c>
      <c r="M4835" s="39">
        <v>-440.46</v>
      </c>
      <c r="N4835" s="41">
        <v>46037</v>
      </c>
    </row>
    <row r="4836" spans="1:14" ht="15.75" x14ac:dyDescent="0.25">
      <c r="A4836" s="38" t="s">
        <v>3284</v>
      </c>
      <c r="B4836" s="38">
        <v>530043080</v>
      </c>
      <c r="C4836" s="38" t="s">
        <v>3273</v>
      </c>
      <c r="D4836" s="45">
        <v>46037.806979166664</v>
      </c>
      <c r="E4836" s="38" t="s">
        <v>3292</v>
      </c>
      <c r="F4836" s="38" t="s">
        <v>14278</v>
      </c>
      <c r="G4836" s="38" t="s">
        <v>14279</v>
      </c>
      <c r="H4836" s="39">
        <v>330</v>
      </c>
      <c r="I4836" s="38">
        <v>62</v>
      </c>
      <c r="J4836" s="41">
        <v>46037</v>
      </c>
      <c r="K4836" s="38">
        <v>92551133</v>
      </c>
      <c r="L4836" s="39">
        <v>-15.68</v>
      </c>
      <c r="M4836" s="39">
        <v>-6.6</v>
      </c>
      <c r="N4836" s="41">
        <v>46037</v>
      </c>
    </row>
    <row r="4837" spans="1:14" ht="15.75" x14ac:dyDescent="0.25">
      <c r="A4837" s="38" t="s">
        <v>3284</v>
      </c>
      <c r="B4837" s="38">
        <v>530043080</v>
      </c>
      <c r="C4837" s="38" t="s">
        <v>3273</v>
      </c>
      <c r="D4837" s="45">
        <v>46037.73541666667</v>
      </c>
      <c r="E4837" s="38" t="s">
        <v>3292</v>
      </c>
      <c r="F4837" s="38" t="s">
        <v>14280</v>
      </c>
      <c r="G4837" s="38" t="s">
        <v>14281</v>
      </c>
      <c r="H4837" s="39">
        <v>775</v>
      </c>
      <c r="I4837" s="38">
        <v>62</v>
      </c>
      <c r="J4837" s="41">
        <v>46037</v>
      </c>
      <c r="K4837" s="38">
        <v>92551133</v>
      </c>
      <c r="L4837" s="39">
        <v>-36.81</v>
      </c>
      <c r="M4837" s="39">
        <v>-15.5</v>
      </c>
      <c r="N4837" s="41">
        <v>46037</v>
      </c>
    </row>
    <row r="4838" spans="1:14" ht="15.75" x14ac:dyDescent="0.25">
      <c r="A4838" s="38" t="s">
        <v>3284</v>
      </c>
      <c r="B4838" s="38">
        <v>530043080</v>
      </c>
      <c r="C4838" s="38" t="s">
        <v>3273</v>
      </c>
      <c r="D4838" s="45">
        <v>46037.837939814817</v>
      </c>
      <c r="E4838" s="38" t="s">
        <v>3286</v>
      </c>
      <c r="F4838" s="38" t="s">
        <v>14282</v>
      </c>
      <c r="G4838" s="38" t="s">
        <v>14283</v>
      </c>
      <c r="H4838" s="39">
        <v>260</v>
      </c>
      <c r="I4838" s="38">
        <v>62</v>
      </c>
      <c r="J4838" s="41">
        <v>46037</v>
      </c>
      <c r="K4838" s="38">
        <v>92551133</v>
      </c>
      <c r="L4838" s="39">
        <v>-12.35</v>
      </c>
      <c r="M4838" s="39">
        <v>-5.2</v>
      </c>
      <c r="N4838" s="41">
        <v>46037</v>
      </c>
    </row>
    <row r="4839" spans="1:14" ht="15.75" x14ac:dyDescent="0.25">
      <c r="A4839" s="38" t="s">
        <v>3284</v>
      </c>
      <c r="B4839" s="38">
        <v>530043082</v>
      </c>
      <c r="C4839" s="38" t="s">
        <v>3273</v>
      </c>
      <c r="D4839" s="45">
        <v>46037.867048611108</v>
      </c>
      <c r="E4839" s="38" t="s">
        <v>3286</v>
      </c>
      <c r="F4839" s="38" t="s">
        <v>14284</v>
      </c>
      <c r="G4839" s="38" t="s">
        <v>14285</v>
      </c>
      <c r="H4839" s="39">
        <v>125</v>
      </c>
      <c r="I4839" s="38">
        <v>104</v>
      </c>
      <c r="J4839" s="41">
        <v>46037</v>
      </c>
      <c r="K4839" s="38">
        <v>92541882</v>
      </c>
      <c r="L4839" s="39">
        <v>-5.94</v>
      </c>
      <c r="M4839" s="39">
        <v>-2.5</v>
      </c>
      <c r="N4839" s="41">
        <v>46037</v>
      </c>
    </row>
    <row r="4840" spans="1:14" ht="15.75" x14ac:dyDescent="0.25">
      <c r="A4840" s="38" t="s">
        <v>3284</v>
      </c>
      <c r="B4840" s="38">
        <v>530043087</v>
      </c>
      <c r="C4840" s="38" t="s">
        <v>3273</v>
      </c>
      <c r="D4840" s="45">
        <v>46037.756261574075</v>
      </c>
      <c r="E4840" s="38" t="s">
        <v>3286</v>
      </c>
      <c r="F4840" s="38" t="s">
        <v>14286</v>
      </c>
      <c r="G4840" s="38" t="s">
        <v>14287</v>
      </c>
      <c r="H4840" s="39">
        <v>1500</v>
      </c>
      <c r="I4840" s="38">
        <v>24</v>
      </c>
      <c r="J4840" s="41">
        <v>46037</v>
      </c>
      <c r="K4840" s="38">
        <v>92537906</v>
      </c>
      <c r="L4840" s="39">
        <v>-71.25</v>
      </c>
      <c r="M4840" s="39">
        <v>-30</v>
      </c>
      <c r="N4840" s="41">
        <v>46037</v>
      </c>
    </row>
    <row r="4841" spans="1:14" ht="15.75" x14ac:dyDescent="0.25">
      <c r="A4841" s="38" t="s">
        <v>3284</v>
      </c>
      <c r="B4841" s="38">
        <v>530043088</v>
      </c>
      <c r="C4841" s="38" t="s">
        <v>3273</v>
      </c>
      <c r="D4841" s="45">
        <v>46037.563298611109</v>
      </c>
      <c r="E4841" s="38" t="s">
        <v>3286</v>
      </c>
      <c r="F4841" s="38" t="s">
        <v>14288</v>
      </c>
      <c r="G4841" s="38" t="s">
        <v>14289</v>
      </c>
      <c r="H4841" s="39">
        <v>600</v>
      </c>
      <c r="I4841" s="38">
        <v>157</v>
      </c>
      <c r="J4841" s="41">
        <v>46037</v>
      </c>
      <c r="K4841" s="38">
        <v>92545373</v>
      </c>
      <c r="L4841" s="39">
        <v>-28.5</v>
      </c>
      <c r="M4841" s="39">
        <v>-9.3800000000000008</v>
      </c>
      <c r="N4841" s="41">
        <v>46037</v>
      </c>
    </row>
    <row r="4842" spans="1:14" ht="15.75" x14ac:dyDescent="0.25">
      <c r="A4842" s="38" t="s">
        <v>3284</v>
      </c>
      <c r="B4842" s="38">
        <v>530043088</v>
      </c>
      <c r="C4842" s="38" t="s">
        <v>3273</v>
      </c>
      <c r="D4842" s="45">
        <v>46037.827893518515</v>
      </c>
      <c r="E4842" s="38" t="s">
        <v>3316</v>
      </c>
      <c r="F4842" s="38" t="s">
        <v>14290</v>
      </c>
      <c r="G4842" s="38" t="s">
        <v>14291</v>
      </c>
      <c r="H4842" s="39">
        <v>1200</v>
      </c>
      <c r="I4842" s="38">
        <v>157</v>
      </c>
      <c r="J4842" s="41">
        <v>46037</v>
      </c>
      <c r="K4842" s="38">
        <v>92545373</v>
      </c>
      <c r="L4842" s="39">
        <v>-57</v>
      </c>
      <c r="M4842" s="39">
        <v>-18.75</v>
      </c>
      <c r="N4842" s="41">
        <v>46037</v>
      </c>
    </row>
    <row r="4843" spans="1:14" ht="15.75" x14ac:dyDescent="0.25">
      <c r="A4843" s="38" t="s">
        <v>3284</v>
      </c>
      <c r="B4843" s="38">
        <v>530043088</v>
      </c>
      <c r="C4843" s="38" t="s">
        <v>3273</v>
      </c>
      <c r="D4843" s="45">
        <v>46037.632268518515</v>
      </c>
      <c r="E4843" s="38" t="s">
        <v>3300</v>
      </c>
      <c r="F4843" s="38" t="s">
        <v>14292</v>
      </c>
      <c r="G4843" s="38" t="s">
        <v>14293</v>
      </c>
      <c r="H4843" s="39">
        <v>640</v>
      </c>
      <c r="I4843" s="38">
        <v>157</v>
      </c>
      <c r="J4843" s="41">
        <v>46037</v>
      </c>
      <c r="K4843" s="38">
        <v>92545373</v>
      </c>
      <c r="L4843" s="39">
        <v>-30.4</v>
      </c>
      <c r="M4843" s="39">
        <v>-10</v>
      </c>
      <c r="N4843" s="41">
        <v>46037</v>
      </c>
    </row>
    <row r="4844" spans="1:14" ht="15.75" x14ac:dyDescent="0.25">
      <c r="A4844" s="38" t="s">
        <v>3284</v>
      </c>
      <c r="B4844" s="38">
        <v>530043088</v>
      </c>
      <c r="C4844" s="38" t="s">
        <v>3273</v>
      </c>
      <c r="D4844" s="45">
        <v>46037.577708333331</v>
      </c>
      <c r="E4844" s="38" t="s">
        <v>3286</v>
      </c>
      <c r="F4844" s="38" t="s">
        <v>14294</v>
      </c>
      <c r="G4844" s="38" t="s">
        <v>14295</v>
      </c>
      <c r="H4844" s="39">
        <v>520</v>
      </c>
      <c r="I4844" s="38">
        <v>157</v>
      </c>
      <c r="J4844" s="41">
        <v>46037</v>
      </c>
      <c r="K4844" s="38">
        <v>92545373</v>
      </c>
      <c r="L4844" s="39">
        <v>-24.7</v>
      </c>
      <c r="M4844" s="39">
        <v>-8.1300000000000008</v>
      </c>
      <c r="N4844" s="41">
        <v>46037</v>
      </c>
    </row>
    <row r="4845" spans="1:14" ht="15.75" x14ac:dyDescent="0.25">
      <c r="A4845" s="38" t="s">
        <v>3284</v>
      </c>
      <c r="B4845" s="38">
        <v>530043088</v>
      </c>
      <c r="C4845" s="38" t="s">
        <v>3273</v>
      </c>
      <c r="D4845" s="45">
        <v>46037.59652777778</v>
      </c>
      <c r="E4845" s="38" t="s">
        <v>3286</v>
      </c>
      <c r="F4845" s="38" t="s">
        <v>14296</v>
      </c>
      <c r="G4845" s="38" t="s">
        <v>14297</v>
      </c>
      <c r="H4845" s="39">
        <v>160</v>
      </c>
      <c r="I4845" s="38">
        <v>157</v>
      </c>
      <c r="J4845" s="41">
        <v>46037</v>
      </c>
      <c r="K4845" s="38">
        <v>92545373</v>
      </c>
      <c r="L4845" s="39">
        <v>-7.6</v>
      </c>
      <c r="M4845" s="39">
        <v>-2.5</v>
      </c>
      <c r="N4845" s="41">
        <v>46037</v>
      </c>
    </row>
    <row r="4846" spans="1:14" ht="15.75" x14ac:dyDescent="0.25">
      <c r="A4846" s="38" t="s">
        <v>3284</v>
      </c>
      <c r="B4846" s="38">
        <v>530043127</v>
      </c>
      <c r="C4846" s="38" t="s">
        <v>3273</v>
      </c>
      <c r="D4846" s="45">
        <v>46037.02239583333</v>
      </c>
      <c r="E4846" s="38" t="s">
        <v>3300</v>
      </c>
      <c r="F4846" s="38" t="s">
        <v>14298</v>
      </c>
      <c r="G4846" s="38" t="s">
        <v>14299</v>
      </c>
      <c r="H4846" s="39">
        <v>1300</v>
      </c>
      <c r="I4846" s="38">
        <v>48</v>
      </c>
      <c r="J4846" s="41">
        <v>46037</v>
      </c>
      <c r="K4846" s="38">
        <v>92550073</v>
      </c>
      <c r="L4846" s="39">
        <v>-61.75</v>
      </c>
      <c r="M4846" s="39">
        <v>-20.309999999999999</v>
      </c>
      <c r="N4846" s="41">
        <v>46037</v>
      </c>
    </row>
    <row r="4847" spans="1:14" ht="15.75" x14ac:dyDescent="0.25">
      <c r="A4847" s="38" t="s">
        <v>3284</v>
      </c>
      <c r="B4847" s="38">
        <v>530043151</v>
      </c>
      <c r="C4847" s="38" t="s">
        <v>3273</v>
      </c>
      <c r="D4847" s="45">
        <v>46037.584618055553</v>
      </c>
      <c r="E4847" s="38" t="s">
        <v>3316</v>
      </c>
      <c r="F4847" s="38" t="s">
        <v>14300</v>
      </c>
      <c r="G4847" s="38" t="s">
        <v>14301</v>
      </c>
      <c r="H4847" s="39">
        <v>1805</v>
      </c>
      <c r="I4847" s="38">
        <v>49</v>
      </c>
      <c r="J4847" s="41">
        <v>46037</v>
      </c>
      <c r="K4847" s="38">
        <v>92544175</v>
      </c>
      <c r="L4847" s="39">
        <v>-85.74</v>
      </c>
      <c r="M4847" s="39">
        <v>-36.1</v>
      </c>
      <c r="N4847" s="41">
        <v>46037</v>
      </c>
    </row>
    <row r="4848" spans="1:14" ht="15.75" x14ac:dyDescent="0.25">
      <c r="A4848" s="38" t="s">
        <v>3284</v>
      </c>
      <c r="B4848" s="38">
        <v>530043155</v>
      </c>
      <c r="C4848" s="38" t="s">
        <v>3273</v>
      </c>
      <c r="D4848" s="45">
        <v>46037.83016203704</v>
      </c>
      <c r="E4848" s="38" t="s">
        <v>3286</v>
      </c>
      <c r="F4848" s="38" t="s">
        <v>5135</v>
      </c>
      <c r="G4848" s="38" t="s">
        <v>14302</v>
      </c>
      <c r="H4848" s="39">
        <v>960</v>
      </c>
      <c r="I4848" s="38">
        <v>101</v>
      </c>
      <c r="J4848" s="41">
        <v>46037</v>
      </c>
      <c r="K4848" s="38">
        <v>92539126</v>
      </c>
      <c r="L4848" s="39">
        <v>-45.6</v>
      </c>
      <c r="M4848" s="39">
        <v>-16.27</v>
      </c>
      <c r="N4848" s="41">
        <v>46037</v>
      </c>
    </row>
    <row r="4849" spans="1:14" ht="15.75" x14ac:dyDescent="0.25">
      <c r="A4849" s="38" t="s">
        <v>3284</v>
      </c>
      <c r="B4849" s="38">
        <v>530043155</v>
      </c>
      <c r="C4849" s="38" t="s">
        <v>3273</v>
      </c>
      <c r="D4849" s="45">
        <v>46037.914456018516</v>
      </c>
      <c r="E4849" s="38" t="s">
        <v>3286</v>
      </c>
      <c r="F4849" s="38" t="s">
        <v>13128</v>
      </c>
      <c r="G4849" s="38" t="s">
        <v>14303</v>
      </c>
      <c r="H4849" s="39">
        <v>870</v>
      </c>
      <c r="I4849" s="38">
        <v>101</v>
      </c>
      <c r="J4849" s="41">
        <v>46037</v>
      </c>
      <c r="K4849" s="38">
        <v>92539126</v>
      </c>
      <c r="L4849" s="39">
        <v>-41.33</v>
      </c>
      <c r="M4849" s="39">
        <v>-14.75</v>
      </c>
      <c r="N4849" s="41">
        <v>46037</v>
      </c>
    </row>
    <row r="4850" spans="1:14" ht="15.75" x14ac:dyDescent="0.25">
      <c r="A4850" s="38" t="s">
        <v>3284</v>
      </c>
      <c r="B4850" s="38">
        <v>530043155</v>
      </c>
      <c r="C4850" s="38" t="s">
        <v>3273</v>
      </c>
      <c r="D4850" s="45">
        <v>46036.985983796294</v>
      </c>
      <c r="E4850" s="38" t="s">
        <v>3300</v>
      </c>
      <c r="F4850" s="38" t="s">
        <v>8550</v>
      </c>
      <c r="G4850" s="38" t="s">
        <v>14304</v>
      </c>
      <c r="H4850" s="39">
        <v>600</v>
      </c>
      <c r="I4850" s="38">
        <v>101</v>
      </c>
      <c r="J4850" s="41">
        <v>46037</v>
      </c>
      <c r="K4850" s="38">
        <v>92539126</v>
      </c>
      <c r="L4850" s="39">
        <v>-28.5</v>
      </c>
      <c r="M4850" s="39">
        <v>-10.17</v>
      </c>
      <c r="N4850" s="41">
        <v>46037</v>
      </c>
    </row>
    <row r="4851" spans="1:14" ht="15.75" x14ac:dyDescent="0.25">
      <c r="A4851" s="38" t="s">
        <v>3284</v>
      </c>
      <c r="B4851" s="38">
        <v>530043155</v>
      </c>
      <c r="C4851" s="38" t="s">
        <v>3273</v>
      </c>
      <c r="D4851" s="45">
        <v>46037.9377662037</v>
      </c>
      <c r="E4851" s="38" t="s">
        <v>3292</v>
      </c>
      <c r="F4851" s="38" t="s">
        <v>14305</v>
      </c>
      <c r="G4851" s="38" t="s">
        <v>14306</v>
      </c>
      <c r="H4851" s="39">
        <v>350</v>
      </c>
      <c r="I4851" s="38">
        <v>101</v>
      </c>
      <c r="J4851" s="41">
        <v>46037</v>
      </c>
      <c r="K4851" s="38">
        <v>92539126</v>
      </c>
      <c r="L4851" s="39">
        <v>-16.63</v>
      </c>
      <c r="M4851" s="39">
        <v>-5.93</v>
      </c>
      <c r="N4851" s="41">
        <v>46037</v>
      </c>
    </row>
    <row r="4852" spans="1:14" ht="15.75" x14ac:dyDescent="0.25">
      <c r="A4852" s="38" t="s">
        <v>3284</v>
      </c>
      <c r="B4852" s="38">
        <v>530043155</v>
      </c>
      <c r="C4852" s="38" t="s">
        <v>3273</v>
      </c>
      <c r="D4852" s="45">
        <v>46037.936354166668</v>
      </c>
      <c r="E4852" s="38" t="s">
        <v>3292</v>
      </c>
      <c r="F4852" s="38" t="s">
        <v>14305</v>
      </c>
      <c r="G4852" s="38" t="s">
        <v>14307</v>
      </c>
      <c r="H4852" s="39">
        <v>960</v>
      </c>
      <c r="I4852" s="38">
        <v>101</v>
      </c>
      <c r="J4852" s="41">
        <v>46037</v>
      </c>
      <c r="K4852" s="38">
        <v>92539126</v>
      </c>
      <c r="L4852" s="39">
        <v>-45.6</v>
      </c>
      <c r="M4852" s="39">
        <v>-16.27</v>
      </c>
      <c r="N4852" s="41">
        <v>46037</v>
      </c>
    </row>
    <row r="4853" spans="1:14" ht="15.75" x14ac:dyDescent="0.25">
      <c r="A4853" s="38" t="s">
        <v>3284</v>
      </c>
      <c r="B4853" s="38">
        <v>530043157</v>
      </c>
      <c r="C4853" s="38" t="s">
        <v>3273</v>
      </c>
      <c r="D4853" s="45">
        <v>46037.550879629627</v>
      </c>
      <c r="E4853" s="38" t="s">
        <v>3286</v>
      </c>
      <c r="F4853" s="38" t="s">
        <v>14308</v>
      </c>
      <c r="G4853" s="38" t="s">
        <v>14309</v>
      </c>
      <c r="H4853" s="39">
        <v>3000</v>
      </c>
      <c r="I4853" s="38">
        <v>137</v>
      </c>
      <c r="J4853" s="41">
        <v>46037</v>
      </c>
      <c r="K4853" s="38">
        <v>92545442</v>
      </c>
      <c r="L4853" s="39">
        <v>-142.5</v>
      </c>
      <c r="M4853" s="39">
        <v>-50.85</v>
      </c>
      <c r="N4853" s="41">
        <v>46037</v>
      </c>
    </row>
    <row r="4854" spans="1:14" ht="15.75" x14ac:dyDescent="0.25">
      <c r="A4854" s="38" t="s">
        <v>3284</v>
      </c>
      <c r="B4854" s="38">
        <v>530043157</v>
      </c>
      <c r="C4854" s="38" t="s">
        <v>3273</v>
      </c>
      <c r="D4854" s="45">
        <v>46037.538807870369</v>
      </c>
      <c r="E4854" s="38" t="s">
        <v>3316</v>
      </c>
      <c r="F4854" s="38" t="s">
        <v>14310</v>
      </c>
      <c r="G4854" s="38" t="s">
        <v>14311</v>
      </c>
      <c r="H4854" s="39">
        <v>8000</v>
      </c>
      <c r="I4854" s="38">
        <v>137</v>
      </c>
      <c r="J4854" s="41">
        <v>46037</v>
      </c>
      <c r="K4854" s="38">
        <v>92545442</v>
      </c>
      <c r="L4854" s="39">
        <v>-380</v>
      </c>
      <c r="M4854" s="39">
        <v>-135.59</v>
      </c>
      <c r="N4854" s="41">
        <v>46037</v>
      </c>
    </row>
    <row r="4855" spans="1:14" ht="15.75" x14ac:dyDescent="0.25">
      <c r="A4855" s="38" t="s">
        <v>3284</v>
      </c>
      <c r="B4855" s="38">
        <v>530043157</v>
      </c>
      <c r="C4855" s="38" t="s">
        <v>3273</v>
      </c>
      <c r="D4855" s="45">
        <v>46037.649652777778</v>
      </c>
      <c r="E4855" s="38" t="s">
        <v>3286</v>
      </c>
      <c r="F4855" s="38" t="s">
        <v>14312</v>
      </c>
      <c r="G4855" s="38" t="s">
        <v>14313</v>
      </c>
      <c r="H4855" s="39">
        <v>8600</v>
      </c>
      <c r="I4855" s="38">
        <v>137</v>
      </c>
      <c r="J4855" s="41">
        <v>46037</v>
      </c>
      <c r="K4855" s="38">
        <v>92545442</v>
      </c>
      <c r="L4855" s="39">
        <v>-408.5</v>
      </c>
      <c r="M4855" s="39">
        <v>-145.76</v>
      </c>
      <c r="N4855" s="41">
        <v>46037</v>
      </c>
    </row>
    <row r="4856" spans="1:14" ht="15.75" x14ac:dyDescent="0.25">
      <c r="A4856" s="38" t="s">
        <v>3284</v>
      </c>
      <c r="B4856" s="38">
        <v>530043157</v>
      </c>
      <c r="C4856" s="38" t="s">
        <v>3273</v>
      </c>
      <c r="D4856" s="45">
        <v>46037.696747685186</v>
      </c>
      <c r="E4856" s="38" t="s">
        <v>3300</v>
      </c>
      <c r="F4856" s="38" t="s">
        <v>14314</v>
      </c>
      <c r="G4856" s="38" t="s">
        <v>14315</v>
      </c>
      <c r="H4856" s="39">
        <v>8500</v>
      </c>
      <c r="I4856" s="38">
        <v>137</v>
      </c>
      <c r="J4856" s="41">
        <v>46037</v>
      </c>
      <c r="K4856" s="38">
        <v>92545442</v>
      </c>
      <c r="L4856" s="39">
        <v>-403.75</v>
      </c>
      <c r="M4856" s="39">
        <v>-144.07</v>
      </c>
      <c r="N4856" s="41">
        <v>46037</v>
      </c>
    </row>
    <row r="4857" spans="1:14" ht="15.75" x14ac:dyDescent="0.25">
      <c r="A4857" s="38" t="s">
        <v>3284</v>
      </c>
      <c r="B4857" s="38">
        <v>530043157</v>
      </c>
      <c r="C4857" s="38" t="s">
        <v>3273</v>
      </c>
      <c r="D4857" s="45">
        <v>46037.638252314813</v>
      </c>
      <c r="E4857" s="38" t="s">
        <v>3286</v>
      </c>
      <c r="F4857" s="38" t="s">
        <v>14316</v>
      </c>
      <c r="G4857" s="38" t="s">
        <v>14317</v>
      </c>
      <c r="H4857" s="39">
        <v>5300</v>
      </c>
      <c r="I4857" s="38">
        <v>137</v>
      </c>
      <c r="J4857" s="41">
        <v>46037</v>
      </c>
      <c r="K4857" s="38">
        <v>92545442</v>
      </c>
      <c r="L4857" s="39">
        <v>-251.75</v>
      </c>
      <c r="M4857" s="39">
        <v>-89.83</v>
      </c>
      <c r="N4857" s="41">
        <v>46037</v>
      </c>
    </row>
    <row r="4858" spans="1:14" ht="15.75" x14ac:dyDescent="0.25">
      <c r="A4858" s="38" t="s">
        <v>3284</v>
      </c>
      <c r="B4858" s="38">
        <v>530043172</v>
      </c>
      <c r="C4858" s="38" t="s">
        <v>3273</v>
      </c>
      <c r="D4858" s="45">
        <v>46037.542164351849</v>
      </c>
      <c r="E4858" s="38" t="s">
        <v>3286</v>
      </c>
      <c r="F4858" s="38" t="s">
        <v>14318</v>
      </c>
      <c r="G4858" s="38" t="s">
        <v>14319</v>
      </c>
      <c r="H4858" s="39">
        <v>500</v>
      </c>
      <c r="I4858" s="38">
        <v>37</v>
      </c>
      <c r="J4858" s="41">
        <v>46037</v>
      </c>
      <c r="K4858" s="38">
        <v>31835220</v>
      </c>
      <c r="L4858" s="39">
        <v>-23.75</v>
      </c>
      <c r="M4858" s="39">
        <v>-10</v>
      </c>
      <c r="N4858" s="41">
        <v>46037</v>
      </c>
    </row>
    <row r="4859" spans="1:14" ht="15.75" x14ac:dyDescent="0.25">
      <c r="A4859" s="38" t="s">
        <v>3284</v>
      </c>
      <c r="B4859" s="38">
        <v>530043174</v>
      </c>
      <c r="C4859" s="38" t="s">
        <v>3273</v>
      </c>
      <c r="D4859" s="45">
        <v>46037.638055555559</v>
      </c>
      <c r="E4859" s="38" t="s">
        <v>3286</v>
      </c>
      <c r="F4859" s="38" t="s">
        <v>14320</v>
      </c>
      <c r="G4859" s="38" t="s">
        <v>14321</v>
      </c>
      <c r="H4859" s="39">
        <v>150</v>
      </c>
      <c r="I4859" s="38">
        <v>100</v>
      </c>
      <c r="J4859" s="41">
        <v>46037</v>
      </c>
      <c r="K4859" s="38">
        <v>92549203</v>
      </c>
      <c r="L4859" s="39">
        <v>-7.13</v>
      </c>
      <c r="M4859" s="39">
        <v>-3</v>
      </c>
      <c r="N4859" s="41">
        <v>46037</v>
      </c>
    </row>
    <row r="4860" spans="1:14" ht="15.75" x14ac:dyDescent="0.25">
      <c r="A4860" s="38" t="s">
        <v>3284</v>
      </c>
      <c r="B4860" s="38">
        <v>530043174</v>
      </c>
      <c r="C4860" s="38" t="s">
        <v>3273</v>
      </c>
      <c r="D4860" s="45">
        <v>46037.952766203707</v>
      </c>
      <c r="E4860" s="38" t="s">
        <v>3292</v>
      </c>
      <c r="F4860" s="38" t="s">
        <v>14322</v>
      </c>
      <c r="G4860" s="38" t="s">
        <v>14323</v>
      </c>
      <c r="H4860" s="39">
        <v>2500</v>
      </c>
      <c r="I4860" s="38">
        <v>100</v>
      </c>
      <c r="J4860" s="41">
        <v>46037</v>
      </c>
      <c r="K4860" s="38">
        <v>92549203</v>
      </c>
      <c r="L4860" s="39">
        <v>-118.75</v>
      </c>
      <c r="M4860" s="39">
        <v>-50</v>
      </c>
      <c r="N4860" s="41">
        <v>46037</v>
      </c>
    </row>
    <row r="4861" spans="1:14" ht="15.75" x14ac:dyDescent="0.25">
      <c r="A4861" s="38" t="s">
        <v>3284</v>
      </c>
      <c r="B4861" s="38">
        <v>530043174</v>
      </c>
      <c r="C4861" s="38" t="s">
        <v>3273</v>
      </c>
      <c r="D4861" s="45">
        <v>46037.879849537036</v>
      </c>
      <c r="E4861" s="38" t="s">
        <v>3300</v>
      </c>
      <c r="F4861" s="38" t="s">
        <v>14324</v>
      </c>
      <c r="G4861" s="38" t="s">
        <v>14325</v>
      </c>
      <c r="H4861" s="39">
        <v>445</v>
      </c>
      <c r="I4861" s="38">
        <v>100</v>
      </c>
      <c r="J4861" s="41">
        <v>46037</v>
      </c>
      <c r="K4861" s="38">
        <v>92549203</v>
      </c>
      <c r="L4861" s="39">
        <v>-21.14</v>
      </c>
      <c r="M4861" s="39">
        <v>-8.9</v>
      </c>
      <c r="N4861" s="41">
        <v>46037</v>
      </c>
    </row>
    <row r="4862" spans="1:14" ht="15.75" x14ac:dyDescent="0.25">
      <c r="A4862" s="38" t="s">
        <v>3284</v>
      </c>
      <c r="B4862" s="38">
        <v>530043194</v>
      </c>
      <c r="C4862" s="38" t="s">
        <v>3273</v>
      </c>
      <c r="D4862" s="45">
        <v>46037.43346064815</v>
      </c>
      <c r="E4862" s="38" t="s">
        <v>3286</v>
      </c>
      <c r="F4862" s="38" t="s">
        <v>14326</v>
      </c>
      <c r="G4862" s="38" t="s">
        <v>14327</v>
      </c>
      <c r="H4862" s="39">
        <v>1035</v>
      </c>
      <c r="I4862" s="38">
        <v>80</v>
      </c>
      <c r="J4862" s="41">
        <v>46037</v>
      </c>
      <c r="K4862" s="38">
        <v>92551442</v>
      </c>
      <c r="L4862" s="39">
        <v>-49.16</v>
      </c>
      <c r="M4862" s="39">
        <v>-20.7</v>
      </c>
      <c r="N4862" s="41">
        <v>46037</v>
      </c>
    </row>
    <row r="4863" spans="1:14" ht="15.75" x14ac:dyDescent="0.25">
      <c r="A4863" s="38" t="s">
        <v>3284</v>
      </c>
      <c r="B4863" s="38">
        <v>530043194</v>
      </c>
      <c r="C4863" s="38" t="s">
        <v>3273</v>
      </c>
      <c r="D4863" s="45">
        <v>46037.745081018518</v>
      </c>
      <c r="E4863" s="38" t="s">
        <v>3292</v>
      </c>
      <c r="F4863" s="38" t="s">
        <v>14328</v>
      </c>
      <c r="G4863" s="38" t="s">
        <v>14329</v>
      </c>
      <c r="H4863" s="39">
        <v>340</v>
      </c>
      <c r="I4863" s="38">
        <v>80</v>
      </c>
      <c r="J4863" s="41">
        <v>46037</v>
      </c>
      <c r="K4863" s="38">
        <v>92551442</v>
      </c>
      <c r="L4863" s="39">
        <v>-16.149999999999999</v>
      </c>
      <c r="M4863" s="39">
        <v>-6.8</v>
      </c>
      <c r="N4863" s="41">
        <v>46037</v>
      </c>
    </row>
    <row r="4864" spans="1:14" ht="15.75" x14ac:dyDescent="0.25">
      <c r="A4864" s="38" t="s">
        <v>3284</v>
      </c>
      <c r="B4864" s="38">
        <v>530043194</v>
      </c>
      <c r="C4864" s="38" t="s">
        <v>3273</v>
      </c>
      <c r="D4864" s="45">
        <v>46037.742824074077</v>
      </c>
      <c r="E4864" s="38" t="s">
        <v>3300</v>
      </c>
      <c r="F4864" s="38" t="s">
        <v>14330</v>
      </c>
      <c r="G4864" s="38" t="s">
        <v>14331</v>
      </c>
      <c r="H4864" s="39">
        <v>1135</v>
      </c>
      <c r="I4864" s="38">
        <v>80</v>
      </c>
      <c r="J4864" s="41">
        <v>46037</v>
      </c>
      <c r="K4864" s="38">
        <v>92551442</v>
      </c>
      <c r="L4864" s="39">
        <v>-53.91</v>
      </c>
      <c r="M4864" s="39">
        <v>-22.7</v>
      </c>
      <c r="N4864" s="41">
        <v>46037</v>
      </c>
    </row>
    <row r="4865" spans="1:14" ht="15.75" x14ac:dyDescent="0.25">
      <c r="A4865" s="38" t="s">
        <v>3284</v>
      </c>
      <c r="B4865" s="38">
        <v>530043217</v>
      </c>
      <c r="C4865" s="38" t="s">
        <v>3273</v>
      </c>
      <c r="D4865" s="45">
        <v>46037.20076388889</v>
      </c>
      <c r="E4865" s="38" t="s">
        <v>3316</v>
      </c>
      <c r="F4865" s="38" t="s">
        <v>14332</v>
      </c>
      <c r="G4865" s="38" t="s">
        <v>14333</v>
      </c>
      <c r="H4865" s="39">
        <v>1600</v>
      </c>
      <c r="I4865" s="38">
        <v>32</v>
      </c>
      <c r="J4865" s="41">
        <v>46037</v>
      </c>
      <c r="K4865" s="38">
        <v>92538844</v>
      </c>
      <c r="L4865" s="39">
        <v>-76</v>
      </c>
      <c r="M4865" s="39">
        <v>-32</v>
      </c>
      <c r="N4865" s="41">
        <v>46037</v>
      </c>
    </row>
    <row r="4866" spans="1:14" ht="15.75" x14ac:dyDescent="0.25">
      <c r="A4866" s="38" t="s">
        <v>3284</v>
      </c>
      <c r="B4866" s="38">
        <v>530043226</v>
      </c>
      <c r="C4866" s="38" t="s">
        <v>3273</v>
      </c>
      <c r="D4866" s="45">
        <v>46037.736261574071</v>
      </c>
      <c r="E4866" s="38" t="s">
        <v>3286</v>
      </c>
      <c r="F4866" s="38" t="s">
        <v>14334</v>
      </c>
      <c r="G4866" s="38" t="s">
        <v>14335</v>
      </c>
      <c r="H4866" s="39">
        <v>445</v>
      </c>
      <c r="I4866" s="38">
        <v>20</v>
      </c>
      <c r="J4866" s="41">
        <v>46037</v>
      </c>
      <c r="K4866" s="38">
        <v>31833368</v>
      </c>
      <c r="L4866" s="39">
        <v>-21.14</v>
      </c>
      <c r="M4866" s="39">
        <v>-7.54</v>
      </c>
      <c r="N4866" s="41">
        <v>46037</v>
      </c>
    </row>
    <row r="4867" spans="1:14" ht="15.75" x14ac:dyDescent="0.25">
      <c r="A4867" s="38" t="s">
        <v>3284</v>
      </c>
      <c r="B4867" s="38">
        <v>530043226</v>
      </c>
      <c r="C4867" s="38" t="s">
        <v>3273</v>
      </c>
      <c r="D4867" s="45">
        <v>46037.745648148149</v>
      </c>
      <c r="E4867" s="38" t="s">
        <v>3316</v>
      </c>
      <c r="F4867" s="38" t="s">
        <v>14336</v>
      </c>
      <c r="G4867" s="38" t="s">
        <v>14337</v>
      </c>
      <c r="H4867" s="39">
        <v>700</v>
      </c>
      <c r="I4867" s="38">
        <v>20</v>
      </c>
      <c r="J4867" s="41">
        <v>46037</v>
      </c>
      <c r="K4867" s="38">
        <v>31833368</v>
      </c>
      <c r="L4867" s="39">
        <v>-33.25</v>
      </c>
      <c r="M4867" s="39">
        <v>-11.86</v>
      </c>
      <c r="N4867" s="41">
        <v>46037</v>
      </c>
    </row>
    <row r="4868" spans="1:14" ht="15.75" x14ac:dyDescent="0.25">
      <c r="A4868" s="38" t="s">
        <v>3284</v>
      </c>
      <c r="B4868" s="38">
        <v>530043239</v>
      </c>
      <c r="C4868" s="38" t="s">
        <v>3273</v>
      </c>
      <c r="D4868" s="45">
        <v>46037.48809027778</v>
      </c>
      <c r="E4868" s="38" t="s">
        <v>3316</v>
      </c>
      <c r="F4868" s="38" t="s">
        <v>14338</v>
      </c>
      <c r="G4868" s="38" t="s">
        <v>14339</v>
      </c>
      <c r="H4868" s="39">
        <v>687</v>
      </c>
      <c r="I4868" s="38">
        <v>35</v>
      </c>
      <c r="J4868" s="41">
        <v>46037</v>
      </c>
      <c r="K4868" s="38">
        <v>92542003</v>
      </c>
      <c r="L4868" s="39">
        <v>-32.630000000000003</v>
      </c>
      <c r="M4868" s="39">
        <v>-10.73</v>
      </c>
      <c r="N4868" s="41">
        <v>46037</v>
      </c>
    </row>
    <row r="4869" spans="1:14" ht="15.75" x14ac:dyDescent="0.25">
      <c r="A4869" s="38" t="s">
        <v>3284</v>
      </c>
      <c r="B4869" s="38">
        <v>530043253</v>
      </c>
      <c r="C4869" s="38" t="s">
        <v>3273</v>
      </c>
      <c r="D4869" s="45">
        <v>46037.472175925926</v>
      </c>
      <c r="E4869" s="38" t="s">
        <v>3286</v>
      </c>
      <c r="F4869" s="38" t="s">
        <v>14340</v>
      </c>
      <c r="G4869" s="38" t="s">
        <v>14341</v>
      </c>
      <c r="H4869" s="39">
        <v>665</v>
      </c>
      <c r="I4869" s="38">
        <v>164</v>
      </c>
      <c r="J4869" s="41">
        <v>46037</v>
      </c>
      <c r="K4869" s="38">
        <v>92551256</v>
      </c>
      <c r="L4869" s="39">
        <v>-31.59</v>
      </c>
      <c r="M4869" s="39">
        <v>-13.3</v>
      </c>
      <c r="N4869" s="41">
        <v>46037</v>
      </c>
    </row>
    <row r="4870" spans="1:14" ht="15.75" x14ac:dyDescent="0.25">
      <c r="A4870" s="38" t="s">
        <v>3284</v>
      </c>
      <c r="B4870" s="38">
        <v>530043253</v>
      </c>
      <c r="C4870" s="38" t="s">
        <v>3273</v>
      </c>
      <c r="D4870" s="45">
        <v>46037.47</v>
      </c>
      <c r="E4870" s="38" t="s">
        <v>3316</v>
      </c>
      <c r="F4870" s="38" t="s">
        <v>14342</v>
      </c>
      <c r="G4870" s="38" t="s">
        <v>14343</v>
      </c>
      <c r="H4870" s="39">
        <v>700</v>
      </c>
      <c r="I4870" s="38">
        <v>164</v>
      </c>
      <c r="J4870" s="41">
        <v>46037</v>
      </c>
      <c r="K4870" s="38">
        <v>92551256</v>
      </c>
      <c r="L4870" s="39">
        <v>-33.25</v>
      </c>
      <c r="M4870" s="39">
        <v>-14</v>
      </c>
      <c r="N4870" s="41">
        <v>46037</v>
      </c>
    </row>
    <row r="4871" spans="1:14" ht="15.75" x14ac:dyDescent="0.25">
      <c r="A4871" s="38" t="s">
        <v>3284</v>
      </c>
      <c r="B4871" s="38">
        <v>530043253</v>
      </c>
      <c r="C4871" s="38" t="s">
        <v>3273</v>
      </c>
      <c r="D4871" s="45">
        <v>46037.460578703707</v>
      </c>
      <c r="E4871" s="38" t="s">
        <v>3316</v>
      </c>
      <c r="F4871" s="38" t="s">
        <v>14342</v>
      </c>
      <c r="G4871" s="38" t="s">
        <v>14344</v>
      </c>
      <c r="H4871" s="39">
        <v>830</v>
      </c>
      <c r="I4871" s="38">
        <v>164</v>
      </c>
      <c r="J4871" s="41">
        <v>46037</v>
      </c>
      <c r="K4871" s="38">
        <v>92551256</v>
      </c>
      <c r="L4871" s="39">
        <v>-39.43</v>
      </c>
      <c r="M4871" s="39">
        <v>-16.600000000000001</v>
      </c>
      <c r="N4871" s="41">
        <v>46037</v>
      </c>
    </row>
    <row r="4872" spans="1:14" ht="15.75" x14ac:dyDescent="0.25">
      <c r="A4872" s="38" t="s">
        <v>3284</v>
      </c>
      <c r="B4872" s="38">
        <v>530043271</v>
      </c>
      <c r="C4872" s="38" t="s">
        <v>3273</v>
      </c>
      <c r="D4872" s="45">
        <v>46037.794618055559</v>
      </c>
      <c r="E4872" s="38" t="s">
        <v>3316</v>
      </c>
      <c r="F4872" s="38" t="s">
        <v>14345</v>
      </c>
      <c r="G4872" s="38" t="s">
        <v>14346</v>
      </c>
      <c r="H4872" s="39">
        <v>1000</v>
      </c>
      <c r="I4872" s="38">
        <v>82</v>
      </c>
      <c r="J4872" s="41">
        <v>46037</v>
      </c>
      <c r="K4872" s="38">
        <v>92542514</v>
      </c>
      <c r="L4872" s="39">
        <v>-47.5</v>
      </c>
      <c r="M4872" s="39">
        <v>-18.440000000000001</v>
      </c>
      <c r="N4872" s="41">
        <v>46037</v>
      </c>
    </row>
    <row r="4873" spans="1:14" ht="15.75" x14ac:dyDescent="0.25">
      <c r="A4873" s="38" t="s">
        <v>3284</v>
      </c>
      <c r="B4873" s="38">
        <v>530043284</v>
      </c>
      <c r="C4873" s="38" t="s">
        <v>3273</v>
      </c>
      <c r="D4873" s="45">
        <v>46037.001759259256</v>
      </c>
      <c r="E4873" s="38" t="s">
        <v>3286</v>
      </c>
      <c r="F4873" s="38" t="s">
        <v>14347</v>
      </c>
      <c r="G4873" s="38" t="s">
        <v>14348</v>
      </c>
      <c r="H4873" s="39">
        <v>900</v>
      </c>
      <c r="I4873" s="38">
        <v>41</v>
      </c>
      <c r="J4873" s="41">
        <v>46037</v>
      </c>
      <c r="K4873" s="38">
        <v>92545371</v>
      </c>
      <c r="L4873" s="39">
        <v>-42.75</v>
      </c>
      <c r="M4873" s="39">
        <v>-15.25</v>
      </c>
      <c r="N4873" s="41">
        <v>46037</v>
      </c>
    </row>
    <row r="4874" spans="1:14" ht="15.75" x14ac:dyDescent="0.25">
      <c r="A4874" s="38" t="s">
        <v>3284</v>
      </c>
      <c r="B4874" s="38">
        <v>530043284</v>
      </c>
      <c r="C4874" s="38" t="s">
        <v>3273</v>
      </c>
      <c r="D4874" s="45">
        <v>46037.086273148147</v>
      </c>
      <c r="E4874" s="38" t="s">
        <v>3286</v>
      </c>
      <c r="F4874" s="38" t="s">
        <v>14349</v>
      </c>
      <c r="G4874" s="38" t="s">
        <v>14350</v>
      </c>
      <c r="H4874" s="39">
        <v>300</v>
      </c>
      <c r="I4874" s="38">
        <v>41</v>
      </c>
      <c r="J4874" s="41">
        <v>46037</v>
      </c>
      <c r="K4874" s="38">
        <v>92545371</v>
      </c>
      <c r="L4874" s="39">
        <v>-14.25</v>
      </c>
      <c r="M4874" s="39">
        <v>-5.08</v>
      </c>
      <c r="N4874" s="41">
        <v>46037</v>
      </c>
    </row>
    <row r="4875" spans="1:14" ht="15.75" x14ac:dyDescent="0.25">
      <c r="A4875" s="38" t="s">
        <v>3284</v>
      </c>
      <c r="B4875" s="38">
        <v>530043284</v>
      </c>
      <c r="C4875" s="38" t="s">
        <v>3273</v>
      </c>
      <c r="D4875" s="45">
        <v>46037.085277777776</v>
      </c>
      <c r="E4875" s="38" t="s">
        <v>3286</v>
      </c>
      <c r="F4875" s="38" t="s">
        <v>14347</v>
      </c>
      <c r="G4875" s="38" t="s">
        <v>14351</v>
      </c>
      <c r="H4875" s="39">
        <v>400</v>
      </c>
      <c r="I4875" s="38">
        <v>41</v>
      </c>
      <c r="J4875" s="41">
        <v>46037</v>
      </c>
      <c r="K4875" s="38">
        <v>92545371</v>
      </c>
      <c r="L4875" s="39">
        <v>-19</v>
      </c>
      <c r="M4875" s="39">
        <v>-6.78</v>
      </c>
      <c r="N4875" s="41">
        <v>46037</v>
      </c>
    </row>
    <row r="4876" spans="1:14" ht="15.75" x14ac:dyDescent="0.25">
      <c r="A4876" s="38" t="s">
        <v>3284</v>
      </c>
      <c r="B4876" s="38">
        <v>530043284</v>
      </c>
      <c r="C4876" s="38" t="s">
        <v>3273</v>
      </c>
      <c r="D4876" s="45">
        <v>46037.077094907407</v>
      </c>
      <c r="E4876" s="38" t="s">
        <v>3286</v>
      </c>
      <c r="F4876" s="38" t="s">
        <v>14347</v>
      </c>
      <c r="G4876" s="38" t="s">
        <v>14352</v>
      </c>
      <c r="H4876" s="39">
        <v>1150</v>
      </c>
      <c r="I4876" s="38">
        <v>41</v>
      </c>
      <c r="J4876" s="41">
        <v>46037</v>
      </c>
      <c r="K4876" s="38">
        <v>92545371</v>
      </c>
      <c r="L4876" s="39">
        <v>-54.63</v>
      </c>
      <c r="M4876" s="39">
        <v>-19.489999999999998</v>
      </c>
      <c r="N4876" s="41">
        <v>46037</v>
      </c>
    </row>
    <row r="4877" spans="1:14" ht="15.75" x14ac:dyDescent="0.25">
      <c r="A4877" s="38" t="s">
        <v>3284</v>
      </c>
      <c r="B4877" s="38">
        <v>530043284</v>
      </c>
      <c r="C4877" s="38" t="s">
        <v>3273</v>
      </c>
      <c r="D4877" s="45">
        <v>46037.038182870368</v>
      </c>
      <c r="E4877" s="38" t="s">
        <v>3300</v>
      </c>
      <c r="F4877" s="38" t="s">
        <v>14353</v>
      </c>
      <c r="G4877" s="38" t="s">
        <v>14354</v>
      </c>
      <c r="H4877" s="39">
        <v>800</v>
      </c>
      <c r="I4877" s="38">
        <v>41</v>
      </c>
      <c r="J4877" s="41">
        <v>46037</v>
      </c>
      <c r="K4877" s="38">
        <v>92545371</v>
      </c>
      <c r="L4877" s="39">
        <v>-38</v>
      </c>
      <c r="M4877" s="39">
        <v>-13.56</v>
      </c>
      <c r="N4877" s="41">
        <v>46037</v>
      </c>
    </row>
    <row r="4878" spans="1:14" ht="15.75" x14ac:dyDescent="0.25">
      <c r="A4878" s="38" t="s">
        <v>3284</v>
      </c>
      <c r="B4878" s="38">
        <v>530043284</v>
      </c>
      <c r="C4878" s="38" t="s">
        <v>3273</v>
      </c>
      <c r="D4878" s="45">
        <v>46037.049687500003</v>
      </c>
      <c r="E4878" s="38" t="s">
        <v>3286</v>
      </c>
      <c r="F4878" s="38" t="s">
        <v>14355</v>
      </c>
      <c r="G4878" s="38" t="s">
        <v>14356</v>
      </c>
      <c r="H4878" s="39">
        <v>900</v>
      </c>
      <c r="I4878" s="38">
        <v>41</v>
      </c>
      <c r="J4878" s="41">
        <v>46037</v>
      </c>
      <c r="K4878" s="38">
        <v>92545371</v>
      </c>
      <c r="L4878" s="39">
        <v>-42.75</v>
      </c>
      <c r="M4878" s="39">
        <v>-15.25</v>
      </c>
      <c r="N4878" s="41">
        <v>46037</v>
      </c>
    </row>
    <row r="4879" spans="1:14" ht="15.75" x14ac:dyDescent="0.25">
      <c r="A4879" s="38" t="s">
        <v>3284</v>
      </c>
      <c r="B4879" s="38">
        <v>530043284</v>
      </c>
      <c r="C4879" s="38" t="s">
        <v>3273</v>
      </c>
      <c r="D4879" s="45">
        <v>46037.937372685185</v>
      </c>
      <c r="E4879" s="38" t="s">
        <v>3286</v>
      </c>
      <c r="F4879" s="38" t="s">
        <v>14357</v>
      </c>
      <c r="G4879" s="38" t="s">
        <v>14358</v>
      </c>
      <c r="H4879" s="39">
        <v>700</v>
      </c>
      <c r="I4879" s="38">
        <v>41</v>
      </c>
      <c r="J4879" s="41">
        <v>46037</v>
      </c>
      <c r="K4879" s="38">
        <v>92545371</v>
      </c>
      <c r="L4879" s="39">
        <v>-33.25</v>
      </c>
      <c r="M4879" s="39">
        <v>-11.86</v>
      </c>
      <c r="N4879" s="41">
        <v>46037</v>
      </c>
    </row>
    <row r="4880" spans="1:14" ht="15.75" x14ac:dyDescent="0.25">
      <c r="A4880" s="38" t="s">
        <v>3284</v>
      </c>
      <c r="B4880" s="38">
        <v>530043284</v>
      </c>
      <c r="C4880" s="38" t="s">
        <v>3273</v>
      </c>
      <c r="D4880" s="45">
        <v>46037.93167824074</v>
      </c>
      <c r="E4880" s="38" t="s">
        <v>3292</v>
      </c>
      <c r="F4880" s="38" t="s">
        <v>14359</v>
      </c>
      <c r="G4880" s="38" t="s">
        <v>14360</v>
      </c>
      <c r="H4880" s="39">
        <v>450</v>
      </c>
      <c r="I4880" s="38">
        <v>41</v>
      </c>
      <c r="J4880" s="41">
        <v>46037</v>
      </c>
      <c r="K4880" s="38">
        <v>92545371</v>
      </c>
      <c r="L4880" s="39">
        <v>-21.38</v>
      </c>
      <c r="M4880" s="39">
        <v>-7.63</v>
      </c>
      <c r="N4880" s="41">
        <v>46037</v>
      </c>
    </row>
    <row r="4881" spans="1:14" ht="15.75" x14ac:dyDescent="0.25">
      <c r="A4881" s="38" t="s">
        <v>3284</v>
      </c>
      <c r="B4881" s="38">
        <v>530043284</v>
      </c>
      <c r="C4881" s="38" t="s">
        <v>3273</v>
      </c>
      <c r="D4881" s="45">
        <v>46037.01662037037</v>
      </c>
      <c r="E4881" s="38" t="s">
        <v>3286</v>
      </c>
      <c r="F4881" s="38" t="s">
        <v>14355</v>
      </c>
      <c r="G4881" s="38" t="s">
        <v>14361</v>
      </c>
      <c r="H4881" s="39">
        <v>600</v>
      </c>
      <c r="I4881" s="38">
        <v>41</v>
      </c>
      <c r="J4881" s="41">
        <v>46037</v>
      </c>
      <c r="K4881" s="38">
        <v>92545371</v>
      </c>
      <c r="L4881" s="39">
        <v>-28.5</v>
      </c>
      <c r="M4881" s="39">
        <v>-10.17</v>
      </c>
      <c r="N4881" s="41">
        <v>46037</v>
      </c>
    </row>
    <row r="4882" spans="1:14" ht="15.75" x14ac:dyDescent="0.25">
      <c r="A4882" s="38" t="s">
        <v>3284</v>
      </c>
      <c r="B4882" s="38">
        <v>530043284</v>
      </c>
      <c r="C4882" s="38" t="s">
        <v>3273</v>
      </c>
      <c r="D4882" s="45">
        <v>46037.933391203704</v>
      </c>
      <c r="E4882" s="38" t="s">
        <v>3300</v>
      </c>
      <c r="F4882" s="38" t="s">
        <v>14362</v>
      </c>
      <c r="G4882" s="38" t="s">
        <v>14363</v>
      </c>
      <c r="H4882" s="39">
        <v>450</v>
      </c>
      <c r="I4882" s="38">
        <v>41</v>
      </c>
      <c r="J4882" s="41">
        <v>46037</v>
      </c>
      <c r="K4882" s="38">
        <v>92545371</v>
      </c>
      <c r="L4882" s="39">
        <v>-21.38</v>
      </c>
      <c r="M4882" s="39">
        <v>-7.63</v>
      </c>
      <c r="N4882" s="41">
        <v>46037</v>
      </c>
    </row>
    <row r="4883" spans="1:14" ht="15.75" x14ac:dyDescent="0.25">
      <c r="A4883" s="38" t="s">
        <v>3284</v>
      </c>
      <c r="B4883" s="38">
        <v>530043295</v>
      </c>
      <c r="C4883" s="38" t="s">
        <v>3273</v>
      </c>
      <c r="D4883" s="45">
        <v>46037.954062500001</v>
      </c>
      <c r="E4883" s="38" t="s">
        <v>3300</v>
      </c>
      <c r="F4883" s="38" t="s">
        <v>14364</v>
      </c>
      <c r="G4883" s="38" t="s">
        <v>14365</v>
      </c>
      <c r="H4883" s="39">
        <v>735</v>
      </c>
      <c r="I4883" s="38">
        <v>149</v>
      </c>
      <c r="J4883" s="41">
        <v>46037</v>
      </c>
      <c r="K4883" s="38">
        <v>92551883</v>
      </c>
      <c r="L4883" s="39">
        <v>-34.909999999999997</v>
      </c>
      <c r="M4883" s="39">
        <v>-12.46</v>
      </c>
      <c r="N4883" s="41">
        <v>46037</v>
      </c>
    </row>
    <row r="4884" spans="1:14" ht="15.75" x14ac:dyDescent="0.25">
      <c r="A4884" s="38" t="s">
        <v>3284</v>
      </c>
      <c r="B4884" s="38">
        <v>530043340</v>
      </c>
      <c r="C4884" s="38" t="s">
        <v>3273</v>
      </c>
      <c r="D4884" s="45">
        <v>46037.703796296293</v>
      </c>
      <c r="E4884" s="38" t="s">
        <v>3316</v>
      </c>
      <c r="F4884" s="38" t="s">
        <v>14366</v>
      </c>
      <c r="G4884" s="38" t="s">
        <v>14367</v>
      </c>
      <c r="H4884" s="39">
        <v>345</v>
      </c>
      <c r="I4884" s="38">
        <v>125</v>
      </c>
      <c r="J4884" s="41">
        <v>46037</v>
      </c>
      <c r="K4884" s="38">
        <v>92545868</v>
      </c>
      <c r="L4884" s="39">
        <v>-16.39</v>
      </c>
      <c r="M4884" s="39">
        <v>-6.9</v>
      </c>
      <c r="N4884" s="41">
        <v>46037</v>
      </c>
    </row>
    <row r="4885" spans="1:14" ht="15.75" x14ac:dyDescent="0.25">
      <c r="A4885" s="38" t="s">
        <v>3284</v>
      </c>
      <c r="B4885" s="38">
        <v>530043340</v>
      </c>
      <c r="C4885" s="38" t="s">
        <v>3273</v>
      </c>
      <c r="D4885" s="45">
        <v>46037.870057870372</v>
      </c>
      <c r="E4885" s="38" t="s">
        <v>3286</v>
      </c>
      <c r="F4885" s="38" t="s">
        <v>14368</v>
      </c>
      <c r="G4885" s="38" t="s">
        <v>14369</v>
      </c>
      <c r="H4885" s="39">
        <v>673</v>
      </c>
      <c r="I4885" s="38">
        <v>125</v>
      </c>
      <c r="J4885" s="41">
        <v>46037</v>
      </c>
      <c r="K4885" s="38">
        <v>92545868</v>
      </c>
      <c r="L4885" s="39">
        <v>-31.97</v>
      </c>
      <c r="M4885" s="39">
        <v>-13.46</v>
      </c>
      <c r="N4885" s="41">
        <v>46037</v>
      </c>
    </row>
    <row r="4886" spans="1:14" ht="15.75" x14ac:dyDescent="0.25">
      <c r="A4886" s="38" t="s">
        <v>3284</v>
      </c>
      <c r="B4886" s="38">
        <v>530043340</v>
      </c>
      <c r="C4886" s="38" t="s">
        <v>3273</v>
      </c>
      <c r="D4886" s="45">
        <v>46037.545578703706</v>
      </c>
      <c r="E4886" s="38" t="s">
        <v>3292</v>
      </c>
      <c r="F4886" s="38" t="s">
        <v>14370</v>
      </c>
      <c r="G4886" s="38" t="s">
        <v>14371</v>
      </c>
      <c r="H4886" s="39">
        <v>90</v>
      </c>
      <c r="I4886" s="38">
        <v>125</v>
      </c>
      <c r="J4886" s="41">
        <v>46037</v>
      </c>
      <c r="K4886" s="38">
        <v>92545868</v>
      </c>
      <c r="L4886" s="39">
        <v>-4.28</v>
      </c>
      <c r="M4886" s="39">
        <v>-1.8</v>
      </c>
      <c r="N4886" s="41">
        <v>46037</v>
      </c>
    </row>
    <row r="4887" spans="1:14" ht="15.75" x14ac:dyDescent="0.25">
      <c r="A4887" s="38" t="s">
        <v>3284</v>
      </c>
      <c r="B4887" s="38">
        <v>530043340</v>
      </c>
      <c r="C4887" s="38" t="s">
        <v>3273</v>
      </c>
      <c r="D4887" s="45">
        <v>46037.645462962966</v>
      </c>
      <c r="E4887" s="38" t="s">
        <v>3292</v>
      </c>
      <c r="F4887" s="38" t="s">
        <v>14372</v>
      </c>
      <c r="G4887" s="38" t="s">
        <v>14373</v>
      </c>
      <c r="H4887" s="39">
        <v>140</v>
      </c>
      <c r="I4887" s="38">
        <v>125</v>
      </c>
      <c r="J4887" s="41">
        <v>46037</v>
      </c>
      <c r="K4887" s="38">
        <v>92545868</v>
      </c>
      <c r="L4887" s="39">
        <v>-6.65</v>
      </c>
      <c r="M4887" s="39">
        <v>-2.8</v>
      </c>
      <c r="N4887" s="41">
        <v>46037</v>
      </c>
    </row>
    <row r="4888" spans="1:14" ht="15.75" x14ac:dyDescent="0.25">
      <c r="A4888" s="38" t="s">
        <v>3284</v>
      </c>
      <c r="B4888" s="38">
        <v>530043340</v>
      </c>
      <c r="C4888" s="38" t="s">
        <v>3273</v>
      </c>
      <c r="D4888" s="45">
        <v>46037.83</v>
      </c>
      <c r="E4888" s="38" t="s">
        <v>3292</v>
      </c>
      <c r="F4888" s="38" t="s">
        <v>14374</v>
      </c>
      <c r="G4888" s="38" t="s">
        <v>14375</v>
      </c>
      <c r="H4888" s="39">
        <v>995</v>
      </c>
      <c r="I4888" s="38">
        <v>125</v>
      </c>
      <c r="J4888" s="41">
        <v>46037</v>
      </c>
      <c r="K4888" s="38">
        <v>92545868</v>
      </c>
      <c r="L4888" s="39">
        <v>-47.26</v>
      </c>
      <c r="M4888" s="39">
        <v>-19.899999999999999</v>
      </c>
      <c r="N4888" s="41">
        <v>46037</v>
      </c>
    </row>
    <row r="4889" spans="1:14" ht="15.75" x14ac:dyDescent="0.25">
      <c r="A4889" s="38" t="s">
        <v>3284</v>
      </c>
      <c r="B4889" s="38">
        <v>530043340</v>
      </c>
      <c r="C4889" s="38" t="s">
        <v>3273</v>
      </c>
      <c r="D4889" s="45">
        <v>46037.46465277778</v>
      </c>
      <c r="E4889" s="38" t="s">
        <v>3286</v>
      </c>
      <c r="F4889" s="38" t="s">
        <v>14376</v>
      </c>
      <c r="G4889" s="38" t="s">
        <v>14377</v>
      </c>
      <c r="H4889" s="39">
        <v>116</v>
      </c>
      <c r="I4889" s="38">
        <v>125</v>
      </c>
      <c r="J4889" s="41">
        <v>46037</v>
      </c>
      <c r="K4889" s="38">
        <v>92545868</v>
      </c>
      <c r="L4889" s="39">
        <v>-5.51</v>
      </c>
      <c r="M4889" s="39">
        <v>-2.3199999999999998</v>
      </c>
      <c r="N4889" s="41">
        <v>46037</v>
      </c>
    </row>
    <row r="4890" spans="1:14" ht="15.75" x14ac:dyDescent="0.25">
      <c r="A4890" s="38" t="s">
        <v>3284</v>
      </c>
      <c r="B4890" s="38">
        <v>530043362</v>
      </c>
      <c r="C4890" s="38" t="s">
        <v>3273</v>
      </c>
      <c r="D4890" s="45">
        <v>46037.423263888886</v>
      </c>
      <c r="E4890" s="38" t="s">
        <v>3286</v>
      </c>
      <c r="F4890" s="38" t="s">
        <v>14378</v>
      </c>
      <c r="G4890" s="38" t="s">
        <v>14379</v>
      </c>
      <c r="H4890" s="39">
        <v>2500</v>
      </c>
      <c r="I4890" s="38">
        <v>66</v>
      </c>
      <c r="J4890" s="41">
        <v>46037</v>
      </c>
      <c r="K4890" s="38">
        <v>92537083</v>
      </c>
      <c r="L4890" s="39">
        <v>-118.75</v>
      </c>
      <c r="M4890" s="39">
        <v>-50</v>
      </c>
      <c r="N4890" s="41">
        <v>46037</v>
      </c>
    </row>
    <row r="4891" spans="1:14" ht="15.75" x14ac:dyDescent="0.25">
      <c r="A4891" s="38" t="s">
        <v>3284</v>
      </c>
      <c r="B4891" s="38">
        <v>530043406</v>
      </c>
      <c r="C4891" s="38" t="s">
        <v>3273</v>
      </c>
      <c r="D4891" s="45">
        <v>46037.656469907408</v>
      </c>
      <c r="E4891" s="38" t="s">
        <v>3292</v>
      </c>
      <c r="F4891" s="38" t="s">
        <v>14380</v>
      </c>
      <c r="G4891" s="38" t="s">
        <v>14381</v>
      </c>
      <c r="H4891" s="39">
        <v>1652</v>
      </c>
      <c r="I4891" s="38">
        <v>91</v>
      </c>
      <c r="J4891" s="41">
        <v>46037</v>
      </c>
      <c r="K4891" s="38">
        <v>92545450</v>
      </c>
      <c r="L4891" s="39">
        <v>-78.47</v>
      </c>
      <c r="M4891" s="39">
        <v>-28</v>
      </c>
      <c r="N4891" s="41">
        <v>46037</v>
      </c>
    </row>
    <row r="4892" spans="1:14" ht="15.75" x14ac:dyDescent="0.25">
      <c r="A4892" s="38" t="s">
        <v>3284</v>
      </c>
      <c r="B4892" s="38">
        <v>530043419</v>
      </c>
      <c r="C4892" s="38" t="s">
        <v>3273</v>
      </c>
      <c r="D4892" s="45">
        <v>46037.509108796294</v>
      </c>
      <c r="E4892" s="38" t="s">
        <v>3286</v>
      </c>
      <c r="F4892" s="38" t="s">
        <v>14382</v>
      </c>
      <c r="G4892" s="38" t="s">
        <v>14383</v>
      </c>
      <c r="H4892" s="39">
        <v>150</v>
      </c>
      <c r="I4892" s="38">
        <v>56</v>
      </c>
      <c r="J4892" s="41">
        <v>46037</v>
      </c>
      <c r="K4892" s="38">
        <v>92548263</v>
      </c>
      <c r="L4892" s="39">
        <v>-7.13</v>
      </c>
      <c r="M4892" s="39">
        <v>-2.54</v>
      </c>
      <c r="N4892" s="41">
        <v>46037</v>
      </c>
    </row>
    <row r="4893" spans="1:14" ht="15.75" x14ac:dyDescent="0.25">
      <c r="A4893" s="38" t="s">
        <v>3284</v>
      </c>
      <c r="B4893" s="38">
        <v>530043458</v>
      </c>
      <c r="C4893" s="38" t="s">
        <v>3273</v>
      </c>
      <c r="D4893" s="45">
        <v>46037.69908564815</v>
      </c>
      <c r="E4893" s="38" t="s">
        <v>3286</v>
      </c>
      <c r="F4893" s="38" t="s">
        <v>14384</v>
      </c>
      <c r="G4893" s="38" t="s">
        <v>14385</v>
      </c>
      <c r="H4893" s="39">
        <v>789.75</v>
      </c>
      <c r="I4893" s="38">
        <v>114</v>
      </c>
      <c r="J4893" s="41">
        <v>46037</v>
      </c>
      <c r="K4893" s="38">
        <v>92548197</v>
      </c>
      <c r="L4893" s="39">
        <v>-37.51</v>
      </c>
      <c r="M4893" s="39">
        <v>-13.39</v>
      </c>
      <c r="N4893" s="41">
        <v>46037</v>
      </c>
    </row>
    <row r="4894" spans="1:14" ht="15.75" x14ac:dyDescent="0.25">
      <c r="A4894" s="38" t="s">
        <v>3284</v>
      </c>
      <c r="B4894" s="38">
        <v>530043458</v>
      </c>
      <c r="C4894" s="38" t="s">
        <v>3273</v>
      </c>
      <c r="D4894" s="45">
        <v>46037.696446759262</v>
      </c>
      <c r="E4894" s="38" t="s">
        <v>3286</v>
      </c>
      <c r="F4894" s="38" t="s">
        <v>14384</v>
      </c>
      <c r="G4894" s="38" t="s">
        <v>14386</v>
      </c>
      <c r="H4894" s="39">
        <v>263.26</v>
      </c>
      <c r="I4894" s="38">
        <v>114</v>
      </c>
      <c r="J4894" s="41">
        <v>46037</v>
      </c>
      <c r="K4894" s="38">
        <v>92548197</v>
      </c>
      <c r="L4894" s="39">
        <v>-12.5</v>
      </c>
      <c r="M4894" s="39">
        <v>-4.46</v>
      </c>
      <c r="N4894" s="41">
        <v>46037</v>
      </c>
    </row>
    <row r="4895" spans="1:14" ht="15.75" x14ac:dyDescent="0.25">
      <c r="A4895" s="38" t="s">
        <v>3284</v>
      </c>
      <c r="B4895" s="38">
        <v>530043459</v>
      </c>
      <c r="C4895" s="38" t="s">
        <v>3273</v>
      </c>
      <c r="D4895" s="45">
        <v>46037.866284722222</v>
      </c>
      <c r="E4895" s="38" t="s">
        <v>3286</v>
      </c>
      <c r="F4895" s="38" t="s">
        <v>14387</v>
      </c>
      <c r="G4895" s="38" t="s">
        <v>14388</v>
      </c>
      <c r="H4895" s="39">
        <v>1145</v>
      </c>
      <c r="I4895" s="38">
        <v>129</v>
      </c>
      <c r="J4895" s="41">
        <v>46037</v>
      </c>
      <c r="K4895" s="38">
        <v>92538444</v>
      </c>
      <c r="L4895" s="39">
        <v>-54.39</v>
      </c>
      <c r="M4895" s="39">
        <v>-22.9</v>
      </c>
      <c r="N4895" s="41">
        <v>46037</v>
      </c>
    </row>
    <row r="4896" spans="1:14" ht="15.75" x14ac:dyDescent="0.25">
      <c r="A4896" s="38" t="s">
        <v>3284</v>
      </c>
      <c r="B4896" s="38">
        <v>530043459</v>
      </c>
      <c r="C4896" s="38" t="s">
        <v>3273</v>
      </c>
      <c r="D4896" s="45">
        <v>46037.814652777779</v>
      </c>
      <c r="E4896" s="38" t="s">
        <v>3316</v>
      </c>
      <c r="F4896" s="38" t="s">
        <v>14389</v>
      </c>
      <c r="G4896" s="38" t="s">
        <v>14390</v>
      </c>
      <c r="H4896" s="39">
        <v>450</v>
      </c>
      <c r="I4896" s="38">
        <v>129</v>
      </c>
      <c r="J4896" s="41">
        <v>46037</v>
      </c>
      <c r="K4896" s="38">
        <v>92538444</v>
      </c>
      <c r="L4896" s="39">
        <v>-21.38</v>
      </c>
      <c r="M4896" s="39">
        <v>-9</v>
      </c>
      <c r="N4896" s="41">
        <v>46037</v>
      </c>
    </row>
    <row r="4897" spans="1:14" ht="15.75" x14ac:dyDescent="0.25">
      <c r="A4897" s="38" t="s">
        <v>3284</v>
      </c>
      <c r="B4897" s="38">
        <v>530043459</v>
      </c>
      <c r="C4897" s="38" t="s">
        <v>3273</v>
      </c>
      <c r="D4897" s="45">
        <v>46037.581932870373</v>
      </c>
      <c r="E4897" s="38" t="s">
        <v>3286</v>
      </c>
      <c r="F4897" s="38" t="s">
        <v>14391</v>
      </c>
      <c r="G4897" s="38" t="s">
        <v>14392</v>
      </c>
      <c r="H4897" s="39">
        <v>1870</v>
      </c>
      <c r="I4897" s="38">
        <v>129</v>
      </c>
      <c r="J4897" s="41">
        <v>46037</v>
      </c>
      <c r="K4897" s="38">
        <v>92538444</v>
      </c>
      <c r="L4897" s="39">
        <v>-88.83</v>
      </c>
      <c r="M4897" s="39">
        <v>-37.4</v>
      </c>
      <c r="N4897" s="41">
        <v>46037</v>
      </c>
    </row>
    <row r="4898" spans="1:14" ht="15.75" x14ac:dyDescent="0.25">
      <c r="A4898" s="38" t="s">
        <v>3284</v>
      </c>
      <c r="B4898" s="38">
        <v>530043459</v>
      </c>
      <c r="C4898" s="38" t="s">
        <v>3273</v>
      </c>
      <c r="D4898" s="45">
        <v>46037.891192129631</v>
      </c>
      <c r="E4898" s="38" t="s">
        <v>3286</v>
      </c>
      <c r="F4898" s="38" t="s">
        <v>14393</v>
      </c>
      <c r="G4898" s="38" t="s">
        <v>14394</v>
      </c>
      <c r="H4898" s="39">
        <v>510</v>
      </c>
      <c r="I4898" s="38">
        <v>129</v>
      </c>
      <c r="J4898" s="41">
        <v>46037</v>
      </c>
      <c r="K4898" s="38">
        <v>92538444</v>
      </c>
      <c r="L4898" s="39">
        <v>-24.23</v>
      </c>
      <c r="M4898" s="39">
        <v>-10.199999999999999</v>
      </c>
      <c r="N4898" s="41">
        <v>46037</v>
      </c>
    </row>
    <row r="4899" spans="1:14" ht="15.75" x14ac:dyDescent="0.25">
      <c r="A4899" s="38" t="s">
        <v>3284</v>
      </c>
      <c r="B4899" s="38">
        <v>530043488</v>
      </c>
      <c r="C4899" s="38" t="s">
        <v>3273</v>
      </c>
      <c r="D4899" s="45">
        <v>46037.468587962961</v>
      </c>
      <c r="E4899" s="38" t="s">
        <v>3316</v>
      </c>
      <c r="F4899" s="38" t="s">
        <v>14395</v>
      </c>
      <c r="G4899" s="38" t="s">
        <v>14396</v>
      </c>
      <c r="H4899" s="39">
        <v>250</v>
      </c>
      <c r="I4899" s="38">
        <v>70</v>
      </c>
      <c r="J4899" s="41">
        <v>46037</v>
      </c>
      <c r="K4899" s="38">
        <v>92537160</v>
      </c>
      <c r="L4899" s="39">
        <v>-11.88</v>
      </c>
      <c r="M4899" s="39">
        <v>-5</v>
      </c>
      <c r="N4899" s="41">
        <v>46037</v>
      </c>
    </row>
    <row r="4900" spans="1:14" ht="15.75" x14ac:dyDescent="0.25">
      <c r="A4900" s="38" t="s">
        <v>3284</v>
      </c>
      <c r="B4900" s="38">
        <v>530043498</v>
      </c>
      <c r="C4900" s="38" t="s">
        <v>3273</v>
      </c>
      <c r="D4900" s="45">
        <v>46037.666284722225</v>
      </c>
      <c r="E4900" s="38" t="s">
        <v>3300</v>
      </c>
      <c r="F4900" s="38" t="s">
        <v>14397</v>
      </c>
      <c r="G4900" s="38" t="s">
        <v>14398</v>
      </c>
      <c r="H4900" s="39">
        <v>2200</v>
      </c>
      <c r="I4900" s="38">
        <v>7</v>
      </c>
      <c r="J4900" s="41">
        <v>46037</v>
      </c>
      <c r="K4900" s="38">
        <v>92548598</v>
      </c>
      <c r="L4900" s="39">
        <v>-104.5</v>
      </c>
      <c r="M4900" s="39">
        <v>-37.29</v>
      </c>
      <c r="N4900" s="41">
        <v>46037</v>
      </c>
    </row>
    <row r="4901" spans="1:14" ht="15.75" x14ac:dyDescent="0.25">
      <c r="A4901" s="38" t="s">
        <v>3284</v>
      </c>
      <c r="B4901" s="38">
        <v>530043562</v>
      </c>
      <c r="C4901" s="38" t="s">
        <v>3273</v>
      </c>
      <c r="D4901" s="45">
        <v>46037.697175925925</v>
      </c>
      <c r="E4901" s="38" t="s">
        <v>3316</v>
      </c>
      <c r="F4901" s="38" t="s">
        <v>14399</v>
      </c>
      <c r="G4901" s="38" t="s">
        <v>14400</v>
      </c>
      <c r="H4901" s="39">
        <v>2300</v>
      </c>
      <c r="I4901" s="38">
        <v>23</v>
      </c>
      <c r="J4901" s="41">
        <v>46037</v>
      </c>
      <c r="K4901" s="38">
        <v>92552117</v>
      </c>
      <c r="L4901" s="39">
        <v>-109.25</v>
      </c>
      <c r="M4901" s="39">
        <v>-38.979999999999997</v>
      </c>
      <c r="N4901" s="41">
        <v>46037</v>
      </c>
    </row>
    <row r="4902" spans="1:14" ht="15.75" x14ac:dyDescent="0.25">
      <c r="A4902" s="38" t="s">
        <v>3284</v>
      </c>
      <c r="B4902" s="38">
        <v>530043573</v>
      </c>
      <c r="C4902" s="38" t="s">
        <v>3273</v>
      </c>
      <c r="D4902" s="45">
        <v>46037.574004629627</v>
      </c>
      <c r="E4902" s="38" t="s">
        <v>3292</v>
      </c>
      <c r="F4902" s="38" t="s">
        <v>14401</v>
      </c>
      <c r="G4902" s="38" t="s">
        <v>14402</v>
      </c>
      <c r="H4902" s="39">
        <v>1070</v>
      </c>
      <c r="I4902" s="38">
        <v>94</v>
      </c>
      <c r="J4902" s="41">
        <v>46037</v>
      </c>
      <c r="K4902" s="38">
        <v>92544499</v>
      </c>
      <c r="L4902" s="39">
        <v>-50.83</v>
      </c>
      <c r="M4902" s="39">
        <v>-21.4</v>
      </c>
      <c r="N4902" s="41">
        <v>46037</v>
      </c>
    </row>
    <row r="4903" spans="1:14" ht="15.75" x14ac:dyDescent="0.25">
      <c r="A4903" s="38" t="s">
        <v>3284</v>
      </c>
      <c r="B4903" s="38">
        <v>530043573</v>
      </c>
      <c r="C4903" s="38" t="s">
        <v>3273</v>
      </c>
      <c r="D4903" s="45">
        <v>46037.838321759256</v>
      </c>
      <c r="E4903" s="38" t="s">
        <v>3286</v>
      </c>
      <c r="F4903" s="38" t="s">
        <v>14403</v>
      </c>
      <c r="G4903" s="38" t="s">
        <v>14404</v>
      </c>
      <c r="H4903" s="39">
        <v>260</v>
      </c>
      <c r="I4903" s="38">
        <v>94</v>
      </c>
      <c r="J4903" s="41">
        <v>46037</v>
      </c>
      <c r="K4903" s="38">
        <v>92544499</v>
      </c>
      <c r="L4903" s="39">
        <v>-12.35</v>
      </c>
      <c r="M4903" s="39">
        <v>-5.2</v>
      </c>
      <c r="N4903" s="41">
        <v>46037</v>
      </c>
    </row>
    <row r="4904" spans="1:14" ht="15.75" x14ac:dyDescent="0.25">
      <c r="A4904" s="38" t="s">
        <v>3284</v>
      </c>
      <c r="B4904" s="38">
        <v>530043573</v>
      </c>
      <c r="C4904" s="38" t="s">
        <v>3273</v>
      </c>
      <c r="D4904" s="45">
        <v>46037.831585648149</v>
      </c>
      <c r="E4904" s="38" t="s">
        <v>3286</v>
      </c>
      <c r="F4904" s="38" t="s">
        <v>6583</v>
      </c>
      <c r="G4904" s="38" t="s">
        <v>14405</v>
      </c>
      <c r="H4904" s="39">
        <v>245</v>
      </c>
      <c r="I4904" s="38">
        <v>94</v>
      </c>
      <c r="J4904" s="41">
        <v>46037</v>
      </c>
      <c r="K4904" s="38">
        <v>92544499</v>
      </c>
      <c r="L4904" s="39">
        <v>-11.64</v>
      </c>
      <c r="M4904" s="39">
        <v>-4.9000000000000004</v>
      </c>
      <c r="N4904" s="41">
        <v>46037</v>
      </c>
    </row>
    <row r="4905" spans="1:14" ht="15.75" x14ac:dyDescent="0.25">
      <c r="A4905" s="38" t="s">
        <v>3284</v>
      </c>
      <c r="B4905" s="38">
        <v>530043573</v>
      </c>
      <c r="C4905" s="38" t="s">
        <v>3273</v>
      </c>
      <c r="D4905" s="45">
        <v>46037.566006944442</v>
      </c>
      <c r="E4905" s="38" t="s">
        <v>3286</v>
      </c>
      <c r="F4905" s="38" t="s">
        <v>14406</v>
      </c>
      <c r="G4905" s="38" t="s">
        <v>14407</v>
      </c>
      <c r="H4905" s="39">
        <v>225</v>
      </c>
      <c r="I4905" s="38">
        <v>94</v>
      </c>
      <c r="J4905" s="41">
        <v>46037</v>
      </c>
      <c r="K4905" s="38">
        <v>92544499</v>
      </c>
      <c r="L4905" s="39">
        <v>-10.69</v>
      </c>
      <c r="M4905" s="39">
        <v>-4.5</v>
      </c>
      <c r="N4905" s="41">
        <v>46037</v>
      </c>
    </row>
    <row r="4906" spans="1:14" ht="15.75" x14ac:dyDescent="0.25">
      <c r="A4906" s="38" t="s">
        <v>3284</v>
      </c>
      <c r="B4906" s="38">
        <v>530043578</v>
      </c>
      <c r="C4906" s="38" t="s">
        <v>3273</v>
      </c>
      <c r="D4906" s="45">
        <v>46037.608564814815</v>
      </c>
      <c r="E4906" s="38" t="s">
        <v>3316</v>
      </c>
      <c r="F4906" s="38" t="s">
        <v>14408</v>
      </c>
      <c r="G4906" s="38" t="s">
        <v>14409</v>
      </c>
      <c r="H4906" s="39">
        <v>350</v>
      </c>
      <c r="I4906" s="38">
        <v>25</v>
      </c>
      <c r="J4906" s="41">
        <v>46037</v>
      </c>
      <c r="K4906" s="38">
        <v>92549881</v>
      </c>
      <c r="L4906" s="39">
        <v>-16.63</v>
      </c>
      <c r="M4906" s="39">
        <v>-5.47</v>
      </c>
      <c r="N4906" s="41">
        <v>46037</v>
      </c>
    </row>
    <row r="4907" spans="1:14" ht="15.75" x14ac:dyDescent="0.25">
      <c r="A4907" s="38" t="s">
        <v>3284</v>
      </c>
      <c r="B4907" s="38">
        <v>530043578</v>
      </c>
      <c r="C4907" s="38" t="s">
        <v>3273</v>
      </c>
      <c r="D4907" s="45">
        <v>46037.576215277775</v>
      </c>
      <c r="E4907" s="38" t="s">
        <v>3292</v>
      </c>
      <c r="F4907" s="38" t="s">
        <v>14410</v>
      </c>
      <c r="G4907" s="38" t="s">
        <v>14411</v>
      </c>
      <c r="H4907" s="39">
        <v>200</v>
      </c>
      <c r="I4907" s="38">
        <v>25</v>
      </c>
      <c r="J4907" s="41">
        <v>46037</v>
      </c>
      <c r="K4907" s="38">
        <v>92549881</v>
      </c>
      <c r="L4907" s="39">
        <v>-9.5</v>
      </c>
      <c r="M4907" s="39">
        <v>-3.12</v>
      </c>
      <c r="N4907" s="41">
        <v>46037</v>
      </c>
    </row>
    <row r="4908" spans="1:14" ht="15.75" x14ac:dyDescent="0.25">
      <c r="A4908" s="38" t="s">
        <v>3284</v>
      </c>
      <c r="B4908" s="38">
        <v>530043625</v>
      </c>
      <c r="C4908" s="38" t="s">
        <v>3273</v>
      </c>
      <c r="D4908" s="45">
        <v>46037.841562499998</v>
      </c>
      <c r="E4908" s="38" t="s">
        <v>3316</v>
      </c>
      <c r="F4908" s="38" t="s">
        <v>3367</v>
      </c>
      <c r="G4908" s="38" t="s">
        <v>14412</v>
      </c>
      <c r="H4908" s="39">
        <v>650</v>
      </c>
      <c r="I4908" s="38">
        <v>161</v>
      </c>
      <c r="J4908" s="41">
        <v>46037</v>
      </c>
      <c r="K4908" s="38">
        <v>77772689</v>
      </c>
      <c r="L4908" s="39">
        <v>-30.88</v>
      </c>
      <c r="M4908" s="39">
        <v>-11.02</v>
      </c>
      <c r="N4908" s="41">
        <v>46037</v>
      </c>
    </row>
    <row r="4909" spans="1:14" ht="15.75" x14ac:dyDescent="0.25">
      <c r="A4909" s="38" t="s">
        <v>3284</v>
      </c>
      <c r="B4909" s="38">
        <v>530043629</v>
      </c>
      <c r="C4909" s="38" t="s">
        <v>3273</v>
      </c>
      <c r="D4909" s="45">
        <v>46037.619803240741</v>
      </c>
      <c r="E4909" s="38" t="s">
        <v>3292</v>
      </c>
      <c r="F4909" s="38" t="s">
        <v>14413</v>
      </c>
      <c r="G4909" s="38" t="s">
        <v>14414</v>
      </c>
      <c r="H4909" s="39">
        <v>50</v>
      </c>
      <c r="I4909" s="38">
        <v>119</v>
      </c>
      <c r="J4909" s="41">
        <v>46037</v>
      </c>
      <c r="K4909" s="38">
        <v>92548268</v>
      </c>
      <c r="L4909" s="39">
        <v>-2.38</v>
      </c>
      <c r="M4909" s="39">
        <v>-1</v>
      </c>
      <c r="N4909" s="41">
        <v>46037</v>
      </c>
    </row>
    <row r="4910" spans="1:14" ht="15.75" x14ac:dyDescent="0.25">
      <c r="A4910" s="38" t="s">
        <v>3284</v>
      </c>
      <c r="B4910" s="38">
        <v>530043629</v>
      </c>
      <c r="C4910" s="38" t="s">
        <v>3273</v>
      </c>
      <c r="D4910" s="45">
        <v>46037.929583333331</v>
      </c>
      <c r="E4910" s="38" t="s">
        <v>3286</v>
      </c>
      <c r="F4910" s="38" t="s">
        <v>14415</v>
      </c>
      <c r="G4910" s="38" t="s">
        <v>14416</v>
      </c>
      <c r="H4910" s="39">
        <v>418</v>
      </c>
      <c r="I4910" s="38">
        <v>119</v>
      </c>
      <c r="J4910" s="41">
        <v>46037</v>
      </c>
      <c r="K4910" s="38">
        <v>92548268</v>
      </c>
      <c r="L4910" s="39">
        <v>-19.86</v>
      </c>
      <c r="M4910" s="39">
        <v>-8.36</v>
      </c>
      <c r="N4910" s="41">
        <v>46037</v>
      </c>
    </row>
    <row r="4911" spans="1:14" ht="15.75" x14ac:dyDescent="0.25">
      <c r="A4911" s="38" t="s">
        <v>3284</v>
      </c>
      <c r="B4911" s="38">
        <v>530043629</v>
      </c>
      <c r="C4911" s="38" t="s">
        <v>3273</v>
      </c>
      <c r="D4911" s="45">
        <v>46037.799664351849</v>
      </c>
      <c r="E4911" s="38" t="s">
        <v>3286</v>
      </c>
      <c r="F4911" s="38" t="s">
        <v>14415</v>
      </c>
      <c r="G4911" s="38" t="s">
        <v>14417</v>
      </c>
      <c r="H4911" s="39">
        <v>77</v>
      </c>
      <c r="I4911" s="38">
        <v>119</v>
      </c>
      <c r="J4911" s="41">
        <v>46037</v>
      </c>
      <c r="K4911" s="38">
        <v>92548268</v>
      </c>
      <c r="L4911" s="39">
        <v>-3.66</v>
      </c>
      <c r="M4911" s="39">
        <v>-1.54</v>
      </c>
      <c r="N4911" s="41">
        <v>46037</v>
      </c>
    </row>
    <row r="4912" spans="1:14" ht="15.75" x14ac:dyDescent="0.25">
      <c r="A4912" s="38" t="s">
        <v>3284</v>
      </c>
      <c r="B4912" s="38">
        <v>530043629</v>
      </c>
      <c r="C4912" s="38" t="s">
        <v>3273</v>
      </c>
      <c r="D4912" s="45">
        <v>46037.752592592595</v>
      </c>
      <c r="E4912" s="38" t="s">
        <v>3286</v>
      </c>
      <c r="F4912" s="38" t="s">
        <v>14415</v>
      </c>
      <c r="G4912" s="38" t="s">
        <v>14418</v>
      </c>
      <c r="H4912" s="39">
        <v>533</v>
      </c>
      <c r="I4912" s="38">
        <v>119</v>
      </c>
      <c r="J4912" s="41">
        <v>46037</v>
      </c>
      <c r="K4912" s="38">
        <v>92548268</v>
      </c>
      <c r="L4912" s="39">
        <v>-25.32</v>
      </c>
      <c r="M4912" s="39">
        <v>-10.66</v>
      </c>
      <c r="N4912" s="41">
        <v>46037</v>
      </c>
    </row>
    <row r="4913" spans="1:14" ht="15.75" x14ac:dyDescent="0.25">
      <c r="A4913" s="38" t="s">
        <v>3284</v>
      </c>
      <c r="B4913" s="38">
        <v>530043629</v>
      </c>
      <c r="C4913" s="38" t="s">
        <v>3273</v>
      </c>
      <c r="D4913" s="45">
        <v>46037.834814814814</v>
      </c>
      <c r="E4913" s="38" t="s">
        <v>3286</v>
      </c>
      <c r="F4913" s="38" t="s">
        <v>14419</v>
      </c>
      <c r="G4913" s="38" t="s">
        <v>14420</v>
      </c>
      <c r="H4913" s="39">
        <v>363</v>
      </c>
      <c r="I4913" s="38">
        <v>119</v>
      </c>
      <c r="J4913" s="41">
        <v>46037</v>
      </c>
      <c r="K4913" s="38">
        <v>92548268</v>
      </c>
      <c r="L4913" s="39">
        <v>-17.239999999999998</v>
      </c>
      <c r="M4913" s="39">
        <v>-7.26</v>
      </c>
      <c r="N4913" s="41">
        <v>46037</v>
      </c>
    </row>
    <row r="4914" spans="1:14" ht="15.75" x14ac:dyDescent="0.25">
      <c r="A4914" s="38" t="s">
        <v>3284</v>
      </c>
      <c r="B4914" s="38">
        <v>530043629</v>
      </c>
      <c r="C4914" s="38" t="s">
        <v>3273</v>
      </c>
      <c r="D4914" s="45">
        <v>46037.740590277775</v>
      </c>
      <c r="E4914" s="38" t="s">
        <v>3292</v>
      </c>
      <c r="F4914" s="38" t="s">
        <v>14421</v>
      </c>
      <c r="G4914" s="38" t="s">
        <v>14422</v>
      </c>
      <c r="H4914" s="39">
        <v>456</v>
      </c>
      <c r="I4914" s="38">
        <v>119</v>
      </c>
      <c r="J4914" s="41">
        <v>46037</v>
      </c>
      <c r="K4914" s="38">
        <v>92548268</v>
      </c>
      <c r="L4914" s="39">
        <v>-21.66</v>
      </c>
      <c r="M4914" s="39">
        <v>-9.1199999999999992</v>
      </c>
      <c r="N4914" s="41">
        <v>46037</v>
      </c>
    </row>
    <row r="4915" spans="1:14" ht="15.75" x14ac:dyDescent="0.25">
      <c r="A4915" s="38" t="s">
        <v>3284</v>
      </c>
      <c r="B4915" s="38">
        <v>530043629</v>
      </c>
      <c r="C4915" s="38" t="s">
        <v>3273</v>
      </c>
      <c r="D4915" s="45">
        <v>46037.948738425926</v>
      </c>
      <c r="E4915" s="38" t="s">
        <v>3286</v>
      </c>
      <c r="F4915" s="38" t="s">
        <v>14423</v>
      </c>
      <c r="G4915" s="38" t="s">
        <v>14424</v>
      </c>
      <c r="H4915" s="39">
        <v>121</v>
      </c>
      <c r="I4915" s="38">
        <v>119</v>
      </c>
      <c r="J4915" s="41">
        <v>46037</v>
      </c>
      <c r="K4915" s="38">
        <v>92548268</v>
      </c>
      <c r="L4915" s="39">
        <v>-5.75</v>
      </c>
      <c r="M4915" s="39">
        <v>-2.42</v>
      </c>
      <c r="N4915" s="41">
        <v>46037</v>
      </c>
    </row>
    <row r="4916" spans="1:14" ht="15.75" x14ac:dyDescent="0.25">
      <c r="A4916" s="38" t="s">
        <v>3284</v>
      </c>
      <c r="B4916" s="38">
        <v>530043634</v>
      </c>
      <c r="C4916" s="38" t="s">
        <v>3273</v>
      </c>
      <c r="D4916" s="45">
        <v>46037.404780092591</v>
      </c>
      <c r="E4916" s="38" t="s">
        <v>3286</v>
      </c>
      <c r="F4916" s="38" t="s">
        <v>14425</v>
      </c>
      <c r="G4916" s="38" t="s">
        <v>14426</v>
      </c>
      <c r="H4916" s="39">
        <v>20800</v>
      </c>
      <c r="I4916" s="38">
        <v>4</v>
      </c>
      <c r="J4916" s="41">
        <v>46037</v>
      </c>
      <c r="K4916" s="38">
        <v>92537122</v>
      </c>
      <c r="L4916" s="39">
        <v>-988</v>
      </c>
      <c r="M4916" s="39">
        <v>-416</v>
      </c>
      <c r="N4916" s="41">
        <v>46037</v>
      </c>
    </row>
    <row r="4917" spans="1:14" ht="15.75" x14ac:dyDescent="0.25">
      <c r="A4917" s="38" t="s">
        <v>3284</v>
      </c>
      <c r="B4917" s="38">
        <v>530043641</v>
      </c>
      <c r="C4917" s="38" t="s">
        <v>3273</v>
      </c>
      <c r="D4917" s="45">
        <v>46037.42015046296</v>
      </c>
      <c r="E4917" s="38" t="s">
        <v>3300</v>
      </c>
      <c r="F4917" s="38" t="s">
        <v>14427</v>
      </c>
      <c r="G4917" s="38" t="s">
        <v>14428</v>
      </c>
      <c r="H4917" s="39">
        <v>270</v>
      </c>
      <c r="I4917" s="38">
        <v>142</v>
      </c>
      <c r="J4917" s="41">
        <v>46037</v>
      </c>
      <c r="K4917" s="38">
        <v>92543707</v>
      </c>
      <c r="L4917" s="39">
        <v>-12.83</v>
      </c>
      <c r="M4917" s="39">
        <v>-5.4</v>
      </c>
      <c r="N4917" s="41">
        <v>46037</v>
      </c>
    </row>
    <row r="4918" spans="1:14" ht="15.75" x14ac:dyDescent="0.25">
      <c r="A4918" s="38" t="s">
        <v>3284</v>
      </c>
      <c r="B4918" s="38">
        <v>530043641</v>
      </c>
      <c r="C4918" s="38" t="s">
        <v>3273</v>
      </c>
      <c r="D4918" s="45">
        <v>46037.844108796293</v>
      </c>
      <c r="E4918" s="38" t="s">
        <v>3286</v>
      </c>
      <c r="F4918" s="38" t="s">
        <v>14429</v>
      </c>
      <c r="G4918" s="38" t="s">
        <v>14430</v>
      </c>
      <c r="H4918" s="39">
        <v>100</v>
      </c>
      <c r="I4918" s="38">
        <v>142</v>
      </c>
      <c r="J4918" s="41">
        <v>46037</v>
      </c>
      <c r="K4918" s="38">
        <v>92543707</v>
      </c>
      <c r="L4918" s="39">
        <v>-4.75</v>
      </c>
      <c r="M4918" s="39">
        <v>-2</v>
      </c>
      <c r="N4918" s="41">
        <v>46037</v>
      </c>
    </row>
    <row r="4919" spans="1:14" ht="15.75" x14ac:dyDescent="0.25">
      <c r="A4919" s="38" t="s">
        <v>3284</v>
      </c>
      <c r="B4919" s="38">
        <v>530043641</v>
      </c>
      <c r="C4919" s="38" t="s">
        <v>3273</v>
      </c>
      <c r="D4919" s="45">
        <v>46037.41946759259</v>
      </c>
      <c r="E4919" s="38" t="s">
        <v>3300</v>
      </c>
      <c r="F4919" s="38" t="s">
        <v>14427</v>
      </c>
      <c r="G4919" s="38" t="s">
        <v>14431</v>
      </c>
      <c r="H4919" s="39">
        <v>140</v>
      </c>
      <c r="I4919" s="38">
        <v>142</v>
      </c>
      <c r="J4919" s="41">
        <v>46037</v>
      </c>
      <c r="K4919" s="38">
        <v>92543707</v>
      </c>
      <c r="L4919" s="39">
        <v>-6.65</v>
      </c>
      <c r="M4919" s="39">
        <v>-2.8</v>
      </c>
      <c r="N4919" s="41">
        <v>46037</v>
      </c>
    </row>
    <row r="4920" spans="1:14" ht="15.75" x14ac:dyDescent="0.25">
      <c r="A4920" s="38" t="s">
        <v>3284</v>
      </c>
      <c r="B4920" s="38">
        <v>530043665</v>
      </c>
      <c r="C4920" s="38" t="s">
        <v>3273</v>
      </c>
      <c r="D4920" s="45">
        <v>46037.394363425927</v>
      </c>
      <c r="E4920" s="38" t="s">
        <v>3286</v>
      </c>
      <c r="F4920" s="38" t="s">
        <v>14432</v>
      </c>
      <c r="G4920" s="38" t="s">
        <v>14433</v>
      </c>
      <c r="H4920" s="39">
        <v>245</v>
      </c>
      <c r="I4920" s="38">
        <v>56</v>
      </c>
      <c r="J4920" s="41">
        <v>46037</v>
      </c>
      <c r="K4920" s="38">
        <v>92542828</v>
      </c>
      <c r="L4920" s="39">
        <v>-11.64</v>
      </c>
      <c r="M4920" s="39">
        <v>-4.9000000000000004</v>
      </c>
      <c r="N4920" s="41">
        <v>46037</v>
      </c>
    </row>
    <row r="4921" spans="1:14" ht="15.75" x14ac:dyDescent="0.25">
      <c r="A4921" s="38" t="s">
        <v>3284</v>
      </c>
      <c r="B4921" s="38">
        <v>530043665</v>
      </c>
      <c r="C4921" s="38" t="s">
        <v>3273</v>
      </c>
      <c r="D4921" s="45">
        <v>46037.943784722222</v>
      </c>
      <c r="E4921" s="38" t="s">
        <v>3292</v>
      </c>
      <c r="F4921" s="38" t="s">
        <v>14434</v>
      </c>
      <c r="G4921" s="38" t="s">
        <v>14435</v>
      </c>
      <c r="H4921" s="39">
        <v>100</v>
      </c>
      <c r="I4921" s="38">
        <v>56</v>
      </c>
      <c r="J4921" s="41">
        <v>46037</v>
      </c>
      <c r="K4921" s="38">
        <v>92542828</v>
      </c>
      <c r="L4921" s="39">
        <v>-4.75</v>
      </c>
      <c r="M4921" s="39">
        <v>-2</v>
      </c>
      <c r="N4921" s="41">
        <v>46037</v>
      </c>
    </row>
    <row r="4922" spans="1:14" ht="15.75" x14ac:dyDescent="0.25">
      <c r="A4922" s="38" t="s">
        <v>3284</v>
      </c>
      <c r="B4922" s="38">
        <v>530043676</v>
      </c>
      <c r="C4922" s="38" t="s">
        <v>3273</v>
      </c>
      <c r="D4922" s="45">
        <v>46037.092719907407</v>
      </c>
      <c r="E4922" s="38" t="s">
        <v>3316</v>
      </c>
      <c r="F4922" s="38" t="s">
        <v>14436</v>
      </c>
      <c r="G4922" s="38" t="s">
        <v>14437</v>
      </c>
      <c r="H4922" s="39">
        <v>2700</v>
      </c>
      <c r="I4922" s="38">
        <v>27</v>
      </c>
      <c r="J4922" s="41">
        <v>46037</v>
      </c>
      <c r="K4922" s="38">
        <v>31836246</v>
      </c>
      <c r="L4922" s="39">
        <v>-128.25</v>
      </c>
      <c r="M4922" s="39">
        <v>-42.19</v>
      </c>
      <c r="N4922" s="41">
        <v>46037</v>
      </c>
    </row>
    <row r="4923" spans="1:14" ht="15.75" x14ac:dyDescent="0.25">
      <c r="A4923" s="38" t="s">
        <v>3284</v>
      </c>
      <c r="B4923" s="38">
        <v>530043676</v>
      </c>
      <c r="C4923" s="38" t="s">
        <v>3273</v>
      </c>
      <c r="D4923" s="45">
        <v>46037.839733796296</v>
      </c>
      <c r="E4923" s="38" t="s">
        <v>3286</v>
      </c>
      <c r="F4923" s="38" t="s">
        <v>14438</v>
      </c>
      <c r="G4923" s="38" t="s">
        <v>14439</v>
      </c>
      <c r="H4923" s="39">
        <v>135</v>
      </c>
      <c r="I4923" s="38">
        <v>27</v>
      </c>
      <c r="J4923" s="41">
        <v>46037</v>
      </c>
      <c r="K4923" s="38">
        <v>31836246</v>
      </c>
      <c r="L4923" s="39">
        <v>-6.41</v>
      </c>
      <c r="M4923" s="39">
        <v>-2.11</v>
      </c>
      <c r="N4923" s="41">
        <v>46037</v>
      </c>
    </row>
    <row r="4924" spans="1:14" ht="15.75" x14ac:dyDescent="0.25">
      <c r="A4924" s="38" t="s">
        <v>3284</v>
      </c>
      <c r="B4924" s="38">
        <v>530043711</v>
      </c>
      <c r="C4924" s="38" t="s">
        <v>3273</v>
      </c>
      <c r="D4924" s="45">
        <v>46037.46837962963</v>
      </c>
      <c r="E4924" s="38" t="s">
        <v>3286</v>
      </c>
      <c r="F4924" s="38" t="s">
        <v>14440</v>
      </c>
      <c r="G4924" s="38" t="s">
        <v>14441</v>
      </c>
      <c r="H4924" s="39">
        <v>130</v>
      </c>
      <c r="I4924" s="38">
        <v>140</v>
      </c>
      <c r="J4924" s="41">
        <v>46037</v>
      </c>
      <c r="K4924" s="38">
        <v>92549284</v>
      </c>
      <c r="L4924" s="39">
        <v>-6.18</v>
      </c>
      <c r="M4924" s="39">
        <v>-2.6</v>
      </c>
      <c r="N4924" s="41">
        <v>46037</v>
      </c>
    </row>
    <row r="4925" spans="1:14" ht="15.75" x14ac:dyDescent="0.25">
      <c r="A4925" s="38" t="s">
        <v>3284</v>
      </c>
      <c r="B4925" s="38">
        <v>530043711</v>
      </c>
      <c r="C4925" s="38" t="s">
        <v>3273</v>
      </c>
      <c r="D4925" s="45">
        <v>46037.86278935185</v>
      </c>
      <c r="E4925" s="38" t="s">
        <v>3292</v>
      </c>
      <c r="F4925" s="38" t="s">
        <v>14442</v>
      </c>
      <c r="G4925" s="38" t="s">
        <v>14443</v>
      </c>
      <c r="H4925" s="39">
        <v>345</v>
      </c>
      <c r="I4925" s="38">
        <v>140</v>
      </c>
      <c r="J4925" s="41">
        <v>46037</v>
      </c>
      <c r="K4925" s="38">
        <v>92549284</v>
      </c>
      <c r="L4925" s="39">
        <v>-16.39</v>
      </c>
      <c r="M4925" s="39">
        <v>-6.9</v>
      </c>
      <c r="N4925" s="41">
        <v>46037</v>
      </c>
    </row>
    <row r="4926" spans="1:14" ht="15.75" x14ac:dyDescent="0.25">
      <c r="A4926" s="38" t="s">
        <v>3284</v>
      </c>
      <c r="B4926" s="38">
        <v>530043711</v>
      </c>
      <c r="C4926" s="38" t="s">
        <v>3273</v>
      </c>
      <c r="D4926" s="45">
        <v>46037.947743055556</v>
      </c>
      <c r="E4926" s="38" t="s">
        <v>3292</v>
      </c>
      <c r="F4926" s="38" t="s">
        <v>14444</v>
      </c>
      <c r="G4926" s="38" t="s">
        <v>14445</v>
      </c>
      <c r="H4926" s="39">
        <v>132</v>
      </c>
      <c r="I4926" s="38">
        <v>140</v>
      </c>
      <c r="J4926" s="41">
        <v>46037</v>
      </c>
      <c r="K4926" s="38">
        <v>92549284</v>
      </c>
      <c r="L4926" s="39">
        <v>-6.27</v>
      </c>
      <c r="M4926" s="39">
        <v>-2.64</v>
      </c>
      <c r="N4926" s="41">
        <v>46037</v>
      </c>
    </row>
    <row r="4927" spans="1:14" ht="15.75" x14ac:dyDescent="0.25">
      <c r="A4927" s="38" t="s">
        <v>3284</v>
      </c>
      <c r="B4927" s="38">
        <v>530043725</v>
      </c>
      <c r="C4927" s="38" t="s">
        <v>3273</v>
      </c>
      <c r="D4927" s="45">
        <v>46037.67827546296</v>
      </c>
      <c r="E4927" s="38" t="s">
        <v>3316</v>
      </c>
      <c r="F4927" s="38" t="s">
        <v>14446</v>
      </c>
      <c r="G4927" s="38" t="s">
        <v>14447</v>
      </c>
      <c r="H4927" s="39">
        <v>710</v>
      </c>
      <c r="I4927" s="38">
        <v>37</v>
      </c>
      <c r="J4927" s="41">
        <v>46037</v>
      </c>
      <c r="K4927" s="38">
        <v>92552055</v>
      </c>
      <c r="L4927" s="39">
        <v>-33.729999999999997</v>
      </c>
      <c r="M4927" s="39">
        <v>-12.03</v>
      </c>
      <c r="N4927" s="41">
        <v>46037</v>
      </c>
    </row>
    <row r="4928" spans="1:14" ht="15.75" x14ac:dyDescent="0.25">
      <c r="A4928" s="38" t="s">
        <v>3284</v>
      </c>
      <c r="B4928" s="38">
        <v>530043788</v>
      </c>
      <c r="C4928" s="38" t="s">
        <v>3273</v>
      </c>
      <c r="D4928" s="45">
        <v>46037.594456018516</v>
      </c>
      <c r="E4928" s="38" t="s">
        <v>3286</v>
      </c>
      <c r="F4928" s="38" t="s">
        <v>14448</v>
      </c>
      <c r="G4928" s="38" t="s">
        <v>14449</v>
      </c>
      <c r="H4928" s="39">
        <v>400</v>
      </c>
      <c r="I4928" s="38">
        <v>66</v>
      </c>
      <c r="J4928" s="41">
        <v>46037</v>
      </c>
      <c r="K4928" s="38">
        <v>92537945</v>
      </c>
      <c r="L4928" s="39">
        <v>-19</v>
      </c>
      <c r="M4928" s="39">
        <v>-6.25</v>
      </c>
      <c r="N4928" s="41">
        <v>46037</v>
      </c>
    </row>
    <row r="4929" spans="1:14" ht="15.75" x14ac:dyDescent="0.25">
      <c r="A4929" s="38" t="s">
        <v>3284</v>
      </c>
      <c r="B4929" s="38">
        <v>530043811</v>
      </c>
      <c r="C4929" s="38" t="s">
        <v>3273</v>
      </c>
      <c r="D4929" s="45">
        <v>46036.97315972222</v>
      </c>
      <c r="E4929" s="38" t="s">
        <v>3286</v>
      </c>
      <c r="F4929" s="38" t="s">
        <v>14450</v>
      </c>
      <c r="G4929" s="38" t="s">
        <v>14451</v>
      </c>
      <c r="H4929" s="39">
        <v>450</v>
      </c>
      <c r="I4929" s="38">
        <v>31</v>
      </c>
      <c r="J4929" s="41">
        <v>46037</v>
      </c>
      <c r="K4929" s="38">
        <v>31834965</v>
      </c>
      <c r="L4929" s="39">
        <v>-21.38</v>
      </c>
      <c r="M4929" s="39">
        <v>-7.03</v>
      </c>
      <c r="N4929" s="41">
        <v>46037</v>
      </c>
    </row>
    <row r="4930" spans="1:14" ht="15.75" x14ac:dyDescent="0.25">
      <c r="A4930" s="38" t="s">
        <v>3284</v>
      </c>
      <c r="B4930" s="38">
        <v>530043835</v>
      </c>
      <c r="C4930" s="38" t="s">
        <v>3273</v>
      </c>
      <c r="D4930" s="45">
        <v>46037.384016203701</v>
      </c>
      <c r="E4930" s="38" t="s">
        <v>3316</v>
      </c>
      <c r="F4930" s="38" t="s">
        <v>14452</v>
      </c>
      <c r="G4930" s="38" t="s">
        <v>14453</v>
      </c>
      <c r="H4930" s="39">
        <v>3860</v>
      </c>
      <c r="I4930" s="38">
        <v>63</v>
      </c>
      <c r="J4930" s="41">
        <v>46037</v>
      </c>
      <c r="K4930" s="38">
        <v>92548941</v>
      </c>
      <c r="L4930" s="39">
        <v>-183.35</v>
      </c>
      <c r="M4930" s="39">
        <v>-77.2</v>
      </c>
      <c r="N4930" s="41">
        <v>46037</v>
      </c>
    </row>
    <row r="4931" spans="1:14" ht="15.75" x14ac:dyDescent="0.25">
      <c r="A4931" s="38" t="s">
        <v>3284</v>
      </c>
      <c r="B4931" s="38">
        <v>530043873</v>
      </c>
      <c r="C4931" s="38" t="s">
        <v>3273</v>
      </c>
      <c r="D4931" s="45">
        <v>46037.953935185185</v>
      </c>
      <c r="E4931" s="38" t="s">
        <v>3316</v>
      </c>
      <c r="F4931" s="38" t="s">
        <v>8548</v>
      </c>
      <c r="G4931" s="38" t="s">
        <v>14454</v>
      </c>
      <c r="H4931" s="39">
        <v>1000</v>
      </c>
      <c r="I4931" s="38">
        <v>35</v>
      </c>
      <c r="J4931" s="41">
        <v>46037</v>
      </c>
      <c r="K4931" s="38">
        <v>92538187</v>
      </c>
      <c r="L4931" s="39">
        <v>-47.5</v>
      </c>
      <c r="M4931" s="39">
        <v>-16.95</v>
      </c>
      <c r="N4931" s="41">
        <v>46037</v>
      </c>
    </row>
    <row r="4932" spans="1:14" ht="15.75" x14ac:dyDescent="0.25">
      <c r="A4932" s="38" t="s">
        <v>3284</v>
      </c>
      <c r="B4932" s="38">
        <v>530043893</v>
      </c>
      <c r="C4932" s="38" t="s">
        <v>3273</v>
      </c>
      <c r="D4932" s="45">
        <v>46037.736689814818</v>
      </c>
      <c r="E4932" s="38" t="s">
        <v>3300</v>
      </c>
      <c r="F4932" s="38" t="s">
        <v>14455</v>
      </c>
      <c r="G4932" s="38" t="s">
        <v>14456</v>
      </c>
      <c r="H4932" s="39">
        <v>5650</v>
      </c>
      <c r="I4932" s="38">
        <v>27</v>
      </c>
      <c r="J4932" s="41">
        <v>46037</v>
      </c>
      <c r="K4932" s="38">
        <v>92552058</v>
      </c>
      <c r="L4932" s="39">
        <v>-268.38</v>
      </c>
      <c r="M4932" s="39">
        <v>-113</v>
      </c>
      <c r="N4932" s="41">
        <v>46037</v>
      </c>
    </row>
    <row r="4933" spans="1:14" ht="15.75" x14ac:dyDescent="0.25">
      <c r="A4933" s="38" t="s">
        <v>3284</v>
      </c>
      <c r="B4933" s="38">
        <v>530043893</v>
      </c>
      <c r="C4933" s="38" t="s">
        <v>3273</v>
      </c>
      <c r="D4933" s="45">
        <v>46037.497534722221</v>
      </c>
      <c r="E4933" s="38" t="s">
        <v>3286</v>
      </c>
      <c r="F4933" s="38" t="s">
        <v>14457</v>
      </c>
      <c r="G4933" s="38" t="s">
        <v>14458</v>
      </c>
      <c r="H4933" s="39">
        <v>2800</v>
      </c>
      <c r="I4933" s="38">
        <v>27</v>
      </c>
      <c r="J4933" s="41">
        <v>46037</v>
      </c>
      <c r="K4933" s="38">
        <v>92552058</v>
      </c>
      <c r="L4933" s="39">
        <v>-133</v>
      </c>
      <c r="M4933" s="39">
        <v>-56</v>
      </c>
      <c r="N4933" s="41">
        <v>46037</v>
      </c>
    </row>
    <row r="4934" spans="1:14" ht="15.75" x14ac:dyDescent="0.25">
      <c r="A4934" s="38" t="s">
        <v>3284</v>
      </c>
      <c r="B4934" s="38">
        <v>530043911</v>
      </c>
      <c r="C4934" s="38" t="s">
        <v>3273</v>
      </c>
      <c r="D4934" s="45">
        <v>46037.662280092591</v>
      </c>
      <c r="E4934" s="38" t="s">
        <v>3292</v>
      </c>
      <c r="F4934" s="38" t="s">
        <v>8192</v>
      </c>
      <c r="G4934" s="38" t="s">
        <v>14459</v>
      </c>
      <c r="H4934" s="39">
        <v>600</v>
      </c>
      <c r="I4934" s="38">
        <v>27</v>
      </c>
      <c r="J4934" s="41">
        <v>46037</v>
      </c>
      <c r="K4934" s="38">
        <v>92548270</v>
      </c>
      <c r="L4934" s="39">
        <v>-28.5</v>
      </c>
      <c r="M4934" s="39">
        <v>-12</v>
      </c>
      <c r="N4934" s="41">
        <v>46037</v>
      </c>
    </row>
    <row r="4935" spans="1:14" ht="15.75" x14ac:dyDescent="0.25">
      <c r="A4935" s="38" t="s">
        <v>3284</v>
      </c>
      <c r="B4935" s="38">
        <v>530043926</v>
      </c>
      <c r="C4935" s="38" t="s">
        <v>3273</v>
      </c>
      <c r="D4935" s="45">
        <v>46037.57540509259</v>
      </c>
      <c r="E4935" s="38" t="s">
        <v>3316</v>
      </c>
      <c r="F4935" s="38" t="s">
        <v>14460</v>
      </c>
      <c r="G4935" s="38" t="s">
        <v>14461</v>
      </c>
      <c r="H4935" s="39">
        <v>2630</v>
      </c>
      <c r="I4935" s="38">
        <v>16</v>
      </c>
      <c r="J4935" s="41">
        <v>46037</v>
      </c>
      <c r="K4935" s="38">
        <v>92549365</v>
      </c>
      <c r="L4935" s="39">
        <v>-124.93</v>
      </c>
      <c r="M4935" s="39">
        <v>-44.58</v>
      </c>
      <c r="N4935" s="41">
        <v>46037</v>
      </c>
    </row>
    <row r="4936" spans="1:14" ht="15.75" x14ac:dyDescent="0.25">
      <c r="A4936" s="38" t="s">
        <v>3284</v>
      </c>
      <c r="B4936" s="38">
        <v>530043938</v>
      </c>
      <c r="C4936" s="38" t="s">
        <v>3273</v>
      </c>
      <c r="D4936" s="45">
        <v>46037.461493055554</v>
      </c>
      <c r="E4936" s="38" t="s">
        <v>3316</v>
      </c>
      <c r="F4936" s="38" t="s">
        <v>14462</v>
      </c>
      <c r="G4936" s="38" t="s">
        <v>14463</v>
      </c>
      <c r="H4936" s="39">
        <v>1550</v>
      </c>
      <c r="I4936" s="38">
        <v>28</v>
      </c>
      <c r="J4936" s="41">
        <v>46037</v>
      </c>
      <c r="K4936" s="38">
        <v>72108495</v>
      </c>
      <c r="L4936" s="39">
        <v>-73.63</v>
      </c>
      <c r="M4936" s="39">
        <v>-31</v>
      </c>
      <c r="N4936" s="41">
        <v>46037</v>
      </c>
    </row>
    <row r="4937" spans="1:14" ht="15.75" x14ac:dyDescent="0.25">
      <c r="A4937" s="38" t="s">
        <v>3284</v>
      </c>
      <c r="B4937" s="38">
        <v>530044002</v>
      </c>
      <c r="C4937" s="38" t="s">
        <v>3273</v>
      </c>
      <c r="D4937" s="45">
        <v>46037.533530092594</v>
      </c>
      <c r="E4937" s="38" t="s">
        <v>3316</v>
      </c>
      <c r="F4937" s="38" t="s">
        <v>14464</v>
      </c>
      <c r="G4937" s="38" t="s">
        <v>14465</v>
      </c>
      <c r="H4937" s="39">
        <v>267</v>
      </c>
      <c r="I4937" s="38">
        <v>128</v>
      </c>
      <c r="J4937" s="41">
        <v>46037</v>
      </c>
      <c r="K4937" s="38">
        <v>92543259</v>
      </c>
      <c r="L4937" s="39">
        <v>-12.68</v>
      </c>
      <c r="M4937" s="39">
        <v>-4.53</v>
      </c>
      <c r="N4937" s="41">
        <v>46037</v>
      </c>
    </row>
    <row r="4938" spans="1:14" ht="15.75" x14ac:dyDescent="0.25">
      <c r="A4938" s="38" t="s">
        <v>3284</v>
      </c>
      <c r="B4938" s="38">
        <v>530044002</v>
      </c>
      <c r="C4938" s="38" t="s">
        <v>3273</v>
      </c>
      <c r="D4938" s="45">
        <v>46037.381608796299</v>
      </c>
      <c r="E4938" s="38" t="s">
        <v>3286</v>
      </c>
      <c r="F4938" s="38" t="s">
        <v>14466</v>
      </c>
      <c r="G4938" s="38" t="s">
        <v>14467</v>
      </c>
      <c r="H4938" s="39">
        <v>323</v>
      </c>
      <c r="I4938" s="38">
        <v>128</v>
      </c>
      <c r="J4938" s="41">
        <v>46037</v>
      </c>
      <c r="K4938" s="38">
        <v>92543259</v>
      </c>
      <c r="L4938" s="39">
        <v>-15.34</v>
      </c>
      <c r="M4938" s="39">
        <v>-5.47</v>
      </c>
      <c r="N4938" s="41">
        <v>46037</v>
      </c>
    </row>
    <row r="4939" spans="1:14" ht="15.75" x14ac:dyDescent="0.25">
      <c r="A4939" s="38" t="s">
        <v>3284</v>
      </c>
      <c r="B4939" s="38">
        <v>530044002</v>
      </c>
      <c r="C4939" s="38" t="s">
        <v>3273</v>
      </c>
      <c r="D4939" s="45">
        <v>46037.827881944446</v>
      </c>
      <c r="E4939" s="38" t="s">
        <v>3292</v>
      </c>
      <c r="F4939" s="38" t="s">
        <v>14468</v>
      </c>
      <c r="G4939" s="38" t="s">
        <v>14469</v>
      </c>
      <c r="H4939" s="39">
        <v>128.78</v>
      </c>
      <c r="I4939" s="38">
        <v>128</v>
      </c>
      <c r="J4939" s="41">
        <v>46037</v>
      </c>
      <c r="K4939" s="38">
        <v>92543259</v>
      </c>
      <c r="L4939" s="39">
        <v>-6.12</v>
      </c>
      <c r="M4939" s="39">
        <v>-2.1800000000000002</v>
      </c>
      <c r="N4939" s="41">
        <v>46037</v>
      </c>
    </row>
    <row r="4940" spans="1:14" ht="15.75" x14ac:dyDescent="0.25">
      <c r="A4940" s="38" t="s">
        <v>3284</v>
      </c>
      <c r="B4940" s="38">
        <v>530044002</v>
      </c>
      <c r="C4940" s="38" t="s">
        <v>3273</v>
      </c>
      <c r="D4940" s="45">
        <v>46037.797002314815</v>
      </c>
      <c r="E4940" s="38" t="s">
        <v>3286</v>
      </c>
      <c r="F4940" s="38" t="s">
        <v>14470</v>
      </c>
      <c r="G4940" s="38" t="s">
        <v>14471</v>
      </c>
      <c r="H4940" s="39">
        <v>321</v>
      </c>
      <c r="I4940" s="38">
        <v>128</v>
      </c>
      <c r="J4940" s="41">
        <v>46037</v>
      </c>
      <c r="K4940" s="38">
        <v>92543259</v>
      </c>
      <c r="L4940" s="39">
        <v>-15.25</v>
      </c>
      <c r="M4940" s="39">
        <v>-5.44</v>
      </c>
      <c r="N4940" s="41">
        <v>46037</v>
      </c>
    </row>
    <row r="4941" spans="1:14" ht="15.75" x14ac:dyDescent="0.25">
      <c r="A4941" s="38" t="s">
        <v>3284</v>
      </c>
      <c r="B4941" s="38">
        <v>530044016</v>
      </c>
      <c r="C4941" s="38" t="s">
        <v>3273</v>
      </c>
      <c r="D4941" s="45">
        <v>46037.469884259262</v>
      </c>
      <c r="E4941" s="38" t="s">
        <v>3286</v>
      </c>
      <c r="F4941" s="38" t="s">
        <v>14472</v>
      </c>
      <c r="G4941" s="38" t="s">
        <v>14473</v>
      </c>
      <c r="H4941" s="39">
        <v>185</v>
      </c>
      <c r="I4941" s="38">
        <v>21</v>
      </c>
      <c r="J4941" s="41">
        <v>46037</v>
      </c>
      <c r="K4941" s="38">
        <v>31822296</v>
      </c>
      <c r="L4941" s="39">
        <v>-8.7899999999999991</v>
      </c>
      <c r="M4941" s="39">
        <v>-3.7</v>
      </c>
      <c r="N4941" s="41">
        <v>46037</v>
      </c>
    </row>
    <row r="4942" spans="1:14" ht="15.75" x14ac:dyDescent="0.25">
      <c r="A4942" s="38" t="s">
        <v>3284</v>
      </c>
      <c r="B4942" s="38">
        <v>530044016</v>
      </c>
      <c r="C4942" s="38" t="s">
        <v>3273</v>
      </c>
      <c r="D4942" s="45">
        <v>46037.903321759259</v>
      </c>
      <c r="E4942" s="38" t="s">
        <v>3286</v>
      </c>
      <c r="F4942" s="38" t="s">
        <v>14474</v>
      </c>
      <c r="G4942" s="38" t="s">
        <v>14475</v>
      </c>
      <c r="H4942" s="39">
        <v>10</v>
      </c>
      <c r="I4942" s="38">
        <v>21</v>
      </c>
      <c r="J4942" s="41">
        <v>46037</v>
      </c>
      <c r="K4942" s="38">
        <v>31822296</v>
      </c>
      <c r="L4942" s="39">
        <v>-0.48</v>
      </c>
      <c r="M4942" s="39">
        <v>-0.2</v>
      </c>
      <c r="N4942" s="41">
        <v>46037</v>
      </c>
    </row>
    <row r="4943" spans="1:14" ht="15.75" x14ac:dyDescent="0.25">
      <c r="A4943" s="38" t="s">
        <v>3284</v>
      </c>
      <c r="B4943" s="38">
        <v>530044016</v>
      </c>
      <c r="C4943" s="38" t="s">
        <v>3273</v>
      </c>
      <c r="D4943" s="45">
        <v>46037.907314814816</v>
      </c>
      <c r="E4943" s="38" t="s">
        <v>3286</v>
      </c>
      <c r="F4943" s="38" t="s">
        <v>14476</v>
      </c>
      <c r="G4943" s="38" t="s">
        <v>14477</v>
      </c>
      <c r="H4943" s="39">
        <v>340</v>
      </c>
      <c r="I4943" s="38">
        <v>21</v>
      </c>
      <c r="J4943" s="41">
        <v>46037</v>
      </c>
      <c r="K4943" s="38">
        <v>31822296</v>
      </c>
      <c r="L4943" s="39">
        <v>-16.149999999999999</v>
      </c>
      <c r="M4943" s="39">
        <v>-6.8</v>
      </c>
      <c r="N4943" s="41">
        <v>46037</v>
      </c>
    </row>
    <row r="4944" spans="1:14" ht="15.75" x14ac:dyDescent="0.25">
      <c r="A4944" s="38" t="s">
        <v>3284</v>
      </c>
      <c r="B4944" s="38">
        <v>530044060</v>
      </c>
      <c r="C4944" s="38" t="s">
        <v>3273</v>
      </c>
      <c r="D4944" s="45">
        <v>46037.853518518517</v>
      </c>
      <c r="E4944" s="38" t="s">
        <v>3286</v>
      </c>
      <c r="F4944" s="38" t="s">
        <v>14478</v>
      </c>
      <c r="G4944" s="38" t="s">
        <v>14479</v>
      </c>
      <c r="H4944" s="39">
        <v>400</v>
      </c>
      <c r="I4944" s="38">
        <v>118</v>
      </c>
      <c r="J4944" s="41">
        <v>46037</v>
      </c>
      <c r="K4944" s="38">
        <v>72107278</v>
      </c>
      <c r="L4944" s="39">
        <v>-19</v>
      </c>
      <c r="M4944" s="39">
        <v>-6.78</v>
      </c>
      <c r="N4944" s="41">
        <v>46037</v>
      </c>
    </row>
    <row r="4945" spans="1:14" ht="15.75" x14ac:dyDescent="0.25">
      <c r="A4945" s="38" t="s">
        <v>3284</v>
      </c>
      <c r="B4945" s="38">
        <v>530044060</v>
      </c>
      <c r="C4945" s="38" t="s">
        <v>3273</v>
      </c>
      <c r="D4945" s="45">
        <v>46037.752824074072</v>
      </c>
      <c r="E4945" s="38" t="s">
        <v>3286</v>
      </c>
      <c r="F4945" s="38" t="s">
        <v>14480</v>
      </c>
      <c r="G4945" s="38" t="s">
        <v>14481</v>
      </c>
      <c r="H4945" s="39">
        <v>250</v>
      </c>
      <c r="I4945" s="38">
        <v>118</v>
      </c>
      <c r="J4945" s="41">
        <v>46037</v>
      </c>
      <c r="K4945" s="38">
        <v>72107278</v>
      </c>
      <c r="L4945" s="39">
        <v>-11.88</v>
      </c>
      <c r="M4945" s="39">
        <v>-4.24</v>
      </c>
      <c r="N4945" s="41">
        <v>46037</v>
      </c>
    </row>
    <row r="4946" spans="1:14" ht="15.75" x14ac:dyDescent="0.25">
      <c r="A4946" s="38" t="s">
        <v>3284</v>
      </c>
      <c r="B4946" s="38">
        <v>530044061</v>
      </c>
      <c r="C4946" s="38" t="s">
        <v>3273</v>
      </c>
      <c r="D4946" s="45">
        <v>46037.692453703705</v>
      </c>
      <c r="E4946" s="38" t="s">
        <v>3316</v>
      </c>
      <c r="F4946" s="38" t="s">
        <v>14482</v>
      </c>
      <c r="G4946" s="38" t="s">
        <v>14483</v>
      </c>
      <c r="H4946" s="39">
        <v>63000</v>
      </c>
      <c r="I4946" s="38">
        <v>49</v>
      </c>
      <c r="J4946" s="41">
        <v>46037</v>
      </c>
      <c r="K4946" s="38">
        <v>72107288</v>
      </c>
      <c r="L4946" s="39">
        <v>-2992.5</v>
      </c>
      <c r="M4946" s="39">
        <v>-1067.8</v>
      </c>
      <c r="N4946" s="41">
        <v>46037</v>
      </c>
    </row>
    <row r="4947" spans="1:14" ht="15.75" x14ac:dyDescent="0.25">
      <c r="A4947" s="38" t="s">
        <v>3284</v>
      </c>
      <c r="B4947" s="38">
        <v>530044130</v>
      </c>
      <c r="C4947" s="38" t="s">
        <v>3273</v>
      </c>
      <c r="D4947" s="45">
        <v>46037.489004629628</v>
      </c>
      <c r="E4947" s="38" t="s">
        <v>3292</v>
      </c>
      <c r="F4947" s="38" t="s">
        <v>14484</v>
      </c>
      <c r="G4947" s="38" t="s">
        <v>14485</v>
      </c>
      <c r="H4947" s="39">
        <v>4000</v>
      </c>
      <c r="I4947" s="38">
        <v>114</v>
      </c>
      <c r="J4947" s="41">
        <v>46037</v>
      </c>
      <c r="K4947" s="38">
        <v>72120440</v>
      </c>
      <c r="L4947" s="39">
        <v>-190</v>
      </c>
      <c r="M4947" s="39">
        <v>-67.8</v>
      </c>
      <c r="N4947" s="41">
        <v>46037</v>
      </c>
    </row>
    <row r="4948" spans="1:14" ht="15.75" x14ac:dyDescent="0.25">
      <c r="A4948" s="38" t="s">
        <v>3284</v>
      </c>
      <c r="B4948" s="38">
        <v>530044130</v>
      </c>
      <c r="C4948" s="38" t="s">
        <v>3273</v>
      </c>
      <c r="D4948" s="45">
        <v>46037.705613425926</v>
      </c>
      <c r="E4948" s="38" t="s">
        <v>3316</v>
      </c>
      <c r="F4948" s="38" t="s">
        <v>14486</v>
      </c>
      <c r="G4948" s="38" t="s">
        <v>7480</v>
      </c>
      <c r="H4948" s="39">
        <v>1250</v>
      </c>
      <c r="I4948" s="38">
        <v>114</v>
      </c>
      <c r="J4948" s="41">
        <v>46037</v>
      </c>
      <c r="K4948" s="38">
        <v>72120440</v>
      </c>
      <c r="L4948" s="39">
        <v>-59.38</v>
      </c>
      <c r="M4948" s="39">
        <v>-21.19</v>
      </c>
      <c r="N4948" s="41">
        <v>46037</v>
      </c>
    </row>
    <row r="4949" spans="1:14" ht="15.75" x14ac:dyDescent="0.25">
      <c r="A4949" s="38" t="s">
        <v>3284</v>
      </c>
      <c r="B4949" s="38">
        <v>530044130</v>
      </c>
      <c r="C4949" s="38" t="s">
        <v>3273</v>
      </c>
      <c r="D4949" s="45">
        <v>46037.738344907404</v>
      </c>
      <c r="E4949" s="38" t="s">
        <v>3286</v>
      </c>
      <c r="F4949" s="38" t="s">
        <v>14487</v>
      </c>
      <c r="G4949" s="38" t="s">
        <v>14488</v>
      </c>
      <c r="H4949" s="39">
        <v>8550</v>
      </c>
      <c r="I4949" s="38">
        <v>114</v>
      </c>
      <c r="J4949" s="41">
        <v>46037</v>
      </c>
      <c r="K4949" s="38">
        <v>72120440</v>
      </c>
      <c r="L4949" s="39">
        <v>-406.13</v>
      </c>
      <c r="M4949" s="39">
        <v>-144.91999999999999</v>
      </c>
      <c r="N4949" s="41">
        <v>46037</v>
      </c>
    </row>
    <row r="4950" spans="1:14" ht="15.75" x14ac:dyDescent="0.25">
      <c r="A4950" s="38" t="s">
        <v>3284</v>
      </c>
      <c r="B4950" s="38">
        <v>530044130</v>
      </c>
      <c r="C4950" s="38" t="s">
        <v>3273</v>
      </c>
      <c r="D4950" s="45">
        <v>46037.621828703705</v>
      </c>
      <c r="E4950" s="38" t="s">
        <v>3286</v>
      </c>
      <c r="F4950" s="38" t="s">
        <v>14489</v>
      </c>
      <c r="G4950" s="38" t="s">
        <v>14490</v>
      </c>
      <c r="H4950" s="39">
        <v>1375</v>
      </c>
      <c r="I4950" s="38">
        <v>114</v>
      </c>
      <c r="J4950" s="41">
        <v>46037</v>
      </c>
      <c r="K4950" s="38">
        <v>72120440</v>
      </c>
      <c r="L4950" s="39">
        <v>-65.31</v>
      </c>
      <c r="M4950" s="39">
        <v>-23.31</v>
      </c>
      <c r="N4950" s="41">
        <v>46037</v>
      </c>
    </row>
    <row r="4951" spans="1:14" ht="15.75" x14ac:dyDescent="0.25">
      <c r="A4951" s="38" t="s">
        <v>3284</v>
      </c>
      <c r="B4951" s="38">
        <v>530044130</v>
      </c>
      <c r="C4951" s="38" t="s">
        <v>3273</v>
      </c>
      <c r="D4951" s="45">
        <v>46037.491215277776</v>
      </c>
      <c r="E4951" s="38" t="s">
        <v>3292</v>
      </c>
      <c r="F4951" s="38" t="s">
        <v>14484</v>
      </c>
      <c r="G4951" s="38" t="s">
        <v>14491</v>
      </c>
      <c r="H4951" s="39">
        <v>1305</v>
      </c>
      <c r="I4951" s="38">
        <v>114</v>
      </c>
      <c r="J4951" s="41">
        <v>46037</v>
      </c>
      <c r="K4951" s="38">
        <v>72120440</v>
      </c>
      <c r="L4951" s="39">
        <v>-61.99</v>
      </c>
      <c r="M4951" s="39">
        <v>-22.12</v>
      </c>
      <c r="N4951" s="41">
        <v>46037</v>
      </c>
    </row>
    <row r="4952" spans="1:14" ht="15.75" x14ac:dyDescent="0.25">
      <c r="A4952" s="38" t="s">
        <v>3284</v>
      </c>
      <c r="B4952" s="38">
        <v>530044130</v>
      </c>
      <c r="C4952" s="38" t="s">
        <v>3273</v>
      </c>
      <c r="D4952" s="45">
        <v>46037.735775462963</v>
      </c>
      <c r="E4952" s="38" t="s">
        <v>3300</v>
      </c>
      <c r="F4952" s="38" t="s">
        <v>14492</v>
      </c>
      <c r="G4952" s="38" t="s">
        <v>14493</v>
      </c>
      <c r="H4952" s="39">
        <v>600</v>
      </c>
      <c r="I4952" s="38">
        <v>114</v>
      </c>
      <c r="J4952" s="41">
        <v>46037</v>
      </c>
      <c r="K4952" s="38">
        <v>72120440</v>
      </c>
      <c r="L4952" s="39">
        <v>-28.5</v>
      </c>
      <c r="M4952" s="39">
        <v>-10.17</v>
      </c>
      <c r="N4952" s="41">
        <v>46037</v>
      </c>
    </row>
    <row r="4953" spans="1:14" ht="15.75" x14ac:dyDescent="0.25">
      <c r="A4953" s="38" t="s">
        <v>3284</v>
      </c>
      <c r="B4953" s="38">
        <v>530044147</v>
      </c>
      <c r="C4953" s="38" t="s">
        <v>3273</v>
      </c>
      <c r="D4953" s="45">
        <v>46037.533680555556</v>
      </c>
      <c r="E4953" s="38" t="s">
        <v>3316</v>
      </c>
      <c r="F4953" s="38" t="s">
        <v>14494</v>
      </c>
      <c r="G4953" s="38" t="s">
        <v>14495</v>
      </c>
      <c r="H4953" s="39">
        <v>35825</v>
      </c>
      <c r="I4953" s="38">
        <v>3</v>
      </c>
      <c r="J4953" s="41">
        <v>46037</v>
      </c>
      <c r="K4953" s="38">
        <v>92548065</v>
      </c>
      <c r="L4953" s="39">
        <v>-1701.69</v>
      </c>
      <c r="M4953" s="39">
        <v>-607.20000000000005</v>
      </c>
      <c r="N4953" s="41">
        <v>46037</v>
      </c>
    </row>
    <row r="4954" spans="1:14" ht="15.75" x14ac:dyDescent="0.25">
      <c r="A4954" s="38" t="s">
        <v>3284</v>
      </c>
      <c r="B4954" s="38">
        <v>530044175</v>
      </c>
      <c r="C4954" s="38" t="s">
        <v>3273</v>
      </c>
      <c r="D4954" s="45">
        <v>46037.760370370372</v>
      </c>
      <c r="E4954" s="38" t="s">
        <v>3286</v>
      </c>
      <c r="F4954" s="38" t="s">
        <v>14496</v>
      </c>
      <c r="G4954" s="38" t="s">
        <v>14497</v>
      </c>
      <c r="H4954" s="39">
        <v>230</v>
      </c>
      <c r="I4954" s="38">
        <v>74</v>
      </c>
      <c r="J4954" s="41">
        <v>46037</v>
      </c>
      <c r="K4954" s="38">
        <v>31836517</v>
      </c>
      <c r="L4954" s="39">
        <v>-10.93</v>
      </c>
      <c r="M4954" s="39">
        <v>-3.9</v>
      </c>
      <c r="N4954" s="41">
        <v>46037</v>
      </c>
    </row>
    <row r="4955" spans="1:14" ht="15.75" x14ac:dyDescent="0.25">
      <c r="A4955" s="38" t="s">
        <v>3284</v>
      </c>
      <c r="B4955" s="38">
        <v>530044175</v>
      </c>
      <c r="C4955" s="38" t="s">
        <v>3273</v>
      </c>
      <c r="D4955" s="45">
        <v>46037.763645833336</v>
      </c>
      <c r="E4955" s="38" t="s">
        <v>3292</v>
      </c>
      <c r="F4955" s="38" t="s">
        <v>10898</v>
      </c>
      <c r="G4955" s="38" t="s">
        <v>14498</v>
      </c>
      <c r="H4955" s="39">
        <v>300</v>
      </c>
      <c r="I4955" s="38">
        <v>74</v>
      </c>
      <c r="J4955" s="41">
        <v>46037</v>
      </c>
      <c r="K4955" s="38">
        <v>31836517</v>
      </c>
      <c r="L4955" s="39">
        <v>-14.25</v>
      </c>
      <c r="M4955" s="39">
        <v>-5.08</v>
      </c>
      <c r="N4955" s="41">
        <v>46037</v>
      </c>
    </row>
    <row r="4956" spans="1:14" ht="15.75" x14ac:dyDescent="0.25">
      <c r="A4956" s="38" t="s">
        <v>3284</v>
      </c>
      <c r="B4956" s="38">
        <v>530044221</v>
      </c>
      <c r="C4956" s="38" t="s">
        <v>3273</v>
      </c>
      <c r="D4956" s="45">
        <v>46037.86451388889</v>
      </c>
      <c r="E4956" s="38" t="s">
        <v>3292</v>
      </c>
      <c r="F4956" s="38" t="s">
        <v>14499</v>
      </c>
      <c r="G4956" s="38" t="s">
        <v>14500</v>
      </c>
      <c r="H4956" s="39">
        <v>3252.48</v>
      </c>
      <c r="I4956" s="38">
        <v>100</v>
      </c>
      <c r="J4956" s="41">
        <v>46037</v>
      </c>
      <c r="K4956" s="38">
        <v>92550361</v>
      </c>
      <c r="L4956" s="39">
        <v>-154.49</v>
      </c>
      <c r="M4956" s="39">
        <v>-55.13</v>
      </c>
      <c r="N4956" s="41">
        <v>46037</v>
      </c>
    </row>
    <row r="4957" spans="1:14" ht="15.75" x14ac:dyDescent="0.25">
      <c r="A4957" s="38" t="s">
        <v>3284</v>
      </c>
      <c r="B4957" s="38">
        <v>530044221</v>
      </c>
      <c r="C4957" s="38" t="s">
        <v>3273</v>
      </c>
      <c r="D4957" s="45">
        <v>46037.865023148152</v>
      </c>
      <c r="E4957" s="38" t="s">
        <v>3316</v>
      </c>
      <c r="F4957" s="38" t="s">
        <v>14501</v>
      </c>
      <c r="G4957" s="38" t="s">
        <v>14502</v>
      </c>
      <c r="H4957" s="39">
        <v>1138.56</v>
      </c>
      <c r="I4957" s="38">
        <v>100</v>
      </c>
      <c r="J4957" s="41">
        <v>46037</v>
      </c>
      <c r="K4957" s="38">
        <v>92550361</v>
      </c>
      <c r="L4957" s="39">
        <v>-54.08</v>
      </c>
      <c r="M4957" s="39">
        <v>-19.3</v>
      </c>
      <c r="N4957" s="41">
        <v>46037</v>
      </c>
    </row>
    <row r="4958" spans="1:14" ht="15.75" x14ac:dyDescent="0.25">
      <c r="A4958" s="38" t="s">
        <v>3284</v>
      </c>
      <c r="B4958" s="38">
        <v>530044221</v>
      </c>
      <c r="C4958" s="38" t="s">
        <v>3273</v>
      </c>
      <c r="D4958" s="45">
        <v>46037.830648148149</v>
      </c>
      <c r="E4958" s="38" t="s">
        <v>3316</v>
      </c>
      <c r="F4958" s="38" t="s">
        <v>14503</v>
      </c>
      <c r="G4958" s="38" t="s">
        <v>14504</v>
      </c>
      <c r="H4958" s="39">
        <v>905.47</v>
      </c>
      <c r="I4958" s="38">
        <v>100</v>
      </c>
      <c r="J4958" s="41">
        <v>46037</v>
      </c>
      <c r="K4958" s="38">
        <v>92550361</v>
      </c>
      <c r="L4958" s="39">
        <v>-43.01</v>
      </c>
      <c r="M4958" s="39">
        <v>-15.35</v>
      </c>
      <c r="N4958" s="41">
        <v>46037</v>
      </c>
    </row>
    <row r="4959" spans="1:14" ht="15.75" x14ac:dyDescent="0.25">
      <c r="A4959" s="38" t="s">
        <v>3284</v>
      </c>
      <c r="B4959" s="38">
        <v>530044227</v>
      </c>
      <c r="C4959" s="38" t="s">
        <v>3273</v>
      </c>
      <c r="D4959" s="45">
        <v>46037.747719907406</v>
      </c>
      <c r="E4959" s="38" t="s">
        <v>3292</v>
      </c>
      <c r="F4959" s="38" t="s">
        <v>14505</v>
      </c>
      <c r="G4959" s="38" t="s">
        <v>14506</v>
      </c>
      <c r="H4959" s="39">
        <v>960</v>
      </c>
      <c r="I4959" s="38">
        <v>64</v>
      </c>
      <c r="J4959" s="41">
        <v>46037</v>
      </c>
      <c r="K4959" s="38">
        <v>92538418</v>
      </c>
      <c r="L4959" s="39">
        <v>-45.6</v>
      </c>
      <c r="M4959" s="39">
        <v>-16.27</v>
      </c>
      <c r="N4959" s="41">
        <v>46037</v>
      </c>
    </row>
    <row r="4960" spans="1:14" ht="15.75" x14ac:dyDescent="0.25">
      <c r="A4960" s="38" t="s">
        <v>3284</v>
      </c>
      <c r="B4960" s="38">
        <v>530044227</v>
      </c>
      <c r="C4960" s="38" t="s">
        <v>3273</v>
      </c>
      <c r="D4960" s="45">
        <v>46037.725868055553</v>
      </c>
      <c r="E4960" s="38" t="s">
        <v>3292</v>
      </c>
      <c r="F4960" s="38" t="s">
        <v>14507</v>
      </c>
      <c r="G4960" s="38" t="s">
        <v>14508</v>
      </c>
      <c r="H4960" s="39">
        <v>900</v>
      </c>
      <c r="I4960" s="38">
        <v>64</v>
      </c>
      <c r="J4960" s="41">
        <v>46037</v>
      </c>
      <c r="K4960" s="38">
        <v>92538418</v>
      </c>
      <c r="L4960" s="39">
        <v>-42.75</v>
      </c>
      <c r="M4960" s="39">
        <v>-15.26</v>
      </c>
      <c r="N4960" s="41">
        <v>46037</v>
      </c>
    </row>
    <row r="4961" spans="1:14" ht="15.75" x14ac:dyDescent="0.25">
      <c r="A4961" s="38" t="s">
        <v>3284</v>
      </c>
      <c r="B4961" s="38">
        <v>530044254</v>
      </c>
      <c r="C4961" s="38" t="s">
        <v>3273</v>
      </c>
      <c r="D4961" s="45">
        <v>46037.778356481482</v>
      </c>
      <c r="E4961" s="38" t="s">
        <v>3292</v>
      </c>
      <c r="F4961" s="38" t="s">
        <v>14509</v>
      </c>
      <c r="G4961" s="38" t="s">
        <v>14510</v>
      </c>
      <c r="H4961" s="39">
        <v>3000</v>
      </c>
      <c r="I4961" s="38">
        <v>66</v>
      </c>
      <c r="J4961" s="41">
        <v>46037</v>
      </c>
      <c r="K4961" s="38">
        <v>92547265</v>
      </c>
      <c r="L4961" s="39">
        <v>-142.5</v>
      </c>
      <c r="M4961" s="39">
        <v>-50.85</v>
      </c>
      <c r="N4961" s="41">
        <v>46037</v>
      </c>
    </row>
    <row r="4962" spans="1:14" ht="15.75" x14ac:dyDescent="0.25">
      <c r="A4962" s="38" t="s">
        <v>3284</v>
      </c>
      <c r="B4962" s="38">
        <v>530044254</v>
      </c>
      <c r="C4962" s="38" t="s">
        <v>3273</v>
      </c>
      <c r="D4962" s="45">
        <v>46037.692210648151</v>
      </c>
      <c r="E4962" s="38" t="s">
        <v>3286</v>
      </c>
      <c r="F4962" s="38" t="s">
        <v>14511</v>
      </c>
      <c r="G4962" s="38" t="s">
        <v>14512</v>
      </c>
      <c r="H4962" s="39">
        <v>315</v>
      </c>
      <c r="I4962" s="38">
        <v>66</v>
      </c>
      <c r="J4962" s="41">
        <v>46037</v>
      </c>
      <c r="K4962" s="38">
        <v>92547265</v>
      </c>
      <c r="L4962" s="39">
        <v>-14.96</v>
      </c>
      <c r="M4962" s="39">
        <v>-5.34</v>
      </c>
      <c r="N4962" s="41">
        <v>46037</v>
      </c>
    </row>
    <row r="4963" spans="1:14" ht="15.75" x14ac:dyDescent="0.25">
      <c r="A4963" s="38" t="s">
        <v>3284</v>
      </c>
      <c r="B4963" s="38">
        <v>530044276</v>
      </c>
      <c r="C4963" s="38" t="s">
        <v>3273</v>
      </c>
      <c r="D4963" s="45">
        <v>46037.709629629629</v>
      </c>
      <c r="E4963" s="38" t="s">
        <v>3286</v>
      </c>
      <c r="F4963" s="38" t="s">
        <v>14513</v>
      </c>
      <c r="G4963" s="38" t="s">
        <v>14514</v>
      </c>
      <c r="H4963" s="39">
        <v>1300</v>
      </c>
      <c r="I4963" s="38">
        <v>50</v>
      </c>
      <c r="J4963" s="41">
        <v>46037</v>
      </c>
      <c r="K4963" s="38">
        <v>92550986</v>
      </c>
      <c r="L4963" s="39">
        <v>-61.75</v>
      </c>
      <c r="M4963" s="39">
        <v>-26</v>
      </c>
      <c r="N4963" s="41">
        <v>46037</v>
      </c>
    </row>
    <row r="4964" spans="1:14" ht="15.75" x14ac:dyDescent="0.25">
      <c r="A4964" s="38" t="s">
        <v>3284</v>
      </c>
      <c r="B4964" s="38">
        <v>530044277</v>
      </c>
      <c r="C4964" s="38" t="s">
        <v>3273</v>
      </c>
      <c r="D4964" s="45">
        <v>46037.548796296294</v>
      </c>
      <c r="E4964" s="38" t="s">
        <v>3292</v>
      </c>
      <c r="F4964" s="38" t="s">
        <v>14515</v>
      </c>
      <c r="G4964" s="38" t="s">
        <v>14516</v>
      </c>
      <c r="H4964" s="39">
        <v>945</v>
      </c>
      <c r="I4964" s="38">
        <v>94</v>
      </c>
      <c r="J4964" s="41">
        <v>46037</v>
      </c>
      <c r="K4964" s="38">
        <v>92543270</v>
      </c>
      <c r="L4964" s="39">
        <v>-44.89</v>
      </c>
      <c r="M4964" s="39">
        <v>-18.899999999999999</v>
      </c>
      <c r="N4964" s="41">
        <v>46037</v>
      </c>
    </row>
    <row r="4965" spans="1:14" ht="15.75" x14ac:dyDescent="0.25">
      <c r="A4965" s="38" t="s">
        <v>3284</v>
      </c>
      <c r="B4965" s="38">
        <v>530044316</v>
      </c>
      <c r="C4965" s="38" t="s">
        <v>3273</v>
      </c>
      <c r="D4965" s="45">
        <v>46037.757592592592</v>
      </c>
      <c r="E4965" s="38" t="s">
        <v>3316</v>
      </c>
      <c r="F4965" s="38" t="s">
        <v>14517</v>
      </c>
      <c r="G4965" s="38" t="s">
        <v>14518</v>
      </c>
      <c r="H4965" s="39">
        <v>400</v>
      </c>
      <c r="I4965" s="38">
        <v>34</v>
      </c>
      <c r="J4965" s="41">
        <v>46037</v>
      </c>
      <c r="K4965" s="38">
        <v>92538197</v>
      </c>
      <c r="L4965" s="39">
        <v>-19</v>
      </c>
      <c r="M4965" s="39">
        <v>-6.78</v>
      </c>
      <c r="N4965" s="41">
        <v>46037</v>
      </c>
    </row>
    <row r="4966" spans="1:14" ht="15.75" x14ac:dyDescent="0.25">
      <c r="A4966" s="38" t="s">
        <v>3284</v>
      </c>
      <c r="B4966" s="38">
        <v>530044316</v>
      </c>
      <c r="C4966" s="38" t="s">
        <v>3273</v>
      </c>
      <c r="D4966" s="45">
        <v>46037.497847222221</v>
      </c>
      <c r="E4966" s="38" t="s">
        <v>3286</v>
      </c>
      <c r="F4966" s="38" t="s">
        <v>14519</v>
      </c>
      <c r="G4966" s="38" t="s">
        <v>14520</v>
      </c>
      <c r="H4966" s="39">
        <v>650</v>
      </c>
      <c r="I4966" s="38">
        <v>34</v>
      </c>
      <c r="J4966" s="41">
        <v>46037</v>
      </c>
      <c r="K4966" s="38">
        <v>92538197</v>
      </c>
      <c r="L4966" s="39">
        <v>-30.88</v>
      </c>
      <c r="M4966" s="39">
        <v>-11.02</v>
      </c>
      <c r="N4966" s="41">
        <v>46037</v>
      </c>
    </row>
    <row r="4967" spans="1:14" ht="15.75" x14ac:dyDescent="0.25">
      <c r="A4967" s="38" t="s">
        <v>3284</v>
      </c>
      <c r="B4967" s="38">
        <v>530044327</v>
      </c>
      <c r="C4967" s="38" t="s">
        <v>3273</v>
      </c>
      <c r="D4967" s="45">
        <v>46037.866261574076</v>
      </c>
      <c r="E4967" s="38" t="s">
        <v>3286</v>
      </c>
      <c r="F4967" s="38" t="s">
        <v>14521</v>
      </c>
      <c r="G4967" s="38" t="s">
        <v>14522</v>
      </c>
      <c r="H4967" s="39">
        <v>1155</v>
      </c>
      <c r="I4967" s="38">
        <v>44</v>
      </c>
      <c r="J4967" s="41">
        <v>46037</v>
      </c>
      <c r="K4967" s="38">
        <v>92548091</v>
      </c>
      <c r="L4967" s="39">
        <v>-54.86</v>
      </c>
      <c r="M4967" s="39">
        <v>-23.1</v>
      </c>
      <c r="N4967" s="41">
        <v>46037</v>
      </c>
    </row>
    <row r="4968" spans="1:14" ht="15.75" x14ac:dyDescent="0.25">
      <c r="A4968" s="38" t="s">
        <v>3284</v>
      </c>
      <c r="B4968" s="38">
        <v>530044399</v>
      </c>
      <c r="C4968" s="38" t="s">
        <v>3273</v>
      </c>
      <c r="D4968" s="45">
        <v>46037.399583333332</v>
      </c>
      <c r="E4968" s="38" t="s">
        <v>3292</v>
      </c>
      <c r="F4968" s="38" t="s">
        <v>14523</v>
      </c>
      <c r="G4968" s="38" t="s">
        <v>14524</v>
      </c>
      <c r="H4968" s="39">
        <v>1000</v>
      </c>
      <c r="I4968" s="38">
        <v>36</v>
      </c>
      <c r="J4968" s="41">
        <v>46037</v>
      </c>
      <c r="K4968" s="38">
        <v>92546632</v>
      </c>
      <c r="L4968" s="39">
        <v>-47.5</v>
      </c>
      <c r="M4968" s="39">
        <v>-16.95</v>
      </c>
      <c r="N4968" s="41">
        <v>46037</v>
      </c>
    </row>
    <row r="4969" spans="1:14" ht="15.75" x14ac:dyDescent="0.25">
      <c r="A4969" s="38" t="s">
        <v>3284</v>
      </c>
      <c r="B4969" s="38">
        <v>530044399</v>
      </c>
      <c r="C4969" s="38" t="s">
        <v>3273</v>
      </c>
      <c r="D4969" s="45">
        <v>46037.581828703704</v>
      </c>
      <c r="E4969" s="38" t="s">
        <v>3316</v>
      </c>
      <c r="F4969" s="38" t="s">
        <v>14525</v>
      </c>
      <c r="G4969" s="38" t="s">
        <v>14526</v>
      </c>
      <c r="H4969" s="39">
        <v>18000</v>
      </c>
      <c r="I4969" s="38">
        <v>36</v>
      </c>
      <c r="J4969" s="41">
        <v>46037</v>
      </c>
      <c r="K4969" s="38">
        <v>92546632</v>
      </c>
      <c r="L4969" s="39">
        <v>-855</v>
      </c>
      <c r="M4969" s="39">
        <v>-305.08</v>
      </c>
      <c r="N4969" s="41">
        <v>46037</v>
      </c>
    </row>
    <row r="4970" spans="1:14" ht="15.75" x14ac:dyDescent="0.25">
      <c r="A4970" s="38" t="s">
        <v>3284</v>
      </c>
      <c r="B4970" s="38">
        <v>530044432</v>
      </c>
      <c r="C4970" s="38" t="s">
        <v>3273</v>
      </c>
      <c r="D4970" s="45">
        <v>46037.843634259261</v>
      </c>
      <c r="E4970" s="38" t="s">
        <v>3292</v>
      </c>
      <c r="F4970" s="38" t="s">
        <v>14527</v>
      </c>
      <c r="G4970" s="38" t="s">
        <v>14528</v>
      </c>
      <c r="H4970" s="39">
        <v>500</v>
      </c>
      <c r="I4970" s="38">
        <v>16</v>
      </c>
      <c r="J4970" s="41">
        <v>46037</v>
      </c>
      <c r="K4970" s="38">
        <v>92538411</v>
      </c>
      <c r="L4970" s="39">
        <v>-23.75</v>
      </c>
      <c r="M4970" s="39">
        <v>-7.81</v>
      </c>
      <c r="N4970" s="41">
        <v>46037</v>
      </c>
    </row>
    <row r="4971" spans="1:14" ht="15.75" x14ac:dyDescent="0.25">
      <c r="A4971" s="38" t="s">
        <v>3284</v>
      </c>
      <c r="B4971" s="38">
        <v>530044440</v>
      </c>
      <c r="C4971" s="38" t="s">
        <v>3273</v>
      </c>
      <c r="D4971" s="45">
        <v>46037.779224537036</v>
      </c>
      <c r="E4971" s="38" t="s">
        <v>3292</v>
      </c>
      <c r="F4971" s="38" t="s">
        <v>14529</v>
      </c>
      <c r="G4971" s="38" t="s">
        <v>14530</v>
      </c>
      <c r="H4971" s="39">
        <v>100</v>
      </c>
      <c r="I4971" s="38">
        <v>7</v>
      </c>
      <c r="J4971" s="41">
        <v>46037</v>
      </c>
      <c r="K4971" s="38">
        <v>92540740</v>
      </c>
      <c r="L4971" s="39">
        <v>-4.75</v>
      </c>
      <c r="M4971" s="39">
        <v>-1.69</v>
      </c>
      <c r="N4971" s="41">
        <v>46037</v>
      </c>
    </row>
    <row r="4972" spans="1:14" ht="15.75" x14ac:dyDescent="0.25">
      <c r="A4972" s="38" t="s">
        <v>3284</v>
      </c>
      <c r="B4972" s="38">
        <v>530044440</v>
      </c>
      <c r="C4972" s="38" t="s">
        <v>3273</v>
      </c>
      <c r="D4972" s="45">
        <v>46037.779629629629</v>
      </c>
      <c r="E4972" s="38" t="s">
        <v>3292</v>
      </c>
      <c r="F4972" s="38" t="s">
        <v>14529</v>
      </c>
      <c r="G4972" s="38" t="s">
        <v>14531</v>
      </c>
      <c r="H4972" s="39">
        <v>1000</v>
      </c>
      <c r="I4972" s="38">
        <v>7</v>
      </c>
      <c r="J4972" s="41">
        <v>46037</v>
      </c>
      <c r="K4972" s="38">
        <v>92540740</v>
      </c>
      <c r="L4972" s="39">
        <v>-47.5</v>
      </c>
      <c r="M4972" s="39">
        <v>-16.95</v>
      </c>
      <c r="N4972" s="41">
        <v>46037</v>
      </c>
    </row>
    <row r="4973" spans="1:14" ht="15.75" x14ac:dyDescent="0.25">
      <c r="A4973" s="38" t="s">
        <v>3284</v>
      </c>
      <c r="B4973" s="38">
        <v>530044440</v>
      </c>
      <c r="C4973" s="38" t="s">
        <v>3273</v>
      </c>
      <c r="D4973" s="45">
        <v>46037.778819444444</v>
      </c>
      <c r="E4973" s="38" t="s">
        <v>3286</v>
      </c>
      <c r="F4973" s="38" t="s">
        <v>14532</v>
      </c>
      <c r="G4973" s="38" t="s">
        <v>14533</v>
      </c>
      <c r="H4973" s="39">
        <v>100</v>
      </c>
      <c r="I4973" s="38">
        <v>7</v>
      </c>
      <c r="J4973" s="41">
        <v>46037</v>
      </c>
      <c r="K4973" s="38">
        <v>92540740</v>
      </c>
      <c r="L4973" s="39">
        <v>-4.75</v>
      </c>
      <c r="M4973" s="39">
        <v>-1.7</v>
      </c>
      <c r="N4973" s="41">
        <v>46037</v>
      </c>
    </row>
    <row r="4974" spans="1:14" ht="15.75" x14ac:dyDescent="0.25">
      <c r="A4974" s="38" t="s">
        <v>3284</v>
      </c>
      <c r="B4974" s="38">
        <v>530044457</v>
      </c>
      <c r="C4974" s="38" t="s">
        <v>3273</v>
      </c>
      <c r="D4974" s="45">
        <v>46037.573819444442</v>
      </c>
      <c r="E4974" s="38" t="s">
        <v>3286</v>
      </c>
      <c r="F4974" s="38" t="s">
        <v>14534</v>
      </c>
      <c r="G4974" s="38" t="s">
        <v>14535</v>
      </c>
      <c r="H4974" s="39">
        <v>420</v>
      </c>
      <c r="I4974" s="38">
        <v>48</v>
      </c>
      <c r="J4974" s="41">
        <v>46037</v>
      </c>
      <c r="K4974" s="38">
        <v>92542820</v>
      </c>
      <c r="L4974" s="39">
        <v>-19.95</v>
      </c>
      <c r="M4974" s="39">
        <v>-8.4</v>
      </c>
      <c r="N4974" s="41">
        <v>46037</v>
      </c>
    </row>
    <row r="4975" spans="1:14" ht="15.75" x14ac:dyDescent="0.25">
      <c r="A4975" s="38" t="s">
        <v>3284</v>
      </c>
      <c r="B4975" s="38">
        <v>530044457</v>
      </c>
      <c r="C4975" s="38" t="s">
        <v>3273</v>
      </c>
      <c r="D4975" s="45">
        <v>46037.743530092594</v>
      </c>
      <c r="E4975" s="38" t="s">
        <v>3316</v>
      </c>
      <c r="F4975" s="38" t="s">
        <v>14536</v>
      </c>
      <c r="G4975" s="38" t="s">
        <v>14537</v>
      </c>
      <c r="H4975" s="39">
        <v>185</v>
      </c>
      <c r="I4975" s="38">
        <v>48</v>
      </c>
      <c r="J4975" s="41">
        <v>46037</v>
      </c>
      <c r="K4975" s="38">
        <v>92542820</v>
      </c>
      <c r="L4975" s="39">
        <v>-8.7899999999999991</v>
      </c>
      <c r="M4975" s="39">
        <v>-3.7</v>
      </c>
      <c r="N4975" s="41">
        <v>46037</v>
      </c>
    </row>
    <row r="4976" spans="1:14" ht="15.75" x14ac:dyDescent="0.25">
      <c r="A4976" s="38" t="s">
        <v>3284</v>
      </c>
      <c r="B4976" s="38">
        <v>530044493</v>
      </c>
      <c r="C4976" s="38" t="s">
        <v>3273</v>
      </c>
      <c r="D4976" s="45">
        <v>46037.295601851853</v>
      </c>
      <c r="E4976" s="38" t="s">
        <v>3286</v>
      </c>
      <c r="F4976" s="38" t="s">
        <v>14538</v>
      </c>
      <c r="G4976" s="38" t="s">
        <v>14539</v>
      </c>
      <c r="H4976" s="39">
        <v>115</v>
      </c>
      <c r="I4976" s="38">
        <v>127</v>
      </c>
      <c r="J4976" s="41">
        <v>46037</v>
      </c>
      <c r="K4976" s="38">
        <v>72117639</v>
      </c>
      <c r="L4976" s="39">
        <v>-5.46</v>
      </c>
      <c r="M4976" s="39">
        <v>-2.2999999999999998</v>
      </c>
      <c r="N4976" s="41">
        <v>46037</v>
      </c>
    </row>
    <row r="4977" spans="1:14" ht="15.75" x14ac:dyDescent="0.25">
      <c r="A4977" s="38" t="s">
        <v>3284</v>
      </c>
      <c r="B4977" s="38">
        <v>530044493</v>
      </c>
      <c r="C4977" s="38" t="s">
        <v>3273</v>
      </c>
      <c r="D4977" s="45">
        <v>46037.590740740743</v>
      </c>
      <c r="E4977" s="38" t="s">
        <v>3286</v>
      </c>
      <c r="F4977" s="38" t="s">
        <v>14540</v>
      </c>
      <c r="G4977" s="38" t="s">
        <v>14541</v>
      </c>
      <c r="H4977" s="39">
        <v>400</v>
      </c>
      <c r="I4977" s="38">
        <v>127</v>
      </c>
      <c r="J4977" s="41">
        <v>46037</v>
      </c>
      <c r="K4977" s="38">
        <v>72117639</v>
      </c>
      <c r="L4977" s="39">
        <v>-19</v>
      </c>
      <c r="M4977" s="39">
        <v>-8</v>
      </c>
      <c r="N4977" s="41">
        <v>46037</v>
      </c>
    </row>
    <row r="4978" spans="1:14" ht="15.75" x14ac:dyDescent="0.25">
      <c r="A4978" s="38" t="s">
        <v>3284</v>
      </c>
      <c r="B4978" s="38">
        <v>530044493</v>
      </c>
      <c r="C4978" s="38" t="s">
        <v>3273</v>
      </c>
      <c r="D4978" s="45">
        <v>46037.460127314815</v>
      </c>
      <c r="E4978" s="38" t="s">
        <v>3286</v>
      </c>
      <c r="F4978" s="38" t="s">
        <v>14540</v>
      </c>
      <c r="G4978" s="38" t="s">
        <v>14542</v>
      </c>
      <c r="H4978" s="39">
        <v>390</v>
      </c>
      <c r="I4978" s="38">
        <v>127</v>
      </c>
      <c r="J4978" s="41">
        <v>46037</v>
      </c>
      <c r="K4978" s="38">
        <v>72117639</v>
      </c>
      <c r="L4978" s="39">
        <v>-18.53</v>
      </c>
      <c r="M4978" s="39">
        <v>-7.8</v>
      </c>
      <c r="N4978" s="41">
        <v>46037</v>
      </c>
    </row>
    <row r="4979" spans="1:14" ht="15.75" x14ac:dyDescent="0.25">
      <c r="A4979" s="38" t="s">
        <v>3284</v>
      </c>
      <c r="B4979" s="38">
        <v>530044493</v>
      </c>
      <c r="C4979" s="38" t="s">
        <v>3273</v>
      </c>
      <c r="D4979" s="45">
        <v>46037.77857638889</v>
      </c>
      <c r="E4979" s="38" t="s">
        <v>3292</v>
      </c>
      <c r="F4979" s="38" t="s">
        <v>14543</v>
      </c>
      <c r="G4979" s="38" t="s">
        <v>14544</v>
      </c>
      <c r="H4979" s="39">
        <v>960</v>
      </c>
      <c r="I4979" s="38">
        <v>127</v>
      </c>
      <c r="J4979" s="41">
        <v>46037</v>
      </c>
      <c r="K4979" s="38">
        <v>72117639</v>
      </c>
      <c r="L4979" s="39">
        <v>-45.6</v>
      </c>
      <c r="M4979" s="39">
        <v>-19.2</v>
      </c>
      <c r="N4979" s="41">
        <v>46037</v>
      </c>
    </row>
    <row r="4980" spans="1:14" ht="15.75" x14ac:dyDescent="0.25">
      <c r="A4980" s="38" t="s">
        <v>3284</v>
      </c>
      <c r="B4980" s="38">
        <v>530044493</v>
      </c>
      <c r="C4980" s="38" t="s">
        <v>3273</v>
      </c>
      <c r="D4980" s="45">
        <v>46037.824317129627</v>
      </c>
      <c r="E4980" s="38" t="s">
        <v>3292</v>
      </c>
      <c r="F4980" s="38" t="s">
        <v>14543</v>
      </c>
      <c r="G4980" s="38" t="s">
        <v>14545</v>
      </c>
      <c r="H4980" s="39">
        <v>880</v>
      </c>
      <c r="I4980" s="38">
        <v>127</v>
      </c>
      <c r="J4980" s="41">
        <v>46037</v>
      </c>
      <c r="K4980" s="38">
        <v>72117639</v>
      </c>
      <c r="L4980" s="39">
        <v>-41.8</v>
      </c>
      <c r="M4980" s="39">
        <v>-17.600000000000001</v>
      </c>
      <c r="N4980" s="41">
        <v>46037</v>
      </c>
    </row>
    <row r="4981" spans="1:14" ht="15.75" x14ac:dyDescent="0.25">
      <c r="A4981" s="38" t="s">
        <v>3284</v>
      </c>
      <c r="B4981" s="38">
        <v>530044547</v>
      </c>
      <c r="C4981" s="38" t="s">
        <v>3273</v>
      </c>
      <c r="D4981" s="45">
        <v>46037.690567129626</v>
      </c>
      <c r="E4981" s="38" t="s">
        <v>3286</v>
      </c>
      <c r="F4981" s="38" t="s">
        <v>14546</v>
      </c>
      <c r="G4981" s="38" t="s">
        <v>14547</v>
      </c>
      <c r="H4981" s="39">
        <v>592</v>
      </c>
      <c r="I4981" s="38">
        <v>53</v>
      </c>
      <c r="J4981" s="41">
        <v>46037</v>
      </c>
      <c r="K4981" s="38">
        <v>92537787</v>
      </c>
      <c r="L4981" s="39">
        <v>-28.12</v>
      </c>
      <c r="M4981" s="39">
        <v>-10.029999999999999</v>
      </c>
      <c r="N4981" s="41">
        <v>46037</v>
      </c>
    </row>
    <row r="4982" spans="1:14" ht="15.75" x14ac:dyDescent="0.25">
      <c r="A4982" s="38" t="s">
        <v>3284</v>
      </c>
      <c r="B4982" s="38">
        <v>530044588</v>
      </c>
      <c r="C4982" s="38" t="s">
        <v>3273</v>
      </c>
      <c r="D4982" s="45">
        <v>46037.800879629627</v>
      </c>
      <c r="E4982" s="38" t="s">
        <v>3292</v>
      </c>
      <c r="F4982" s="38" t="s">
        <v>14548</v>
      </c>
      <c r="G4982" s="38" t="s">
        <v>14549</v>
      </c>
      <c r="H4982" s="39">
        <v>10</v>
      </c>
      <c r="I4982" s="38">
        <v>2</v>
      </c>
      <c r="J4982" s="41">
        <v>46037</v>
      </c>
      <c r="K4982" s="38">
        <v>92537778</v>
      </c>
      <c r="L4982" s="39">
        <v>-0.48</v>
      </c>
      <c r="M4982" s="39">
        <v>-0.17</v>
      </c>
      <c r="N4982" s="41">
        <v>46037</v>
      </c>
    </row>
    <row r="4983" spans="1:14" ht="15.75" x14ac:dyDescent="0.25">
      <c r="A4983" s="38" t="s">
        <v>3284</v>
      </c>
      <c r="B4983" s="38">
        <v>530044600</v>
      </c>
      <c r="C4983" s="38" t="s">
        <v>3273</v>
      </c>
      <c r="D4983" s="45">
        <v>46037.940891203703</v>
      </c>
      <c r="E4983" s="38" t="s">
        <v>3316</v>
      </c>
      <c r="F4983" s="38" t="s">
        <v>14550</v>
      </c>
      <c r="G4983" s="38" t="s">
        <v>14551</v>
      </c>
      <c r="H4983" s="39">
        <v>1380</v>
      </c>
      <c r="I4983" s="38">
        <v>62</v>
      </c>
      <c r="J4983" s="41">
        <v>46037</v>
      </c>
      <c r="K4983" s="38">
        <v>92543013</v>
      </c>
      <c r="L4983" s="39">
        <v>-65.55</v>
      </c>
      <c r="M4983" s="39">
        <v>-21.56</v>
      </c>
      <c r="N4983" s="41">
        <v>46037</v>
      </c>
    </row>
    <row r="4984" spans="1:14" ht="15.75" x14ac:dyDescent="0.25">
      <c r="A4984" s="38" t="s">
        <v>3284</v>
      </c>
      <c r="B4984" s="38">
        <v>530044672</v>
      </c>
      <c r="C4984" s="38" t="s">
        <v>3273</v>
      </c>
      <c r="D4984" s="45">
        <v>46037.552094907405</v>
      </c>
      <c r="E4984" s="38" t="s">
        <v>3286</v>
      </c>
      <c r="F4984" s="38" t="s">
        <v>14552</v>
      </c>
      <c r="G4984" s="38" t="s">
        <v>14553</v>
      </c>
      <c r="H4984" s="39">
        <v>260</v>
      </c>
      <c r="I4984" s="38">
        <v>22</v>
      </c>
      <c r="J4984" s="41">
        <v>46037</v>
      </c>
      <c r="K4984" s="38">
        <v>92545801</v>
      </c>
      <c r="L4984" s="39">
        <v>-12.35</v>
      </c>
      <c r="M4984" s="39">
        <v>-5.2</v>
      </c>
      <c r="N4984" s="41">
        <v>46037</v>
      </c>
    </row>
    <row r="4985" spans="1:14" ht="15.75" x14ac:dyDescent="0.25">
      <c r="A4985" s="38" t="s">
        <v>3284</v>
      </c>
      <c r="B4985" s="38">
        <v>530044686</v>
      </c>
      <c r="C4985" s="38" t="s">
        <v>3273</v>
      </c>
      <c r="D4985" s="45">
        <v>46037.71365740741</v>
      </c>
      <c r="E4985" s="38" t="s">
        <v>3292</v>
      </c>
      <c r="F4985" s="38" t="s">
        <v>14554</v>
      </c>
      <c r="G4985" s="38" t="s">
        <v>14555</v>
      </c>
      <c r="H4985" s="39">
        <v>655.20000000000005</v>
      </c>
      <c r="I4985" s="38">
        <v>99</v>
      </c>
      <c r="J4985" s="41">
        <v>46037</v>
      </c>
      <c r="K4985" s="38">
        <v>92537794</v>
      </c>
      <c r="L4985" s="39">
        <v>-31.12</v>
      </c>
      <c r="M4985" s="39">
        <v>-13.1</v>
      </c>
      <c r="N4985" s="41">
        <v>46037</v>
      </c>
    </row>
    <row r="4986" spans="1:14" ht="15.75" x14ac:dyDescent="0.25">
      <c r="A4986" s="38" t="s">
        <v>3284</v>
      </c>
      <c r="B4986" s="38">
        <v>530044686</v>
      </c>
      <c r="C4986" s="38" t="s">
        <v>3273</v>
      </c>
      <c r="D4986" s="45">
        <v>46037.482534722221</v>
      </c>
      <c r="E4986" s="38" t="s">
        <v>3286</v>
      </c>
      <c r="F4986" s="38" t="s">
        <v>14556</v>
      </c>
      <c r="G4986" s="38" t="s">
        <v>14557</v>
      </c>
      <c r="H4986" s="39">
        <v>203</v>
      </c>
      <c r="I4986" s="38">
        <v>99</v>
      </c>
      <c r="J4986" s="41">
        <v>46037</v>
      </c>
      <c r="K4986" s="38">
        <v>92537794</v>
      </c>
      <c r="L4986" s="39">
        <v>-9.64</v>
      </c>
      <c r="M4986" s="39">
        <v>-4.0599999999999996</v>
      </c>
      <c r="N4986" s="41">
        <v>46037</v>
      </c>
    </row>
    <row r="4987" spans="1:14" ht="15.75" x14ac:dyDescent="0.25">
      <c r="A4987" s="38" t="s">
        <v>3284</v>
      </c>
      <c r="B4987" s="38">
        <v>530044692</v>
      </c>
      <c r="C4987" s="38" t="s">
        <v>3273</v>
      </c>
      <c r="D4987" s="45">
        <v>46037.422754629632</v>
      </c>
      <c r="E4987" s="38" t="s">
        <v>3286</v>
      </c>
      <c r="F4987" s="38" t="s">
        <v>14558</v>
      </c>
      <c r="G4987" s="38" t="s">
        <v>14559</v>
      </c>
      <c r="H4987" s="39">
        <v>550</v>
      </c>
      <c r="I4987" s="38">
        <v>67</v>
      </c>
      <c r="J4987" s="41">
        <v>46037</v>
      </c>
      <c r="K4987" s="38">
        <v>92548073</v>
      </c>
      <c r="L4987" s="39">
        <v>-26.13</v>
      </c>
      <c r="M4987" s="39">
        <v>-11</v>
      </c>
      <c r="N4987" s="41">
        <v>46037</v>
      </c>
    </row>
    <row r="4988" spans="1:14" ht="15.75" x14ac:dyDescent="0.25">
      <c r="A4988" s="38" t="s">
        <v>3284</v>
      </c>
      <c r="B4988" s="38">
        <v>530044756</v>
      </c>
      <c r="C4988" s="38" t="s">
        <v>3273</v>
      </c>
      <c r="D4988" s="45">
        <v>46037.578275462962</v>
      </c>
      <c r="E4988" s="38" t="s">
        <v>3300</v>
      </c>
      <c r="F4988" s="38" t="s">
        <v>14560</v>
      </c>
      <c r="G4988" s="38" t="s">
        <v>14561</v>
      </c>
      <c r="H4988" s="39">
        <v>605</v>
      </c>
      <c r="I4988" s="38">
        <v>20</v>
      </c>
      <c r="J4988" s="41">
        <v>46037</v>
      </c>
      <c r="K4988" s="38">
        <v>92550098</v>
      </c>
      <c r="L4988" s="39">
        <v>-28.74</v>
      </c>
      <c r="M4988" s="39">
        <v>-9.4499999999999993</v>
      </c>
      <c r="N4988" s="41">
        <v>46037</v>
      </c>
    </row>
    <row r="4989" spans="1:14" ht="15.75" x14ac:dyDescent="0.25">
      <c r="A4989" s="38" t="s">
        <v>3284</v>
      </c>
      <c r="B4989" s="38">
        <v>530044832</v>
      </c>
      <c r="C4989" s="38" t="s">
        <v>3273</v>
      </c>
      <c r="D4989" s="45">
        <v>46037.504699074074</v>
      </c>
      <c r="E4989" s="38" t="s">
        <v>3300</v>
      </c>
      <c r="F4989" s="38" t="s">
        <v>14562</v>
      </c>
      <c r="G4989" s="38" t="s">
        <v>14563</v>
      </c>
      <c r="H4989" s="39">
        <v>775</v>
      </c>
      <c r="I4989" s="38">
        <v>19</v>
      </c>
      <c r="J4989" s="41">
        <v>46037</v>
      </c>
      <c r="K4989" s="38">
        <v>92548156</v>
      </c>
      <c r="L4989" s="39">
        <v>-36.81</v>
      </c>
      <c r="M4989" s="39">
        <v>-15.5</v>
      </c>
      <c r="N4989" s="41">
        <v>46037</v>
      </c>
    </row>
    <row r="4990" spans="1:14" ht="15.75" x14ac:dyDescent="0.25">
      <c r="A4990" s="38" t="s">
        <v>3284</v>
      </c>
      <c r="B4990" s="38">
        <v>530044832</v>
      </c>
      <c r="C4990" s="38" t="s">
        <v>3273</v>
      </c>
      <c r="D4990" s="45">
        <v>46037.860868055555</v>
      </c>
      <c r="E4990" s="38" t="s">
        <v>3286</v>
      </c>
      <c r="F4990" s="38" t="s">
        <v>14564</v>
      </c>
      <c r="G4990" s="38" t="s">
        <v>14565</v>
      </c>
      <c r="H4990" s="39">
        <v>1000</v>
      </c>
      <c r="I4990" s="38">
        <v>19</v>
      </c>
      <c r="J4990" s="41">
        <v>46037</v>
      </c>
      <c r="K4990" s="38">
        <v>92548156</v>
      </c>
      <c r="L4990" s="39">
        <v>-47.5</v>
      </c>
      <c r="M4990" s="39">
        <v>-20</v>
      </c>
      <c r="N4990" s="41">
        <v>46037</v>
      </c>
    </row>
    <row r="4991" spans="1:14" ht="15.75" x14ac:dyDescent="0.25">
      <c r="A4991" s="38" t="s">
        <v>3284</v>
      </c>
      <c r="B4991" s="38">
        <v>530044841</v>
      </c>
      <c r="C4991" s="38" t="s">
        <v>3273</v>
      </c>
      <c r="D4991" s="45">
        <v>46037.588854166665</v>
      </c>
      <c r="E4991" s="38" t="s">
        <v>3286</v>
      </c>
      <c r="F4991" s="38" t="s">
        <v>14566</v>
      </c>
      <c r="G4991" s="38" t="s">
        <v>14567</v>
      </c>
      <c r="H4991" s="39">
        <v>970</v>
      </c>
      <c r="I4991" s="38">
        <v>48</v>
      </c>
      <c r="J4991" s="41">
        <v>46037</v>
      </c>
      <c r="K4991" s="38">
        <v>92542473</v>
      </c>
      <c r="L4991" s="39">
        <v>-46.08</v>
      </c>
      <c r="M4991" s="39">
        <v>-16.440000000000001</v>
      </c>
      <c r="N4991" s="41">
        <v>46037</v>
      </c>
    </row>
    <row r="4992" spans="1:14" ht="15.75" x14ac:dyDescent="0.25">
      <c r="A4992" s="38" t="s">
        <v>3284</v>
      </c>
      <c r="B4992" s="38">
        <v>530044841</v>
      </c>
      <c r="C4992" s="38" t="s">
        <v>3273</v>
      </c>
      <c r="D4992" s="45">
        <v>46037.813935185186</v>
      </c>
      <c r="E4992" s="38" t="s">
        <v>3316</v>
      </c>
      <c r="F4992" s="38" t="s">
        <v>14568</v>
      </c>
      <c r="G4992" s="38" t="s">
        <v>14569</v>
      </c>
      <c r="H4992" s="39">
        <v>1480</v>
      </c>
      <c r="I4992" s="38">
        <v>48</v>
      </c>
      <c r="J4992" s="41">
        <v>46037</v>
      </c>
      <c r="K4992" s="38">
        <v>92542473</v>
      </c>
      <c r="L4992" s="39">
        <v>-70.3</v>
      </c>
      <c r="M4992" s="39">
        <v>-25.08</v>
      </c>
      <c r="N4992" s="41">
        <v>46037</v>
      </c>
    </row>
    <row r="4993" spans="1:14" ht="15.75" x14ac:dyDescent="0.25">
      <c r="A4993" s="38" t="s">
        <v>3284</v>
      </c>
      <c r="B4993" s="38">
        <v>530044857</v>
      </c>
      <c r="C4993" s="38" t="s">
        <v>3273</v>
      </c>
      <c r="D4993" s="45">
        <v>46037.752500000002</v>
      </c>
      <c r="E4993" s="38" t="s">
        <v>3316</v>
      </c>
      <c r="F4993" s="38" t="s">
        <v>5949</v>
      </c>
      <c r="G4993" s="38" t="s">
        <v>14570</v>
      </c>
      <c r="H4993" s="39">
        <v>3850</v>
      </c>
      <c r="I4993" s="38">
        <v>11</v>
      </c>
      <c r="J4993" s="41">
        <v>46037</v>
      </c>
      <c r="K4993" s="38">
        <v>92551283</v>
      </c>
      <c r="L4993" s="39">
        <v>-182.88</v>
      </c>
      <c r="M4993" s="39">
        <v>-77</v>
      </c>
      <c r="N4993" s="41">
        <v>46037</v>
      </c>
    </row>
    <row r="4994" spans="1:14" ht="15.75" x14ac:dyDescent="0.25">
      <c r="A4994" s="38" t="s">
        <v>3284</v>
      </c>
      <c r="B4994" s="38">
        <v>530044857</v>
      </c>
      <c r="C4994" s="38" t="s">
        <v>3273</v>
      </c>
      <c r="D4994" s="45">
        <v>46037.81689814815</v>
      </c>
      <c r="E4994" s="38" t="s">
        <v>3316</v>
      </c>
      <c r="F4994" s="38" t="s">
        <v>14571</v>
      </c>
      <c r="G4994" s="38" t="s">
        <v>14572</v>
      </c>
      <c r="H4994" s="39">
        <v>1100</v>
      </c>
      <c r="I4994" s="38">
        <v>11</v>
      </c>
      <c r="J4994" s="41">
        <v>46037</v>
      </c>
      <c r="K4994" s="38">
        <v>92551283</v>
      </c>
      <c r="L4994" s="39">
        <v>-52.25</v>
      </c>
      <c r="M4994" s="39">
        <v>-22</v>
      </c>
      <c r="N4994" s="41">
        <v>46037</v>
      </c>
    </row>
    <row r="4995" spans="1:14" ht="15.75" x14ac:dyDescent="0.25">
      <c r="A4995" s="38" t="s">
        <v>3284</v>
      </c>
      <c r="B4995" s="38">
        <v>530044860</v>
      </c>
      <c r="C4995" s="38" t="s">
        <v>3273</v>
      </c>
      <c r="D4995" s="45">
        <v>46037.880208333336</v>
      </c>
      <c r="E4995" s="38" t="s">
        <v>3292</v>
      </c>
      <c r="F4995" s="38" t="s">
        <v>14573</v>
      </c>
      <c r="G4995" s="38" t="s">
        <v>14574</v>
      </c>
      <c r="H4995" s="39">
        <v>865</v>
      </c>
      <c r="I4995" s="38">
        <v>63</v>
      </c>
      <c r="J4995" s="41">
        <v>46037</v>
      </c>
      <c r="K4995" s="38">
        <v>92550999</v>
      </c>
      <c r="L4995" s="39">
        <v>-41.09</v>
      </c>
      <c r="M4995" s="39">
        <v>-13.52</v>
      </c>
      <c r="N4995" s="41">
        <v>46037</v>
      </c>
    </row>
    <row r="4996" spans="1:14" ht="15.75" x14ac:dyDescent="0.25">
      <c r="A4996" s="38" t="s">
        <v>3284</v>
      </c>
      <c r="B4996" s="38">
        <v>530044860</v>
      </c>
      <c r="C4996" s="38" t="s">
        <v>3273</v>
      </c>
      <c r="D4996" s="45">
        <v>46037.869375000002</v>
      </c>
      <c r="E4996" s="38" t="s">
        <v>3286</v>
      </c>
      <c r="F4996" s="38" t="s">
        <v>14575</v>
      </c>
      <c r="G4996" s="38" t="s">
        <v>14576</v>
      </c>
      <c r="H4996" s="39">
        <v>3540</v>
      </c>
      <c r="I4996" s="38">
        <v>63</v>
      </c>
      <c r="J4996" s="41">
        <v>46037</v>
      </c>
      <c r="K4996" s="38">
        <v>92550999</v>
      </c>
      <c r="L4996" s="39">
        <v>-168.15</v>
      </c>
      <c r="M4996" s="39">
        <v>-55.31</v>
      </c>
      <c r="N4996" s="41">
        <v>46037</v>
      </c>
    </row>
    <row r="4997" spans="1:14" ht="15.75" x14ac:dyDescent="0.25">
      <c r="A4997" s="38" t="s">
        <v>3284</v>
      </c>
      <c r="B4997" s="38">
        <v>530044870</v>
      </c>
      <c r="C4997" s="38" t="s">
        <v>3273</v>
      </c>
      <c r="D4997" s="45">
        <v>46037.429074074076</v>
      </c>
      <c r="E4997" s="38" t="s">
        <v>3286</v>
      </c>
      <c r="F4997" s="38" t="s">
        <v>14577</v>
      </c>
      <c r="G4997" s="38" t="s">
        <v>14578</v>
      </c>
      <c r="H4997" s="39">
        <v>1050</v>
      </c>
      <c r="I4997" s="38">
        <v>42</v>
      </c>
      <c r="J4997" s="41">
        <v>46037</v>
      </c>
      <c r="K4997" s="38">
        <v>92537258</v>
      </c>
      <c r="L4997" s="39">
        <v>-49.88</v>
      </c>
      <c r="M4997" s="39">
        <v>-16.41</v>
      </c>
      <c r="N4997" s="41">
        <v>46037</v>
      </c>
    </row>
    <row r="4998" spans="1:14" ht="15.75" x14ac:dyDescent="0.25">
      <c r="A4998" s="38" t="s">
        <v>3284</v>
      </c>
      <c r="B4998" s="38">
        <v>530044870</v>
      </c>
      <c r="C4998" s="38" t="s">
        <v>3273</v>
      </c>
      <c r="D4998" s="45">
        <v>46037.758761574078</v>
      </c>
      <c r="E4998" s="38" t="s">
        <v>3286</v>
      </c>
      <c r="F4998" s="38" t="s">
        <v>14579</v>
      </c>
      <c r="G4998" s="38" t="s">
        <v>14580</v>
      </c>
      <c r="H4998" s="39">
        <v>150</v>
      </c>
      <c r="I4998" s="38">
        <v>42</v>
      </c>
      <c r="J4998" s="41">
        <v>46037</v>
      </c>
      <c r="K4998" s="38">
        <v>92537258</v>
      </c>
      <c r="L4998" s="39">
        <v>-7.13</v>
      </c>
      <c r="M4998" s="39">
        <v>-2.34</v>
      </c>
      <c r="N4998" s="41">
        <v>46037</v>
      </c>
    </row>
    <row r="4999" spans="1:14" ht="15.75" x14ac:dyDescent="0.25">
      <c r="A4999" s="38" t="s">
        <v>3284</v>
      </c>
      <c r="B4999" s="38">
        <v>530044870</v>
      </c>
      <c r="C4999" s="38" t="s">
        <v>3273</v>
      </c>
      <c r="D4999" s="45">
        <v>46037.679120370369</v>
      </c>
      <c r="E4999" s="38" t="s">
        <v>3286</v>
      </c>
      <c r="F4999" s="38" t="s">
        <v>14581</v>
      </c>
      <c r="G4999" s="38" t="s">
        <v>14582</v>
      </c>
      <c r="H4999" s="39">
        <v>1525</v>
      </c>
      <c r="I4999" s="38">
        <v>42</v>
      </c>
      <c r="J4999" s="41">
        <v>46037</v>
      </c>
      <c r="K4999" s="38">
        <v>92537258</v>
      </c>
      <c r="L4999" s="39">
        <v>-72.44</v>
      </c>
      <c r="M4999" s="39">
        <v>-23.83</v>
      </c>
      <c r="N4999" s="41">
        <v>46037</v>
      </c>
    </row>
    <row r="5000" spans="1:14" ht="15.75" x14ac:dyDescent="0.25">
      <c r="A5000" s="38" t="s">
        <v>3284</v>
      </c>
      <c r="B5000" s="38">
        <v>530044870</v>
      </c>
      <c r="C5000" s="38" t="s">
        <v>3273</v>
      </c>
      <c r="D5000" s="45">
        <v>46037.470104166663</v>
      </c>
      <c r="E5000" s="38" t="s">
        <v>3286</v>
      </c>
      <c r="F5000" s="38" t="s">
        <v>14583</v>
      </c>
      <c r="G5000" s="38" t="s">
        <v>14584</v>
      </c>
      <c r="H5000" s="39">
        <v>1670</v>
      </c>
      <c r="I5000" s="38">
        <v>42</v>
      </c>
      <c r="J5000" s="41">
        <v>46037</v>
      </c>
      <c r="K5000" s="38">
        <v>92537258</v>
      </c>
      <c r="L5000" s="39">
        <v>-79.33</v>
      </c>
      <c r="M5000" s="39">
        <v>-26.09</v>
      </c>
      <c r="N5000" s="41">
        <v>46037</v>
      </c>
    </row>
    <row r="5001" spans="1:14" ht="15.75" x14ac:dyDescent="0.25">
      <c r="A5001" s="38" t="s">
        <v>3284</v>
      </c>
      <c r="B5001" s="38">
        <v>530044870</v>
      </c>
      <c r="C5001" s="38" t="s">
        <v>3273</v>
      </c>
      <c r="D5001" s="45">
        <v>46037.435891203706</v>
      </c>
      <c r="E5001" s="38" t="s">
        <v>3286</v>
      </c>
      <c r="F5001" s="38" t="s">
        <v>14585</v>
      </c>
      <c r="G5001" s="38" t="s">
        <v>14586</v>
      </c>
      <c r="H5001" s="39">
        <v>3300</v>
      </c>
      <c r="I5001" s="38">
        <v>42</v>
      </c>
      <c r="J5001" s="41">
        <v>46037</v>
      </c>
      <c r="K5001" s="38">
        <v>92537258</v>
      </c>
      <c r="L5001" s="39">
        <v>-156.75</v>
      </c>
      <c r="M5001" s="39">
        <v>-51.56</v>
      </c>
      <c r="N5001" s="41">
        <v>46037</v>
      </c>
    </row>
    <row r="5002" spans="1:14" ht="15.75" x14ac:dyDescent="0.25">
      <c r="A5002" s="38" t="s">
        <v>3284</v>
      </c>
      <c r="B5002" s="38">
        <v>530044870</v>
      </c>
      <c r="C5002" s="38" t="s">
        <v>3273</v>
      </c>
      <c r="D5002" s="45">
        <v>46037.430462962962</v>
      </c>
      <c r="E5002" s="38" t="s">
        <v>3286</v>
      </c>
      <c r="F5002" s="38" t="s">
        <v>14587</v>
      </c>
      <c r="G5002" s="38" t="s">
        <v>14588</v>
      </c>
      <c r="H5002" s="39">
        <v>700</v>
      </c>
      <c r="I5002" s="38">
        <v>42</v>
      </c>
      <c r="J5002" s="41">
        <v>46037</v>
      </c>
      <c r="K5002" s="38">
        <v>92537258</v>
      </c>
      <c r="L5002" s="39">
        <v>-33.25</v>
      </c>
      <c r="M5002" s="39">
        <v>-10.94</v>
      </c>
      <c r="N5002" s="41">
        <v>46037</v>
      </c>
    </row>
    <row r="5003" spans="1:14" ht="15.75" x14ac:dyDescent="0.25">
      <c r="A5003" s="38" t="s">
        <v>3284</v>
      </c>
      <c r="B5003" s="38">
        <v>530044870</v>
      </c>
      <c r="C5003" s="38" t="s">
        <v>3273</v>
      </c>
      <c r="D5003" s="45">
        <v>46037.428020833337</v>
      </c>
      <c r="E5003" s="38" t="s">
        <v>3286</v>
      </c>
      <c r="F5003" s="38" t="s">
        <v>14589</v>
      </c>
      <c r="G5003" s="38" t="s">
        <v>14590</v>
      </c>
      <c r="H5003" s="39">
        <v>4000</v>
      </c>
      <c r="I5003" s="38">
        <v>42</v>
      </c>
      <c r="J5003" s="41">
        <v>46037</v>
      </c>
      <c r="K5003" s="38">
        <v>92537258</v>
      </c>
      <c r="L5003" s="39">
        <v>-190</v>
      </c>
      <c r="M5003" s="39">
        <v>-62.5</v>
      </c>
      <c r="N5003" s="41">
        <v>46037</v>
      </c>
    </row>
    <row r="5004" spans="1:14" ht="15.75" x14ac:dyDescent="0.25">
      <c r="A5004" s="38" t="s">
        <v>3284</v>
      </c>
      <c r="B5004" s="38">
        <v>530044901</v>
      </c>
      <c r="C5004" s="38" t="s">
        <v>3273</v>
      </c>
      <c r="D5004" s="45">
        <v>46037.845324074071</v>
      </c>
      <c r="E5004" s="38" t="s">
        <v>3292</v>
      </c>
      <c r="F5004" s="38" t="s">
        <v>14591</v>
      </c>
      <c r="G5004" s="38" t="s">
        <v>14592</v>
      </c>
      <c r="H5004" s="39">
        <v>141</v>
      </c>
      <c r="I5004" s="38">
        <v>95</v>
      </c>
      <c r="J5004" s="41">
        <v>46037</v>
      </c>
      <c r="K5004" s="38">
        <v>92538935</v>
      </c>
      <c r="L5004" s="39">
        <v>-6.7</v>
      </c>
      <c r="M5004" s="39">
        <v>-2.82</v>
      </c>
      <c r="N5004" s="41">
        <v>46037</v>
      </c>
    </row>
    <row r="5005" spans="1:14" ht="15.75" x14ac:dyDescent="0.25">
      <c r="A5005" s="38" t="s">
        <v>3284</v>
      </c>
      <c r="B5005" s="38">
        <v>530044902</v>
      </c>
      <c r="C5005" s="38" t="s">
        <v>3273</v>
      </c>
      <c r="D5005" s="45">
        <v>46036.994305555556</v>
      </c>
      <c r="E5005" s="38" t="s">
        <v>3292</v>
      </c>
      <c r="F5005" s="38" t="s">
        <v>14593</v>
      </c>
      <c r="G5005" s="38" t="s">
        <v>14594</v>
      </c>
      <c r="H5005" s="39">
        <v>1024</v>
      </c>
      <c r="I5005" s="38">
        <v>10</v>
      </c>
      <c r="J5005" s="41">
        <v>46037</v>
      </c>
      <c r="K5005" s="38">
        <v>92547016</v>
      </c>
      <c r="L5005" s="39">
        <v>-48.64</v>
      </c>
      <c r="M5005" s="39">
        <v>-16</v>
      </c>
      <c r="N5005" s="41">
        <v>46037</v>
      </c>
    </row>
    <row r="5006" spans="1:14" ht="15.75" x14ac:dyDescent="0.25">
      <c r="A5006" s="38" t="s">
        <v>3284</v>
      </c>
      <c r="B5006" s="38">
        <v>530044902</v>
      </c>
      <c r="C5006" s="38" t="s">
        <v>3273</v>
      </c>
      <c r="D5006" s="45">
        <v>46037.014456018522</v>
      </c>
      <c r="E5006" s="38" t="s">
        <v>3316</v>
      </c>
      <c r="F5006" s="38" t="s">
        <v>14595</v>
      </c>
      <c r="G5006" s="38" t="s">
        <v>14596</v>
      </c>
      <c r="H5006" s="39">
        <v>1536</v>
      </c>
      <c r="I5006" s="38">
        <v>10</v>
      </c>
      <c r="J5006" s="41">
        <v>46037</v>
      </c>
      <c r="K5006" s="38">
        <v>92547016</v>
      </c>
      <c r="L5006" s="39">
        <v>-72.959999999999994</v>
      </c>
      <c r="M5006" s="39">
        <v>-24</v>
      </c>
      <c r="N5006" s="41">
        <v>46037</v>
      </c>
    </row>
    <row r="5007" spans="1:14" ht="15.75" x14ac:dyDescent="0.25">
      <c r="A5007" s="38" t="s">
        <v>3284</v>
      </c>
      <c r="B5007" s="38">
        <v>530044902</v>
      </c>
      <c r="C5007" s="38" t="s">
        <v>3273</v>
      </c>
      <c r="D5007" s="45">
        <v>46037.031597222223</v>
      </c>
      <c r="E5007" s="38" t="s">
        <v>3286</v>
      </c>
      <c r="F5007" s="38" t="s">
        <v>14597</v>
      </c>
      <c r="G5007" s="38" t="s">
        <v>14598</v>
      </c>
      <c r="H5007" s="39">
        <v>300</v>
      </c>
      <c r="I5007" s="38">
        <v>10</v>
      </c>
      <c r="J5007" s="41">
        <v>46037</v>
      </c>
      <c r="K5007" s="38">
        <v>92547016</v>
      </c>
      <c r="L5007" s="39">
        <v>-14.25</v>
      </c>
      <c r="M5007" s="39">
        <v>-4.6900000000000004</v>
      </c>
      <c r="N5007" s="41">
        <v>46037</v>
      </c>
    </row>
    <row r="5008" spans="1:14" ht="15.75" x14ac:dyDescent="0.25">
      <c r="A5008" s="38" t="s">
        <v>3284</v>
      </c>
      <c r="B5008" s="38">
        <v>530044904</v>
      </c>
      <c r="C5008" s="38" t="s">
        <v>3273</v>
      </c>
      <c r="D5008" s="45">
        <v>46037.45989583333</v>
      </c>
      <c r="E5008" s="38" t="s">
        <v>3286</v>
      </c>
      <c r="F5008" s="38" t="s">
        <v>14599</v>
      </c>
      <c r="G5008" s="38" t="s">
        <v>14600</v>
      </c>
      <c r="H5008" s="39">
        <v>600</v>
      </c>
      <c r="I5008" s="38">
        <v>35</v>
      </c>
      <c r="J5008" s="41">
        <v>46037</v>
      </c>
      <c r="K5008" s="38">
        <v>92538932</v>
      </c>
      <c r="L5008" s="39">
        <v>-28.5</v>
      </c>
      <c r="M5008" s="39">
        <v>-12</v>
      </c>
      <c r="N5008" s="41">
        <v>46037</v>
      </c>
    </row>
    <row r="5009" spans="1:14" ht="15.75" x14ac:dyDescent="0.25">
      <c r="A5009" s="38" t="s">
        <v>3284</v>
      </c>
      <c r="B5009" s="38">
        <v>530044956</v>
      </c>
      <c r="C5009" s="38" t="s">
        <v>3273</v>
      </c>
      <c r="D5009" s="45">
        <v>46037.43340277778</v>
      </c>
      <c r="E5009" s="38" t="s">
        <v>3292</v>
      </c>
      <c r="F5009" s="38" t="s">
        <v>14601</v>
      </c>
      <c r="G5009" s="38" t="s">
        <v>14602</v>
      </c>
      <c r="H5009" s="39">
        <v>190</v>
      </c>
      <c r="I5009" s="38">
        <v>73</v>
      </c>
      <c r="J5009" s="41">
        <v>46037</v>
      </c>
      <c r="K5009" s="38">
        <v>92550137</v>
      </c>
      <c r="L5009" s="39">
        <v>-9.0299999999999994</v>
      </c>
      <c r="M5009" s="39">
        <v>-3.8</v>
      </c>
      <c r="N5009" s="41">
        <v>46037</v>
      </c>
    </row>
    <row r="5010" spans="1:14" ht="15.75" x14ac:dyDescent="0.25">
      <c r="A5010" s="38" t="s">
        <v>3284</v>
      </c>
      <c r="B5010" s="38">
        <v>530044966</v>
      </c>
      <c r="C5010" s="38" t="s">
        <v>3273</v>
      </c>
      <c r="D5010" s="45">
        <v>46037.113749999997</v>
      </c>
      <c r="E5010" s="38" t="s">
        <v>3292</v>
      </c>
      <c r="F5010" s="38" t="s">
        <v>14603</v>
      </c>
      <c r="G5010" s="38" t="s">
        <v>14604</v>
      </c>
      <c r="H5010" s="39">
        <v>5500</v>
      </c>
      <c r="I5010" s="38">
        <v>33</v>
      </c>
      <c r="J5010" s="41">
        <v>46037</v>
      </c>
      <c r="K5010" s="38">
        <v>92552056</v>
      </c>
      <c r="L5010" s="39">
        <v>-261.25</v>
      </c>
      <c r="M5010" s="39">
        <v>-110</v>
      </c>
      <c r="N5010" s="41">
        <v>46037</v>
      </c>
    </row>
    <row r="5011" spans="1:14" ht="15.75" x14ac:dyDescent="0.25">
      <c r="A5011" s="38" t="s">
        <v>3284</v>
      </c>
      <c r="B5011" s="38">
        <v>530044966</v>
      </c>
      <c r="C5011" s="38" t="s">
        <v>3273</v>
      </c>
      <c r="D5011" s="45">
        <v>46037.045752314814</v>
      </c>
      <c r="E5011" s="38" t="s">
        <v>3286</v>
      </c>
      <c r="F5011" s="38" t="s">
        <v>13068</v>
      </c>
      <c r="G5011" s="38" t="s">
        <v>14605</v>
      </c>
      <c r="H5011" s="39">
        <v>2899.99</v>
      </c>
      <c r="I5011" s="38">
        <v>33</v>
      </c>
      <c r="J5011" s="41">
        <v>46037</v>
      </c>
      <c r="K5011" s="38">
        <v>92552056</v>
      </c>
      <c r="L5011" s="39">
        <v>-137.75</v>
      </c>
      <c r="M5011" s="39">
        <v>-58</v>
      </c>
      <c r="N5011" s="41">
        <v>46037</v>
      </c>
    </row>
    <row r="5012" spans="1:14" ht="15.75" x14ac:dyDescent="0.25">
      <c r="A5012" s="38" t="s">
        <v>3284</v>
      </c>
      <c r="B5012" s="38">
        <v>530044968</v>
      </c>
      <c r="C5012" s="38" t="s">
        <v>3273</v>
      </c>
      <c r="D5012" s="45">
        <v>46037.671585648146</v>
      </c>
      <c r="E5012" s="38" t="s">
        <v>3292</v>
      </c>
      <c r="F5012" s="38" t="s">
        <v>14606</v>
      </c>
      <c r="G5012" s="38" t="s">
        <v>14607</v>
      </c>
      <c r="H5012" s="39">
        <v>14500</v>
      </c>
      <c r="I5012" s="38">
        <v>50</v>
      </c>
      <c r="J5012" s="41">
        <v>46037</v>
      </c>
      <c r="K5012" s="38">
        <v>92542814</v>
      </c>
      <c r="L5012" s="39">
        <v>-688.75</v>
      </c>
      <c r="M5012" s="39">
        <v>-245.76</v>
      </c>
      <c r="N5012" s="41">
        <v>46037</v>
      </c>
    </row>
    <row r="5013" spans="1:14" ht="15.75" x14ac:dyDescent="0.25">
      <c r="A5013" s="38" t="s">
        <v>3284</v>
      </c>
      <c r="B5013" s="38">
        <v>530044979</v>
      </c>
      <c r="C5013" s="38" t="s">
        <v>3273</v>
      </c>
      <c r="D5013" s="45">
        <v>46037.750381944446</v>
      </c>
      <c r="E5013" s="38" t="s">
        <v>3286</v>
      </c>
      <c r="F5013" s="38" t="s">
        <v>14608</v>
      </c>
      <c r="G5013" s="38" t="s">
        <v>14609</v>
      </c>
      <c r="H5013" s="39">
        <v>1</v>
      </c>
      <c r="I5013" s="38">
        <v>5</v>
      </c>
      <c r="J5013" s="41">
        <v>46037</v>
      </c>
      <c r="K5013" s="38">
        <v>92546780</v>
      </c>
      <c r="L5013" s="39">
        <v>-0.05</v>
      </c>
      <c r="M5013" s="39">
        <v>-0.02</v>
      </c>
      <c r="N5013" s="41">
        <v>46037</v>
      </c>
    </row>
    <row r="5014" spans="1:14" ht="15.75" x14ac:dyDescent="0.25">
      <c r="A5014" s="38" t="s">
        <v>3284</v>
      </c>
      <c r="B5014" s="38">
        <v>530044979</v>
      </c>
      <c r="C5014" s="38" t="s">
        <v>3273</v>
      </c>
      <c r="D5014" s="45">
        <v>46037.861585648148</v>
      </c>
      <c r="E5014" s="38" t="s">
        <v>3316</v>
      </c>
      <c r="F5014" s="38" t="s">
        <v>14610</v>
      </c>
      <c r="G5014" s="38" t="s">
        <v>14611</v>
      </c>
      <c r="H5014" s="39">
        <v>1</v>
      </c>
      <c r="I5014" s="38">
        <v>5</v>
      </c>
      <c r="J5014" s="41">
        <v>46037</v>
      </c>
      <c r="K5014" s="38">
        <v>92546780</v>
      </c>
      <c r="L5014" s="39">
        <v>-0.05</v>
      </c>
      <c r="M5014" s="39">
        <v>-0.02</v>
      </c>
      <c r="N5014" s="41">
        <v>46037</v>
      </c>
    </row>
    <row r="5015" spans="1:14" ht="15.75" x14ac:dyDescent="0.25">
      <c r="A5015" s="38" t="s">
        <v>3284</v>
      </c>
      <c r="B5015" s="38">
        <v>530044998</v>
      </c>
      <c r="C5015" s="38" t="s">
        <v>3273</v>
      </c>
      <c r="D5015" s="45">
        <v>46037.351493055554</v>
      </c>
      <c r="E5015" s="38" t="s">
        <v>3292</v>
      </c>
      <c r="F5015" s="38" t="s">
        <v>14612</v>
      </c>
      <c r="G5015" s="38" t="s">
        <v>14613</v>
      </c>
      <c r="H5015" s="39">
        <v>150</v>
      </c>
      <c r="I5015" s="38">
        <v>95</v>
      </c>
      <c r="J5015" s="41">
        <v>46037</v>
      </c>
      <c r="K5015" s="38">
        <v>92546570</v>
      </c>
      <c r="L5015" s="39">
        <v>-7.13</v>
      </c>
      <c r="M5015" s="39">
        <v>-2.34</v>
      </c>
      <c r="N5015" s="41">
        <v>46037</v>
      </c>
    </row>
    <row r="5016" spans="1:14" ht="15.75" x14ac:dyDescent="0.25">
      <c r="A5016" s="38" t="s">
        <v>3284</v>
      </c>
      <c r="B5016" s="38">
        <v>530044998</v>
      </c>
      <c r="C5016" s="38" t="s">
        <v>3273</v>
      </c>
      <c r="D5016" s="45">
        <v>46037.347048611111</v>
      </c>
      <c r="E5016" s="38" t="s">
        <v>3292</v>
      </c>
      <c r="F5016" s="38" t="s">
        <v>14614</v>
      </c>
      <c r="G5016" s="38" t="s">
        <v>14615</v>
      </c>
      <c r="H5016" s="39">
        <v>300</v>
      </c>
      <c r="I5016" s="38">
        <v>95</v>
      </c>
      <c r="J5016" s="41">
        <v>46037</v>
      </c>
      <c r="K5016" s="38">
        <v>92546570</v>
      </c>
      <c r="L5016" s="39">
        <v>-14.25</v>
      </c>
      <c r="M5016" s="39">
        <v>-4.6900000000000004</v>
      </c>
      <c r="N5016" s="41">
        <v>46037</v>
      </c>
    </row>
    <row r="5017" spans="1:14" ht="15.75" x14ac:dyDescent="0.25">
      <c r="A5017" s="38" t="s">
        <v>3284</v>
      </c>
      <c r="B5017" s="38">
        <v>530044998</v>
      </c>
      <c r="C5017" s="38" t="s">
        <v>3273</v>
      </c>
      <c r="D5017" s="45">
        <v>46037.475219907406</v>
      </c>
      <c r="E5017" s="38" t="s">
        <v>3292</v>
      </c>
      <c r="F5017" s="38" t="s">
        <v>14616</v>
      </c>
      <c r="G5017" s="38" t="s">
        <v>14617</v>
      </c>
      <c r="H5017" s="39">
        <v>240</v>
      </c>
      <c r="I5017" s="38">
        <v>95</v>
      </c>
      <c r="J5017" s="41">
        <v>46037</v>
      </c>
      <c r="K5017" s="38">
        <v>92546570</v>
      </c>
      <c r="L5017" s="39">
        <v>-11.4</v>
      </c>
      <c r="M5017" s="39">
        <v>-3.75</v>
      </c>
      <c r="N5017" s="41">
        <v>46037</v>
      </c>
    </row>
    <row r="5018" spans="1:14" ht="15.75" x14ac:dyDescent="0.25">
      <c r="A5018" s="38" t="s">
        <v>3284</v>
      </c>
      <c r="B5018" s="38">
        <v>530044998</v>
      </c>
      <c r="C5018" s="38" t="s">
        <v>3273</v>
      </c>
      <c r="D5018" s="45">
        <v>46037.732905092591</v>
      </c>
      <c r="E5018" s="38" t="s">
        <v>3286</v>
      </c>
      <c r="F5018" s="38" t="s">
        <v>14618</v>
      </c>
      <c r="G5018" s="38" t="s">
        <v>14619</v>
      </c>
      <c r="H5018" s="39">
        <v>450</v>
      </c>
      <c r="I5018" s="38">
        <v>95</v>
      </c>
      <c r="J5018" s="41">
        <v>46037</v>
      </c>
      <c r="K5018" s="38">
        <v>92546570</v>
      </c>
      <c r="L5018" s="39">
        <v>-21.38</v>
      </c>
      <c r="M5018" s="39">
        <v>-7.03</v>
      </c>
      <c r="N5018" s="41">
        <v>46037</v>
      </c>
    </row>
    <row r="5019" spans="1:14" ht="15.75" x14ac:dyDescent="0.25">
      <c r="A5019" s="38" t="s">
        <v>3284</v>
      </c>
      <c r="B5019" s="38">
        <v>530044998</v>
      </c>
      <c r="C5019" s="38" t="s">
        <v>3273</v>
      </c>
      <c r="D5019" s="45">
        <v>46037.386782407404</v>
      </c>
      <c r="E5019" s="38" t="s">
        <v>3300</v>
      </c>
      <c r="F5019" s="38" t="s">
        <v>3663</v>
      </c>
      <c r="G5019" s="38" t="s">
        <v>14620</v>
      </c>
      <c r="H5019" s="39">
        <v>660</v>
      </c>
      <c r="I5019" s="38">
        <v>95</v>
      </c>
      <c r="J5019" s="41">
        <v>46037</v>
      </c>
      <c r="K5019" s="38">
        <v>92546570</v>
      </c>
      <c r="L5019" s="39">
        <v>-31.35</v>
      </c>
      <c r="M5019" s="39">
        <v>-10.31</v>
      </c>
      <c r="N5019" s="41">
        <v>46037</v>
      </c>
    </row>
    <row r="5020" spans="1:14" ht="15.75" x14ac:dyDescent="0.25">
      <c r="A5020" s="38" t="s">
        <v>3284</v>
      </c>
      <c r="B5020" s="38">
        <v>530045045</v>
      </c>
      <c r="C5020" s="38" t="s">
        <v>3273</v>
      </c>
      <c r="D5020" s="45">
        <v>46037.741655092592</v>
      </c>
      <c r="E5020" s="38" t="s">
        <v>3286</v>
      </c>
      <c r="F5020" s="38" t="s">
        <v>14621</v>
      </c>
      <c r="G5020" s="38" t="s">
        <v>14622</v>
      </c>
      <c r="H5020" s="39">
        <v>3100</v>
      </c>
      <c r="I5020" s="38">
        <v>59</v>
      </c>
      <c r="J5020" s="41">
        <v>46037</v>
      </c>
      <c r="K5020" s="38">
        <v>92545546</v>
      </c>
      <c r="L5020" s="39">
        <v>-147.25</v>
      </c>
      <c r="M5020" s="39">
        <v>-62</v>
      </c>
      <c r="N5020" s="41">
        <v>46037</v>
      </c>
    </row>
    <row r="5021" spans="1:14" ht="15.75" x14ac:dyDescent="0.25">
      <c r="A5021" s="38" t="s">
        <v>3284</v>
      </c>
      <c r="B5021" s="38">
        <v>530045045</v>
      </c>
      <c r="C5021" s="38" t="s">
        <v>3273</v>
      </c>
      <c r="D5021" s="45">
        <v>46037.741018518522</v>
      </c>
      <c r="E5021" s="38" t="s">
        <v>3286</v>
      </c>
      <c r="F5021" s="38" t="s">
        <v>14621</v>
      </c>
      <c r="G5021" s="38" t="s">
        <v>14623</v>
      </c>
      <c r="H5021" s="39">
        <v>1400</v>
      </c>
      <c r="I5021" s="38">
        <v>59</v>
      </c>
      <c r="J5021" s="41">
        <v>46037</v>
      </c>
      <c r="K5021" s="38">
        <v>92545546</v>
      </c>
      <c r="L5021" s="39">
        <v>-66.5</v>
      </c>
      <c r="M5021" s="39">
        <v>-28</v>
      </c>
      <c r="N5021" s="41">
        <v>46037</v>
      </c>
    </row>
    <row r="5022" spans="1:14" ht="15.75" x14ac:dyDescent="0.25">
      <c r="A5022" s="38" t="s">
        <v>3284</v>
      </c>
      <c r="B5022" s="38">
        <v>530045045</v>
      </c>
      <c r="C5022" s="38" t="s">
        <v>3273</v>
      </c>
      <c r="D5022" s="45">
        <v>46037.755590277775</v>
      </c>
      <c r="E5022" s="38" t="s">
        <v>3300</v>
      </c>
      <c r="F5022" s="38" t="s">
        <v>14624</v>
      </c>
      <c r="G5022" s="38" t="s">
        <v>14625</v>
      </c>
      <c r="H5022" s="39">
        <v>850</v>
      </c>
      <c r="I5022" s="38">
        <v>59</v>
      </c>
      <c r="J5022" s="41">
        <v>46037</v>
      </c>
      <c r="K5022" s="38">
        <v>92545546</v>
      </c>
      <c r="L5022" s="39">
        <v>-40.380000000000003</v>
      </c>
      <c r="M5022" s="39">
        <v>-17</v>
      </c>
      <c r="N5022" s="41">
        <v>46037</v>
      </c>
    </row>
    <row r="5023" spans="1:14" ht="15.75" x14ac:dyDescent="0.25">
      <c r="A5023" s="38" t="s">
        <v>3284</v>
      </c>
      <c r="B5023" s="38">
        <v>530045057</v>
      </c>
      <c r="C5023" s="38" t="s">
        <v>3273</v>
      </c>
      <c r="D5023" s="45">
        <v>46037.911759259259</v>
      </c>
      <c r="E5023" s="38" t="s">
        <v>3300</v>
      </c>
      <c r="F5023" s="38" t="s">
        <v>14626</v>
      </c>
      <c r="G5023" s="38" t="s">
        <v>14627</v>
      </c>
      <c r="H5023" s="39">
        <v>160</v>
      </c>
      <c r="I5023" s="38">
        <v>91</v>
      </c>
      <c r="J5023" s="41">
        <v>46037</v>
      </c>
      <c r="K5023" s="38">
        <v>92548149</v>
      </c>
      <c r="L5023" s="39">
        <v>-7.6</v>
      </c>
      <c r="M5023" s="39">
        <v>-2.5</v>
      </c>
      <c r="N5023" s="41">
        <v>46037</v>
      </c>
    </row>
    <row r="5024" spans="1:14" ht="15.75" x14ac:dyDescent="0.25">
      <c r="A5024" s="38" t="s">
        <v>3284</v>
      </c>
      <c r="B5024" s="38">
        <v>530045057</v>
      </c>
      <c r="C5024" s="38" t="s">
        <v>3273</v>
      </c>
      <c r="D5024" s="45">
        <v>46037.907731481479</v>
      </c>
      <c r="E5024" s="38" t="s">
        <v>3286</v>
      </c>
      <c r="F5024" s="38" t="s">
        <v>14628</v>
      </c>
      <c r="G5024" s="38" t="s">
        <v>14629</v>
      </c>
      <c r="H5024" s="39">
        <v>190</v>
      </c>
      <c r="I5024" s="38">
        <v>91</v>
      </c>
      <c r="J5024" s="41">
        <v>46037</v>
      </c>
      <c r="K5024" s="38">
        <v>92548149</v>
      </c>
      <c r="L5024" s="39">
        <v>-9.0299999999999994</v>
      </c>
      <c r="M5024" s="39">
        <v>-2.97</v>
      </c>
      <c r="N5024" s="41">
        <v>46037</v>
      </c>
    </row>
    <row r="5025" spans="1:14" ht="15.75" x14ac:dyDescent="0.25">
      <c r="A5025" s="38" t="s">
        <v>3284</v>
      </c>
      <c r="B5025" s="38">
        <v>530045057</v>
      </c>
      <c r="C5025" s="38" t="s">
        <v>3273</v>
      </c>
      <c r="D5025" s="45">
        <v>46037.90315972222</v>
      </c>
      <c r="E5025" s="38" t="s">
        <v>3286</v>
      </c>
      <c r="F5025" s="38" t="s">
        <v>14630</v>
      </c>
      <c r="G5025" s="38" t="s">
        <v>14631</v>
      </c>
      <c r="H5025" s="39">
        <v>610</v>
      </c>
      <c r="I5025" s="38">
        <v>91</v>
      </c>
      <c r="J5025" s="41">
        <v>46037</v>
      </c>
      <c r="K5025" s="38">
        <v>92548149</v>
      </c>
      <c r="L5025" s="39">
        <v>-28.98</v>
      </c>
      <c r="M5025" s="39">
        <v>-9.5299999999999994</v>
      </c>
      <c r="N5025" s="41">
        <v>46037</v>
      </c>
    </row>
    <row r="5026" spans="1:14" ht="15.75" x14ac:dyDescent="0.25">
      <c r="A5026" s="38" t="s">
        <v>3284</v>
      </c>
      <c r="B5026" s="38">
        <v>530045057</v>
      </c>
      <c r="C5026" s="38" t="s">
        <v>3273</v>
      </c>
      <c r="D5026" s="45">
        <v>46037.904976851853</v>
      </c>
      <c r="E5026" s="38" t="s">
        <v>3286</v>
      </c>
      <c r="F5026" s="38" t="s">
        <v>14632</v>
      </c>
      <c r="G5026" s="38" t="s">
        <v>14633</v>
      </c>
      <c r="H5026" s="39">
        <v>770</v>
      </c>
      <c r="I5026" s="38">
        <v>91</v>
      </c>
      <c r="J5026" s="41">
        <v>46037</v>
      </c>
      <c r="K5026" s="38">
        <v>92548149</v>
      </c>
      <c r="L5026" s="39">
        <v>-36.58</v>
      </c>
      <c r="M5026" s="39">
        <v>-12.03</v>
      </c>
      <c r="N5026" s="41">
        <v>46037</v>
      </c>
    </row>
    <row r="5027" spans="1:14" ht="15.75" x14ac:dyDescent="0.25">
      <c r="A5027" s="38" t="s">
        <v>3284</v>
      </c>
      <c r="B5027" s="38">
        <v>530045057</v>
      </c>
      <c r="C5027" s="38" t="s">
        <v>3273</v>
      </c>
      <c r="D5027" s="45">
        <v>46037.812557870369</v>
      </c>
      <c r="E5027" s="38" t="s">
        <v>3286</v>
      </c>
      <c r="F5027" s="38" t="s">
        <v>14634</v>
      </c>
      <c r="G5027" s="38" t="s">
        <v>14635</v>
      </c>
      <c r="H5027" s="39">
        <v>500</v>
      </c>
      <c r="I5027" s="38">
        <v>91</v>
      </c>
      <c r="J5027" s="41">
        <v>46037</v>
      </c>
      <c r="K5027" s="38">
        <v>92548149</v>
      </c>
      <c r="L5027" s="39">
        <v>-23.75</v>
      </c>
      <c r="M5027" s="39">
        <v>-7.81</v>
      </c>
      <c r="N5027" s="41">
        <v>46037</v>
      </c>
    </row>
    <row r="5028" spans="1:14" ht="15.75" x14ac:dyDescent="0.25">
      <c r="A5028" s="38" t="s">
        <v>3284</v>
      </c>
      <c r="B5028" s="38">
        <v>530045071</v>
      </c>
      <c r="C5028" s="38" t="s">
        <v>3273</v>
      </c>
      <c r="D5028" s="45">
        <v>46037.767569444448</v>
      </c>
      <c r="E5028" s="38" t="s">
        <v>3286</v>
      </c>
      <c r="F5028" s="38" t="s">
        <v>14636</v>
      </c>
      <c r="G5028" s="38" t="s">
        <v>14637</v>
      </c>
      <c r="H5028" s="39">
        <v>4595</v>
      </c>
      <c r="I5028" s="38">
        <v>13</v>
      </c>
      <c r="J5028" s="41">
        <v>46037</v>
      </c>
      <c r="K5028" s="38">
        <v>31836244</v>
      </c>
      <c r="L5028" s="39">
        <v>-218.26</v>
      </c>
      <c r="M5028" s="39">
        <v>-91.9</v>
      </c>
      <c r="N5028" s="41">
        <v>46037</v>
      </c>
    </row>
    <row r="5029" spans="1:14" ht="15.75" x14ac:dyDescent="0.25">
      <c r="A5029" s="38" t="s">
        <v>3284</v>
      </c>
      <c r="B5029" s="38">
        <v>530045103</v>
      </c>
      <c r="C5029" s="38" t="s">
        <v>3273</v>
      </c>
      <c r="D5029" s="45">
        <v>46037.789594907408</v>
      </c>
      <c r="E5029" s="38" t="s">
        <v>3286</v>
      </c>
      <c r="F5029" s="38" t="s">
        <v>14638</v>
      </c>
      <c r="G5029" s="38" t="s">
        <v>14639</v>
      </c>
      <c r="H5029" s="39">
        <v>280</v>
      </c>
      <c r="I5029" s="38">
        <v>23</v>
      </c>
      <c r="J5029" s="41">
        <v>46037</v>
      </c>
      <c r="K5029" s="38">
        <v>92539133</v>
      </c>
      <c r="L5029" s="39">
        <v>-13.3</v>
      </c>
      <c r="M5029" s="39">
        <v>-4.75</v>
      </c>
      <c r="N5029" s="41">
        <v>46037</v>
      </c>
    </row>
    <row r="5030" spans="1:14" ht="15.75" x14ac:dyDescent="0.25">
      <c r="A5030" s="38" t="s">
        <v>3284</v>
      </c>
      <c r="B5030" s="38">
        <v>530045136</v>
      </c>
      <c r="C5030" s="38" t="s">
        <v>3273</v>
      </c>
      <c r="D5030" s="45">
        <v>46037.628344907411</v>
      </c>
      <c r="E5030" s="38" t="s">
        <v>3286</v>
      </c>
      <c r="F5030" s="38" t="s">
        <v>14640</v>
      </c>
      <c r="G5030" s="38" t="s">
        <v>14641</v>
      </c>
      <c r="H5030" s="39">
        <v>1500</v>
      </c>
      <c r="I5030" s="38">
        <v>32</v>
      </c>
      <c r="J5030" s="41">
        <v>46037</v>
      </c>
      <c r="K5030" s="38">
        <v>72120609</v>
      </c>
      <c r="L5030" s="39">
        <v>-71.25</v>
      </c>
      <c r="M5030" s="39">
        <v>-25.42</v>
      </c>
      <c r="N5030" s="41">
        <v>46037</v>
      </c>
    </row>
    <row r="5031" spans="1:14" ht="15.75" x14ac:dyDescent="0.25">
      <c r="A5031" s="38" t="s">
        <v>3284</v>
      </c>
      <c r="B5031" s="38">
        <v>530045136</v>
      </c>
      <c r="C5031" s="38" t="s">
        <v>3273</v>
      </c>
      <c r="D5031" s="45">
        <v>46037.678356481483</v>
      </c>
      <c r="E5031" s="38" t="s">
        <v>3300</v>
      </c>
      <c r="F5031" s="38" t="s">
        <v>14642</v>
      </c>
      <c r="G5031" s="38" t="s">
        <v>14643</v>
      </c>
      <c r="H5031" s="39">
        <v>2500</v>
      </c>
      <c r="I5031" s="38">
        <v>32</v>
      </c>
      <c r="J5031" s="41">
        <v>46037</v>
      </c>
      <c r="K5031" s="38">
        <v>72120609</v>
      </c>
      <c r="L5031" s="39">
        <v>-118.75</v>
      </c>
      <c r="M5031" s="39">
        <v>-42.37</v>
      </c>
      <c r="N5031" s="41">
        <v>46037</v>
      </c>
    </row>
    <row r="5032" spans="1:14" ht="15.75" x14ac:dyDescent="0.25">
      <c r="A5032" s="38" t="s">
        <v>3284</v>
      </c>
      <c r="B5032" s="38">
        <v>530045136</v>
      </c>
      <c r="C5032" s="38" t="s">
        <v>3273</v>
      </c>
      <c r="D5032" s="45">
        <v>46037.717233796298</v>
      </c>
      <c r="E5032" s="38" t="s">
        <v>3300</v>
      </c>
      <c r="F5032" s="38" t="s">
        <v>14644</v>
      </c>
      <c r="G5032" s="38" t="s">
        <v>14645</v>
      </c>
      <c r="H5032" s="39">
        <v>1391</v>
      </c>
      <c r="I5032" s="38">
        <v>32</v>
      </c>
      <c r="J5032" s="41">
        <v>46037</v>
      </c>
      <c r="K5032" s="38">
        <v>72120609</v>
      </c>
      <c r="L5032" s="39">
        <v>-66.069999999999993</v>
      </c>
      <c r="M5032" s="39">
        <v>-23.58</v>
      </c>
      <c r="N5032" s="41">
        <v>46037</v>
      </c>
    </row>
    <row r="5033" spans="1:14" ht="15.75" x14ac:dyDescent="0.25">
      <c r="A5033" s="38" t="s">
        <v>3284</v>
      </c>
      <c r="B5033" s="38">
        <v>530045200</v>
      </c>
      <c r="C5033" s="38" t="s">
        <v>3273</v>
      </c>
      <c r="D5033" s="45">
        <v>46037.693530092591</v>
      </c>
      <c r="E5033" s="38" t="s">
        <v>3300</v>
      </c>
      <c r="F5033" s="38" t="s">
        <v>14646</v>
      </c>
      <c r="G5033" s="38" t="s">
        <v>14647</v>
      </c>
      <c r="H5033" s="39">
        <v>600</v>
      </c>
      <c r="I5033" s="38">
        <v>36</v>
      </c>
      <c r="J5033" s="41">
        <v>46037</v>
      </c>
      <c r="K5033" s="38">
        <v>92543180</v>
      </c>
      <c r="L5033" s="39">
        <v>-28.5</v>
      </c>
      <c r="M5033" s="39">
        <v>-12</v>
      </c>
      <c r="N5033" s="41">
        <v>46037</v>
      </c>
    </row>
    <row r="5034" spans="1:14" ht="15.75" x14ac:dyDescent="0.25">
      <c r="A5034" s="38" t="s">
        <v>3284</v>
      </c>
      <c r="B5034" s="38">
        <v>530045210</v>
      </c>
      <c r="C5034" s="38" t="s">
        <v>3273</v>
      </c>
      <c r="D5034" s="45">
        <v>46037.401608796295</v>
      </c>
      <c r="E5034" s="38" t="s">
        <v>3292</v>
      </c>
      <c r="F5034" s="38" t="s">
        <v>14648</v>
      </c>
      <c r="G5034" s="38" t="s">
        <v>14649</v>
      </c>
      <c r="H5034" s="39">
        <v>907</v>
      </c>
      <c r="I5034" s="38">
        <v>17</v>
      </c>
      <c r="J5034" s="41">
        <v>46037</v>
      </c>
      <c r="K5034" s="38">
        <v>92545752</v>
      </c>
      <c r="L5034" s="39">
        <v>-43.08</v>
      </c>
      <c r="M5034" s="39">
        <v>-15.37</v>
      </c>
      <c r="N5034" s="41">
        <v>46037</v>
      </c>
    </row>
    <row r="5035" spans="1:14" ht="15.75" x14ac:dyDescent="0.25">
      <c r="A5035" s="38" t="s">
        <v>3284</v>
      </c>
      <c r="B5035" s="38">
        <v>530045221</v>
      </c>
      <c r="C5035" s="38" t="s">
        <v>3273</v>
      </c>
      <c r="D5035" s="45">
        <v>46037.798113425924</v>
      </c>
      <c r="E5035" s="38" t="s">
        <v>3286</v>
      </c>
      <c r="F5035" s="38" t="s">
        <v>14650</v>
      </c>
      <c r="G5035" s="38" t="s">
        <v>14651</v>
      </c>
      <c r="H5035" s="39">
        <v>205</v>
      </c>
      <c r="I5035" s="38">
        <v>98</v>
      </c>
      <c r="J5035" s="41">
        <v>46037</v>
      </c>
      <c r="K5035" s="38">
        <v>92544191</v>
      </c>
      <c r="L5035" s="39">
        <v>-9.74</v>
      </c>
      <c r="M5035" s="39">
        <v>-4.0999999999999996</v>
      </c>
      <c r="N5035" s="41">
        <v>46037</v>
      </c>
    </row>
    <row r="5036" spans="1:14" ht="15.75" x14ac:dyDescent="0.25">
      <c r="A5036" s="38" t="s">
        <v>3284</v>
      </c>
      <c r="B5036" s="38">
        <v>530045221</v>
      </c>
      <c r="C5036" s="38" t="s">
        <v>3273</v>
      </c>
      <c r="D5036" s="45">
        <v>46037.954016203701</v>
      </c>
      <c r="E5036" s="38" t="s">
        <v>3286</v>
      </c>
      <c r="F5036" s="38" t="s">
        <v>14650</v>
      </c>
      <c r="G5036" s="38" t="s">
        <v>14652</v>
      </c>
      <c r="H5036" s="39">
        <v>145</v>
      </c>
      <c r="I5036" s="38">
        <v>98</v>
      </c>
      <c r="J5036" s="41">
        <v>46037</v>
      </c>
      <c r="K5036" s="38">
        <v>92544191</v>
      </c>
      <c r="L5036" s="39">
        <v>-6.89</v>
      </c>
      <c r="M5036" s="39">
        <v>-2.9</v>
      </c>
      <c r="N5036" s="41">
        <v>46037</v>
      </c>
    </row>
    <row r="5037" spans="1:14" ht="15.75" x14ac:dyDescent="0.25">
      <c r="A5037" s="38" t="s">
        <v>3284</v>
      </c>
      <c r="B5037" s="38">
        <v>530045221</v>
      </c>
      <c r="C5037" s="38" t="s">
        <v>3273</v>
      </c>
      <c r="D5037" s="45">
        <v>46037.555393518516</v>
      </c>
      <c r="E5037" s="38" t="s">
        <v>3286</v>
      </c>
      <c r="F5037" s="38" t="s">
        <v>14653</v>
      </c>
      <c r="G5037" s="38" t="s">
        <v>14654</v>
      </c>
      <c r="H5037" s="39">
        <v>265</v>
      </c>
      <c r="I5037" s="38">
        <v>98</v>
      </c>
      <c r="J5037" s="41">
        <v>46037</v>
      </c>
      <c r="K5037" s="38">
        <v>92544191</v>
      </c>
      <c r="L5037" s="39">
        <v>-12.59</v>
      </c>
      <c r="M5037" s="39">
        <v>-5.3</v>
      </c>
      <c r="N5037" s="41">
        <v>46037</v>
      </c>
    </row>
    <row r="5038" spans="1:14" ht="15.75" x14ac:dyDescent="0.25">
      <c r="A5038" s="38" t="s">
        <v>3284</v>
      </c>
      <c r="B5038" s="38">
        <v>530045222</v>
      </c>
      <c r="C5038" s="38" t="s">
        <v>3273</v>
      </c>
      <c r="D5038" s="45">
        <v>46037.780555555553</v>
      </c>
      <c r="E5038" s="38" t="s">
        <v>3316</v>
      </c>
      <c r="F5038" s="38" t="s">
        <v>14655</v>
      </c>
      <c r="G5038" s="38" t="s">
        <v>14656</v>
      </c>
      <c r="H5038" s="39">
        <v>482</v>
      </c>
      <c r="I5038" s="38">
        <v>26</v>
      </c>
      <c r="J5038" s="41">
        <v>46037</v>
      </c>
      <c r="K5038" s="38">
        <v>92537442</v>
      </c>
      <c r="L5038" s="39">
        <v>-22.9</v>
      </c>
      <c r="M5038" s="39">
        <v>-8.17</v>
      </c>
      <c r="N5038" s="41">
        <v>46037</v>
      </c>
    </row>
    <row r="5039" spans="1:14" ht="15.75" x14ac:dyDescent="0.25">
      <c r="A5039" s="38" t="s">
        <v>3284</v>
      </c>
      <c r="B5039" s="38">
        <v>530045242</v>
      </c>
      <c r="C5039" s="38" t="s">
        <v>3273</v>
      </c>
      <c r="D5039" s="45">
        <v>46037.563819444447</v>
      </c>
      <c r="E5039" s="38" t="s">
        <v>3316</v>
      </c>
      <c r="F5039" s="38" t="s">
        <v>14657</v>
      </c>
      <c r="G5039" s="38" t="s">
        <v>14658</v>
      </c>
      <c r="H5039" s="39">
        <v>1575</v>
      </c>
      <c r="I5039" s="38">
        <v>50</v>
      </c>
      <c r="J5039" s="41">
        <v>46037</v>
      </c>
      <c r="K5039" s="38">
        <v>92542829</v>
      </c>
      <c r="L5039" s="39">
        <v>-74.81</v>
      </c>
      <c r="M5039" s="39">
        <v>-24.61</v>
      </c>
      <c r="N5039" s="41">
        <v>46037</v>
      </c>
    </row>
    <row r="5040" spans="1:14" ht="15.75" x14ac:dyDescent="0.25">
      <c r="A5040" s="38" t="s">
        <v>3284</v>
      </c>
      <c r="B5040" s="38">
        <v>530045242</v>
      </c>
      <c r="C5040" s="38" t="s">
        <v>3273</v>
      </c>
      <c r="D5040" s="45">
        <v>46037.506979166668</v>
      </c>
      <c r="E5040" s="38" t="s">
        <v>3286</v>
      </c>
      <c r="F5040" s="38" t="s">
        <v>14659</v>
      </c>
      <c r="G5040" s="38" t="s">
        <v>14660</v>
      </c>
      <c r="H5040" s="39">
        <v>1850</v>
      </c>
      <c r="I5040" s="38">
        <v>50</v>
      </c>
      <c r="J5040" s="41">
        <v>46037</v>
      </c>
      <c r="K5040" s="38">
        <v>92542829</v>
      </c>
      <c r="L5040" s="39">
        <v>-87.88</v>
      </c>
      <c r="M5040" s="39">
        <v>-28.91</v>
      </c>
      <c r="N5040" s="41">
        <v>46037</v>
      </c>
    </row>
    <row r="5041" spans="1:14" ht="15.75" x14ac:dyDescent="0.25">
      <c r="A5041" s="38" t="s">
        <v>3284</v>
      </c>
      <c r="B5041" s="38">
        <v>530045245</v>
      </c>
      <c r="C5041" s="38" t="s">
        <v>3273</v>
      </c>
      <c r="D5041" s="45">
        <v>46037.890543981484</v>
      </c>
      <c r="E5041" s="38" t="s">
        <v>3286</v>
      </c>
      <c r="F5041" s="38" t="s">
        <v>14661</v>
      </c>
      <c r="G5041" s="38" t="s">
        <v>14662</v>
      </c>
      <c r="H5041" s="39">
        <v>1950</v>
      </c>
      <c r="I5041" s="38">
        <v>53</v>
      </c>
      <c r="J5041" s="41">
        <v>46037</v>
      </c>
      <c r="K5041" s="38">
        <v>92538745</v>
      </c>
      <c r="L5041" s="39">
        <v>-92.63</v>
      </c>
      <c r="M5041" s="39">
        <v>-39</v>
      </c>
      <c r="N5041" s="41">
        <v>46037</v>
      </c>
    </row>
    <row r="5042" spans="1:14" ht="15.75" x14ac:dyDescent="0.25">
      <c r="A5042" s="38" t="s">
        <v>3284</v>
      </c>
      <c r="B5042" s="38">
        <v>530045245</v>
      </c>
      <c r="C5042" s="38" t="s">
        <v>3273</v>
      </c>
      <c r="D5042" s="45">
        <v>46037.836261574077</v>
      </c>
      <c r="E5042" s="38" t="s">
        <v>3292</v>
      </c>
      <c r="F5042" s="38" t="s">
        <v>14663</v>
      </c>
      <c r="G5042" s="38" t="s">
        <v>14664</v>
      </c>
      <c r="H5042" s="39">
        <v>725</v>
      </c>
      <c r="I5042" s="38">
        <v>53</v>
      </c>
      <c r="J5042" s="41">
        <v>46037</v>
      </c>
      <c r="K5042" s="38">
        <v>92538745</v>
      </c>
      <c r="L5042" s="39">
        <v>-34.44</v>
      </c>
      <c r="M5042" s="39">
        <v>-14.5</v>
      </c>
      <c r="N5042" s="41">
        <v>46037</v>
      </c>
    </row>
    <row r="5043" spans="1:14" ht="15.75" x14ac:dyDescent="0.25">
      <c r="A5043" s="38" t="s">
        <v>3284</v>
      </c>
      <c r="B5043" s="38">
        <v>530045245</v>
      </c>
      <c r="C5043" s="38" t="s">
        <v>3273</v>
      </c>
      <c r="D5043" s="45">
        <v>46037.561631944445</v>
      </c>
      <c r="E5043" s="38" t="s">
        <v>3292</v>
      </c>
      <c r="F5043" s="38" t="s">
        <v>14665</v>
      </c>
      <c r="G5043" s="38" t="s">
        <v>14666</v>
      </c>
      <c r="H5043" s="39">
        <v>370</v>
      </c>
      <c r="I5043" s="38">
        <v>53</v>
      </c>
      <c r="J5043" s="41">
        <v>46037</v>
      </c>
      <c r="K5043" s="38">
        <v>92538745</v>
      </c>
      <c r="L5043" s="39">
        <v>-17.579999999999998</v>
      </c>
      <c r="M5043" s="39">
        <v>-7.4</v>
      </c>
      <c r="N5043" s="41">
        <v>46037</v>
      </c>
    </row>
    <row r="5044" spans="1:14" ht="15.75" x14ac:dyDescent="0.25">
      <c r="A5044" s="38" t="s">
        <v>3284</v>
      </c>
      <c r="B5044" s="38">
        <v>530045258</v>
      </c>
      <c r="C5044" s="38" t="s">
        <v>3273</v>
      </c>
      <c r="D5044" s="45">
        <v>46037.737361111111</v>
      </c>
      <c r="E5044" s="38" t="s">
        <v>3300</v>
      </c>
      <c r="F5044" s="38" t="s">
        <v>14667</v>
      </c>
      <c r="G5044" s="38" t="s">
        <v>14668</v>
      </c>
      <c r="H5044" s="39">
        <v>1320</v>
      </c>
      <c r="I5044" s="38">
        <v>9</v>
      </c>
      <c r="J5044" s="41">
        <v>46037</v>
      </c>
      <c r="K5044" s="38">
        <v>92539921</v>
      </c>
      <c r="L5044" s="39">
        <v>-62.7</v>
      </c>
      <c r="M5044" s="39">
        <v>-22.37</v>
      </c>
      <c r="N5044" s="41">
        <v>46037</v>
      </c>
    </row>
    <row r="5045" spans="1:14" ht="15.75" x14ac:dyDescent="0.25">
      <c r="A5045" s="38" t="s">
        <v>3284</v>
      </c>
      <c r="B5045" s="38">
        <v>530045289</v>
      </c>
      <c r="C5045" s="38" t="s">
        <v>3273</v>
      </c>
      <c r="D5045" s="45">
        <v>46037.817164351851</v>
      </c>
      <c r="E5045" s="38" t="s">
        <v>3292</v>
      </c>
      <c r="F5045" s="38" t="s">
        <v>14669</v>
      </c>
      <c r="G5045" s="38" t="s">
        <v>14670</v>
      </c>
      <c r="H5045" s="39">
        <v>2000</v>
      </c>
      <c r="I5045" s="38">
        <v>46</v>
      </c>
      <c r="J5045" s="41">
        <v>46037</v>
      </c>
      <c r="K5045" s="38">
        <v>92540352</v>
      </c>
      <c r="L5045" s="39">
        <v>-95</v>
      </c>
      <c r="M5045" s="39">
        <v>-33.9</v>
      </c>
      <c r="N5045" s="41">
        <v>46037</v>
      </c>
    </row>
    <row r="5046" spans="1:14" ht="15.75" x14ac:dyDescent="0.25">
      <c r="A5046" s="38" t="s">
        <v>3284</v>
      </c>
      <c r="B5046" s="38">
        <v>530045289</v>
      </c>
      <c r="C5046" s="38" t="s">
        <v>3273</v>
      </c>
      <c r="D5046" s="45">
        <v>46037.910636574074</v>
      </c>
      <c r="E5046" s="38" t="s">
        <v>3286</v>
      </c>
      <c r="F5046" s="38" t="s">
        <v>14671</v>
      </c>
      <c r="G5046" s="38" t="s">
        <v>14672</v>
      </c>
      <c r="H5046" s="39">
        <v>850</v>
      </c>
      <c r="I5046" s="38">
        <v>46</v>
      </c>
      <c r="J5046" s="41">
        <v>46037</v>
      </c>
      <c r="K5046" s="38">
        <v>92540352</v>
      </c>
      <c r="L5046" s="39">
        <v>-40.380000000000003</v>
      </c>
      <c r="M5046" s="39">
        <v>-14.41</v>
      </c>
      <c r="N5046" s="41">
        <v>46037</v>
      </c>
    </row>
    <row r="5047" spans="1:14" ht="15.75" x14ac:dyDescent="0.25">
      <c r="A5047" s="38" t="s">
        <v>3284</v>
      </c>
      <c r="B5047" s="38">
        <v>530045333</v>
      </c>
      <c r="C5047" s="38" t="s">
        <v>3273</v>
      </c>
      <c r="D5047" s="45">
        <v>46037.928043981483</v>
      </c>
      <c r="E5047" s="38" t="s">
        <v>3292</v>
      </c>
      <c r="F5047" s="38" t="s">
        <v>14673</v>
      </c>
      <c r="G5047" s="38" t="s">
        <v>14674</v>
      </c>
      <c r="H5047" s="39">
        <v>330</v>
      </c>
      <c r="I5047" s="38">
        <v>71</v>
      </c>
      <c r="J5047" s="41">
        <v>46037</v>
      </c>
      <c r="K5047" s="38">
        <v>92537275</v>
      </c>
      <c r="L5047" s="39">
        <v>-15.68</v>
      </c>
      <c r="M5047" s="39">
        <v>-5.16</v>
      </c>
      <c r="N5047" s="41">
        <v>46037</v>
      </c>
    </row>
    <row r="5048" spans="1:14" ht="15.75" x14ac:dyDescent="0.25">
      <c r="A5048" s="38" t="s">
        <v>3284</v>
      </c>
      <c r="B5048" s="38">
        <v>530045333</v>
      </c>
      <c r="C5048" s="38" t="s">
        <v>3273</v>
      </c>
      <c r="D5048" s="45">
        <v>46037.909490740742</v>
      </c>
      <c r="E5048" s="38" t="s">
        <v>3292</v>
      </c>
      <c r="F5048" s="38" t="s">
        <v>14673</v>
      </c>
      <c r="G5048" s="38" t="s">
        <v>14675</v>
      </c>
      <c r="H5048" s="39">
        <v>330</v>
      </c>
      <c r="I5048" s="38">
        <v>71</v>
      </c>
      <c r="J5048" s="41">
        <v>46037</v>
      </c>
      <c r="K5048" s="38">
        <v>92537275</v>
      </c>
      <c r="L5048" s="39">
        <v>-15.68</v>
      </c>
      <c r="M5048" s="39">
        <v>-5.16</v>
      </c>
      <c r="N5048" s="41">
        <v>46037</v>
      </c>
    </row>
    <row r="5049" spans="1:14" ht="15.75" x14ac:dyDescent="0.25">
      <c r="A5049" s="38" t="s">
        <v>3284</v>
      </c>
      <c r="B5049" s="38">
        <v>530045335</v>
      </c>
      <c r="C5049" s="38" t="s">
        <v>3273</v>
      </c>
      <c r="D5049" s="45">
        <v>46037.817106481481</v>
      </c>
      <c r="E5049" s="38" t="s">
        <v>3286</v>
      </c>
      <c r="F5049" s="38" t="s">
        <v>14676</v>
      </c>
      <c r="G5049" s="38" t="s">
        <v>14677</v>
      </c>
      <c r="H5049" s="39">
        <v>395</v>
      </c>
      <c r="I5049" s="38">
        <v>61</v>
      </c>
      <c r="J5049" s="41">
        <v>46037</v>
      </c>
      <c r="K5049" s="38">
        <v>92547801</v>
      </c>
      <c r="L5049" s="39">
        <v>-18.760000000000002</v>
      </c>
      <c r="M5049" s="39">
        <v>-6.7</v>
      </c>
      <c r="N5049" s="41">
        <v>46037</v>
      </c>
    </row>
    <row r="5050" spans="1:14" ht="15.75" x14ac:dyDescent="0.25">
      <c r="A5050" s="38" t="s">
        <v>3284</v>
      </c>
      <c r="B5050" s="38">
        <v>530045335</v>
      </c>
      <c r="C5050" s="38" t="s">
        <v>3273</v>
      </c>
      <c r="D5050" s="45">
        <v>46037.745208333334</v>
      </c>
      <c r="E5050" s="38" t="s">
        <v>3316</v>
      </c>
      <c r="F5050" s="38" t="s">
        <v>14678</v>
      </c>
      <c r="G5050" s="38" t="s">
        <v>14679</v>
      </c>
      <c r="H5050" s="39">
        <v>5538</v>
      </c>
      <c r="I5050" s="38">
        <v>61</v>
      </c>
      <c r="J5050" s="41">
        <v>46037</v>
      </c>
      <c r="K5050" s="38">
        <v>92547801</v>
      </c>
      <c r="L5050" s="39">
        <v>-263.06</v>
      </c>
      <c r="M5050" s="39">
        <v>-93.86</v>
      </c>
      <c r="N5050" s="41">
        <v>46037</v>
      </c>
    </row>
    <row r="5051" spans="1:14" ht="15.75" x14ac:dyDescent="0.25">
      <c r="A5051" s="38" t="s">
        <v>3284</v>
      </c>
      <c r="B5051" s="38">
        <v>530045335</v>
      </c>
      <c r="C5051" s="38" t="s">
        <v>3273</v>
      </c>
      <c r="D5051" s="45">
        <v>46037.78733796296</v>
      </c>
      <c r="E5051" s="38" t="s">
        <v>3300</v>
      </c>
      <c r="F5051" s="38" t="s">
        <v>14680</v>
      </c>
      <c r="G5051" s="38" t="s">
        <v>14681</v>
      </c>
      <c r="H5051" s="39">
        <v>426</v>
      </c>
      <c r="I5051" s="38">
        <v>61</v>
      </c>
      <c r="J5051" s="41">
        <v>46037</v>
      </c>
      <c r="K5051" s="38">
        <v>92547801</v>
      </c>
      <c r="L5051" s="39">
        <v>-20.239999999999998</v>
      </c>
      <c r="M5051" s="39">
        <v>-7.22</v>
      </c>
      <c r="N5051" s="41">
        <v>46037</v>
      </c>
    </row>
    <row r="5052" spans="1:14" ht="15.75" x14ac:dyDescent="0.25">
      <c r="A5052" s="38" t="s">
        <v>3284</v>
      </c>
      <c r="B5052" s="38">
        <v>530045346</v>
      </c>
      <c r="C5052" s="38" t="s">
        <v>3273</v>
      </c>
      <c r="D5052" s="45">
        <v>46037.538321759261</v>
      </c>
      <c r="E5052" s="38" t="s">
        <v>3292</v>
      </c>
      <c r="F5052" s="38" t="s">
        <v>14682</v>
      </c>
      <c r="G5052" s="38" t="s">
        <v>14683</v>
      </c>
      <c r="H5052" s="39">
        <v>1547</v>
      </c>
      <c r="I5052" s="38">
        <v>75</v>
      </c>
      <c r="J5052" s="41">
        <v>46037</v>
      </c>
      <c r="K5052" s="38">
        <v>92540660</v>
      </c>
      <c r="L5052" s="39">
        <v>-73.48</v>
      </c>
      <c r="M5052" s="39">
        <v>-30.94</v>
      </c>
      <c r="N5052" s="41">
        <v>46037</v>
      </c>
    </row>
    <row r="5053" spans="1:14" ht="15.75" x14ac:dyDescent="0.25">
      <c r="A5053" s="38" t="s">
        <v>3284</v>
      </c>
      <c r="B5053" s="38">
        <v>530045346</v>
      </c>
      <c r="C5053" s="38" t="s">
        <v>3273</v>
      </c>
      <c r="D5053" s="45">
        <v>46037.848622685182</v>
      </c>
      <c r="E5053" s="38" t="s">
        <v>3286</v>
      </c>
      <c r="F5053" s="38" t="s">
        <v>14684</v>
      </c>
      <c r="G5053" s="38" t="s">
        <v>14685</v>
      </c>
      <c r="H5053" s="39">
        <v>1086</v>
      </c>
      <c r="I5053" s="38">
        <v>75</v>
      </c>
      <c r="J5053" s="41">
        <v>46037</v>
      </c>
      <c r="K5053" s="38">
        <v>92540660</v>
      </c>
      <c r="L5053" s="39">
        <v>-51.59</v>
      </c>
      <c r="M5053" s="39">
        <v>-21.72</v>
      </c>
      <c r="N5053" s="41">
        <v>46037</v>
      </c>
    </row>
    <row r="5054" spans="1:14" ht="15.75" x14ac:dyDescent="0.25">
      <c r="A5054" s="38" t="s">
        <v>3284</v>
      </c>
      <c r="B5054" s="38">
        <v>530045373</v>
      </c>
      <c r="C5054" s="38" t="s">
        <v>3273</v>
      </c>
      <c r="D5054" s="45">
        <v>46037.699988425928</v>
      </c>
      <c r="E5054" s="38" t="s">
        <v>3316</v>
      </c>
      <c r="F5054" s="38" t="s">
        <v>14686</v>
      </c>
      <c r="G5054" s="38" t="s">
        <v>14687</v>
      </c>
      <c r="H5054" s="39">
        <v>10030</v>
      </c>
      <c r="I5054" s="38">
        <v>17</v>
      </c>
      <c r="J5054" s="41">
        <v>46037</v>
      </c>
      <c r="K5054" s="38">
        <v>92541049</v>
      </c>
      <c r="L5054" s="39">
        <v>-476.43</v>
      </c>
      <c r="M5054" s="39">
        <v>-170</v>
      </c>
      <c r="N5054" s="41">
        <v>46037</v>
      </c>
    </row>
    <row r="5055" spans="1:14" ht="15.75" x14ac:dyDescent="0.25">
      <c r="A5055" s="38" t="s">
        <v>3284</v>
      </c>
      <c r="B5055" s="38">
        <v>530045373</v>
      </c>
      <c r="C5055" s="38" t="s">
        <v>3273</v>
      </c>
      <c r="D5055" s="45">
        <v>46037.46770833333</v>
      </c>
      <c r="E5055" s="38" t="s">
        <v>3316</v>
      </c>
      <c r="F5055" s="38" t="s">
        <v>14688</v>
      </c>
      <c r="G5055" s="38" t="s">
        <v>14689</v>
      </c>
      <c r="H5055" s="39">
        <v>18089</v>
      </c>
      <c r="I5055" s="38">
        <v>17</v>
      </c>
      <c r="J5055" s="41">
        <v>46037</v>
      </c>
      <c r="K5055" s="38">
        <v>92541049</v>
      </c>
      <c r="L5055" s="39">
        <v>-859.23</v>
      </c>
      <c r="M5055" s="39">
        <v>-306.58999999999997</v>
      </c>
      <c r="N5055" s="41">
        <v>46037</v>
      </c>
    </row>
    <row r="5056" spans="1:14" ht="15.75" x14ac:dyDescent="0.25">
      <c r="A5056" s="38" t="s">
        <v>3284</v>
      </c>
      <c r="B5056" s="38">
        <v>530045376</v>
      </c>
      <c r="C5056" s="38" t="s">
        <v>3273</v>
      </c>
      <c r="D5056" s="45">
        <v>46037.893645833334</v>
      </c>
      <c r="E5056" s="38" t="s">
        <v>3286</v>
      </c>
      <c r="F5056" s="38" t="s">
        <v>14690</v>
      </c>
      <c r="G5056" s="38" t="s">
        <v>14691</v>
      </c>
      <c r="H5056" s="39">
        <v>300</v>
      </c>
      <c r="I5056" s="38">
        <v>100</v>
      </c>
      <c r="J5056" s="41">
        <v>46037</v>
      </c>
      <c r="K5056" s="38">
        <v>92550129</v>
      </c>
      <c r="L5056" s="39">
        <v>-14.25</v>
      </c>
      <c r="M5056" s="39">
        <v>-4.6900000000000004</v>
      </c>
      <c r="N5056" s="41">
        <v>46037</v>
      </c>
    </row>
    <row r="5057" spans="1:14" ht="15.75" x14ac:dyDescent="0.25">
      <c r="A5057" s="38" t="s">
        <v>3284</v>
      </c>
      <c r="B5057" s="38">
        <v>530045376</v>
      </c>
      <c r="C5057" s="38" t="s">
        <v>3273</v>
      </c>
      <c r="D5057" s="45">
        <v>46037.915706018517</v>
      </c>
      <c r="E5057" s="38" t="s">
        <v>3316</v>
      </c>
      <c r="F5057" s="38" t="s">
        <v>14692</v>
      </c>
      <c r="G5057" s="38" t="s">
        <v>14693</v>
      </c>
      <c r="H5057" s="39">
        <v>350</v>
      </c>
      <c r="I5057" s="38">
        <v>100</v>
      </c>
      <c r="J5057" s="41">
        <v>46037</v>
      </c>
      <c r="K5057" s="38">
        <v>92550129</v>
      </c>
      <c r="L5057" s="39">
        <v>-16.63</v>
      </c>
      <c r="M5057" s="39">
        <v>-5.47</v>
      </c>
      <c r="N5057" s="41">
        <v>46037</v>
      </c>
    </row>
    <row r="5058" spans="1:14" ht="15.75" x14ac:dyDescent="0.25">
      <c r="A5058" s="38" t="s">
        <v>3284</v>
      </c>
      <c r="B5058" s="38">
        <v>530045376</v>
      </c>
      <c r="C5058" s="38" t="s">
        <v>3273</v>
      </c>
      <c r="D5058" s="45">
        <v>46037.910729166666</v>
      </c>
      <c r="E5058" s="38" t="s">
        <v>3316</v>
      </c>
      <c r="F5058" s="38" t="s">
        <v>14694</v>
      </c>
      <c r="G5058" s="38" t="s">
        <v>14695</v>
      </c>
      <c r="H5058" s="39">
        <v>440</v>
      </c>
      <c r="I5058" s="38">
        <v>100</v>
      </c>
      <c r="J5058" s="41">
        <v>46037</v>
      </c>
      <c r="K5058" s="38">
        <v>92550129</v>
      </c>
      <c r="L5058" s="39">
        <v>-20.9</v>
      </c>
      <c r="M5058" s="39">
        <v>-6.87</v>
      </c>
      <c r="N5058" s="41">
        <v>46037</v>
      </c>
    </row>
    <row r="5059" spans="1:14" ht="15.75" x14ac:dyDescent="0.25">
      <c r="A5059" s="38" t="s">
        <v>3284</v>
      </c>
      <c r="B5059" s="38">
        <v>530045376</v>
      </c>
      <c r="C5059" s="38" t="s">
        <v>3273</v>
      </c>
      <c r="D5059" s="45">
        <v>46037.924467592595</v>
      </c>
      <c r="E5059" s="38" t="s">
        <v>3286</v>
      </c>
      <c r="F5059" s="38" t="s">
        <v>5272</v>
      </c>
      <c r="G5059" s="38" t="s">
        <v>14696</v>
      </c>
      <c r="H5059" s="39">
        <v>210</v>
      </c>
      <c r="I5059" s="38">
        <v>100</v>
      </c>
      <c r="J5059" s="41">
        <v>46037</v>
      </c>
      <c r="K5059" s="38">
        <v>92550129</v>
      </c>
      <c r="L5059" s="39">
        <v>-9.98</v>
      </c>
      <c r="M5059" s="39">
        <v>-3.28</v>
      </c>
      <c r="N5059" s="41">
        <v>46037</v>
      </c>
    </row>
    <row r="5060" spans="1:14" ht="15.75" x14ac:dyDescent="0.25">
      <c r="A5060" s="38" t="s">
        <v>3284</v>
      </c>
      <c r="B5060" s="38">
        <v>530045376</v>
      </c>
      <c r="C5060" s="38" t="s">
        <v>3273</v>
      </c>
      <c r="D5060" s="45">
        <v>46037.397743055553</v>
      </c>
      <c r="E5060" s="38" t="s">
        <v>3286</v>
      </c>
      <c r="F5060" s="38" t="s">
        <v>14697</v>
      </c>
      <c r="G5060" s="38" t="s">
        <v>14698</v>
      </c>
      <c r="H5060" s="39">
        <v>420</v>
      </c>
      <c r="I5060" s="38">
        <v>100</v>
      </c>
      <c r="J5060" s="41">
        <v>46037</v>
      </c>
      <c r="K5060" s="38">
        <v>92550129</v>
      </c>
      <c r="L5060" s="39">
        <v>-19.95</v>
      </c>
      <c r="M5060" s="39">
        <v>-6.56</v>
      </c>
      <c r="N5060" s="41">
        <v>46037</v>
      </c>
    </row>
    <row r="5061" spans="1:14" ht="15.75" x14ac:dyDescent="0.25">
      <c r="A5061" s="38" t="s">
        <v>3284</v>
      </c>
      <c r="B5061" s="38">
        <v>530045376</v>
      </c>
      <c r="C5061" s="38" t="s">
        <v>3273</v>
      </c>
      <c r="D5061" s="45">
        <v>46037.853333333333</v>
      </c>
      <c r="E5061" s="38" t="s">
        <v>3286</v>
      </c>
      <c r="F5061" s="38" t="s">
        <v>14699</v>
      </c>
      <c r="G5061" s="38" t="s">
        <v>14700</v>
      </c>
      <c r="H5061" s="39">
        <v>290</v>
      </c>
      <c r="I5061" s="38">
        <v>100</v>
      </c>
      <c r="J5061" s="41">
        <v>46037</v>
      </c>
      <c r="K5061" s="38">
        <v>92550129</v>
      </c>
      <c r="L5061" s="39">
        <v>-13.78</v>
      </c>
      <c r="M5061" s="39">
        <v>-4.53</v>
      </c>
      <c r="N5061" s="41">
        <v>46037</v>
      </c>
    </row>
    <row r="5062" spans="1:14" ht="15.75" x14ac:dyDescent="0.25">
      <c r="A5062" s="38" t="s">
        <v>3284</v>
      </c>
      <c r="B5062" s="38">
        <v>530045376</v>
      </c>
      <c r="C5062" s="38" t="s">
        <v>3273</v>
      </c>
      <c r="D5062" s="45">
        <v>46037.839675925927</v>
      </c>
      <c r="E5062" s="38" t="s">
        <v>3292</v>
      </c>
      <c r="F5062" s="38" t="s">
        <v>14701</v>
      </c>
      <c r="G5062" s="38" t="s">
        <v>14702</v>
      </c>
      <c r="H5062" s="39">
        <v>110</v>
      </c>
      <c r="I5062" s="38">
        <v>100</v>
      </c>
      <c r="J5062" s="41">
        <v>46037</v>
      </c>
      <c r="K5062" s="38">
        <v>92550129</v>
      </c>
      <c r="L5062" s="39">
        <v>-5.23</v>
      </c>
      <c r="M5062" s="39">
        <v>-1.72</v>
      </c>
      <c r="N5062" s="41">
        <v>46037</v>
      </c>
    </row>
    <row r="5063" spans="1:14" ht="15.75" x14ac:dyDescent="0.25">
      <c r="A5063" s="38" t="s">
        <v>3284</v>
      </c>
      <c r="B5063" s="38">
        <v>530045392</v>
      </c>
      <c r="C5063" s="38" t="s">
        <v>3273</v>
      </c>
      <c r="D5063" s="45">
        <v>46037.532164351855</v>
      </c>
      <c r="E5063" s="38" t="s">
        <v>3300</v>
      </c>
      <c r="F5063" s="38" t="s">
        <v>14703</v>
      </c>
      <c r="G5063" s="38" t="s">
        <v>14704</v>
      </c>
      <c r="H5063" s="39">
        <v>850</v>
      </c>
      <c r="I5063" s="38">
        <v>11</v>
      </c>
      <c r="J5063" s="41">
        <v>46037</v>
      </c>
      <c r="K5063" s="38">
        <v>92541729</v>
      </c>
      <c r="L5063" s="39">
        <v>-40.380000000000003</v>
      </c>
      <c r="M5063" s="39">
        <v>-17</v>
      </c>
      <c r="N5063" s="41">
        <v>46037</v>
      </c>
    </row>
    <row r="5064" spans="1:14" ht="15.75" x14ac:dyDescent="0.25">
      <c r="A5064" s="38" t="s">
        <v>3284</v>
      </c>
      <c r="B5064" s="38">
        <v>530045392</v>
      </c>
      <c r="C5064" s="38" t="s">
        <v>3273</v>
      </c>
      <c r="D5064" s="45">
        <v>46037.636006944442</v>
      </c>
      <c r="E5064" s="38" t="s">
        <v>3292</v>
      </c>
      <c r="F5064" s="38" t="s">
        <v>14705</v>
      </c>
      <c r="G5064" s="38" t="s">
        <v>14706</v>
      </c>
      <c r="H5064" s="39">
        <v>980</v>
      </c>
      <c r="I5064" s="38">
        <v>11</v>
      </c>
      <c r="J5064" s="41">
        <v>46037</v>
      </c>
      <c r="K5064" s="38">
        <v>92541729</v>
      </c>
      <c r="L5064" s="39">
        <v>-46.55</v>
      </c>
      <c r="M5064" s="39">
        <v>-19.600000000000001</v>
      </c>
      <c r="N5064" s="41">
        <v>46037</v>
      </c>
    </row>
    <row r="5065" spans="1:14" ht="15.75" x14ac:dyDescent="0.25">
      <c r="A5065" s="38" t="s">
        <v>3284</v>
      </c>
      <c r="B5065" s="38">
        <v>530045430</v>
      </c>
      <c r="C5065" s="38" t="s">
        <v>3273</v>
      </c>
      <c r="D5065" s="45">
        <v>46037.786585648151</v>
      </c>
      <c r="E5065" s="38" t="s">
        <v>3292</v>
      </c>
      <c r="F5065" s="38" t="s">
        <v>14707</v>
      </c>
      <c r="G5065" s="38" t="s">
        <v>14708</v>
      </c>
      <c r="H5065" s="39">
        <v>370</v>
      </c>
      <c r="I5065" s="38">
        <v>97</v>
      </c>
      <c r="J5065" s="41">
        <v>46037</v>
      </c>
      <c r="K5065" s="38">
        <v>92540742</v>
      </c>
      <c r="L5065" s="39">
        <v>-17.579999999999998</v>
      </c>
      <c r="M5065" s="39">
        <v>-7.4</v>
      </c>
      <c r="N5065" s="41">
        <v>46037</v>
      </c>
    </row>
    <row r="5066" spans="1:14" ht="15.75" x14ac:dyDescent="0.25">
      <c r="A5066" s="38" t="s">
        <v>3284</v>
      </c>
      <c r="B5066" s="38">
        <v>530045430</v>
      </c>
      <c r="C5066" s="38" t="s">
        <v>3273</v>
      </c>
      <c r="D5066" s="45">
        <v>46037.60460648148</v>
      </c>
      <c r="E5066" s="38" t="s">
        <v>3292</v>
      </c>
      <c r="F5066" s="38" t="s">
        <v>14707</v>
      </c>
      <c r="G5066" s="38" t="s">
        <v>14709</v>
      </c>
      <c r="H5066" s="39">
        <v>205</v>
      </c>
      <c r="I5066" s="38">
        <v>97</v>
      </c>
      <c r="J5066" s="41">
        <v>46037</v>
      </c>
      <c r="K5066" s="38">
        <v>92540742</v>
      </c>
      <c r="L5066" s="39">
        <v>-9.74</v>
      </c>
      <c r="M5066" s="39">
        <v>-4.0999999999999996</v>
      </c>
      <c r="N5066" s="41">
        <v>46037</v>
      </c>
    </row>
    <row r="5067" spans="1:14" ht="15.75" x14ac:dyDescent="0.25">
      <c r="A5067" s="38" t="s">
        <v>3284</v>
      </c>
      <c r="B5067" s="38">
        <v>530045430</v>
      </c>
      <c r="C5067" s="38" t="s">
        <v>3273</v>
      </c>
      <c r="D5067" s="45">
        <v>46037.330439814818</v>
      </c>
      <c r="E5067" s="38" t="s">
        <v>3286</v>
      </c>
      <c r="F5067" s="38" t="s">
        <v>14710</v>
      </c>
      <c r="G5067" s="38" t="s">
        <v>14711</v>
      </c>
      <c r="H5067" s="39">
        <v>105</v>
      </c>
      <c r="I5067" s="38">
        <v>97</v>
      </c>
      <c r="J5067" s="41">
        <v>46037</v>
      </c>
      <c r="K5067" s="38">
        <v>92540742</v>
      </c>
      <c r="L5067" s="39">
        <v>-4.99</v>
      </c>
      <c r="M5067" s="39">
        <v>-2.1</v>
      </c>
      <c r="N5067" s="41">
        <v>46037</v>
      </c>
    </row>
    <row r="5068" spans="1:14" ht="15.75" x14ac:dyDescent="0.25">
      <c r="A5068" s="38" t="s">
        <v>3284</v>
      </c>
      <c r="B5068" s="38">
        <v>530045432</v>
      </c>
      <c r="C5068" s="38" t="s">
        <v>3273</v>
      </c>
      <c r="D5068" s="45">
        <v>46037.741701388892</v>
      </c>
      <c r="E5068" s="38" t="s">
        <v>3286</v>
      </c>
      <c r="F5068" s="38" t="s">
        <v>14712</v>
      </c>
      <c r="G5068" s="38" t="s">
        <v>14713</v>
      </c>
      <c r="H5068" s="39">
        <v>80</v>
      </c>
      <c r="I5068" s="38">
        <v>73</v>
      </c>
      <c r="J5068" s="41">
        <v>46037</v>
      </c>
      <c r="K5068" s="38">
        <v>31833533</v>
      </c>
      <c r="L5068" s="39">
        <v>-3.8</v>
      </c>
      <c r="M5068" s="39">
        <v>-1.36</v>
      </c>
      <c r="N5068" s="41">
        <v>46037</v>
      </c>
    </row>
    <row r="5069" spans="1:14" ht="15.75" x14ac:dyDescent="0.25">
      <c r="A5069" s="38" t="s">
        <v>3284</v>
      </c>
      <c r="B5069" s="38">
        <v>530045432</v>
      </c>
      <c r="C5069" s="38" t="s">
        <v>3273</v>
      </c>
      <c r="D5069" s="45">
        <v>46037.545474537037</v>
      </c>
      <c r="E5069" s="38" t="s">
        <v>3286</v>
      </c>
      <c r="F5069" s="38" t="s">
        <v>14714</v>
      </c>
      <c r="G5069" s="38" t="s">
        <v>14715</v>
      </c>
      <c r="H5069" s="39">
        <v>200</v>
      </c>
      <c r="I5069" s="38">
        <v>73</v>
      </c>
      <c r="J5069" s="41">
        <v>46037</v>
      </c>
      <c r="K5069" s="38">
        <v>31833533</v>
      </c>
      <c r="L5069" s="39">
        <v>-9.5</v>
      </c>
      <c r="M5069" s="39">
        <v>-3.39</v>
      </c>
      <c r="N5069" s="41">
        <v>46037</v>
      </c>
    </row>
    <row r="5070" spans="1:14" ht="15.75" x14ac:dyDescent="0.25">
      <c r="A5070" s="38" t="s">
        <v>3284</v>
      </c>
      <c r="B5070" s="38">
        <v>530045432</v>
      </c>
      <c r="C5070" s="38" t="s">
        <v>3273</v>
      </c>
      <c r="D5070" s="45">
        <v>46037.462025462963</v>
      </c>
      <c r="E5070" s="38" t="s">
        <v>3286</v>
      </c>
      <c r="F5070" s="38" t="s">
        <v>14716</v>
      </c>
      <c r="G5070" s="38" t="s">
        <v>14717</v>
      </c>
      <c r="H5070" s="39">
        <v>500</v>
      </c>
      <c r="I5070" s="38">
        <v>73</v>
      </c>
      <c r="J5070" s="41">
        <v>46037</v>
      </c>
      <c r="K5070" s="38">
        <v>31833533</v>
      </c>
      <c r="L5070" s="39">
        <v>-23.75</v>
      </c>
      <c r="M5070" s="39">
        <v>-8.4700000000000006</v>
      </c>
      <c r="N5070" s="41">
        <v>46037</v>
      </c>
    </row>
    <row r="5071" spans="1:14" ht="15.75" x14ac:dyDescent="0.25">
      <c r="A5071" s="38" t="s">
        <v>3284</v>
      </c>
      <c r="B5071" s="38">
        <v>530045446</v>
      </c>
      <c r="C5071" s="38" t="s">
        <v>3273</v>
      </c>
      <c r="D5071" s="45">
        <v>46037.770752314813</v>
      </c>
      <c r="E5071" s="38" t="s">
        <v>3286</v>
      </c>
      <c r="F5071" s="38" t="s">
        <v>14718</v>
      </c>
      <c r="G5071" s="38" t="s">
        <v>14719</v>
      </c>
      <c r="H5071" s="39">
        <v>1015</v>
      </c>
      <c r="I5071" s="38">
        <v>75</v>
      </c>
      <c r="J5071" s="41">
        <v>46037</v>
      </c>
      <c r="K5071" s="38">
        <v>72111003</v>
      </c>
      <c r="L5071" s="39">
        <v>-48.21</v>
      </c>
      <c r="M5071" s="39">
        <v>-20.3</v>
      </c>
      <c r="N5071" s="41">
        <v>46037</v>
      </c>
    </row>
    <row r="5072" spans="1:14" ht="15.75" x14ac:dyDescent="0.25">
      <c r="A5072" s="38" t="s">
        <v>3284</v>
      </c>
      <c r="B5072" s="38">
        <v>530045459</v>
      </c>
      <c r="C5072" s="38" t="s">
        <v>3273</v>
      </c>
      <c r="D5072" s="45">
        <v>46037.469814814816</v>
      </c>
      <c r="E5072" s="38" t="s">
        <v>3286</v>
      </c>
      <c r="F5072" s="38" t="s">
        <v>14720</v>
      </c>
      <c r="G5072" s="38" t="s">
        <v>14721</v>
      </c>
      <c r="H5072" s="39">
        <v>253</v>
      </c>
      <c r="I5072" s="38">
        <v>73</v>
      </c>
      <c r="J5072" s="41">
        <v>46037</v>
      </c>
      <c r="K5072" s="38">
        <v>92547255</v>
      </c>
      <c r="L5072" s="39">
        <v>-12.02</v>
      </c>
      <c r="M5072" s="39">
        <v>-5.0599999999999996</v>
      </c>
      <c r="N5072" s="41">
        <v>46037</v>
      </c>
    </row>
    <row r="5073" spans="1:14" ht="15.75" x14ac:dyDescent="0.25">
      <c r="A5073" s="38" t="s">
        <v>3284</v>
      </c>
      <c r="B5073" s="38">
        <v>530045459</v>
      </c>
      <c r="C5073" s="38" t="s">
        <v>3273</v>
      </c>
      <c r="D5073" s="45">
        <v>46037.715856481482</v>
      </c>
      <c r="E5073" s="38" t="s">
        <v>3286</v>
      </c>
      <c r="F5073" s="38" t="s">
        <v>14722</v>
      </c>
      <c r="G5073" s="38" t="s">
        <v>14723</v>
      </c>
      <c r="H5073" s="39">
        <v>425</v>
      </c>
      <c r="I5073" s="38">
        <v>73</v>
      </c>
      <c r="J5073" s="41">
        <v>46037</v>
      </c>
      <c r="K5073" s="38">
        <v>92547255</v>
      </c>
      <c r="L5073" s="39">
        <v>-20.190000000000001</v>
      </c>
      <c r="M5073" s="39">
        <v>-8.5</v>
      </c>
      <c r="N5073" s="41">
        <v>46037</v>
      </c>
    </row>
    <row r="5074" spans="1:14" ht="15.75" x14ac:dyDescent="0.25">
      <c r="A5074" s="38" t="s">
        <v>3284</v>
      </c>
      <c r="B5074" s="38">
        <v>530045461</v>
      </c>
      <c r="C5074" s="38" t="s">
        <v>3273</v>
      </c>
      <c r="D5074" s="45">
        <v>46037.548900462964</v>
      </c>
      <c r="E5074" s="38" t="s">
        <v>3316</v>
      </c>
      <c r="F5074" s="38" t="s">
        <v>14724</v>
      </c>
      <c r="G5074" s="38" t="s">
        <v>14725</v>
      </c>
      <c r="H5074" s="39">
        <v>2664</v>
      </c>
      <c r="I5074" s="38">
        <v>101</v>
      </c>
      <c r="J5074" s="41">
        <v>46037</v>
      </c>
      <c r="K5074" s="38">
        <v>92545757</v>
      </c>
      <c r="L5074" s="39">
        <v>-126.54</v>
      </c>
      <c r="M5074" s="39">
        <v>-41.62</v>
      </c>
      <c r="N5074" s="41">
        <v>46037</v>
      </c>
    </row>
    <row r="5075" spans="1:14" ht="15.75" x14ac:dyDescent="0.25">
      <c r="A5075" s="38" t="s">
        <v>3284</v>
      </c>
      <c r="B5075" s="38">
        <v>530045461</v>
      </c>
      <c r="C5075" s="38" t="s">
        <v>3273</v>
      </c>
      <c r="D5075" s="45">
        <v>46037.556145833332</v>
      </c>
      <c r="E5075" s="38" t="s">
        <v>3286</v>
      </c>
      <c r="F5075" s="38" t="s">
        <v>14726</v>
      </c>
      <c r="G5075" s="38" t="s">
        <v>14727</v>
      </c>
      <c r="H5075" s="39">
        <v>768</v>
      </c>
      <c r="I5075" s="38">
        <v>101</v>
      </c>
      <c r="J5075" s="41">
        <v>46037</v>
      </c>
      <c r="K5075" s="38">
        <v>92545757</v>
      </c>
      <c r="L5075" s="39">
        <v>-36.479999999999997</v>
      </c>
      <c r="M5075" s="39">
        <v>-12</v>
      </c>
      <c r="N5075" s="41">
        <v>46037</v>
      </c>
    </row>
    <row r="5076" spans="1:14" ht="15.75" x14ac:dyDescent="0.25">
      <c r="A5076" s="38" t="s">
        <v>3284</v>
      </c>
      <c r="B5076" s="38">
        <v>530045461</v>
      </c>
      <c r="C5076" s="38" t="s">
        <v>3273</v>
      </c>
      <c r="D5076" s="45">
        <v>46037.556620370371</v>
      </c>
      <c r="E5076" s="38" t="s">
        <v>3292</v>
      </c>
      <c r="F5076" s="38" t="s">
        <v>14728</v>
      </c>
      <c r="G5076" s="38" t="s">
        <v>14729</v>
      </c>
      <c r="H5076" s="39">
        <v>723.2</v>
      </c>
      <c r="I5076" s="38">
        <v>101</v>
      </c>
      <c r="J5076" s="41">
        <v>46037</v>
      </c>
      <c r="K5076" s="38">
        <v>92545757</v>
      </c>
      <c r="L5076" s="39">
        <v>-34.35</v>
      </c>
      <c r="M5076" s="39">
        <v>-11.3</v>
      </c>
      <c r="N5076" s="41">
        <v>46037</v>
      </c>
    </row>
    <row r="5077" spans="1:14" ht="15.75" x14ac:dyDescent="0.25">
      <c r="A5077" s="38" t="s">
        <v>3284</v>
      </c>
      <c r="B5077" s="38">
        <v>530045461</v>
      </c>
      <c r="C5077" s="38" t="s">
        <v>3273</v>
      </c>
      <c r="D5077" s="45">
        <v>46037.386504629627</v>
      </c>
      <c r="E5077" s="38" t="s">
        <v>3316</v>
      </c>
      <c r="F5077" s="38" t="s">
        <v>14730</v>
      </c>
      <c r="G5077" s="38" t="s">
        <v>14731</v>
      </c>
      <c r="H5077" s="39">
        <v>691.2</v>
      </c>
      <c r="I5077" s="38">
        <v>101</v>
      </c>
      <c r="J5077" s="41">
        <v>46037</v>
      </c>
      <c r="K5077" s="38">
        <v>92545757</v>
      </c>
      <c r="L5077" s="39">
        <v>-32.83</v>
      </c>
      <c r="M5077" s="39">
        <v>-10.8</v>
      </c>
      <c r="N5077" s="41">
        <v>46037</v>
      </c>
    </row>
    <row r="5078" spans="1:14" ht="15.75" x14ac:dyDescent="0.25">
      <c r="A5078" s="38" t="s">
        <v>3284</v>
      </c>
      <c r="B5078" s="38">
        <v>530045461</v>
      </c>
      <c r="C5078" s="38" t="s">
        <v>3273</v>
      </c>
      <c r="D5078" s="45">
        <v>46037.761655092596</v>
      </c>
      <c r="E5078" s="38" t="s">
        <v>3292</v>
      </c>
      <c r="F5078" s="38" t="s">
        <v>14732</v>
      </c>
      <c r="G5078" s="38" t="s">
        <v>14733</v>
      </c>
      <c r="H5078" s="39">
        <v>2457.6</v>
      </c>
      <c r="I5078" s="38">
        <v>101</v>
      </c>
      <c r="J5078" s="41">
        <v>46037</v>
      </c>
      <c r="K5078" s="38">
        <v>92545757</v>
      </c>
      <c r="L5078" s="39">
        <v>-116.74</v>
      </c>
      <c r="M5078" s="39">
        <v>-38.4</v>
      </c>
      <c r="N5078" s="41">
        <v>46037</v>
      </c>
    </row>
    <row r="5079" spans="1:14" ht="15.75" x14ac:dyDescent="0.25">
      <c r="A5079" s="38" t="s">
        <v>3284</v>
      </c>
      <c r="B5079" s="38">
        <v>530045461</v>
      </c>
      <c r="C5079" s="38" t="s">
        <v>3273</v>
      </c>
      <c r="D5079" s="45">
        <v>46037.494363425925</v>
      </c>
      <c r="E5079" s="38" t="s">
        <v>3286</v>
      </c>
      <c r="F5079" s="38" t="s">
        <v>14734</v>
      </c>
      <c r="G5079" s="38" t="s">
        <v>14735</v>
      </c>
      <c r="H5079" s="39">
        <v>2777.6</v>
      </c>
      <c r="I5079" s="38">
        <v>101</v>
      </c>
      <c r="J5079" s="41">
        <v>46037</v>
      </c>
      <c r="K5079" s="38">
        <v>92545757</v>
      </c>
      <c r="L5079" s="39">
        <v>-131.94</v>
      </c>
      <c r="M5079" s="39">
        <v>-43.4</v>
      </c>
      <c r="N5079" s="41">
        <v>46037</v>
      </c>
    </row>
    <row r="5080" spans="1:14" ht="15.75" x14ac:dyDescent="0.25">
      <c r="A5080" s="38" t="s">
        <v>3284</v>
      </c>
      <c r="B5080" s="38">
        <v>530045461</v>
      </c>
      <c r="C5080" s="38" t="s">
        <v>3273</v>
      </c>
      <c r="D5080" s="45">
        <v>46037.406770833331</v>
      </c>
      <c r="E5080" s="38" t="s">
        <v>3286</v>
      </c>
      <c r="F5080" s="38" t="s">
        <v>11398</v>
      </c>
      <c r="G5080" s="38" t="s">
        <v>14736</v>
      </c>
      <c r="H5080" s="39">
        <v>407.1</v>
      </c>
      <c r="I5080" s="38">
        <v>101</v>
      </c>
      <c r="J5080" s="41">
        <v>46037</v>
      </c>
      <c r="K5080" s="38">
        <v>92545757</v>
      </c>
      <c r="L5080" s="39">
        <v>-19.34</v>
      </c>
      <c r="M5080" s="39">
        <v>-6.36</v>
      </c>
      <c r="N5080" s="41">
        <v>46037</v>
      </c>
    </row>
    <row r="5081" spans="1:14" ht="15.75" x14ac:dyDescent="0.25">
      <c r="A5081" s="38" t="s">
        <v>3284</v>
      </c>
      <c r="B5081" s="38">
        <v>530045555</v>
      </c>
      <c r="C5081" s="38" t="s">
        <v>3273</v>
      </c>
      <c r="D5081" s="45">
        <v>46037.472534722219</v>
      </c>
      <c r="E5081" s="38" t="s">
        <v>3286</v>
      </c>
      <c r="F5081" s="38" t="s">
        <v>14737</v>
      </c>
      <c r="G5081" s="38" t="s">
        <v>14738</v>
      </c>
      <c r="H5081" s="39">
        <v>108</v>
      </c>
      <c r="I5081" s="38">
        <v>48</v>
      </c>
      <c r="J5081" s="41">
        <v>46037</v>
      </c>
      <c r="K5081" s="38">
        <v>92550887</v>
      </c>
      <c r="L5081" s="39">
        <v>-5.13</v>
      </c>
      <c r="M5081" s="39">
        <v>-1.83</v>
      </c>
      <c r="N5081" s="41">
        <v>46037</v>
      </c>
    </row>
    <row r="5082" spans="1:14" ht="15.75" x14ac:dyDescent="0.25">
      <c r="A5082" s="38" t="s">
        <v>3284</v>
      </c>
      <c r="B5082" s="38">
        <v>530045555</v>
      </c>
      <c r="C5082" s="38" t="s">
        <v>3273</v>
      </c>
      <c r="D5082" s="45">
        <v>46037.936874999999</v>
      </c>
      <c r="E5082" s="38" t="s">
        <v>3316</v>
      </c>
      <c r="F5082" s="38" t="s">
        <v>14739</v>
      </c>
      <c r="G5082" s="38" t="s">
        <v>14740</v>
      </c>
      <c r="H5082" s="39">
        <v>432</v>
      </c>
      <c r="I5082" s="38">
        <v>48</v>
      </c>
      <c r="J5082" s="41">
        <v>46037</v>
      </c>
      <c r="K5082" s="38">
        <v>92550887</v>
      </c>
      <c r="L5082" s="39">
        <v>-20.52</v>
      </c>
      <c r="M5082" s="39">
        <v>-7.32</v>
      </c>
      <c r="N5082" s="41">
        <v>46037</v>
      </c>
    </row>
    <row r="5083" spans="1:14" ht="15.75" x14ac:dyDescent="0.25">
      <c r="A5083" s="38" t="s">
        <v>3284</v>
      </c>
      <c r="B5083" s="38">
        <v>530045571</v>
      </c>
      <c r="C5083" s="38" t="s">
        <v>3273</v>
      </c>
      <c r="D5083" s="45">
        <v>46037.508611111109</v>
      </c>
      <c r="E5083" s="38" t="s">
        <v>3316</v>
      </c>
      <c r="F5083" s="38" t="s">
        <v>14741</v>
      </c>
      <c r="G5083" s="38" t="s">
        <v>14742</v>
      </c>
      <c r="H5083" s="39">
        <v>40000</v>
      </c>
      <c r="I5083" s="38">
        <v>20</v>
      </c>
      <c r="J5083" s="41">
        <v>46037</v>
      </c>
      <c r="K5083" s="38">
        <v>92550839</v>
      </c>
      <c r="L5083" s="39">
        <v>-1900</v>
      </c>
      <c r="M5083" s="39">
        <v>-800</v>
      </c>
      <c r="N5083" s="41">
        <v>46037</v>
      </c>
    </row>
    <row r="5084" spans="1:14" ht="15.75" x14ac:dyDescent="0.25">
      <c r="A5084" s="38" t="s">
        <v>3284</v>
      </c>
      <c r="B5084" s="38">
        <v>530045583</v>
      </c>
      <c r="C5084" s="38" t="s">
        <v>3273</v>
      </c>
      <c r="D5084" s="45">
        <v>46037.037187499998</v>
      </c>
      <c r="E5084" s="38" t="s">
        <v>3292</v>
      </c>
      <c r="F5084" s="38" t="s">
        <v>14743</v>
      </c>
      <c r="G5084" s="38" t="s">
        <v>14744</v>
      </c>
      <c r="H5084" s="39">
        <v>475</v>
      </c>
      <c r="I5084" s="38">
        <v>39</v>
      </c>
      <c r="J5084" s="41">
        <v>46037</v>
      </c>
      <c r="K5084" s="38">
        <v>92541005</v>
      </c>
      <c r="L5084" s="39">
        <v>-22.56</v>
      </c>
      <c r="M5084" s="39">
        <v>-7.42</v>
      </c>
      <c r="N5084" s="41">
        <v>46037</v>
      </c>
    </row>
    <row r="5085" spans="1:14" ht="15.75" x14ac:dyDescent="0.25">
      <c r="A5085" s="38" t="s">
        <v>3284</v>
      </c>
      <c r="B5085" s="38">
        <v>530045583</v>
      </c>
      <c r="C5085" s="38" t="s">
        <v>3273</v>
      </c>
      <c r="D5085" s="45">
        <v>46037.023888888885</v>
      </c>
      <c r="E5085" s="38" t="s">
        <v>3286</v>
      </c>
      <c r="F5085" s="38" t="s">
        <v>14745</v>
      </c>
      <c r="G5085" s="38" t="s">
        <v>14746</v>
      </c>
      <c r="H5085" s="39">
        <v>475</v>
      </c>
      <c r="I5085" s="38">
        <v>39</v>
      </c>
      <c r="J5085" s="41">
        <v>46037</v>
      </c>
      <c r="K5085" s="38">
        <v>92541005</v>
      </c>
      <c r="L5085" s="39">
        <v>-22.56</v>
      </c>
      <c r="M5085" s="39">
        <v>-7.42</v>
      </c>
      <c r="N5085" s="41">
        <v>46037</v>
      </c>
    </row>
    <row r="5086" spans="1:14" ht="15.75" x14ac:dyDescent="0.25">
      <c r="A5086" s="38" t="s">
        <v>3284</v>
      </c>
      <c r="B5086" s="38">
        <v>530045588</v>
      </c>
      <c r="C5086" s="38" t="s">
        <v>3273</v>
      </c>
      <c r="D5086" s="45">
        <v>46037.46162037037</v>
      </c>
      <c r="E5086" s="38" t="s">
        <v>3300</v>
      </c>
      <c r="F5086" s="38" t="s">
        <v>14747</v>
      </c>
      <c r="G5086" s="38" t="s">
        <v>14748</v>
      </c>
      <c r="H5086" s="39">
        <v>6290</v>
      </c>
      <c r="I5086" s="38">
        <v>100</v>
      </c>
      <c r="J5086" s="41">
        <v>46037</v>
      </c>
      <c r="K5086" s="38">
        <v>77773244</v>
      </c>
      <c r="L5086" s="39">
        <v>-298.77999999999997</v>
      </c>
      <c r="M5086" s="39">
        <v>-106.61</v>
      </c>
      <c r="N5086" s="41">
        <v>46037</v>
      </c>
    </row>
    <row r="5087" spans="1:14" ht="15.75" x14ac:dyDescent="0.25">
      <c r="A5087" s="38" t="s">
        <v>3284</v>
      </c>
      <c r="B5087" s="38">
        <v>530045605</v>
      </c>
      <c r="C5087" s="38" t="s">
        <v>3273</v>
      </c>
      <c r="D5087" s="45">
        <v>46037.552268518521</v>
      </c>
      <c r="E5087" s="38" t="s">
        <v>3292</v>
      </c>
      <c r="F5087" s="38" t="s">
        <v>14749</v>
      </c>
      <c r="G5087" s="38" t="s">
        <v>14750</v>
      </c>
      <c r="H5087" s="39">
        <v>3550</v>
      </c>
      <c r="I5087" s="38">
        <v>22</v>
      </c>
      <c r="J5087" s="41">
        <v>46037</v>
      </c>
      <c r="K5087" s="38">
        <v>92550881</v>
      </c>
      <c r="L5087" s="39">
        <v>-168.63</v>
      </c>
      <c r="M5087" s="39">
        <v>-60.17</v>
      </c>
      <c r="N5087" s="41">
        <v>46037</v>
      </c>
    </row>
    <row r="5088" spans="1:14" ht="15.75" x14ac:dyDescent="0.25">
      <c r="A5088" s="38" t="s">
        <v>3284</v>
      </c>
      <c r="B5088" s="38">
        <v>530045630</v>
      </c>
      <c r="C5088" s="38" t="s">
        <v>3273</v>
      </c>
      <c r="D5088" s="45">
        <v>46037.787280092591</v>
      </c>
      <c r="E5088" s="38" t="s">
        <v>3300</v>
      </c>
      <c r="F5088" s="38" t="s">
        <v>14751</v>
      </c>
      <c r="G5088" s="38" t="s">
        <v>14752</v>
      </c>
      <c r="H5088" s="39">
        <v>190</v>
      </c>
      <c r="I5088" s="38">
        <v>32</v>
      </c>
      <c r="J5088" s="41">
        <v>46037</v>
      </c>
      <c r="K5088" s="38">
        <v>92549255</v>
      </c>
      <c r="L5088" s="39">
        <v>-9.0299999999999994</v>
      </c>
      <c r="M5088" s="39">
        <v>-3.8</v>
      </c>
      <c r="N5088" s="41">
        <v>46037</v>
      </c>
    </row>
    <row r="5089" spans="1:14" ht="15.75" x14ac:dyDescent="0.25">
      <c r="A5089" s="38" t="s">
        <v>3284</v>
      </c>
      <c r="B5089" s="38">
        <v>530045654</v>
      </c>
      <c r="C5089" s="38" t="s">
        <v>3273</v>
      </c>
      <c r="D5089" s="45">
        <v>46037.763935185183</v>
      </c>
      <c r="E5089" s="38" t="s">
        <v>3286</v>
      </c>
      <c r="F5089" s="38" t="s">
        <v>14753</v>
      </c>
      <c r="G5089" s="38" t="s">
        <v>14754</v>
      </c>
      <c r="H5089" s="39">
        <v>450</v>
      </c>
      <c r="I5089" s="38">
        <v>19</v>
      </c>
      <c r="J5089" s="41">
        <v>46037</v>
      </c>
      <c r="K5089" s="38">
        <v>92551491</v>
      </c>
      <c r="L5089" s="39">
        <v>-21.38</v>
      </c>
      <c r="M5089" s="39">
        <v>-9</v>
      </c>
      <c r="N5089" s="41">
        <v>46037</v>
      </c>
    </row>
    <row r="5090" spans="1:14" ht="15.75" x14ac:dyDescent="0.25">
      <c r="A5090" s="38" t="s">
        <v>3284</v>
      </c>
      <c r="B5090" s="38">
        <v>530045707</v>
      </c>
      <c r="C5090" s="38" t="s">
        <v>3273</v>
      </c>
      <c r="D5090" s="45">
        <v>46037.692129629628</v>
      </c>
      <c r="E5090" s="38" t="s">
        <v>3286</v>
      </c>
      <c r="F5090" s="38" t="s">
        <v>14755</v>
      </c>
      <c r="G5090" s="38" t="s">
        <v>14756</v>
      </c>
      <c r="H5090" s="39">
        <v>225</v>
      </c>
      <c r="I5090" s="38">
        <v>17</v>
      </c>
      <c r="J5090" s="41">
        <v>46037</v>
      </c>
      <c r="K5090" s="38">
        <v>92547803</v>
      </c>
      <c r="L5090" s="39">
        <v>-10.69</v>
      </c>
      <c r="M5090" s="39">
        <v>-3.81</v>
      </c>
      <c r="N5090" s="41">
        <v>46037</v>
      </c>
    </row>
    <row r="5091" spans="1:14" ht="15.75" x14ac:dyDescent="0.25">
      <c r="A5091" s="38" t="s">
        <v>3284</v>
      </c>
      <c r="B5091" s="38">
        <v>530045722</v>
      </c>
      <c r="C5091" s="38" t="s">
        <v>3273</v>
      </c>
      <c r="D5091" s="45">
        <v>46037.931527777779</v>
      </c>
      <c r="E5091" s="38" t="s">
        <v>3286</v>
      </c>
      <c r="F5091" s="38" t="s">
        <v>14757</v>
      </c>
      <c r="G5091" s="38" t="s">
        <v>14758</v>
      </c>
      <c r="H5091" s="39">
        <v>540</v>
      </c>
      <c r="I5091" s="38">
        <v>22</v>
      </c>
      <c r="J5091" s="41">
        <v>46037</v>
      </c>
      <c r="K5091" s="38">
        <v>92542833</v>
      </c>
      <c r="L5091" s="39">
        <v>-25.65</v>
      </c>
      <c r="M5091" s="39">
        <v>-8.44</v>
      </c>
      <c r="N5091" s="41">
        <v>46037</v>
      </c>
    </row>
    <row r="5092" spans="1:14" ht="15.75" x14ac:dyDescent="0.25">
      <c r="A5092" s="38" t="s">
        <v>3284</v>
      </c>
      <c r="B5092" s="38">
        <v>530045722</v>
      </c>
      <c r="C5092" s="38" t="s">
        <v>3273</v>
      </c>
      <c r="D5092" s="45">
        <v>46037.935856481483</v>
      </c>
      <c r="E5092" s="38" t="s">
        <v>3292</v>
      </c>
      <c r="F5092" s="38" t="s">
        <v>14759</v>
      </c>
      <c r="G5092" s="38" t="s">
        <v>14760</v>
      </c>
      <c r="H5092" s="39">
        <v>660</v>
      </c>
      <c r="I5092" s="38">
        <v>22</v>
      </c>
      <c r="J5092" s="41">
        <v>46037</v>
      </c>
      <c r="K5092" s="38">
        <v>92542833</v>
      </c>
      <c r="L5092" s="39">
        <v>-31.35</v>
      </c>
      <c r="M5092" s="39">
        <v>-10.31</v>
      </c>
      <c r="N5092" s="41">
        <v>46037</v>
      </c>
    </row>
    <row r="5093" spans="1:14" ht="15.75" x14ac:dyDescent="0.25">
      <c r="A5093" s="38" t="s">
        <v>3284</v>
      </c>
      <c r="B5093" s="38">
        <v>530045749</v>
      </c>
      <c r="C5093" s="38" t="s">
        <v>3273</v>
      </c>
      <c r="D5093" s="45">
        <v>46037.530636574076</v>
      </c>
      <c r="E5093" s="38" t="s">
        <v>3300</v>
      </c>
      <c r="F5093" s="38" t="s">
        <v>14761</v>
      </c>
      <c r="G5093" s="38" t="s">
        <v>14762</v>
      </c>
      <c r="H5093" s="39">
        <v>420</v>
      </c>
      <c r="I5093" s="38">
        <v>36</v>
      </c>
      <c r="J5093" s="41">
        <v>46037</v>
      </c>
      <c r="K5093" s="38">
        <v>92544377</v>
      </c>
      <c r="L5093" s="39">
        <v>-19.95</v>
      </c>
      <c r="M5093" s="39">
        <v>-8.4</v>
      </c>
      <c r="N5093" s="41">
        <v>46037</v>
      </c>
    </row>
    <row r="5094" spans="1:14" ht="15.75" x14ac:dyDescent="0.25">
      <c r="A5094" s="38" t="s">
        <v>3284</v>
      </c>
      <c r="B5094" s="38">
        <v>530045759</v>
      </c>
      <c r="C5094" s="38" t="s">
        <v>3273</v>
      </c>
      <c r="D5094" s="45">
        <v>46037.628900462965</v>
      </c>
      <c r="E5094" s="38" t="s">
        <v>3286</v>
      </c>
      <c r="F5094" s="38" t="s">
        <v>9917</v>
      </c>
      <c r="G5094" s="38" t="s">
        <v>14763</v>
      </c>
      <c r="H5094" s="39">
        <v>365</v>
      </c>
      <c r="I5094" s="38">
        <v>71</v>
      </c>
      <c r="J5094" s="41">
        <v>46037</v>
      </c>
      <c r="K5094" s="38">
        <v>31829120</v>
      </c>
      <c r="L5094" s="39">
        <v>-17.34</v>
      </c>
      <c r="M5094" s="39">
        <v>-7.3</v>
      </c>
      <c r="N5094" s="41">
        <v>46037</v>
      </c>
    </row>
    <row r="5095" spans="1:14" ht="15.75" x14ac:dyDescent="0.25">
      <c r="A5095" s="38" t="s">
        <v>3284</v>
      </c>
      <c r="B5095" s="38">
        <v>530045766</v>
      </c>
      <c r="C5095" s="38" t="s">
        <v>3273</v>
      </c>
      <c r="D5095" s="45">
        <v>46037.566284722219</v>
      </c>
      <c r="E5095" s="38" t="s">
        <v>3286</v>
      </c>
      <c r="F5095" s="38" t="s">
        <v>14764</v>
      </c>
      <c r="G5095" s="38" t="s">
        <v>14765</v>
      </c>
      <c r="H5095" s="39">
        <v>750</v>
      </c>
      <c r="I5095" s="38">
        <v>66</v>
      </c>
      <c r="J5095" s="41">
        <v>46037</v>
      </c>
      <c r="K5095" s="38">
        <v>92546493</v>
      </c>
      <c r="L5095" s="39">
        <v>-35.630000000000003</v>
      </c>
      <c r="M5095" s="39">
        <v>-12.71</v>
      </c>
      <c r="N5095" s="41">
        <v>46037</v>
      </c>
    </row>
    <row r="5096" spans="1:14" ht="15.75" x14ac:dyDescent="0.25">
      <c r="A5096" s="38" t="s">
        <v>3284</v>
      </c>
      <c r="B5096" s="38">
        <v>530045807</v>
      </c>
      <c r="C5096" s="38" t="s">
        <v>3273</v>
      </c>
      <c r="D5096" s="45">
        <v>46037.780370370368</v>
      </c>
      <c r="E5096" s="38" t="s">
        <v>3286</v>
      </c>
      <c r="F5096" s="38" t="s">
        <v>14766</v>
      </c>
      <c r="G5096" s="38" t="s">
        <v>14767</v>
      </c>
      <c r="H5096" s="39">
        <v>17010</v>
      </c>
      <c r="I5096" s="38">
        <v>31</v>
      </c>
      <c r="J5096" s="41">
        <v>46037</v>
      </c>
      <c r="K5096" s="38">
        <v>92538715</v>
      </c>
      <c r="L5096" s="39">
        <v>-807.98</v>
      </c>
      <c r="M5096" s="39">
        <v>-288.31</v>
      </c>
      <c r="N5096" s="41">
        <v>46037</v>
      </c>
    </row>
    <row r="5097" spans="1:14" ht="15.75" x14ac:dyDescent="0.25">
      <c r="A5097" s="38" t="s">
        <v>3284</v>
      </c>
      <c r="B5097" s="38">
        <v>530045845</v>
      </c>
      <c r="C5097" s="38" t="s">
        <v>3273</v>
      </c>
      <c r="D5097" s="45">
        <v>46037.535196759258</v>
      </c>
      <c r="E5097" s="38" t="s">
        <v>3286</v>
      </c>
      <c r="F5097" s="38" t="s">
        <v>14768</v>
      </c>
      <c r="G5097" s="38" t="s">
        <v>14769</v>
      </c>
      <c r="H5097" s="39">
        <v>336</v>
      </c>
      <c r="I5097" s="38">
        <v>24</v>
      </c>
      <c r="J5097" s="41">
        <v>46037</v>
      </c>
      <c r="K5097" s="38">
        <v>92541010</v>
      </c>
      <c r="L5097" s="39">
        <v>-15.96</v>
      </c>
      <c r="M5097" s="39">
        <v>-5.25</v>
      </c>
      <c r="N5097" s="41">
        <v>46037</v>
      </c>
    </row>
    <row r="5098" spans="1:14" ht="15.75" x14ac:dyDescent="0.25">
      <c r="A5098" s="38" t="s">
        <v>3284</v>
      </c>
      <c r="B5098" s="38">
        <v>530045850</v>
      </c>
      <c r="C5098" s="38" t="s">
        <v>3273</v>
      </c>
      <c r="D5098" s="45">
        <v>46037.707407407404</v>
      </c>
      <c r="E5098" s="38" t="s">
        <v>3316</v>
      </c>
      <c r="F5098" s="38" t="s">
        <v>14770</v>
      </c>
      <c r="G5098" s="38" t="s">
        <v>14771</v>
      </c>
      <c r="H5098" s="39">
        <v>12600</v>
      </c>
      <c r="I5098" s="38">
        <v>17</v>
      </c>
      <c r="J5098" s="41">
        <v>46037</v>
      </c>
      <c r="K5098" s="38">
        <v>92544607</v>
      </c>
      <c r="L5098" s="39">
        <v>-598.5</v>
      </c>
      <c r="M5098" s="39">
        <v>-252</v>
      </c>
      <c r="N5098" s="41">
        <v>46037</v>
      </c>
    </row>
    <row r="5099" spans="1:14" ht="15.75" x14ac:dyDescent="0.25">
      <c r="A5099" s="38" t="s">
        <v>3284</v>
      </c>
      <c r="B5099" s="38">
        <v>530045878</v>
      </c>
      <c r="C5099" s="38" t="s">
        <v>3273</v>
      </c>
      <c r="D5099" s="45">
        <v>46037.735266203701</v>
      </c>
      <c r="E5099" s="38" t="s">
        <v>3316</v>
      </c>
      <c r="F5099" s="38" t="s">
        <v>14772</v>
      </c>
      <c r="G5099" s="38" t="s">
        <v>8200</v>
      </c>
      <c r="H5099" s="39">
        <v>7070</v>
      </c>
      <c r="I5099" s="38">
        <v>90</v>
      </c>
      <c r="J5099" s="41">
        <v>46037</v>
      </c>
      <c r="K5099" s="38">
        <v>77773324</v>
      </c>
      <c r="L5099" s="39">
        <v>-335.83</v>
      </c>
      <c r="M5099" s="39">
        <v>-119.83</v>
      </c>
      <c r="N5099" s="41">
        <v>46037</v>
      </c>
    </row>
    <row r="5100" spans="1:14" ht="15.75" x14ac:dyDescent="0.25">
      <c r="A5100" s="38" t="s">
        <v>3284</v>
      </c>
      <c r="B5100" s="38">
        <v>530045911</v>
      </c>
      <c r="C5100" s="38" t="s">
        <v>3273</v>
      </c>
      <c r="D5100" s="45">
        <v>46037.772592592592</v>
      </c>
      <c r="E5100" s="38" t="s">
        <v>3286</v>
      </c>
      <c r="F5100" s="38" t="s">
        <v>14773</v>
      </c>
      <c r="G5100" s="38" t="s">
        <v>14774</v>
      </c>
      <c r="H5100" s="39">
        <v>380</v>
      </c>
      <c r="I5100" s="38">
        <v>55</v>
      </c>
      <c r="J5100" s="41">
        <v>46037</v>
      </c>
      <c r="K5100" s="38">
        <v>92544430</v>
      </c>
      <c r="L5100" s="39">
        <v>-18.05</v>
      </c>
      <c r="M5100" s="39">
        <v>-6.44</v>
      </c>
      <c r="N5100" s="41">
        <v>46037</v>
      </c>
    </row>
    <row r="5101" spans="1:14" ht="15.75" x14ac:dyDescent="0.25">
      <c r="A5101" s="38" t="s">
        <v>3284</v>
      </c>
      <c r="B5101" s="38">
        <v>530045935</v>
      </c>
      <c r="C5101" s="38" t="s">
        <v>3273</v>
      </c>
      <c r="D5101" s="45">
        <v>46037.471956018519</v>
      </c>
      <c r="E5101" s="38" t="s">
        <v>3300</v>
      </c>
      <c r="F5101" s="38" t="s">
        <v>14775</v>
      </c>
      <c r="G5101" s="38" t="s">
        <v>14776</v>
      </c>
      <c r="H5101" s="39">
        <v>370</v>
      </c>
      <c r="I5101" s="38">
        <v>48</v>
      </c>
      <c r="J5101" s="41">
        <v>46037</v>
      </c>
      <c r="K5101" s="38">
        <v>92543173</v>
      </c>
      <c r="L5101" s="39">
        <v>-17.579999999999998</v>
      </c>
      <c r="M5101" s="39">
        <v>-5.78</v>
      </c>
      <c r="N5101" s="41">
        <v>46037</v>
      </c>
    </row>
    <row r="5102" spans="1:14" ht="15.75" x14ac:dyDescent="0.25">
      <c r="A5102" s="38" t="s">
        <v>3284</v>
      </c>
      <c r="B5102" s="38">
        <v>530045935</v>
      </c>
      <c r="C5102" s="38" t="s">
        <v>3273</v>
      </c>
      <c r="D5102" s="45">
        <v>46037.501400462963</v>
      </c>
      <c r="E5102" s="38" t="s">
        <v>3292</v>
      </c>
      <c r="F5102" s="38" t="s">
        <v>14777</v>
      </c>
      <c r="G5102" s="38" t="s">
        <v>14778</v>
      </c>
      <c r="H5102" s="39">
        <v>275</v>
      </c>
      <c r="I5102" s="38">
        <v>48</v>
      </c>
      <c r="J5102" s="41">
        <v>46037</v>
      </c>
      <c r="K5102" s="38">
        <v>92543173</v>
      </c>
      <c r="L5102" s="39">
        <v>-13.06</v>
      </c>
      <c r="M5102" s="39">
        <v>-4.3</v>
      </c>
      <c r="N5102" s="41">
        <v>46037</v>
      </c>
    </row>
    <row r="5103" spans="1:14" ht="15.75" x14ac:dyDescent="0.25">
      <c r="A5103" s="38" t="s">
        <v>3284</v>
      </c>
      <c r="B5103" s="38">
        <v>530045935</v>
      </c>
      <c r="C5103" s="38" t="s">
        <v>3273</v>
      </c>
      <c r="D5103" s="45">
        <v>46037.482766203706</v>
      </c>
      <c r="E5103" s="38" t="s">
        <v>3292</v>
      </c>
      <c r="F5103" s="38" t="s">
        <v>14779</v>
      </c>
      <c r="G5103" s="38" t="s">
        <v>14780</v>
      </c>
      <c r="H5103" s="39">
        <v>370</v>
      </c>
      <c r="I5103" s="38">
        <v>48</v>
      </c>
      <c r="J5103" s="41">
        <v>46037</v>
      </c>
      <c r="K5103" s="38">
        <v>92543173</v>
      </c>
      <c r="L5103" s="39">
        <v>-17.579999999999998</v>
      </c>
      <c r="M5103" s="39">
        <v>-5.78</v>
      </c>
      <c r="N5103" s="41">
        <v>46037</v>
      </c>
    </row>
    <row r="5104" spans="1:14" ht="15.75" x14ac:dyDescent="0.25">
      <c r="A5104" s="38" t="s">
        <v>3284</v>
      </c>
      <c r="B5104" s="38">
        <v>530045935</v>
      </c>
      <c r="C5104" s="38" t="s">
        <v>3273</v>
      </c>
      <c r="D5104" s="45">
        <v>46037.491828703707</v>
      </c>
      <c r="E5104" s="38" t="s">
        <v>3286</v>
      </c>
      <c r="F5104" s="38" t="s">
        <v>14781</v>
      </c>
      <c r="G5104" s="38" t="s">
        <v>14782</v>
      </c>
      <c r="H5104" s="39">
        <v>350</v>
      </c>
      <c r="I5104" s="38">
        <v>48</v>
      </c>
      <c r="J5104" s="41">
        <v>46037</v>
      </c>
      <c r="K5104" s="38">
        <v>92543173</v>
      </c>
      <c r="L5104" s="39">
        <v>-16.63</v>
      </c>
      <c r="M5104" s="39">
        <v>-5.47</v>
      </c>
      <c r="N5104" s="41">
        <v>46037</v>
      </c>
    </row>
    <row r="5105" spans="1:14" ht="15.75" x14ac:dyDescent="0.25">
      <c r="A5105" s="38" t="s">
        <v>3284</v>
      </c>
      <c r="B5105" s="38">
        <v>530045935</v>
      </c>
      <c r="C5105" s="38" t="s">
        <v>3273</v>
      </c>
      <c r="D5105" s="45">
        <v>46037.471550925926</v>
      </c>
      <c r="E5105" s="38" t="s">
        <v>3286</v>
      </c>
      <c r="F5105" s="38" t="s">
        <v>14783</v>
      </c>
      <c r="G5105" s="38" t="s">
        <v>14784</v>
      </c>
      <c r="H5105" s="39">
        <v>370</v>
      </c>
      <c r="I5105" s="38">
        <v>48</v>
      </c>
      <c r="J5105" s="41">
        <v>46037</v>
      </c>
      <c r="K5105" s="38">
        <v>92543173</v>
      </c>
      <c r="L5105" s="39">
        <v>-17.579999999999998</v>
      </c>
      <c r="M5105" s="39">
        <v>-5.78</v>
      </c>
      <c r="N5105" s="41">
        <v>46037</v>
      </c>
    </row>
    <row r="5106" spans="1:14" ht="15.75" x14ac:dyDescent="0.25">
      <c r="A5106" s="38" t="s">
        <v>3284</v>
      </c>
      <c r="B5106" s="38">
        <v>530045935</v>
      </c>
      <c r="C5106" s="38" t="s">
        <v>3273</v>
      </c>
      <c r="D5106" s="45">
        <v>46037.476851851854</v>
      </c>
      <c r="E5106" s="38" t="s">
        <v>3300</v>
      </c>
      <c r="F5106" s="38" t="s">
        <v>9930</v>
      </c>
      <c r="G5106" s="38" t="s">
        <v>14785</v>
      </c>
      <c r="H5106" s="39">
        <v>275</v>
      </c>
      <c r="I5106" s="38">
        <v>48</v>
      </c>
      <c r="J5106" s="41">
        <v>46037</v>
      </c>
      <c r="K5106" s="38">
        <v>92543173</v>
      </c>
      <c r="L5106" s="39">
        <v>-13.06</v>
      </c>
      <c r="M5106" s="39">
        <v>-4.3</v>
      </c>
      <c r="N5106" s="41">
        <v>46037</v>
      </c>
    </row>
    <row r="5107" spans="1:14" ht="15.75" x14ac:dyDescent="0.25">
      <c r="A5107" s="38" t="s">
        <v>3284</v>
      </c>
      <c r="B5107" s="38">
        <v>530045950</v>
      </c>
      <c r="C5107" s="38" t="s">
        <v>3273</v>
      </c>
      <c r="D5107" s="45">
        <v>46037.748090277775</v>
      </c>
      <c r="E5107" s="38" t="s">
        <v>3316</v>
      </c>
      <c r="F5107" s="38" t="s">
        <v>14786</v>
      </c>
      <c r="G5107" s="38" t="s">
        <v>14787</v>
      </c>
      <c r="H5107" s="39">
        <v>900</v>
      </c>
      <c r="I5107" s="38">
        <v>52</v>
      </c>
      <c r="J5107" s="41">
        <v>46037</v>
      </c>
      <c r="K5107" s="38">
        <v>92551733</v>
      </c>
      <c r="L5107" s="39">
        <v>-42.75</v>
      </c>
      <c r="M5107" s="39">
        <v>-18</v>
      </c>
      <c r="N5107" s="41">
        <v>46037</v>
      </c>
    </row>
    <row r="5108" spans="1:14" ht="15.75" x14ac:dyDescent="0.25">
      <c r="A5108" s="38" t="s">
        <v>3284</v>
      </c>
      <c r="B5108" s="38">
        <v>530045950</v>
      </c>
      <c r="C5108" s="38" t="s">
        <v>3273</v>
      </c>
      <c r="D5108" s="45">
        <v>46037.764548611114</v>
      </c>
      <c r="E5108" s="38" t="s">
        <v>3300</v>
      </c>
      <c r="F5108" s="38" t="s">
        <v>14788</v>
      </c>
      <c r="G5108" s="38" t="s">
        <v>14789</v>
      </c>
      <c r="H5108" s="39">
        <v>900</v>
      </c>
      <c r="I5108" s="38">
        <v>52</v>
      </c>
      <c r="J5108" s="41">
        <v>46037</v>
      </c>
      <c r="K5108" s="38">
        <v>92551733</v>
      </c>
      <c r="L5108" s="39">
        <v>-42.75</v>
      </c>
      <c r="M5108" s="39">
        <v>-18</v>
      </c>
      <c r="N5108" s="41">
        <v>46037</v>
      </c>
    </row>
    <row r="5109" spans="1:14" ht="15.75" x14ac:dyDescent="0.25">
      <c r="A5109" s="38" t="s">
        <v>3284</v>
      </c>
      <c r="B5109" s="38">
        <v>530045966</v>
      </c>
      <c r="C5109" s="38" t="s">
        <v>3273</v>
      </c>
      <c r="D5109" s="45">
        <v>46037.841111111113</v>
      </c>
      <c r="E5109" s="38" t="s">
        <v>3300</v>
      </c>
      <c r="F5109" s="38" t="s">
        <v>7782</v>
      </c>
      <c r="G5109" s="38" t="s">
        <v>14790</v>
      </c>
      <c r="H5109" s="39">
        <v>1368</v>
      </c>
      <c r="I5109" s="38">
        <v>59</v>
      </c>
      <c r="J5109" s="41">
        <v>46037</v>
      </c>
      <c r="K5109" s="38">
        <v>92551018</v>
      </c>
      <c r="L5109" s="39">
        <v>-64.98</v>
      </c>
      <c r="M5109" s="39">
        <v>-27.36</v>
      </c>
      <c r="N5109" s="41">
        <v>46037</v>
      </c>
    </row>
    <row r="5110" spans="1:14" ht="15.75" x14ac:dyDescent="0.25">
      <c r="A5110" s="38" t="s">
        <v>3284</v>
      </c>
      <c r="B5110" s="38">
        <v>530045966</v>
      </c>
      <c r="C5110" s="38" t="s">
        <v>3273</v>
      </c>
      <c r="D5110" s="45">
        <v>46037.511817129627</v>
      </c>
      <c r="E5110" s="38" t="s">
        <v>3292</v>
      </c>
      <c r="F5110" s="38" t="s">
        <v>14791</v>
      </c>
      <c r="G5110" s="38" t="s">
        <v>14792</v>
      </c>
      <c r="H5110" s="39">
        <v>1350</v>
      </c>
      <c r="I5110" s="38">
        <v>59</v>
      </c>
      <c r="J5110" s="41">
        <v>46037</v>
      </c>
      <c r="K5110" s="38">
        <v>92551018</v>
      </c>
      <c r="L5110" s="39">
        <v>-64.13</v>
      </c>
      <c r="M5110" s="39">
        <v>-27</v>
      </c>
      <c r="N5110" s="41">
        <v>46037</v>
      </c>
    </row>
    <row r="5111" spans="1:14" ht="15.75" x14ac:dyDescent="0.25">
      <c r="A5111" s="38" t="s">
        <v>3284</v>
      </c>
      <c r="B5111" s="38">
        <v>530045988</v>
      </c>
      <c r="C5111" s="38" t="s">
        <v>3273</v>
      </c>
      <c r="D5111" s="45">
        <v>46037.630520833336</v>
      </c>
      <c r="E5111" s="38" t="s">
        <v>3316</v>
      </c>
      <c r="F5111" s="38" t="s">
        <v>14793</v>
      </c>
      <c r="G5111" s="38" t="s">
        <v>14794</v>
      </c>
      <c r="H5111" s="39">
        <v>1765</v>
      </c>
      <c r="I5111" s="38">
        <v>15</v>
      </c>
      <c r="J5111" s="41">
        <v>46037</v>
      </c>
      <c r="K5111" s="38">
        <v>88880893</v>
      </c>
      <c r="L5111" s="39">
        <v>-83.84</v>
      </c>
      <c r="M5111" s="39">
        <v>-28.95</v>
      </c>
      <c r="N5111" s="41">
        <v>46037</v>
      </c>
    </row>
    <row r="5112" spans="1:14" ht="15.75" x14ac:dyDescent="0.25">
      <c r="A5112" s="38" t="s">
        <v>3284</v>
      </c>
      <c r="B5112" s="38">
        <v>530046003</v>
      </c>
      <c r="C5112" s="38" t="s">
        <v>3273</v>
      </c>
      <c r="D5112" s="45">
        <v>46037.020416666666</v>
      </c>
      <c r="E5112" s="38" t="s">
        <v>3286</v>
      </c>
      <c r="F5112" s="38" t="s">
        <v>14795</v>
      </c>
      <c r="G5112" s="38" t="s">
        <v>14796</v>
      </c>
      <c r="H5112" s="39">
        <v>210</v>
      </c>
      <c r="I5112" s="38">
        <v>52</v>
      </c>
      <c r="J5112" s="41">
        <v>46037</v>
      </c>
      <c r="K5112" s="38">
        <v>92547570</v>
      </c>
      <c r="L5112" s="39">
        <v>-9.98</v>
      </c>
      <c r="M5112" s="39">
        <v>-3.28</v>
      </c>
      <c r="N5112" s="41">
        <v>46037</v>
      </c>
    </row>
    <row r="5113" spans="1:14" ht="15.75" x14ac:dyDescent="0.25">
      <c r="A5113" s="38" t="s">
        <v>3284</v>
      </c>
      <c r="B5113" s="38">
        <v>530046031</v>
      </c>
      <c r="C5113" s="38" t="s">
        <v>3273</v>
      </c>
      <c r="D5113" s="45">
        <v>46037.403009259258</v>
      </c>
      <c r="E5113" s="38" t="s">
        <v>3292</v>
      </c>
      <c r="F5113" s="38" t="s">
        <v>14797</v>
      </c>
      <c r="G5113" s="38" t="s">
        <v>14798</v>
      </c>
      <c r="H5113" s="39">
        <v>385</v>
      </c>
      <c r="I5113" s="38">
        <v>33</v>
      </c>
      <c r="J5113" s="41">
        <v>46037</v>
      </c>
      <c r="K5113" s="38">
        <v>92544609</v>
      </c>
      <c r="L5113" s="39">
        <v>-18.29</v>
      </c>
      <c r="M5113" s="39">
        <v>-6.01</v>
      </c>
      <c r="N5113" s="41">
        <v>46037</v>
      </c>
    </row>
    <row r="5114" spans="1:14" ht="15.75" x14ac:dyDescent="0.25">
      <c r="A5114" s="38" t="s">
        <v>3284</v>
      </c>
      <c r="B5114" s="38">
        <v>530046031</v>
      </c>
      <c r="C5114" s="38" t="s">
        <v>3273</v>
      </c>
      <c r="D5114" s="45">
        <v>46037.534224537034</v>
      </c>
      <c r="E5114" s="38" t="s">
        <v>3292</v>
      </c>
      <c r="F5114" s="38" t="s">
        <v>14799</v>
      </c>
      <c r="G5114" s="38" t="s">
        <v>14800</v>
      </c>
      <c r="H5114" s="39">
        <v>590</v>
      </c>
      <c r="I5114" s="38">
        <v>33</v>
      </c>
      <c r="J5114" s="41">
        <v>46037</v>
      </c>
      <c r="K5114" s="38">
        <v>92544609</v>
      </c>
      <c r="L5114" s="39">
        <v>-28.03</v>
      </c>
      <c r="M5114" s="39">
        <v>-9.2200000000000006</v>
      </c>
      <c r="N5114" s="41">
        <v>46037</v>
      </c>
    </row>
    <row r="5115" spans="1:14" ht="15.75" x14ac:dyDescent="0.25">
      <c r="A5115" s="38" t="s">
        <v>3284</v>
      </c>
      <c r="B5115" s="38">
        <v>530046031</v>
      </c>
      <c r="C5115" s="38" t="s">
        <v>3273</v>
      </c>
      <c r="D5115" s="45">
        <v>46037.535196759258</v>
      </c>
      <c r="E5115" s="38" t="s">
        <v>3292</v>
      </c>
      <c r="F5115" s="38" t="s">
        <v>14801</v>
      </c>
      <c r="G5115" s="38" t="s">
        <v>14802</v>
      </c>
      <c r="H5115" s="39">
        <v>310</v>
      </c>
      <c r="I5115" s="38">
        <v>33</v>
      </c>
      <c r="J5115" s="41">
        <v>46037</v>
      </c>
      <c r="K5115" s="38">
        <v>92544609</v>
      </c>
      <c r="L5115" s="39">
        <v>-14.73</v>
      </c>
      <c r="M5115" s="39">
        <v>-4.84</v>
      </c>
      <c r="N5115" s="41">
        <v>46037</v>
      </c>
    </row>
    <row r="5116" spans="1:14" ht="15.75" x14ac:dyDescent="0.25">
      <c r="A5116" s="38" t="s">
        <v>3284</v>
      </c>
      <c r="B5116" s="38">
        <v>530046031</v>
      </c>
      <c r="C5116" s="38" t="s">
        <v>3273</v>
      </c>
      <c r="D5116" s="45">
        <v>46037.535740740743</v>
      </c>
      <c r="E5116" s="38" t="s">
        <v>3292</v>
      </c>
      <c r="F5116" s="38" t="s">
        <v>14799</v>
      </c>
      <c r="G5116" s="38" t="s">
        <v>14803</v>
      </c>
      <c r="H5116" s="39">
        <v>250</v>
      </c>
      <c r="I5116" s="38">
        <v>33</v>
      </c>
      <c r="J5116" s="41">
        <v>46037</v>
      </c>
      <c r="K5116" s="38">
        <v>92544609</v>
      </c>
      <c r="L5116" s="39">
        <v>-11.88</v>
      </c>
      <c r="M5116" s="39">
        <v>-3.91</v>
      </c>
      <c r="N5116" s="41">
        <v>46037</v>
      </c>
    </row>
    <row r="5117" spans="1:14" ht="15.75" x14ac:dyDescent="0.25">
      <c r="A5117" s="38" t="s">
        <v>3284</v>
      </c>
      <c r="B5117" s="38">
        <v>530046031</v>
      </c>
      <c r="C5117" s="38" t="s">
        <v>3273</v>
      </c>
      <c r="D5117" s="45">
        <v>46037.364803240744</v>
      </c>
      <c r="E5117" s="38" t="s">
        <v>3286</v>
      </c>
      <c r="F5117" s="38" t="s">
        <v>14804</v>
      </c>
      <c r="G5117" s="38" t="s">
        <v>14805</v>
      </c>
      <c r="H5117" s="39">
        <v>650</v>
      </c>
      <c r="I5117" s="38">
        <v>33</v>
      </c>
      <c r="J5117" s="41">
        <v>46037</v>
      </c>
      <c r="K5117" s="38">
        <v>92544609</v>
      </c>
      <c r="L5117" s="39">
        <v>-30.88</v>
      </c>
      <c r="M5117" s="39">
        <v>-10.16</v>
      </c>
      <c r="N5117" s="41">
        <v>46037</v>
      </c>
    </row>
    <row r="5118" spans="1:14" ht="15.75" x14ac:dyDescent="0.25">
      <c r="A5118" s="38" t="s">
        <v>3284</v>
      </c>
      <c r="B5118" s="38">
        <v>530046044</v>
      </c>
      <c r="C5118" s="38" t="s">
        <v>3273</v>
      </c>
      <c r="D5118" s="45">
        <v>46037.916261574072</v>
      </c>
      <c r="E5118" s="38" t="s">
        <v>3286</v>
      </c>
      <c r="F5118" s="38" t="s">
        <v>14806</v>
      </c>
      <c r="G5118" s="38" t="s">
        <v>14807</v>
      </c>
      <c r="H5118" s="39">
        <v>165</v>
      </c>
      <c r="I5118" s="38">
        <v>46</v>
      </c>
      <c r="J5118" s="41">
        <v>46037</v>
      </c>
      <c r="K5118" s="38">
        <v>92546177</v>
      </c>
      <c r="L5118" s="39">
        <v>-7.84</v>
      </c>
      <c r="M5118" s="39">
        <v>-3.04</v>
      </c>
      <c r="N5118" s="41">
        <v>46037</v>
      </c>
    </row>
    <row r="5119" spans="1:14" ht="15.75" x14ac:dyDescent="0.25">
      <c r="A5119" s="38" t="s">
        <v>3284</v>
      </c>
      <c r="B5119" s="38">
        <v>530046078</v>
      </c>
      <c r="C5119" s="38" t="s">
        <v>3273</v>
      </c>
      <c r="D5119" s="45">
        <v>46037.50341435185</v>
      </c>
      <c r="E5119" s="38" t="s">
        <v>3316</v>
      </c>
      <c r="F5119" s="38" t="s">
        <v>14808</v>
      </c>
      <c r="G5119" s="38" t="s">
        <v>14809</v>
      </c>
      <c r="H5119" s="39">
        <v>7539</v>
      </c>
      <c r="I5119" s="38">
        <v>79</v>
      </c>
      <c r="J5119" s="41">
        <v>46037</v>
      </c>
      <c r="K5119" s="38">
        <v>77773372</v>
      </c>
      <c r="L5119" s="39">
        <v>-358.1</v>
      </c>
      <c r="M5119" s="39">
        <v>-127.78</v>
      </c>
      <c r="N5119" s="41">
        <v>46037</v>
      </c>
    </row>
    <row r="5120" spans="1:14" ht="15.75" x14ac:dyDescent="0.25">
      <c r="A5120" s="38" t="s">
        <v>3284</v>
      </c>
      <c r="B5120" s="38">
        <v>530046114</v>
      </c>
      <c r="C5120" s="38" t="s">
        <v>3273</v>
      </c>
      <c r="D5120" s="45">
        <v>46037.806886574072</v>
      </c>
      <c r="E5120" s="38" t="s">
        <v>3286</v>
      </c>
      <c r="F5120" s="38" t="s">
        <v>14810</v>
      </c>
      <c r="G5120" s="38" t="s">
        <v>14811</v>
      </c>
      <c r="H5120" s="39">
        <v>6590</v>
      </c>
      <c r="I5120" s="38">
        <v>71</v>
      </c>
      <c r="J5120" s="41">
        <v>46037</v>
      </c>
      <c r="K5120" s="38">
        <v>92541217</v>
      </c>
      <c r="L5120" s="39">
        <v>-313.02999999999997</v>
      </c>
      <c r="M5120" s="39">
        <v>-131.80000000000001</v>
      </c>
      <c r="N5120" s="41">
        <v>46037</v>
      </c>
    </row>
    <row r="5121" spans="1:14" ht="15.75" x14ac:dyDescent="0.25">
      <c r="A5121" s="38" t="s">
        <v>3284</v>
      </c>
      <c r="B5121" s="38">
        <v>530046114</v>
      </c>
      <c r="C5121" s="38" t="s">
        <v>3273</v>
      </c>
      <c r="D5121" s="45">
        <v>46037.814953703702</v>
      </c>
      <c r="E5121" s="38" t="s">
        <v>3286</v>
      </c>
      <c r="F5121" s="38" t="s">
        <v>14812</v>
      </c>
      <c r="G5121" s="38" t="s">
        <v>14813</v>
      </c>
      <c r="H5121" s="39">
        <v>805</v>
      </c>
      <c r="I5121" s="38">
        <v>71</v>
      </c>
      <c r="J5121" s="41">
        <v>46037</v>
      </c>
      <c r="K5121" s="38">
        <v>92541217</v>
      </c>
      <c r="L5121" s="39">
        <v>-38.24</v>
      </c>
      <c r="M5121" s="39">
        <v>-16.100000000000001</v>
      </c>
      <c r="N5121" s="41">
        <v>46037</v>
      </c>
    </row>
    <row r="5122" spans="1:14" ht="15.75" x14ac:dyDescent="0.25">
      <c r="A5122" s="38" t="s">
        <v>3284</v>
      </c>
      <c r="B5122" s="38">
        <v>530046114</v>
      </c>
      <c r="C5122" s="38" t="s">
        <v>3273</v>
      </c>
      <c r="D5122" s="45">
        <v>46037.831574074073</v>
      </c>
      <c r="E5122" s="38" t="s">
        <v>3286</v>
      </c>
      <c r="F5122" s="38" t="s">
        <v>14814</v>
      </c>
      <c r="G5122" s="38" t="s">
        <v>14815</v>
      </c>
      <c r="H5122" s="39">
        <v>500</v>
      </c>
      <c r="I5122" s="38">
        <v>71</v>
      </c>
      <c r="J5122" s="41">
        <v>46037</v>
      </c>
      <c r="K5122" s="38">
        <v>92541217</v>
      </c>
      <c r="L5122" s="39">
        <v>-23.75</v>
      </c>
      <c r="M5122" s="39">
        <v>-10</v>
      </c>
      <c r="N5122" s="41">
        <v>46037</v>
      </c>
    </row>
    <row r="5123" spans="1:14" ht="15.75" x14ac:dyDescent="0.25">
      <c r="A5123" s="38" t="s">
        <v>3284</v>
      </c>
      <c r="B5123" s="38">
        <v>530046114</v>
      </c>
      <c r="C5123" s="38" t="s">
        <v>3273</v>
      </c>
      <c r="D5123" s="45">
        <v>46037.844930555555</v>
      </c>
      <c r="E5123" s="38" t="s">
        <v>3286</v>
      </c>
      <c r="F5123" s="38" t="s">
        <v>14816</v>
      </c>
      <c r="G5123" s="38" t="s">
        <v>14817</v>
      </c>
      <c r="H5123" s="39">
        <v>200</v>
      </c>
      <c r="I5123" s="38">
        <v>71</v>
      </c>
      <c r="J5123" s="41">
        <v>46037</v>
      </c>
      <c r="K5123" s="38">
        <v>92541217</v>
      </c>
      <c r="L5123" s="39">
        <v>-9.5</v>
      </c>
      <c r="M5123" s="39">
        <v>-4</v>
      </c>
      <c r="N5123" s="41">
        <v>46037</v>
      </c>
    </row>
    <row r="5124" spans="1:14" ht="15.75" x14ac:dyDescent="0.25">
      <c r="A5124" s="38" t="s">
        <v>3284</v>
      </c>
      <c r="B5124" s="38">
        <v>530046114</v>
      </c>
      <c r="C5124" s="38" t="s">
        <v>3273</v>
      </c>
      <c r="D5124" s="45">
        <v>46037.854699074072</v>
      </c>
      <c r="E5124" s="38" t="s">
        <v>3286</v>
      </c>
      <c r="F5124" s="38" t="s">
        <v>14818</v>
      </c>
      <c r="G5124" s="38" t="s">
        <v>14819</v>
      </c>
      <c r="H5124" s="39">
        <v>402</v>
      </c>
      <c r="I5124" s="38">
        <v>71</v>
      </c>
      <c r="J5124" s="41">
        <v>46037</v>
      </c>
      <c r="K5124" s="38">
        <v>92541217</v>
      </c>
      <c r="L5124" s="39">
        <v>-19.100000000000001</v>
      </c>
      <c r="M5124" s="39">
        <v>-8.0399999999999991</v>
      </c>
      <c r="N5124" s="41">
        <v>46037</v>
      </c>
    </row>
    <row r="5125" spans="1:14" ht="15.75" x14ac:dyDescent="0.25">
      <c r="A5125" s="38" t="s">
        <v>3284</v>
      </c>
      <c r="B5125" s="38">
        <v>530046114</v>
      </c>
      <c r="C5125" s="38" t="s">
        <v>3273</v>
      </c>
      <c r="D5125" s="45">
        <v>46036.959467592591</v>
      </c>
      <c r="E5125" s="38" t="s">
        <v>3316</v>
      </c>
      <c r="F5125" s="38" t="s">
        <v>14820</v>
      </c>
      <c r="G5125" s="38" t="s">
        <v>14821</v>
      </c>
      <c r="H5125" s="39">
        <v>605</v>
      </c>
      <c r="I5125" s="38">
        <v>71</v>
      </c>
      <c r="J5125" s="41">
        <v>46037</v>
      </c>
      <c r="K5125" s="38">
        <v>92541217</v>
      </c>
      <c r="L5125" s="39">
        <v>-28.74</v>
      </c>
      <c r="M5125" s="39">
        <v>-12.1</v>
      </c>
      <c r="N5125" s="41">
        <v>46037</v>
      </c>
    </row>
    <row r="5126" spans="1:14" ht="15.75" x14ac:dyDescent="0.25">
      <c r="A5126" s="38" t="s">
        <v>3284</v>
      </c>
      <c r="B5126" s="38">
        <v>530046114</v>
      </c>
      <c r="C5126" s="38" t="s">
        <v>3273</v>
      </c>
      <c r="D5126" s="45">
        <v>46037.473749999997</v>
      </c>
      <c r="E5126" s="38" t="s">
        <v>3286</v>
      </c>
      <c r="F5126" s="38" t="s">
        <v>14822</v>
      </c>
      <c r="G5126" s="38" t="s">
        <v>14823</v>
      </c>
      <c r="H5126" s="39">
        <v>2000</v>
      </c>
      <c r="I5126" s="38">
        <v>71</v>
      </c>
      <c r="J5126" s="41">
        <v>46037</v>
      </c>
      <c r="K5126" s="38">
        <v>92541217</v>
      </c>
      <c r="L5126" s="39">
        <v>-95</v>
      </c>
      <c r="M5126" s="39">
        <v>-40</v>
      </c>
      <c r="N5126" s="41">
        <v>46037</v>
      </c>
    </row>
    <row r="5127" spans="1:14" ht="15.75" x14ac:dyDescent="0.25">
      <c r="A5127" s="38" t="s">
        <v>3284</v>
      </c>
      <c r="B5127" s="38">
        <v>530046145</v>
      </c>
      <c r="C5127" s="38" t="s">
        <v>3273</v>
      </c>
      <c r="D5127" s="45">
        <v>46037.025300925925</v>
      </c>
      <c r="E5127" s="38" t="s">
        <v>3316</v>
      </c>
      <c r="F5127" s="38" t="s">
        <v>14824</v>
      </c>
      <c r="G5127" s="38" t="s">
        <v>14825</v>
      </c>
      <c r="H5127" s="39">
        <v>1025</v>
      </c>
      <c r="I5127" s="38">
        <v>69</v>
      </c>
      <c r="J5127" s="41">
        <v>46037</v>
      </c>
      <c r="K5127" s="38">
        <v>92544640</v>
      </c>
      <c r="L5127" s="39">
        <v>-48.69</v>
      </c>
      <c r="M5127" s="39">
        <v>-16.02</v>
      </c>
      <c r="N5127" s="41">
        <v>46037</v>
      </c>
    </row>
    <row r="5128" spans="1:14" ht="15.75" x14ac:dyDescent="0.25">
      <c r="A5128" s="38" t="s">
        <v>3284</v>
      </c>
      <c r="B5128" s="38">
        <v>530046162</v>
      </c>
      <c r="C5128" s="38" t="s">
        <v>3273</v>
      </c>
      <c r="D5128" s="45">
        <v>46037.40766203704</v>
      </c>
      <c r="E5128" s="38" t="s">
        <v>3300</v>
      </c>
      <c r="F5128" s="38" t="s">
        <v>14826</v>
      </c>
      <c r="G5128" s="38" t="s">
        <v>14827</v>
      </c>
      <c r="H5128" s="39">
        <v>1600</v>
      </c>
      <c r="I5128" s="38">
        <v>31</v>
      </c>
      <c r="J5128" s="41">
        <v>46037</v>
      </c>
      <c r="K5128" s="38">
        <v>92545346</v>
      </c>
      <c r="L5128" s="39">
        <v>-76</v>
      </c>
      <c r="M5128" s="39">
        <v>-32</v>
      </c>
      <c r="N5128" s="41">
        <v>46037</v>
      </c>
    </row>
    <row r="5129" spans="1:14" ht="15.75" x14ac:dyDescent="0.25">
      <c r="A5129" s="38" t="s">
        <v>3284</v>
      </c>
      <c r="B5129" s="38">
        <v>530046162</v>
      </c>
      <c r="C5129" s="38" t="s">
        <v>3273</v>
      </c>
      <c r="D5129" s="45">
        <v>46037.512303240743</v>
      </c>
      <c r="E5129" s="38" t="s">
        <v>3316</v>
      </c>
      <c r="F5129" s="38" t="s">
        <v>14828</v>
      </c>
      <c r="G5129" s="38" t="s">
        <v>14829</v>
      </c>
      <c r="H5129" s="39">
        <v>950</v>
      </c>
      <c r="I5129" s="38">
        <v>31</v>
      </c>
      <c r="J5129" s="41">
        <v>46037</v>
      </c>
      <c r="K5129" s="38">
        <v>92545346</v>
      </c>
      <c r="L5129" s="39">
        <v>-45.13</v>
      </c>
      <c r="M5129" s="39">
        <v>-19</v>
      </c>
      <c r="N5129" s="41">
        <v>46037</v>
      </c>
    </row>
    <row r="5130" spans="1:14" ht="15.75" x14ac:dyDescent="0.25">
      <c r="A5130" s="38" t="s">
        <v>3284</v>
      </c>
      <c r="B5130" s="38">
        <v>530046162</v>
      </c>
      <c r="C5130" s="38" t="s">
        <v>3273</v>
      </c>
      <c r="D5130" s="45">
        <v>46037.517442129632</v>
      </c>
      <c r="E5130" s="38" t="s">
        <v>3300</v>
      </c>
      <c r="F5130" s="38" t="s">
        <v>14830</v>
      </c>
      <c r="G5130" s="38" t="s">
        <v>14831</v>
      </c>
      <c r="H5130" s="39">
        <v>4160</v>
      </c>
      <c r="I5130" s="38">
        <v>31</v>
      </c>
      <c r="J5130" s="41">
        <v>46037</v>
      </c>
      <c r="K5130" s="38">
        <v>92545346</v>
      </c>
      <c r="L5130" s="39">
        <v>-197.6</v>
      </c>
      <c r="M5130" s="39">
        <v>-83.2</v>
      </c>
      <c r="N5130" s="41">
        <v>46037</v>
      </c>
    </row>
    <row r="5131" spans="1:14" ht="15.75" x14ac:dyDescent="0.25">
      <c r="A5131" s="38" t="s">
        <v>3284</v>
      </c>
      <c r="B5131" s="38">
        <v>530046162</v>
      </c>
      <c r="C5131" s="38" t="s">
        <v>3273</v>
      </c>
      <c r="D5131" s="45">
        <v>46037.515763888892</v>
      </c>
      <c r="E5131" s="38" t="s">
        <v>3300</v>
      </c>
      <c r="F5131" s="38" t="s">
        <v>14826</v>
      </c>
      <c r="G5131" s="38" t="s">
        <v>14832</v>
      </c>
      <c r="H5131" s="39">
        <v>1280</v>
      </c>
      <c r="I5131" s="38">
        <v>31</v>
      </c>
      <c r="J5131" s="41">
        <v>46037</v>
      </c>
      <c r="K5131" s="38">
        <v>92545346</v>
      </c>
      <c r="L5131" s="39">
        <v>-60.8</v>
      </c>
      <c r="M5131" s="39">
        <v>-25.6</v>
      </c>
      <c r="N5131" s="41">
        <v>46037</v>
      </c>
    </row>
    <row r="5132" spans="1:14" ht="15.75" x14ac:dyDescent="0.25">
      <c r="A5132" s="38" t="s">
        <v>3284</v>
      </c>
      <c r="B5132" s="38">
        <v>530046162</v>
      </c>
      <c r="C5132" s="38" t="s">
        <v>3273</v>
      </c>
      <c r="D5132" s="45">
        <v>46037.410624999997</v>
      </c>
      <c r="E5132" s="38" t="s">
        <v>3300</v>
      </c>
      <c r="F5132" s="38" t="s">
        <v>14830</v>
      </c>
      <c r="G5132" s="38" t="s">
        <v>14833</v>
      </c>
      <c r="H5132" s="39">
        <v>2560</v>
      </c>
      <c r="I5132" s="38">
        <v>31</v>
      </c>
      <c r="J5132" s="41">
        <v>46037</v>
      </c>
      <c r="K5132" s="38">
        <v>92545346</v>
      </c>
      <c r="L5132" s="39">
        <v>-121.6</v>
      </c>
      <c r="M5132" s="39">
        <v>-51.2</v>
      </c>
      <c r="N5132" s="41">
        <v>46037</v>
      </c>
    </row>
    <row r="5133" spans="1:14" ht="15.75" x14ac:dyDescent="0.25">
      <c r="A5133" s="38" t="s">
        <v>3284</v>
      </c>
      <c r="B5133" s="38">
        <v>530046162</v>
      </c>
      <c r="C5133" s="38" t="s">
        <v>3273</v>
      </c>
      <c r="D5133" s="45">
        <v>46037.510636574072</v>
      </c>
      <c r="E5133" s="38" t="s">
        <v>3300</v>
      </c>
      <c r="F5133" s="38" t="s">
        <v>14834</v>
      </c>
      <c r="G5133" s="38" t="s">
        <v>14835</v>
      </c>
      <c r="H5133" s="39">
        <v>950</v>
      </c>
      <c r="I5133" s="38">
        <v>31</v>
      </c>
      <c r="J5133" s="41">
        <v>46037</v>
      </c>
      <c r="K5133" s="38">
        <v>92545346</v>
      </c>
      <c r="L5133" s="39">
        <v>-45.13</v>
      </c>
      <c r="M5133" s="39">
        <v>-19</v>
      </c>
      <c r="N5133" s="41">
        <v>46037</v>
      </c>
    </row>
    <row r="5134" spans="1:14" ht="15.75" x14ac:dyDescent="0.25">
      <c r="A5134" s="38" t="s">
        <v>3284</v>
      </c>
      <c r="B5134" s="38">
        <v>530046176</v>
      </c>
      <c r="C5134" s="38" t="s">
        <v>3273</v>
      </c>
      <c r="D5134" s="45">
        <v>46037.552719907406</v>
      </c>
      <c r="E5134" s="38" t="s">
        <v>3286</v>
      </c>
      <c r="F5134" s="38" t="s">
        <v>14836</v>
      </c>
      <c r="G5134" s="38" t="s">
        <v>14837</v>
      </c>
      <c r="H5134" s="39">
        <v>2494</v>
      </c>
      <c r="I5134" s="38">
        <v>38</v>
      </c>
      <c r="J5134" s="41">
        <v>46037</v>
      </c>
      <c r="K5134" s="38">
        <v>92550806</v>
      </c>
      <c r="L5134" s="39">
        <v>-118.47</v>
      </c>
      <c r="M5134" s="39">
        <v>-49.88</v>
      </c>
      <c r="N5134" s="41">
        <v>46037</v>
      </c>
    </row>
    <row r="5135" spans="1:14" ht="15.75" x14ac:dyDescent="0.25">
      <c r="A5135" s="38" t="s">
        <v>3284</v>
      </c>
      <c r="B5135" s="38">
        <v>530046176</v>
      </c>
      <c r="C5135" s="38" t="s">
        <v>3273</v>
      </c>
      <c r="D5135" s="45">
        <v>46037.529282407406</v>
      </c>
      <c r="E5135" s="38" t="s">
        <v>3286</v>
      </c>
      <c r="F5135" s="38" t="s">
        <v>14838</v>
      </c>
      <c r="G5135" s="38" t="s">
        <v>14839</v>
      </c>
      <c r="H5135" s="39">
        <v>2268</v>
      </c>
      <c r="I5135" s="38">
        <v>38</v>
      </c>
      <c r="J5135" s="41">
        <v>46037</v>
      </c>
      <c r="K5135" s="38">
        <v>92550806</v>
      </c>
      <c r="L5135" s="39">
        <v>-107.73</v>
      </c>
      <c r="M5135" s="39">
        <v>-45.36</v>
      </c>
      <c r="N5135" s="41">
        <v>46037</v>
      </c>
    </row>
    <row r="5136" spans="1:14" ht="15.75" x14ac:dyDescent="0.25">
      <c r="A5136" s="38" t="s">
        <v>3284</v>
      </c>
      <c r="B5136" s="38">
        <v>530046176</v>
      </c>
      <c r="C5136" s="38" t="s">
        <v>3273</v>
      </c>
      <c r="D5136" s="45">
        <v>46037.55369212963</v>
      </c>
      <c r="E5136" s="38" t="s">
        <v>3286</v>
      </c>
      <c r="F5136" s="38" t="s">
        <v>14840</v>
      </c>
      <c r="G5136" s="38" t="s">
        <v>14841</v>
      </c>
      <c r="H5136" s="39">
        <v>540</v>
      </c>
      <c r="I5136" s="38">
        <v>38</v>
      </c>
      <c r="J5136" s="41">
        <v>46037</v>
      </c>
      <c r="K5136" s="38">
        <v>92550806</v>
      </c>
      <c r="L5136" s="39">
        <v>-25.65</v>
      </c>
      <c r="M5136" s="39">
        <v>-10.8</v>
      </c>
      <c r="N5136" s="41">
        <v>46037</v>
      </c>
    </row>
    <row r="5137" spans="1:14" ht="15.75" x14ac:dyDescent="0.25">
      <c r="A5137" s="38" t="s">
        <v>3284</v>
      </c>
      <c r="B5137" s="38">
        <v>530046186</v>
      </c>
      <c r="C5137" s="38" t="s">
        <v>3273</v>
      </c>
      <c r="D5137" s="45">
        <v>46037.499409722222</v>
      </c>
      <c r="E5137" s="38" t="s">
        <v>3292</v>
      </c>
      <c r="F5137" s="38" t="s">
        <v>7668</v>
      </c>
      <c r="G5137" s="38" t="s">
        <v>14842</v>
      </c>
      <c r="H5137" s="39">
        <v>1711</v>
      </c>
      <c r="I5137" s="38">
        <v>13</v>
      </c>
      <c r="J5137" s="41">
        <v>46037</v>
      </c>
      <c r="K5137" s="38">
        <v>31827840</v>
      </c>
      <c r="L5137" s="39">
        <v>-81.27</v>
      </c>
      <c r="M5137" s="39">
        <v>-29</v>
      </c>
      <c r="N5137" s="41">
        <v>46037</v>
      </c>
    </row>
    <row r="5138" spans="1:14" ht="15.75" x14ac:dyDescent="0.25">
      <c r="A5138" s="38" t="s">
        <v>3284</v>
      </c>
      <c r="B5138" s="38">
        <v>530046205</v>
      </c>
      <c r="C5138" s="38" t="s">
        <v>3273</v>
      </c>
      <c r="D5138" s="45">
        <v>46037.888981481483</v>
      </c>
      <c r="E5138" s="38" t="s">
        <v>3316</v>
      </c>
      <c r="F5138" s="38" t="s">
        <v>14843</v>
      </c>
      <c r="G5138" s="38" t="s">
        <v>14844</v>
      </c>
      <c r="H5138" s="39">
        <v>425</v>
      </c>
      <c r="I5138" s="38">
        <v>47</v>
      </c>
      <c r="J5138" s="41">
        <v>46037</v>
      </c>
      <c r="K5138" s="38">
        <v>72115644</v>
      </c>
      <c r="L5138" s="39">
        <v>-20.190000000000001</v>
      </c>
      <c r="M5138" s="39">
        <v>-7.2</v>
      </c>
      <c r="N5138" s="41">
        <v>46037</v>
      </c>
    </row>
    <row r="5139" spans="1:14" ht="15.75" x14ac:dyDescent="0.25">
      <c r="A5139" s="38" t="s">
        <v>3284</v>
      </c>
      <c r="B5139" s="38">
        <v>530046205</v>
      </c>
      <c r="C5139" s="38" t="s">
        <v>3273</v>
      </c>
      <c r="D5139" s="45">
        <v>46037.863969907405</v>
      </c>
      <c r="E5139" s="38" t="s">
        <v>3292</v>
      </c>
      <c r="F5139" s="38" t="s">
        <v>14845</v>
      </c>
      <c r="G5139" s="38" t="s">
        <v>14846</v>
      </c>
      <c r="H5139" s="39">
        <v>475</v>
      </c>
      <c r="I5139" s="38">
        <v>47</v>
      </c>
      <c r="J5139" s="41">
        <v>46037</v>
      </c>
      <c r="K5139" s="38">
        <v>72115644</v>
      </c>
      <c r="L5139" s="39">
        <v>-22.56</v>
      </c>
      <c r="M5139" s="39">
        <v>-8.0500000000000007</v>
      </c>
      <c r="N5139" s="41">
        <v>46037</v>
      </c>
    </row>
    <row r="5140" spans="1:14" ht="15.75" x14ac:dyDescent="0.25">
      <c r="A5140" s="38" t="s">
        <v>3284</v>
      </c>
      <c r="B5140" s="38">
        <v>530046223</v>
      </c>
      <c r="C5140" s="38" t="s">
        <v>3273</v>
      </c>
      <c r="D5140" s="45">
        <v>46037.541678240741</v>
      </c>
      <c r="E5140" s="38" t="s">
        <v>3316</v>
      </c>
      <c r="F5140" s="38" t="s">
        <v>14655</v>
      </c>
      <c r="G5140" s="38" t="s">
        <v>14847</v>
      </c>
      <c r="H5140" s="39">
        <v>1500</v>
      </c>
      <c r="I5140" s="38">
        <v>9</v>
      </c>
      <c r="J5140" s="41">
        <v>46037</v>
      </c>
      <c r="K5140" s="38">
        <v>92549098</v>
      </c>
      <c r="L5140" s="39">
        <v>-71.25</v>
      </c>
      <c r="M5140" s="39">
        <v>-30</v>
      </c>
      <c r="N5140" s="41">
        <v>46037</v>
      </c>
    </row>
    <row r="5141" spans="1:14" ht="15.75" x14ac:dyDescent="0.25">
      <c r="A5141" s="38" t="s">
        <v>3284</v>
      </c>
      <c r="B5141" s="38">
        <v>530046255</v>
      </c>
      <c r="C5141" s="38" t="s">
        <v>3273</v>
      </c>
      <c r="D5141" s="45">
        <v>46037.826782407406</v>
      </c>
      <c r="E5141" s="38" t="s">
        <v>3300</v>
      </c>
      <c r="F5141" s="38" t="s">
        <v>12547</v>
      </c>
      <c r="G5141" s="38" t="s">
        <v>14848</v>
      </c>
      <c r="H5141" s="39">
        <v>250</v>
      </c>
      <c r="I5141" s="38">
        <v>58</v>
      </c>
      <c r="J5141" s="41">
        <v>46037</v>
      </c>
      <c r="K5141" s="38">
        <v>31822765</v>
      </c>
      <c r="L5141" s="39">
        <v>-11.88</v>
      </c>
      <c r="M5141" s="39">
        <v>-5</v>
      </c>
      <c r="N5141" s="41">
        <v>46037</v>
      </c>
    </row>
    <row r="5142" spans="1:14" ht="15.75" x14ac:dyDescent="0.25">
      <c r="A5142" s="38" t="s">
        <v>3284</v>
      </c>
      <c r="B5142" s="38">
        <v>530046255</v>
      </c>
      <c r="C5142" s="38" t="s">
        <v>3273</v>
      </c>
      <c r="D5142" s="45">
        <v>46037.906006944446</v>
      </c>
      <c r="E5142" s="38" t="s">
        <v>3300</v>
      </c>
      <c r="F5142" s="38" t="s">
        <v>12547</v>
      </c>
      <c r="G5142" s="38" t="s">
        <v>14849</v>
      </c>
      <c r="H5142" s="39">
        <v>160</v>
      </c>
      <c r="I5142" s="38">
        <v>58</v>
      </c>
      <c r="J5142" s="41">
        <v>46037</v>
      </c>
      <c r="K5142" s="38">
        <v>31822765</v>
      </c>
      <c r="L5142" s="39">
        <v>-7.6</v>
      </c>
      <c r="M5142" s="39">
        <v>-3.2</v>
      </c>
      <c r="N5142" s="41">
        <v>46037</v>
      </c>
    </row>
    <row r="5143" spans="1:14" ht="15.75" x14ac:dyDescent="0.25">
      <c r="A5143" s="38" t="s">
        <v>3284</v>
      </c>
      <c r="B5143" s="38">
        <v>530046255</v>
      </c>
      <c r="C5143" s="38" t="s">
        <v>3273</v>
      </c>
      <c r="D5143" s="45">
        <v>46037.897233796299</v>
      </c>
      <c r="E5143" s="38" t="s">
        <v>3292</v>
      </c>
      <c r="F5143" s="38" t="s">
        <v>14850</v>
      </c>
      <c r="G5143" s="38" t="s">
        <v>14851</v>
      </c>
      <c r="H5143" s="39">
        <v>235</v>
      </c>
      <c r="I5143" s="38">
        <v>58</v>
      </c>
      <c r="J5143" s="41">
        <v>46037</v>
      </c>
      <c r="K5143" s="38">
        <v>31822765</v>
      </c>
      <c r="L5143" s="39">
        <v>-11.16</v>
      </c>
      <c r="M5143" s="39">
        <v>-4.7</v>
      </c>
      <c r="N5143" s="41">
        <v>46037</v>
      </c>
    </row>
    <row r="5144" spans="1:14" ht="15.75" x14ac:dyDescent="0.25">
      <c r="A5144" s="38" t="s">
        <v>3284</v>
      </c>
      <c r="B5144" s="38">
        <v>530046255</v>
      </c>
      <c r="C5144" s="38" t="s">
        <v>3273</v>
      </c>
      <c r="D5144" s="45">
        <v>46037.403645833336</v>
      </c>
      <c r="E5144" s="38" t="s">
        <v>3292</v>
      </c>
      <c r="F5144" s="38" t="s">
        <v>14852</v>
      </c>
      <c r="G5144" s="38" t="s">
        <v>14853</v>
      </c>
      <c r="H5144" s="39">
        <v>400</v>
      </c>
      <c r="I5144" s="38">
        <v>58</v>
      </c>
      <c r="J5144" s="41">
        <v>46037</v>
      </c>
      <c r="K5144" s="38">
        <v>31822765</v>
      </c>
      <c r="L5144" s="39">
        <v>-19</v>
      </c>
      <c r="M5144" s="39">
        <v>-8</v>
      </c>
      <c r="N5144" s="41">
        <v>46037</v>
      </c>
    </row>
    <row r="5145" spans="1:14" ht="15.75" x14ac:dyDescent="0.25">
      <c r="A5145" s="38" t="s">
        <v>3284</v>
      </c>
      <c r="B5145" s="38">
        <v>530046255</v>
      </c>
      <c r="C5145" s="38" t="s">
        <v>3273</v>
      </c>
      <c r="D5145" s="45">
        <v>46037.473333333335</v>
      </c>
      <c r="E5145" s="38" t="s">
        <v>3292</v>
      </c>
      <c r="F5145" s="38" t="s">
        <v>14854</v>
      </c>
      <c r="G5145" s="38" t="s">
        <v>14855</v>
      </c>
      <c r="H5145" s="39">
        <v>370</v>
      </c>
      <c r="I5145" s="38">
        <v>58</v>
      </c>
      <c r="J5145" s="41">
        <v>46037</v>
      </c>
      <c r="K5145" s="38">
        <v>31822765</v>
      </c>
      <c r="L5145" s="39">
        <v>-17.579999999999998</v>
      </c>
      <c r="M5145" s="39">
        <v>-7.4</v>
      </c>
      <c r="N5145" s="41">
        <v>46037</v>
      </c>
    </row>
    <row r="5146" spans="1:14" ht="15.75" x14ac:dyDescent="0.25">
      <c r="A5146" s="38" t="s">
        <v>3284</v>
      </c>
      <c r="B5146" s="38">
        <v>530046255</v>
      </c>
      <c r="C5146" s="38" t="s">
        <v>3273</v>
      </c>
      <c r="D5146" s="45">
        <v>46037.769270833334</v>
      </c>
      <c r="E5146" s="38" t="s">
        <v>3286</v>
      </c>
      <c r="F5146" s="38" t="s">
        <v>14856</v>
      </c>
      <c r="G5146" s="38" t="s">
        <v>14857</v>
      </c>
      <c r="H5146" s="39">
        <v>585</v>
      </c>
      <c r="I5146" s="38">
        <v>58</v>
      </c>
      <c r="J5146" s="41">
        <v>46037</v>
      </c>
      <c r="K5146" s="38">
        <v>31822765</v>
      </c>
      <c r="L5146" s="39">
        <v>-27.79</v>
      </c>
      <c r="M5146" s="39">
        <v>-11.7</v>
      </c>
      <c r="N5146" s="41">
        <v>46037</v>
      </c>
    </row>
    <row r="5147" spans="1:14" ht="15.75" x14ac:dyDescent="0.25">
      <c r="A5147" s="38" t="s">
        <v>3284</v>
      </c>
      <c r="B5147" s="38">
        <v>530046285</v>
      </c>
      <c r="C5147" s="38" t="s">
        <v>3273</v>
      </c>
      <c r="D5147" s="45">
        <v>46037.736377314817</v>
      </c>
      <c r="E5147" s="38" t="s">
        <v>3316</v>
      </c>
      <c r="F5147" s="38" t="s">
        <v>14858</v>
      </c>
      <c r="G5147" s="38" t="s">
        <v>14859</v>
      </c>
      <c r="H5147" s="39">
        <v>12600</v>
      </c>
      <c r="I5147" s="38">
        <v>5</v>
      </c>
      <c r="J5147" s="41">
        <v>46037</v>
      </c>
      <c r="K5147" s="38">
        <v>92549091</v>
      </c>
      <c r="L5147" s="39">
        <v>-598.5</v>
      </c>
      <c r="M5147" s="39">
        <v>-213.56</v>
      </c>
      <c r="N5147" s="41">
        <v>46037</v>
      </c>
    </row>
    <row r="5148" spans="1:14" ht="15.75" x14ac:dyDescent="0.25">
      <c r="A5148" s="38" t="s">
        <v>3284</v>
      </c>
      <c r="B5148" s="38">
        <v>530046293</v>
      </c>
      <c r="C5148" s="38" t="s">
        <v>3273</v>
      </c>
      <c r="D5148" s="45">
        <v>46037.84778935185</v>
      </c>
      <c r="E5148" s="38" t="s">
        <v>3292</v>
      </c>
      <c r="F5148" s="38" t="s">
        <v>14860</v>
      </c>
      <c r="G5148" s="38" t="s">
        <v>14861</v>
      </c>
      <c r="H5148" s="39">
        <v>724</v>
      </c>
      <c r="I5148" s="38">
        <v>18</v>
      </c>
      <c r="J5148" s="41">
        <v>46037</v>
      </c>
      <c r="K5148" s="38">
        <v>92540366</v>
      </c>
      <c r="L5148" s="39">
        <v>-34.39</v>
      </c>
      <c r="M5148" s="39">
        <v>-11.31</v>
      </c>
      <c r="N5148" s="41">
        <v>46037</v>
      </c>
    </row>
    <row r="5149" spans="1:14" ht="15.75" x14ac:dyDescent="0.25">
      <c r="A5149" s="38" t="s">
        <v>3284</v>
      </c>
      <c r="B5149" s="38">
        <v>530046293</v>
      </c>
      <c r="C5149" s="38" t="s">
        <v>3273</v>
      </c>
      <c r="D5149" s="45">
        <v>46037.942499999997</v>
      </c>
      <c r="E5149" s="38" t="s">
        <v>3292</v>
      </c>
      <c r="F5149" s="38" t="s">
        <v>14860</v>
      </c>
      <c r="G5149" s="38" t="s">
        <v>14862</v>
      </c>
      <c r="H5149" s="39">
        <v>410</v>
      </c>
      <c r="I5149" s="38">
        <v>18</v>
      </c>
      <c r="J5149" s="41">
        <v>46037</v>
      </c>
      <c r="K5149" s="38">
        <v>92540366</v>
      </c>
      <c r="L5149" s="39">
        <v>-19.48</v>
      </c>
      <c r="M5149" s="39">
        <v>-6.41</v>
      </c>
      <c r="N5149" s="41">
        <v>46037</v>
      </c>
    </row>
    <row r="5150" spans="1:14" ht="15.75" x14ac:dyDescent="0.25">
      <c r="A5150" s="38" t="s">
        <v>3284</v>
      </c>
      <c r="B5150" s="38">
        <v>530046316</v>
      </c>
      <c r="C5150" s="38" t="s">
        <v>3273</v>
      </c>
      <c r="D5150" s="45">
        <v>46037.584803240738</v>
      </c>
      <c r="E5150" s="38" t="s">
        <v>3316</v>
      </c>
      <c r="F5150" s="38" t="s">
        <v>14863</v>
      </c>
      <c r="G5150" s="38" t="s">
        <v>14864</v>
      </c>
      <c r="H5150" s="39">
        <v>480</v>
      </c>
      <c r="I5150" s="38">
        <v>74</v>
      </c>
      <c r="J5150" s="41">
        <v>46037</v>
      </c>
      <c r="K5150" s="38">
        <v>92544643</v>
      </c>
      <c r="L5150" s="39">
        <v>-22.8</v>
      </c>
      <c r="M5150" s="39">
        <v>-8.14</v>
      </c>
      <c r="N5150" s="41">
        <v>46037</v>
      </c>
    </row>
    <row r="5151" spans="1:14" ht="15.75" x14ac:dyDescent="0.25">
      <c r="A5151" s="38" t="s">
        <v>3284</v>
      </c>
      <c r="B5151" s="38">
        <v>530046316</v>
      </c>
      <c r="C5151" s="38" t="s">
        <v>3273</v>
      </c>
      <c r="D5151" s="45">
        <v>46037.722361111111</v>
      </c>
      <c r="E5151" s="38" t="s">
        <v>3286</v>
      </c>
      <c r="F5151" s="38" t="s">
        <v>14865</v>
      </c>
      <c r="G5151" s="38" t="s">
        <v>14866</v>
      </c>
      <c r="H5151" s="39">
        <v>195</v>
      </c>
      <c r="I5151" s="38">
        <v>74</v>
      </c>
      <c r="J5151" s="41">
        <v>46037</v>
      </c>
      <c r="K5151" s="38">
        <v>92544643</v>
      </c>
      <c r="L5151" s="39">
        <v>-9.26</v>
      </c>
      <c r="M5151" s="39">
        <v>-3.31</v>
      </c>
      <c r="N5151" s="41">
        <v>46037</v>
      </c>
    </row>
    <row r="5152" spans="1:14" ht="15.75" x14ac:dyDescent="0.25">
      <c r="A5152" s="38" t="s">
        <v>3284</v>
      </c>
      <c r="B5152" s="38">
        <v>530046316</v>
      </c>
      <c r="C5152" s="38" t="s">
        <v>3273</v>
      </c>
      <c r="D5152" s="45">
        <v>46037.673159722224</v>
      </c>
      <c r="E5152" s="38" t="s">
        <v>3300</v>
      </c>
      <c r="F5152" s="38" t="s">
        <v>14867</v>
      </c>
      <c r="G5152" s="38" t="s">
        <v>14868</v>
      </c>
      <c r="H5152" s="39">
        <v>650</v>
      </c>
      <c r="I5152" s="38">
        <v>74</v>
      </c>
      <c r="J5152" s="41">
        <v>46037</v>
      </c>
      <c r="K5152" s="38">
        <v>92544643</v>
      </c>
      <c r="L5152" s="39">
        <v>-30.88</v>
      </c>
      <c r="M5152" s="39">
        <v>-11.02</v>
      </c>
      <c r="N5152" s="41">
        <v>46037</v>
      </c>
    </row>
    <row r="5153" spans="1:14" ht="15.75" x14ac:dyDescent="0.25">
      <c r="A5153" s="38" t="s">
        <v>3284</v>
      </c>
      <c r="B5153" s="38">
        <v>530046316</v>
      </c>
      <c r="C5153" s="38" t="s">
        <v>3273</v>
      </c>
      <c r="D5153" s="45">
        <v>46037.782083333332</v>
      </c>
      <c r="E5153" s="38" t="s">
        <v>3286</v>
      </c>
      <c r="F5153" s="38" t="s">
        <v>14869</v>
      </c>
      <c r="G5153" s="38" t="s">
        <v>14870</v>
      </c>
      <c r="H5153" s="39">
        <v>115</v>
      </c>
      <c r="I5153" s="38">
        <v>74</v>
      </c>
      <c r="J5153" s="41">
        <v>46037</v>
      </c>
      <c r="K5153" s="38">
        <v>92544643</v>
      </c>
      <c r="L5153" s="39">
        <v>-5.46</v>
      </c>
      <c r="M5153" s="39">
        <v>-1.95</v>
      </c>
      <c r="N5153" s="41">
        <v>46037</v>
      </c>
    </row>
    <row r="5154" spans="1:14" ht="15.75" x14ac:dyDescent="0.25">
      <c r="A5154" s="38" t="s">
        <v>3284</v>
      </c>
      <c r="B5154" s="38">
        <v>530046316</v>
      </c>
      <c r="C5154" s="38" t="s">
        <v>3273</v>
      </c>
      <c r="D5154" s="45">
        <v>46037.608842592592</v>
      </c>
      <c r="E5154" s="38" t="s">
        <v>3286</v>
      </c>
      <c r="F5154" s="38" t="s">
        <v>14871</v>
      </c>
      <c r="G5154" s="38" t="s">
        <v>14872</v>
      </c>
      <c r="H5154" s="39">
        <v>100</v>
      </c>
      <c r="I5154" s="38">
        <v>74</v>
      </c>
      <c r="J5154" s="41">
        <v>46037</v>
      </c>
      <c r="K5154" s="38">
        <v>92544643</v>
      </c>
      <c r="L5154" s="39">
        <v>-4.75</v>
      </c>
      <c r="M5154" s="39">
        <v>-1.7</v>
      </c>
      <c r="N5154" s="41">
        <v>46037</v>
      </c>
    </row>
    <row r="5155" spans="1:14" ht="15.75" x14ac:dyDescent="0.25">
      <c r="A5155" s="38" t="s">
        <v>3284</v>
      </c>
      <c r="B5155" s="38">
        <v>530046316</v>
      </c>
      <c r="C5155" s="38" t="s">
        <v>3273</v>
      </c>
      <c r="D5155" s="45">
        <v>46037.742106481484</v>
      </c>
      <c r="E5155" s="38" t="s">
        <v>3286</v>
      </c>
      <c r="F5155" s="38" t="s">
        <v>14873</v>
      </c>
      <c r="G5155" s="38" t="s">
        <v>14874</v>
      </c>
      <c r="H5155" s="39">
        <v>325</v>
      </c>
      <c r="I5155" s="38">
        <v>74</v>
      </c>
      <c r="J5155" s="41">
        <v>46037</v>
      </c>
      <c r="K5155" s="38">
        <v>92544643</v>
      </c>
      <c r="L5155" s="39">
        <v>-15.44</v>
      </c>
      <c r="M5155" s="39">
        <v>-5.51</v>
      </c>
      <c r="N5155" s="41">
        <v>46037</v>
      </c>
    </row>
    <row r="5156" spans="1:14" ht="15.75" x14ac:dyDescent="0.25">
      <c r="A5156" s="38" t="s">
        <v>3284</v>
      </c>
      <c r="B5156" s="38">
        <v>530046316</v>
      </c>
      <c r="C5156" s="38" t="s">
        <v>3273</v>
      </c>
      <c r="D5156" s="45">
        <v>46037.725324074076</v>
      </c>
      <c r="E5156" s="38" t="s">
        <v>3286</v>
      </c>
      <c r="F5156" s="38" t="s">
        <v>14875</v>
      </c>
      <c r="G5156" s="38" t="s">
        <v>14876</v>
      </c>
      <c r="H5156" s="39">
        <v>100</v>
      </c>
      <c r="I5156" s="38">
        <v>74</v>
      </c>
      <c r="J5156" s="41">
        <v>46037</v>
      </c>
      <c r="K5156" s="38">
        <v>92544643</v>
      </c>
      <c r="L5156" s="39">
        <v>-4.75</v>
      </c>
      <c r="M5156" s="39">
        <v>-1.7</v>
      </c>
      <c r="N5156" s="41">
        <v>46037</v>
      </c>
    </row>
    <row r="5157" spans="1:14" ht="15.75" x14ac:dyDescent="0.25">
      <c r="A5157" s="38" t="s">
        <v>3284</v>
      </c>
      <c r="B5157" s="38">
        <v>530046316</v>
      </c>
      <c r="C5157" s="38" t="s">
        <v>3273</v>
      </c>
      <c r="D5157" s="45">
        <v>46037.756701388891</v>
      </c>
      <c r="E5157" s="38" t="s">
        <v>3286</v>
      </c>
      <c r="F5157" s="38" t="s">
        <v>14877</v>
      </c>
      <c r="G5157" s="38" t="s">
        <v>14878</v>
      </c>
      <c r="H5157" s="39">
        <v>200</v>
      </c>
      <c r="I5157" s="38">
        <v>74</v>
      </c>
      <c r="J5157" s="41">
        <v>46037</v>
      </c>
      <c r="K5157" s="38">
        <v>92544643</v>
      </c>
      <c r="L5157" s="39">
        <v>-9.5</v>
      </c>
      <c r="M5157" s="39">
        <v>-3.39</v>
      </c>
      <c r="N5157" s="41">
        <v>46037</v>
      </c>
    </row>
    <row r="5158" spans="1:14" ht="15.75" x14ac:dyDescent="0.25">
      <c r="A5158" s="38" t="s">
        <v>3284</v>
      </c>
      <c r="B5158" s="38">
        <v>530046316</v>
      </c>
      <c r="C5158" s="38" t="s">
        <v>3273</v>
      </c>
      <c r="D5158" s="45">
        <v>46037.653969907406</v>
      </c>
      <c r="E5158" s="38" t="s">
        <v>3286</v>
      </c>
      <c r="F5158" s="38" t="s">
        <v>14879</v>
      </c>
      <c r="G5158" s="38" t="s">
        <v>14880</v>
      </c>
      <c r="H5158" s="39">
        <v>935</v>
      </c>
      <c r="I5158" s="38">
        <v>74</v>
      </c>
      <c r="J5158" s="41">
        <v>46037</v>
      </c>
      <c r="K5158" s="38">
        <v>92544643</v>
      </c>
      <c r="L5158" s="39">
        <v>-44.41</v>
      </c>
      <c r="M5158" s="39">
        <v>-15.85</v>
      </c>
      <c r="N5158" s="41">
        <v>46037</v>
      </c>
    </row>
    <row r="5159" spans="1:14" ht="15.75" x14ac:dyDescent="0.25">
      <c r="A5159" s="38" t="s">
        <v>3284</v>
      </c>
      <c r="B5159" s="38">
        <v>530046316</v>
      </c>
      <c r="C5159" s="38" t="s">
        <v>3273</v>
      </c>
      <c r="D5159" s="45">
        <v>46037.477916666663</v>
      </c>
      <c r="E5159" s="38" t="s">
        <v>3316</v>
      </c>
      <c r="F5159" s="38" t="s">
        <v>14881</v>
      </c>
      <c r="G5159" s="38" t="s">
        <v>14882</v>
      </c>
      <c r="H5159" s="39">
        <v>450</v>
      </c>
      <c r="I5159" s="38">
        <v>74</v>
      </c>
      <c r="J5159" s="41">
        <v>46037</v>
      </c>
      <c r="K5159" s="38">
        <v>92544643</v>
      </c>
      <c r="L5159" s="39">
        <v>-21.38</v>
      </c>
      <c r="M5159" s="39">
        <v>-7.63</v>
      </c>
      <c r="N5159" s="41">
        <v>46037</v>
      </c>
    </row>
    <row r="5160" spans="1:14" ht="15.75" x14ac:dyDescent="0.25">
      <c r="A5160" s="38" t="s">
        <v>3284</v>
      </c>
      <c r="B5160" s="38">
        <v>530046316</v>
      </c>
      <c r="C5160" s="38" t="s">
        <v>3273</v>
      </c>
      <c r="D5160" s="45">
        <v>46037.600983796299</v>
      </c>
      <c r="E5160" s="38" t="s">
        <v>3286</v>
      </c>
      <c r="F5160" s="38" t="s">
        <v>14883</v>
      </c>
      <c r="G5160" s="38" t="s">
        <v>14884</v>
      </c>
      <c r="H5160" s="39">
        <v>290</v>
      </c>
      <c r="I5160" s="38">
        <v>74</v>
      </c>
      <c r="J5160" s="41">
        <v>46037</v>
      </c>
      <c r="K5160" s="38">
        <v>92544643</v>
      </c>
      <c r="L5160" s="39">
        <v>-13.78</v>
      </c>
      <c r="M5160" s="39">
        <v>-4.92</v>
      </c>
      <c r="N5160" s="41">
        <v>46037</v>
      </c>
    </row>
    <row r="5161" spans="1:14" ht="15.75" x14ac:dyDescent="0.25">
      <c r="A5161" s="38" t="s">
        <v>3284</v>
      </c>
      <c r="B5161" s="38">
        <v>530046316</v>
      </c>
      <c r="C5161" s="38" t="s">
        <v>3273</v>
      </c>
      <c r="D5161" s="45">
        <v>46037.781342592592</v>
      </c>
      <c r="E5161" s="38" t="s">
        <v>3292</v>
      </c>
      <c r="F5161" s="38" t="s">
        <v>14885</v>
      </c>
      <c r="G5161" s="38" t="s">
        <v>14886</v>
      </c>
      <c r="H5161" s="39">
        <v>200</v>
      </c>
      <c r="I5161" s="38">
        <v>74</v>
      </c>
      <c r="J5161" s="41">
        <v>46037</v>
      </c>
      <c r="K5161" s="38">
        <v>92544643</v>
      </c>
      <c r="L5161" s="39">
        <v>-9.5</v>
      </c>
      <c r="M5161" s="39">
        <v>-3.39</v>
      </c>
      <c r="N5161" s="41">
        <v>46037</v>
      </c>
    </row>
    <row r="5162" spans="1:14" ht="15.75" x14ac:dyDescent="0.25">
      <c r="A5162" s="38" t="s">
        <v>3284</v>
      </c>
      <c r="B5162" s="38">
        <v>530046316</v>
      </c>
      <c r="C5162" s="38" t="s">
        <v>3273</v>
      </c>
      <c r="D5162" s="45">
        <v>46037.642199074071</v>
      </c>
      <c r="E5162" s="38" t="s">
        <v>3292</v>
      </c>
      <c r="F5162" s="38" t="s">
        <v>14887</v>
      </c>
      <c r="G5162" s="38" t="s">
        <v>14888</v>
      </c>
      <c r="H5162" s="39">
        <v>100</v>
      </c>
      <c r="I5162" s="38">
        <v>74</v>
      </c>
      <c r="J5162" s="41">
        <v>46037</v>
      </c>
      <c r="K5162" s="38">
        <v>92544643</v>
      </c>
      <c r="L5162" s="39">
        <v>-4.75</v>
      </c>
      <c r="M5162" s="39">
        <v>-1.69</v>
      </c>
      <c r="N5162" s="41">
        <v>46037</v>
      </c>
    </row>
    <row r="5163" spans="1:14" ht="15.75" x14ac:dyDescent="0.25">
      <c r="A5163" s="38" t="s">
        <v>3284</v>
      </c>
      <c r="B5163" s="38">
        <v>530046323</v>
      </c>
      <c r="C5163" s="38" t="s">
        <v>3273</v>
      </c>
      <c r="D5163" s="45">
        <v>46037.76152777778</v>
      </c>
      <c r="E5163" s="38" t="s">
        <v>3286</v>
      </c>
      <c r="F5163" s="38" t="s">
        <v>14889</v>
      </c>
      <c r="G5163" s="38" t="s">
        <v>14890</v>
      </c>
      <c r="H5163" s="39">
        <v>1000</v>
      </c>
      <c r="I5163" s="38">
        <v>32</v>
      </c>
      <c r="J5163" s="41">
        <v>46037</v>
      </c>
      <c r="K5163" s="38">
        <v>92550057</v>
      </c>
      <c r="L5163" s="39">
        <v>-47.5</v>
      </c>
      <c r="M5163" s="39">
        <v>-20</v>
      </c>
      <c r="N5163" s="41">
        <v>46037</v>
      </c>
    </row>
    <row r="5164" spans="1:14" ht="15.75" x14ac:dyDescent="0.25">
      <c r="A5164" s="38" t="s">
        <v>3284</v>
      </c>
      <c r="B5164" s="38">
        <v>530046323</v>
      </c>
      <c r="C5164" s="38" t="s">
        <v>3273</v>
      </c>
      <c r="D5164" s="45">
        <v>46037.495937500003</v>
      </c>
      <c r="E5164" s="38" t="s">
        <v>3286</v>
      </c>
      <c r="F5164" s="38" t="s">
        <v>14889</v>
      </c>
      <c r="G5164" s="38" t="s">
        <v>14891</v>
      </c>
      <c r="H5164" s="39">
        <v>773</v>
      </c>
      <c r="I5164" s="38">
        <v>32</v>
      </c>
      <c r="J5164" s="41">
        <v>46037</v>
      </c>
      <c r="K5164" s="38">
        <v>92550057</v>
      </c>
      <c r="L5164" s="39">
        <v>-36.72</v>
      </c>
      <c r="M5164" s="39">
        <v>-15.46</v>
      </c>
      <c r="N5164" s="41">
        <v>46037</v>
      </c>
    </row>
    <row r="5165" spans="1:14" ht="15.75" x14ac:dyDescent="0.25">
      <c r="A5165" s="38" t="s">
        <v>3284</v>
      </c>
      <c r="B5165" s="38">
        <v>530046369</v>
      </c>
      <c r="C5165" s="38" t="s">
        <v>3273</v>
      </c>
      <c r="D5165" s="45">
        <v>46037.382175925923</v>
      </c>
      <c r="E5165" s="38" t="s">
        <v>3300</v>
      </c>
      <c r="F5165" s="38" t="s">
        <v>14892</v>
      </c>
      <c r="G5165" s="38" t="s">
        <v>14893</v>
      </c>
      <c r="H5165" s="39">
        <v>10</v>
      </c>
      <c r="I5165" s="38">
        <v>24</v>
      </c>
      <c r="J5165" s="41">
        <v>46037</v>
      </c>
      <c r="K5165" s="38">
        <v>92549082</v>
      </c>
      <c r="L5165" s="39">
        <v>-0.48</v>
      </c>
      <c r="M5165" s="39">
        <v>-0.17</v>
      </c>
      <c r="N5165" s="41">
        <v>46037</v>
      </c>
    </row>
    <row r="5166" spans="1:14" ht="15.75" x14ac:dyDescent="0.25">
      <c r="A5166" s="38" t="s">
        <v>3284</v>
      </c>
      <c r="B5166" s="38">
        <v>530046369</v>
      </c>
      <c r="C5166" s="38" t="s">
        <v>3273</v>
      </c>
      <c r="D5166" s="45">
        <v>46037.601388888892</v>
      </c>
      <c r="E5166" s="38" t="s">
        <v>3300</v>
      </c>
      <c r="F5166" s="38" t="s">
        <v>14892</v>
      </c>
      <c r="G5166" s="38" t="s">
        <v>14894</v>
      </c>
      <c r="H5166" s="39">
        <v>5</v>
      </c>
      <c r="I5166" s="38">
        <v>24</v>
      </c>
      <c r="J5166" s="41">
        <v>46037</v>
      </c>
      <c r="K5166" s="38">
        <v>92549082</v>
      </c>
      <c r="L5166" s="39">
        <v>-0.24</v>
      </c>
      <c r="M5166" s="39">
        <v>-0.08</v>
      </c>
      <c r="N5166" s="41">
        <v>46037</v>
      </c>
    </row>
    <row r="5167" spans="1:14" ht="15.75" x14ac:dyDescent="0.25">
      <c r="A5167" s="38" t="s">
        <v>3284</v>
      </c>
      <c r="B5167" s="38">
        <v>530046369</v>
      </c>
      <c r="C5167" s="38" t="s">
        <v>3273</v>
      </c>
      <c r="D5167" s="45">
        <v>46037.716886574075</v>
      </c>
      <c r="E5167" s="38" t="s">
        <v>3292</v>
      </c>
      <c r="F5167" s="38" t="s">
        <v>14895</v>
      </c>
      <c r="G5167" s="38" t="s">
        <v>14896</v>
      </c>
      <c r="H5167" s="39">
        <v>1675</v>
      </c>
      <c r="I5167" s="38">
        <v>24</v>
      </c>
      <c r="J5167" s="41">
        <v>46037</v>
      </c>
      <c r="K5167" s="38">
        <v>92549082</v>
      </c>
      <c r="L5167" s="39">
        <v>-79.56</v>
      </c>
      <c r="M5167" s="39">
        <v>-28.39</v>
      </c>
      <c r="N5167" s="41">
        <v>46037</v>
      </c>
    </row>
    <row r="5168" spans="1:14" ht="15.75" x14ac:dyDescent="0.25">
      <c r="A5168" s="38" t="s">
        <v>3284</v>
      </c>
      <c r="B5168" s="38">
        <v>530046372</v>
      </c>
      <c r="C5168" s="38" t="s">
        <v>3273</v>
      </c>
      <c r="D5168" s="45">
        <v>46037.502060185187</v>
      </c>
      <c r="E5168" s="38" t="s">
        <v>3286</v>
      </c>
      <c r="F5168" s="38" t="s">
        <v>14897</v>
      </c>
      <c r="G5168" s="38" t="s">
        <v>14898</v>
      </c>
      <c r="H5168" s="39">
        <v>1000</v>
      </c>
      <c r="I5168" s="38">
        <v>9</v>
      </c>
      <c r="J5168" s="41">
        <v>46037</v>
      </c>
      <c r="K5168" s="38">
        <v>92545155</v>
      </c>
      <c r="L5168" s="39">
        <v>-47.5</v>
      </c>
      <c r="M5168" s="39">
        <v>-20</v>
      </c>
      <c r="N5168" s="41">
        <v>46037</v>
      </c>
    </row>
    <row r="5169" spans="1:14" ht="15.75" x14ac:dyDescent="0.25">
      <c r="A5169" s="38" t="s">
        <v>3284</v>
      </c>
      <c r="B5169" s="38">
        <v>530046375</v>
      </c>
      <c r="C5169" s="38" t="s">
        <v>3273</v>
      </c>
      <c r="D5169" s="45">
        <v>46037.805289351854</v>
      </c>
      <c r="E5169" s="38" t="s">
        <v>3300</v>
      </c>
      <c r="F5169" s="38" t="s">
        <v>14899</v>
      </c>
      <c r="G5169" s="38" t="s">
        <v>14900</v>
      </c>
      <c r="H5169" s="39">
        <v>4400</v>
      </c>
      <c r="I5169" s="38">
        <v>54</v>
      </c>
      <c r="J5169" s="41">
        <v>46037</v>
      </c>
      <c r="K5169" s="38">
        <v>92551695</v>
      </c>
      <c r="L5169" s="39">
        <v>-209</v>
      </c>
      <c r="M5169" s="39">
        <v>-88</v>
      </c>
      <c r="N5169" s="41">
        <v>46037</v>
      </c>
    </row>
    <row r="5170" spans="1:14" ht="15.75" x14ac:dyDescent="0.25">
      <c r="A5170" s="38" t="s">
        <v>3284</v>
      </c>
      <c r="B5170" s="38">
        <v>530046380</v>
      </c>
      <c r="C5170" s="38" t="s">
        <v>3273</v>
      </c>
      <c r="D5170" s="45">
        <v>46037.491469907407</v>
      </c>
      <c r="E5170" s="38" t="s">
        <v>3316</v>
      </c>
      <c r="F5170" s="38" t="s">
        <v>14901</v>
      </c>
      <c r="G5170" s="38" t="s">
        <v>14902</v>
      </c>
      <c r="H5170" s="39">
        <v>375</v>
      </c>
      <c r="I5170" s="38">
        <v>38</v>
      </c>
      <c r="J5170" s="41">
        <v>46037</v>
      </c>
      <c r="K5170" s="38">
        <v>92547179</v>
      </c>
      <c r="L5170" s="39">
        <v>-17.809999999999999</v>
      </c>
      <c r="M5170" s="39">
        <v>-7.5</v>
      </c>
      <c r="N5170" s="41">
        <v>46037</v>
      </c>
    </row>
    <row r="5171" spans="1:14" ht="15.75" x14ac:dyDescent="0.25">
      <c r="A5171" s="38" t="s">
        <v>3284</v>
      </c>
      <c r="B5171" s="38">
        <v>530046407</v>
      </c>
      <c r="C5171" s="38" t="s">
        <v>3273</v>
      </c>
      <c r="D5171" s="45">
        <v>46037.487523148149</v>
      </c>
      <c r="E5171" s="38" t="s">
        <v>3292</v>
      </c>
      <c r="F5171" s="38" t="s">
        <v>14903</v>
      </c>
      <c r="G5171" s="38" t="s">
        <v>14904</v>
      </c>
      <c r="H5171" s="39">
        <v>2500</v>
      </c>
      <c r="I5171" s="38">
        <v>15</v>
      </c>
      <c r="J5171" s="41">
        <v>46037</v>
      </c>
      <c r="K5171" s="38">
        <v>92539966</v>
      </c>
      <c r="L5171" s="39">
        <v>-118.75</v>
      </c>
      <c r="M5171" s="39">
        <v>-50</v>
      </c>
      <c r="N5171" s="41">
        <v>46037</v>
      </c>
    </row>
    <row r="5172" spans="1:14" ht="15.75" x14ac:dyDescent="0.25">
      <c r="A5172" s="38" t="s">
        <v>3284</v>
      </c>
      <c r="B5172" s="38">
        <v>530046429</v>
      </c>
      <c r="C5172" s="38" t="s">
        <v>3273</v>
      </c>
      <c r="D5172" s="45">
        <v>46037.494456018518</v>
      </c>
      <c r="E5172" s="38" t="s">
        <v>3300</v>
      </c>
      <c r="F5172" s="38" t="s">
        <v>14905</v>
      </c>
      <c r="G5172" s="38" t="s">
        <v>14906</v>
      </c>
      <c r="H5172" s="39">
        <v>1300</v>
      </c>
      <c r="I5172" s="38">
        <v>35</v>
      </c>
      <c r="J5172" s="41">
        <v>46037</v>
      </c>
      <c r="K5172" s="38">
        <v>92538230</v>
      </c>
      <c r="L5172" s="39">
        <v>-61.75</v>
      </c>
      <c r="M5172" s="39">
        <v>-22.04</v>
      </c>
      <c r="N5172" s="41">
        <v>46037</v>
      </c>
    </row>
    <row r="5173" spans="1:14" ht="15.75" x14ac:dyDescent="0.25">
      <c r="A5173" s="38" t="s">
        <v>3284</v>
      </c>
      <c r="B5173" s="38">
        <v>530046429</v>
      </c>
      <c r="C5173" s="38" t="s">
        <v>3273</v>
      </c>
      <c r="D5173" s="45">
        <v>46037.49496527778</v>
      </c>
      <c r="E5173" s="38" t="s">
        <v>3300</v>
      </c>
      <c r="F5173" s="38" t="s">
        <v>14907</v>
      </c>
      <c r="G5173" s="38" t="s">
        <v>14908</v>
      </c>
      <c r="H5173" s="39">
        <v>700</v>
      </c>
      <c r="I5173" s="38">
        <v>35</v>
      </c>
      <c r="J5173" s="41">
        <v>46037</v>
      </c>
      <c r="K5173" s="38">
        <v>92538230</v>
      </c>
      <c r="L5173" s="39">
        <v>-33.25</v>
      </c>
      <c r="M5173" s="39">
        <v>-11.87</v>
      </c>
      <c r="N5173" s="41">
        <v>46037</v>
      </c>
    </row>
    <row r="5174" spans="1:14" ht="15.75" x14ac:dyDescent="0.25">
      <c r="A5174" s="38" t="s">
        <v>3284</v>
      </c>
      <c r="B5174" s="38">
        <v>530046434</v>
      </c>
      <c r="C5174" s="38" t="s">
        <v>3273</v>
      </c>
      <c r="D5174" s="45">
        <v>46037.594756944447</v>
      </c>
      <c r="E5174" s="38" t="s">
        <v>3286</v>
      </c>
      <c r="F5174" s="38" t="s">
        <v>14909</v>
      </c>
      <c r="G5174" s="38" t="s">
        <v>14910</v>
      </c>
      <c r="H5174" s="39">
        <v>300</v>
      </c>
      <c r="I5174" s="38">
        <v>3</v>
      </c>
      <c r="J5174" s="41">
        <v>46037</v>
      </c>
      <c r="K5174" s="38">
        <v>92537703</v>
      </c>
      <c r="L5174" s="39">
        <v>-14.25</v>
      </c>
      <c r="M5174" s="39">
        <v>-5.08</v>
      </c>
      <c r="N5174" s="41">
        <v>46037</v>
      </c>
    </row>
    <row r="5175" spans="1:14" ht="15.75" x14ac:dyDescent="0.25">
      <c r="A5175" s="38" t="s">
        <v>3284</v>
      </c>
      <c r="B5175" s="38">
        <v>530046434</v>
      </c>
      <c r="C5175" s="38" t="s">
        <v>3273</v>
      </c>
      <c r="D5175" s="45">
        <v>46037.6249537037</v>
      </c>
      <c r="E5175" s="38" t="s">
        <v>3286</v>
      </c>
      <c r="F5175" s="38" t="s">
        <v>14909</v>
      </c>
      <c r="G5175" s="38" t="s">
        <v>14911</v>
      </c>
      <c r="H5175" s="39">
        <v>450</v>
      </c>
      <c r="I5175" s="38">
        <v>3</v>
      </c>
      <c r="J5175" s="41">
        <v>46037</v>
      </c>
      <c r="K5175" s="38">
        <v>92537703</v>
      </c>
      <c r="L5175" s="39">
        <v>-21.38</v>
      </c>
      <c r="M5175" s="39">
        <v>-7.63</v>
      </c>
      <c r="N5175" s="41">
        <v>46037</v>
      </c>
    </row>
    <row r="5176" spans="1:14" ht="15.75" x14ac:dyDescent="0.25">
      <c r="A5176" s="38" t="s">
        <v>3284</v>
      </c>
      <c r="B5176" s="38">
        <v>530046454</v>
      </c>
      <c r="C5176" s="38" t="s">
        <v>3273</v>
      </c>
      <c r="D5176" s="45">
        <v>46037.762002314812</v>
      </c>
      <c r="E5176" s="38" t="s">
        <v>3292</v>
      </c>
      <c r="F5176" s="38" t="s">
        <v>14912</v>
      </c>
      <c r="G5176" s="38" t="s">
        <v>14913</v>
      </c>
      <c r="H5176" s="39">
        <v>378</v>
      </c>
      <c r="I5176" s="38">
        <v>24</v>
      </c>
      <c r="J5176" s="41">
        <v>46037</v>
      </c>
      <c r="K5176" s="38">
        <v>92548993</v>
      </c>
      <c r="L5176" s="39">
        <v>-17.96</v>
      </c>
      <c r="M5176" s="39">
        <v>-6.41</v>
      </c>
      <c r="N5176" s="41">
        <v>46037</v>
      </c>
    </row>
    <row r="5177" spans="1:14" ht="15.75" x14ac:dyDescent="0.25">
      <c r="A5177" s="38" t="s">
        <v>3284</v>
      </c>
      <c r="B5177" s="38">
        <v>530046477</v>
      </c>
      <c r="C5177" s="38" t="s">
        <v>3273</v>
      </c>
      <c r="D5177" s="45">
        <v>46037.723460648151</v>
      </c>
      <c r="E5177" s="38" t="s">
        <v>3292</v>
      </c>
      <c r="F5177" s="38" t="s">
        <v>14914</v>
      </c>
      <c r="G5177" s="38" t="s">
        <v>14915</v>
      </c>
      <c r="H5177" s="39">
        <v>3685</v>
      </c>
      <c r="I5177" s="38">
        <v>13</v>
      </c>
      <c r="J5177" s="41">
        <v>46037</v>
      </c>
      <c r="K5177" s="38">
        <v>92548152</v>
      </c>
      <c r="L5177" s="39">
        <v>-175.04</v>
      </c>
      <c r="M5177" s="39">
        <v>-73.7</v>
      </c>
      <c r="N5177" s="41">
        <v>46037</v>
      </c>
    </row>
    <row r="5178" spans="1:14" ht="15.75" x14ac:dyDescent="0.25">
      <c r="A5178" s="38" t="s">
        <v>3284</v>
      </c>
      <c r="B5178" s="38">
        <v>530046538</v>
      </c>
      <c r="C5178" s="38" t="s">
        <v>3273</v>
      </c>
      <c r="D5178" s="45">
        <v>46037.727546296293</v>
      </c>
      <c r="E5178" s="38" t="s">
        <v>3300</v>
      </c>
      <c r="F5178" s="38" t="s">
        <v>14161</v>
      </c>
      <c r="G5178" s="38" t="s">
        <v>14916</v>
      </c>
      <c r="H5178" s="39">
        <v>3500</v>
      </c>
      <c r="I5178" s="38">
        <v>7</v>
      </c>
      <c r="J5178" s="41">
        <v>46037</v>
      </c>
      <c r="K5178" s="38">
        <v>92543038</v>
      </c>
      <c r="L5178" s="39">
        <v>-166.25</v>
      </c>
      <c r="M5178" s="39">
        <v>-59.32</v>
      </c>
      <c r="N5178" s="41">
        <v>46037</v>
      </c>
    </row>
    <row r="5179" spans="1:14" ht="15.75" x14ac:dyDescent="0.25">
      <c r="A5179" s="38" t="s">
        <v>3284</v>
      </c>
      <c r="B5179" s="38">
        <v>530046551</v>
      </c>
      <c r="C5179" s="38" t="s">
        <v>3273</v>
      </c>
      <c r="D5179" s="45">
        <v>46037.474618055552</v>
      </c>
      <c r="E5179" s="38" t="s">
        <v>3286</v>
      </c>
      <c r="F5179" s="38" t="s">
        <v>14917</v>
      </c>
      <c r="G5179" s="38" t="s">
        <v>14918</v>
      </c>
      <c r="H5179" s="39">
        <v>1400</v>
      </c>
      <c r="I5179" s="38">
        <v>10</v>
      </c>
      <c r="J5179" s="41">
        <v>46037</v>
      </c>
      <c r="K5179" s="38">
        <v>92544248</v>
      </c>
      <c r="L5179" s="39">
        <v>-66.5</v>
      </c>
      <c r="M5179" s="39">
        <v>-28</v>
      </c>
      <c r="N5179" s="41">
        <v>46037</v>
      </c>
    </row>
    <row r="5180" spans="1:14" ht="15.75" x14ac:dyDescent="0.25">
      <c r="A5180" s="38" t="s">
        <v>3284</v>
      </c>
      <c r="B5180" s="38">
        <v>530046558</v>
      </c>
      <c r="C5180" s="38" t="s">
        <v>3273</v>
      </c>
      <c r="D5180" s="45">
        <v>46037.439976851849</v>
      </c>
      <c r="E5180" s="38" t="s">
        <v>3286</v>
      </c>
      <c r="F5180" s="38" t="s">
        <v>14919</v>
      </c>
      <c r="G5180" s="38" t="s">
        <v>14920</v>
      </c>
      <c r="H5180" s="39">
        <v>3100</v>
      </c>
      <c r="I5180" s="38">
        <v>64</v>
      </c>
      <c r="J5180" s="41">
        <v>46037</v>
      </c>
      <c r="K5180" s="38">
        <v>77773521</v>
      </c>
      <c r="L5180" s="39">
        <v>-147.25</v>
      </c>
      <c r="M5180" s="39">
        <v>-62</v>
      </c>
      <c r="N5180" s="41">
        <v>46037</v>
      </c>
    </row>
    <row r="5181" spans="1:14" ht="15.75" x14ac:dyDescent="0.25">
      <c r="A5181" s="38" t="s">
        <v>3284</v>
      </c>
      <c r="B5181" s="38">
        <v>530046586</v>
      </c>
      <c r="C5181" s="38" t="s">
        <v>3273</v>
      </c>
      <c r="D5181" s="45">
        <v>46037.602673611109</v>
      </c>
      <c r="E5181" s="38" t="s">
        <v>3286</v>
      </c>
      <c r="F5181" s="38" t="s">
        <v>14921</v>
      </c>
      <c r="G5181" s="38" t="s">
        <v>14922</v>
      </c>
      <c r="H5181" s="39">
        <v>1825.99</v>
      </c>
      <c r="I5181" s="38">
        <v>51</v>
      </c>
      <c r="J5181" s="41">
        <v>46037</v>
      </c>
      <c r="K5181" s="38">
        <v>92546316</v>
      </c>
      <c r="L5181" s="39">
        <v>-86.73</v>
      </c>
      <c r="M5181" s="39">
        <v>-30.95</v>
      </c>
      <c r="N5181" s="41">
        <v>46037</v>
      </c>
    </row>
    <row r="5182" spans="1:14" ht="15.75" x14ac:dyDescent="0.25">
      <c r="A5182" s="38" t="s">
        <v>3284</v>
      </c>
      <c r="B5182" s="38">
        <v>530046586</v>
      </c>
      <c r="C5182" s="38" t="s">
        <v>3273</v>
      </c>
      <c r="D5182" s="45">
        <v>46037.702326388891</v>
      </c>
      <c r="E5182" s="38" t="s">
        <v>3316</v>
      </c>
      <c r="F5182" s="38" t="s">
        <v>14923</v>
      </c>
      <c r="G5182" s="38" t="s">
        <v>14924</v>
      </c>
      <c r="H5182" s="39">
        <v>6795.99</v>
      </c>
      <c r="I5182" s="38">
        <v>51</v>
      </c>
      <c r="J5182" s="41">
        <v>46037</v>
      </c>
      <c r="K5182" s="38">
        <v>92546316</v>
      </c>
      <c r="L5182" s="39">
        <v>-322.81</v>
      </c>
      <c r="M5182" s="39">
        <v>-115.18</v>
      </c>
      <c r="N5182" s="41">
        <v>46037</v>
      </c>
    </row>
    <row r="5183" spans="1:14" ht="15.75" x14ac:dyDescent="0.25">
      <c r="A5183" s="38" t="s">
        <v>3284</v>
      </c>
      <c r="B5183" s="38">
        <v>530046586</v>
      </c>
      <c r="C5183" s="38" t="s">
        <v>3273</v>
      </c>
      <c r="D5183" s="45">
        <v>46037.718564814815</v>
      </c>
      <c r="E5183" s="38" t="s">
        <v>3316</v>
      </c>
      <c r="F5183" s="38" t="s">
        <v>14923</v>
      </c>
      <c r="G5183" s="38" t="s">
        <v>14925</v>
      </c>
      <c r="H5183" s="39">
        <v>190.99</v>
      </c>
      <c r="I5183" s="38">
        <v>51</v>
      </c>
      <c r="J5183" s="41">
        <v>46037</v>
      </c>
      <c r="K5183" s="38">
        <v>92546316</v>
      </c>
      <c r="L5183" s="39">
        <v>-9.07</v>
      </c>
      <c r="M5183" s="39">
        <v>-3.24</v>
      </c>
      <c r="N5183" s="41">
        <v>46037</v>
      </c>
    </row>
    <row r="5184" spans="1:14" ht="15.75" x14ac:dyDescent="0.25">
      <c r="A5184" s="38" t="s">
        <v>3284</v>
      </c>
      <c r="B5184" s="38">
        <v>530046586</v>
      </c>
      <c r="C5184" s="38" t="s">
        <v>3273</v>
      </c>
      <c r="D5184" s="45">
        <v>46037.582766203705</v>
      </c>
      <c r="E5184" s="38" t="s">
        <v>3292</v>
      </c>
      <c r="F5184" s="38" t="s">
        <v>14926</v>
      </c>
      <c r="G5184" s="38" t="s">
        <v>14927</v>
      </c>
      <c r="H5184" s="39">
        <v>240.99</v>
      </c>
      <c r="I5184" s="38">
        <v>51</v>
      </c>
      <c r="J5184" s="41">
        <v>46037</v>
      </c>
      <c r="K5184" s="38">
        <v>92546316</v>
      </c>
      <c r="L5184" s="39">
        <v>-11.45</v>
      </c>
      <c r="M5184" s="39">
        <v>-4.08</v>
      </c>
      <c r="N5184" s="41">
        <v>46037</v>
      </c>
    </row>
    <row r="5185" spans="1:14" ht="15.75" x14ac:dyDescent="0.25">
      <c r="A5185" s="38" t="s">
        <v>3284</v>
      </c>
      <c r="B5185" s="38">
        <v>530046586</v>
      </c>
      <c r="C5185" s="38" t="s">
        <v>3273</v>
      </c>
      <c r="D5185" s="45">
        <v>46037.378206018519</v>
      </c>
      <c r="E5185" s="38" t="s">
        <v>3300</v>
      </c>
      <c r="F5185" s="38" t="s">
        <v>14928</v>
      </c>
      <c r="G5185" s="38" t="s">
        <v>14929</v>
      </c>
      <c r="H5185" s="39">
        <v>1590.99</v>
      </c>
      <c r="I5185" s="38">
        <v>51</v>
      </c>
      <c r="J5185" s="41">
        <v>46037</v>
      </c>
      <c r="K5185" s="38">
        <v>92546316</v>
      </c>
      <c r="L5185" s="39">
        <v>-75.569999999999993</v>
      </c>
      <c r="M5185" s="39">
        <v>-26.97</v>
      </c>
      <c r="N5185" s="41">
        <v>46037</v>
      </c>
    </row>
    <row r="5186" spans="1:14" ht="15.75" x14ac:dyDescent="0.25">
      <c r="A5186" s="38" t="s">
        <v>3284</v>
      </c>
      <c r="B5186" s="38">
        <v>530046600</v>
      </c>
      <c r="C5186" s="38" t="s">
        <v>3273</v>
      </c>
      <c r="D5186" s="45">
        <v>46037.401076388887</v>
      </c>
      <c r="E5186" s="38" t="s">
        <v>3292</v>
      </c>
      <c r="F5186" s="38" t="s">
        <v>14930</v>
      </c>
      <c r="G5186" s="38" t="s">
        <v>14931</v>
      </c>
      <c r="H5186" s="39">
        <v>50</v>
      </c>
      <c r="I5186" s="38">
        <v>26</v>
      </c>
      <c r="J5186" s="41">
        <v>46037</v>
      </c>
      <c r="K5186" s="38">
        <v>92549877</v>
      </c>
      <c r="L5186" s="39">
        <v>-2.38</v>
      </c>
      <c r="M5186" s="39">
        <v>-1</v>
      </c>
      <c r="N5186" s="41">
        <v>46037</v>
      </c>
    </row>
    <row r="5187" spans="1:14" ht="15.75" x14ac:dyDescent="0.25">
      <c r="A5187" s="38" t="s">
        <v>3284</v>
      </c>
      <c r="B5187" s="38">
        <v>530046600</v>
      </c>
      <c r="C5187" s="38" t="s">
        <v>3273</v>
      </c>
      <c r="D5187" s="45">
        <v>46037.495289351849</v>
      </c>
      <c r="E5187" s="38" t="s">
        <v>3286</v>
      </c>
      <c r="F5187" s="38" t="s">
        <v>14932</v>
      </c>
      <c r="G5187" s="38" t="s">
        <v>14933</v>
      </c>
      <c r="H5187" s="39">
        <v>1990</v>
      </c>
      <c r="I5187" s="38">
        <v>26</v>
      </c>
      <c r="J5187" s="41">
        <v>46037</v>
      </c>
      <c r="K5187" s="38">
        <v>92549877</v>
      </c>
      <c r="L5187" s="39">
        <v>-94.53</v>
      </c>
      <c r="M5187" s="39">
        <v>-39.799999999999997</v>
      </c>
      <c r="N5187" s="41">
        <v>46037</v>
      </c>
    </row>
    <row r="5188" spans="1:14" ht="15.75" x14ac:dyDescent="0.25">
      <c r="A5188" s="38" t="s">
        <v>3284</v>
      </c>
      <c r="B5188" s="38">
        <v>530046600</v>
      </c>
      <c r="C5188" s="38" t="s">
        <v>3273</v>
      </c>
      <c r="D5188" s="45">
        <v>46037.365694444445</v>
      </c>
      <c r="E5188" s="38" t="s">
        <v>3316</v>
      </c>
      <c r="F5188" s="38" t="s">
        <v>14934</v>
      </c>
      <c r="G5188" s="38" t="s">
        <v>14935</v>
      </c>
      <c r="H5188" s="39">
        <v>1500</v>
      </c>
      <c r="I5188" s="38">
        <v>26</v>
      </c>
      <c r="J5188" s="41">
        <v>46037</v>
      </c>
      <c r="K5188" s="38">
        <v>92549877</v>
      </c>
      <c r="L5188" s="39">
        <v>-71.25</v>
      </c>
      <c r="M5188" s="39">
        <v>-30</v>
      </c>
      <c r="N5188" s="41">
        <v>46037</v>
      </c>
    </row>
    <row r="5189" spans="1:14" ht="15.75" x14ac:dyDescent="0.25">
      <c r="A5189" s="38" t="s">
        <v>3284</v>
      </c>
      <c r="B5189" s="38">
        <v>530046643</v>
      </c>
      <c r="C5189" s="38" t="s">
        <v>3273</v>
      </c>
      <c r="D5189" s="45">
        <v>46037.3359375</v>
      </c>
      <c r="E5189" s="38" t="s">
        <v>3316</v>
      </c>
      <c r="F5189" s="38" t="s">
        <v>14936</v>
      </c>
      <c r="G5189" s="38" t="s">
        <v>14937</v>
      </c>
      <c r="H5189" s="39">
        <v>356.32</v>
      </c>
      <c r="I5189" s="38">
        <v>46</v>
      </c>
      <c r="J5189" s="41">
        <v>46037</v>
      </c>
      <c r="K5189" s="38">
        <v>31823671</v>
      </c>
      <c r="L5189" s="39">
        <v>-16.93</v>
      </c>
      <c r="M5189" s="39">
        <v>-5.57</v>
      </c>
      <c r="N5189" s="41">
        <v>46037</v>
      </c>
    </row>
    <row r="5190" spans="1:14" ht="15.75" x14ac:dyDescent="0.25">
      <c r="A5190" s="38" t="s">
        <v>3284</v>
      </c>
      <c r="B5190" s="38">
        <v>530046643</v>
      </c>
      <c r="C5190" s="38" t="s">
        <v>3273</v>
      </c>
      <c r="D5190" s="45">
        <v>46037.569363425922</v>
      </c>
      <c r="E5190" s="38" t="s">
        <v>3316</v>
      </c>
      <c r="F5190" s="38" t="s">
        <v>14938</v>
      </c>
      <c r="G5190" s="38" t="s">
        <v>14939</v>
      </c>
      <c r="H5190" s="39">
        <v>298.68</v>
      </c>
      <c r="I5190" s="38">
        <v>46</v>
      </c>
      <c r="J5190" s="41">
        <v>46037</v>
      </c>
      <c r="K5190" s="38">
        <v>31823671</v>
      </c>
      <c r="L5190" s="39">
        <v>-14.19</v>
      </c>
      <c r="M5190" s="39">
        <v>-4.67</v>
      </c>
      <c r="N5190" s="41">
        <v>46037</v>
      </c>
    </row>
    <row r="5191" spans="1:14" ht="15.75" x14ac:dyDescent="0.25">
      <c r="A5191" s="38" t="s">
        <v>3284</v>
      </c>
      <c r="B5191" s="38">
        <v>530046643</v>
      </c>
      <c r="C5191" s="38" t="s">
        <v>3273</v>
      </c>
      <c r="D5191" s="45">
        <v>46037.61309027778</v>
      </c>
      <c r="E5191" s="38" t="s">
        <v>3292</v>
      </c>
      <c r="F5191" s="38" t="s">
        <v>14940</v>
      </c>
      <c r="G5191" s="38" t="s">
        <v>14941</v>
      </c>
      <c r="H5191" s="39">
        <v>351.08</v>
      </c>
      <c r="I5191" s="38">
        <v>46</v>
      </c>
      <c r="J5191" s="41">
        <v>46037</v>
      </c>
      <c r="K5191" s="38">
        <v>31823671</v>
      </c>
      <c r="L5191" s="39">
        <v>-16.68</v>
      </c>
      <c r="M5191" s="39">
        <v>-5.49</v>
      </c>
      <c r="N5191" s="41">
        <v>46037</v>
      </c>
    </row>
    <row r="5192" spans="1:14" ht="15.75" x14ac:dyDescent="0.25">
      <c r="A5192" s="38" t="s">
        <v>3284</v>
      </c>
      <c r="B5192" s="38">
        <v>530046643</v>
      </c>
      <c r="C5192" s="38" t="s">
        <v>3273</v>
      </c>
      <c r="D5192" s="45">
        <v>46037.50885416667</v>
      </c>
      <c r="E5192" s="38" t="s">
        <v>3300</v>
      </c>
      <c r="F5192" s="38" t="s">
        <v>14942</v>
      </c>
      <c r="G5192" s="38" t="s">
        <v>14943</v>
      </c>
      <c r="H5192" s="39">
        <v>749.32</v>
      </c>
      <c r="I5192" s="38">
        <v>46</v>
      </c>
      <c r="J5192" s="41">
        <v>46037</v>
      </c>
      <c r="K5192" s="38">
        <v>31823671</v>
      </c>
      <c r="L5192" s="39">
        <v>-35.590000000000003</v>
      </c>
      <c r="M5192" s="39">
        <v>-11.71</v>
      </c>
      <c r="N5192" s="41">
        <v>46037</v>
      </c>
    </row>
    <row r="5193" spans="1:14" ht="15.75" x14ac:dyDescent="0.25">
      <c r="A5193" s="38" t="s">
        <v>3284</v>
      </c>
      <c r="B5193" s="38">
        <v>530046643</v>
      </c>
      <c r="C5193" s="38" t="s">
        <v>3273</v>
      </c>
      <c r="D5193" s="45">
        <v>46037.532048611109</v>
      </c>
      <c r="E5193" s="38" t="s">
        <v>3286</v>
      </c>
      <c r="F5193" s="38" t="s">
        <v>14944</v>
      </c>
      <c r="G5193" s="38" t="s">
        <v>14945</v>
      </c>
      <c r="H5193" s="39">
        <v>351.08</v>
      </c>
      <c r="I5193" s="38">
        <v>46</v>
      </c>
      <c r="J5193" s="41">
        <v>46037</v>
      </c>
      <c r="K5193" s="38">
        <v>31823671</v>
      </c>
      <c r="L5193" s="39">
        <v>-16.68</v>
      </c>
      <c r="M5193" s="39">
        <v>-5.49</v>
      </c>
      <c r="N5193" s="41">
        <v>46037</v>
      </c>
    </row>
    <row r="5194" spans="1:14" ht="15.75" x14ac:dyDescent="0.25">
      <c r="A5194" s="38" t="s">
        <v>3284</v>
      </c>
      <c r="B5194" s="38">
        <v>530046643</v>
      </c>
      <c r="C5194" s="38" t="s">
        <v>3273</v>
      </c>
      <c r="D5194" s="45">
        <v>46037.448969907404</v>
      </c>
      <c r="E5194" s="38" t="s">
        <v>3286</v>
      </c>
      <c r="F5194" s="38" t="s">
        <v>14946</v>
      </c>
      <c r="G5194" s="38" t="s">
        <v>14947</v>
      </c>
      <c r="H5194" s="39">
        <v>167.68</v>
      </c>
      <c r="I5194" s="38">
        <v>46</v>
      </c>
      <c r="J5194" s="41">
        <v>46037</v>
      </c>
      <c r="K5194" s="38">
        <v>31823671</v>
      </c>
      <c r="L5194" s="39">
        <v>-7.96</v>
      </c>
      <c r="M5194" s="39">
        <v>-2.62</v>
      </c>
      <c r="N5194" s="41">
        <v>46037</v>
      </c>
    </row>
    <row r="5195" spans="1:14" ht="15.75" x14ac:dyDescent="0.25">
      <c r="A5195" s="38" t="s">
        <v>3284</v>
      </c>
      <c r="B5195" s="38">
        <v>530046643</v>
      </c>
      <c r="C5195" s="38" t="s">
        <v>3273</v>
      </c>
      <c r="D5195" s="45">
        <v>46037.495532407411</v>
      </c>
      <c r="E5195" s="38" t="s">
        <v>3300</v>
      </c>
      <c r="F5195" s="38" t="s">
        <v>14948</v>
      </c>
      <c r="G5195" s="38" t="s">
        <v>14949</v>
      </c>
      <c r="H5195" s="39">
        <v>303.92</v>
      </c>
      <c r="I5195" s="38">
        <v>46</v>
      </c>
      <c r="J5195" s="41">
        <v>46037</v>
      </c>
      <c r="K5195" s="38">
        <v>31823671</v>
      </c>
      <c r="L5195" s="39">
        <v>-14.44</v>
      </c>
      <c r="M5195" s="39">
        <v>-4.75</v>
      </c>
      <c r="N5195" s="41">
        <v>46037</v>
      </c>
    </row>
    <row r="5196" spans="1:14" ht="15.75" x14ac:dyDescent="0.25">
      <c r="A5196" s="38" t="s">
        <v>3284</v>
      </c>
      <c r="B5196" s="38">
        <v>530046643</v>
      </c>
      <c r="C5196" s="38" t="s">
        <v>3273</v>
      </c>
      <c r="D5196" s="45">
        <v>46037.552858796298</v>
      </c>
      <c r="E5196" s="38" t="s">
        <v>3300</v>
      </c>
      <c r="F5196" s="38" t="s">
        <v>14950</v>
      </c>
      <c r="G5196" s="38" t="s">
        <v>14951</v>
      </c>
      <c r="H5196" s="39">
        <v>267.24</v>
      </c>
      <c r="I5196" s="38">
        <v>46</v>
      </c>
      <c r="J5196" s="41">
        <v>46037</v>
      </c>
      <c r="K5196" s="38">
        <v>31823671</v>
      </c>
      <c r="L5196" s="39">
        <v>-12.69</v>
      </c>
      <c r="M5196" s="39">
        <v>-4.18</v>
      </c>
      <c r="N5196" s="41">
        <v>46037</v>
      </c>
    </row>
    <row r="5197" spans="1:14" ht="15.75" x14ac:dyDescent="0.25">
      <c r="A5197" s="38" t="s">
        <v>3284</v>
      </c>
      <c r="B5197" s="38">
        <v>530046643</v>
      </c>
      <c r="C5197" s="38" t="s">
        <v>3273</v>
      </c>
      <c r="D5197" s="45">
        <v>46037.530740740738</v>
      </c>
      <c r="E5197" s="38" t="s">
        <v>3316</v>
      </c>
      <c r="F5197" s="38" t="s">
        <v>14952</v>
      </c>
      <c r="G5197" s="38" t="s">
        <v>14953</v>
      </c>
      <c r="H5197" s="39">
        <v>880.32</v>
      </c>
      <c r="I5197" s="38">
        <v>46</v>
      </c>
      <c r="J5197" s="41">
        <v>46037</v>
      </c>
      <c r="K5197" s="38">
        <v>31823671</v>
      </c>
      <c r="L5197" s="39">
        <v>-41.82</v>
      </c>
      <c r="M5197" s="39">
        <v>-13.76</v>
      </c>
      <c r="N5197" s="41">
        <v>46037</v>
      </c>
    </row>
    <row r="5198" spans="1:14" ht="15.75" x14ac:dyDescent="0.25">
      <c r="A5198" s="38" t="s">
        <v>3284</v>
      </c>
      <c r="B5198" s="38">
        <v>530046643</v>
      </c>
      <c r="C5198" s="38" t="s">
        <v>3273</v>
      </c>
      <c r="D5198" s="45">
        <v>46037.451111111113</v>
      </c>
      <c r="E5198" s="38" t="s">
        <v>3292</v>
      </c>
      <c r="F5198" s="38" t="s">
        <v>14954</v>
      </c>
      <c r="G5198" s="38" t="s">
        <v>14955</v>
      </c>
      <c r="H5198" s="39">
        <v>178.16</v>
      </c>
      <c r="I5198" s="38">
        <v>46</v>
      </c>
      <c r="J5198" s="41">
        <v>46037</v>
      </c>
      <c r="K5198" s="38">
        <v>31823671</v>
      </c>
      <c r="L5198" s="39">
        <v>-8.4600000000000009</v>
      </c>
      <c r="M5198" s="39">
        <v>-2.78</v>
      </c>
      <c r="N5198" s="41">
        <v>46037</v>
      </c>
    </row>
    <row r="5199" spans="1:14" ht="15.75" x14ac:dyDescent="0.25">
      <c r="A5199" s="38" t="s">
        <v>3284</v>
      </c>
      <c r="B5199" s="38">
        <v>530046643</v>
      </c>
      <c r="C5199" s="38" t="s">
        <v>3273</v>
      </c>
      <c r="D5199" s="45">
        <v>46037.511574074073</v>
      </c>
      <c r="E5199" s="38" t="s">
        <v>3286</v>
      </c>
      <c r="F5199" s="38" t="s">
        <v>14956</v>
      </c>
      <c r="G5199" s="38" t="s">
        <v>14957</v>
      </c>
      <c r="H5199" s="39">
        <v>262</v>
      </c>
      <c r="I5199" s="38">
        <v>46</v>
      </c>
      <c r="J5199" s="41">
        <v>46037</v>
      </c>
      <c r="K5199" s="38">
        <v>31823671</v>
      </c>
      <c r="L5199" s="39">
        <v>-12.45</v>
      </c>
      <c r="M5199" s="39">
        <v>-4.09</v>
      </c>
      <c r="N5199" s="41">
        <v>46037</v>
      </c>
    </row>
    <row r="5200" spans="1:14" ht="15.75" x14ac:dyDescent="0.25">
      <c r="A5200" s="38" t="s">
        <v>3284</v>
      </c>
      <c r="B5200" s="38">
        <v>530046643</v>
      </c>
      <c r="C5200" s="38" t="s">
        <v>3273</v>
      </c>
      <c r="D5200" s="45">
        <v>46037.494259259256</v>
      </c>
      <c r="E5200" s="38" t="s">
        <v>3316</v>
      </c>
      <c r="F5200" s="38" t="s">
        <v>14958</v>
      </c>
      <c r="G5200" s="38" t="s">
        <v>14959</v>
      </c>
      <c r="H5200" s="39">
        <v>262</v>
      </c>
      <c r="I5200" s="38">
        <v>46</v>
      </c>
      <c r="J5200" s="41">
        <v>46037</v>
      </c>
      <c r="K5200" s="38">
        <v>31823671</v>
      </c>
      <c r="L5200" s="39">
        <v>-12.45</v>
      </c>
      <c r="M5200" s="39">
        <v>-4.09</v>
      </c>
      <c r="N5200" s="41">
        <v>46037</v>
      </c>
    </row>
    <row r="5201" spans="1:14" ht="15.75" x14ac:dyDescent="0.25">
      <c r="A5201" s="38" t="s">
        <v>3284</v>
      </c>
      <c r="B5201" s="38">
        <v>530046643</v>
      </c>
      <c r="C5201" s="38" t="s">
        <v>3273</v>
      </c>
      <c r="D5201" s="45">
        <v>46037.496168981481</v>
      </c>
      <c r="E5201" s="38" t="s">
        <v>3316</v>
      </c>
      <c r="F5201" s="38" t="s">
        <v>14960</v>
      </c>
      <c r="G5201" s="38" t="s">
        <v>14961</v>
      </c>
      <c r="H5201" s="39">
        <v>262</v>
      </c>
      <c r="I5201" s="38">
        <v>46</v>
      </c>
      <c r="J5201" s="41">
        <v>46037</v>
      </c>
      <c r="K5201" s="38">
        <v>31823671</v>
      </c>
      <c r="L5201" s="39">
        <v>-12.45</v>
      </c>
      <c r="M5201" s="39">
        <v>-4.09</v>
      </c>
      <c r="N5201" s="41">
        <v>46037</v>
      </c>
    </row>
    <row r="5202" spans="1:14" ht="15.75" x14ac:dyDescent="0.25">
      <c r="A5202" s="38" t="s">
        <v>3284</v>
      </c>
      <c r="B5202" s="38">
        <v>530046650</v>
      </c>
      <c r="C5202" s="38" t="s">
        <v>3273</v>
      </c>
      <c r="D5202" s="45">
        <v>46037.680891203701</v>
      </c>
      <c r="E5202" s="38" t="s">
        <v>3316</v>
      </c>
      <c r="F5202" s="38" t="s">
        <v>14962</v>
      </c>
      <c r="G5202" s="38" t="s">
        <v>14963</v>
      </c>
      <c r="H5202" s="39">
        <v>630</v>
      </c>
      <c r="I5202" s="38">
        <v>26</v>
      </c>
      <c r="J5202" s="41">
        <v>46037</v>
      </c>
      <c r="K5202" s="38">
        <v>92543816</v>
      </c>
      <c r="L5202" s="39">
        <v>-29.93</v>
      </c>
      <c r="M5202" s="39">
        <v>-12.6</v>
      </c>
      <c r="N5202" s="41">
        <v>46037</v>
      </c>
    </row>
    <row r="5203" spans="1:14" ht="15.75" x14ac:dyDescent="0.25">
      <c r="A5203" s="38" t="s">
        <v>3284</v>
      </c>
      <c r="B5203" s="38">
        <v>530046732</v>
      </c>
      <c r="C5203" s="38" t="s">
        <v>3273</v>
      </c>
      <c r="D5203" s="45">
        <v>46037.681215277778</v>
      </c>
      <c r="E5203" s="38" t="s">
        <v>3292</v>
      </c>
      <c r="F5203" s="38" t="s">
        <v>14964</v>
      </c>
      <c r="G5203" s="38" t="s">
        <v>14965</v>
      </c>
      <c r="H5203" s="39">
        <v>250</v>
      </c>
      <c r="I5203" s="38">
        <v>18</v>
      </c>
      <c r="J5203" s="41">
        <v>46037</v>
      </c>
      <c r="K5203" s="38">
        <v>92545193</v>
      </c>
      <c r="L5203" s="39">
        <v>-11.88</v>
      </c>
      <c r="M5203" s="39">
        <v>-4.24</v>
      </c>
      <c r="N5203" s="41">
        <v>46037</v>
      </c>
    </row>
    <row r="5204" spans="1:14" ht="15.75" x14ac:dyDescent="0.25">
      <c r="A5204" s="38" t="s">
        <v>3284</v>
      </c>
      <c r="B5204" s="38">
        <v>530046732</v>
      </c>
      <c r="C5204" s="38" t="s">
        <v>3273</v>
      </c>
      <c r="D5204" s="45">
        <v>46037.758055555554</v>
      </c>
      <c r="E5204" s="38" t="s">
        <v>3300</v>
      </c>
      <c r="F5204" s="38" t="s">
        <v>3503</v>
      </c>
      <c r="G5204" s="38" t="s">
        <v>14966</v>
      </c>
      <c r="H5204" s="39">
        <v>340</v>
      </c>
      <c r="I5204" s="38">
        <v>18</v>
      </c>
      <c r="J5204" s="41">
        <v>46037</v>
      </c>
      <c r="K5204" s="38">
        <v>92545193</v>
      </c>
      <c r="L5204" s="39">
        <v>-16.149999999999999</v>
      </c>
      <c r="M5204" s="39">
        <v>-5.76</v>
      </c>
      <c r="N5204" s="41">
        <v>46037</v>
      </c>
    </row>
    <row r="5205" spans="1:14" ht="15.75" x14ac:dyDescent="0.25">
      <c r="A5205" s="38" t="s">
        <v>3284</v>
      </c>
      <c r="B5205" s="38">
        <v>530046739</v>
      </c>
      <c r="C5205" s="38" t="s">
        <v>3273</v>
      </c>
      <c r="D5205" s="45">
        <v>46037.660324074073</v>
      </c>
      <c r="E5205" s="38" t="s">
        <v>3316</v>
      </c>
      <c r="F5205" s="38" t="s">
        <v>14967</v>
      </c>
      <c r="G5205" s="38" t="s">
        <v>14968</v>
      </c>
      <c r="H5205" s="39">
        <v>9000</v>
      </c>
      <c r="I5205" s="38">
        <v>8</v>
      </c>
      <c r="J5205" s="41">
        <v>46037</v>
      </c>
      <c r="K5205" s="38">
        <v>92546466</v>
      </c>
      <c r="L5205" s="39">
        <v>-427.5</v>
      </c>
      <c r="M5205" s="39">
        <v>-180</v>
      </c>
      <c r="N5205" s="41">
        <v>46037</v>
      </c>
    </row>
    <row r="5206" spans="1:14" ht="15.75" x14ac:dyDescent="0.25">
      <c r="A5206" s="38" t="s">
        <v>3284</v>
      </c>
      <c r="B5206" s="38">
        <v>530046741</v>
      </c>
      <c r="C5206" s="38" t="s">
        <v>3273</v>
      </c>
      <c r="D5206" s="45">
        <v>46037.402025462965</v>
      </c>
      <c r="E5206" s="38" t="s">
        <v>3316</v>
      </c>
      <c r="F5206" s="38" t="s">
        <v>9676</v>
      </c>
      <c r="G5206" s="38" t="s">
        <v>14969</v>
      </c>
      <c r="H5206" s="39">
        <v>200</v>
      </c>
      <c r="I5206" s="38">
        <v>22</v>
      </c>
      <c r="J5206" s="41">
        <v>46037</v>
      </c>
      <c r="K5206" s="38">
        <v>92547520</v>
      </c>
      <c r="L5206" s="39">
        <v>-9.5</v>
      </c>
      <c r="M5206" s="39">
        <v>-3.12</v>
      </c>
      <c r="N5206" s="41">
        <v>46037</v>
      </c>
    </row>
    <row r="5207" spans="1:14" ht="15.75" x14ac:dyDescent="0.25">
      <c r="A5207" s="38" t="s">
        <v>3284</v>
      </c>
      <c r="B5207" s="38">
        <v>530046765</v>
      </c>
      <c r="C5207" s="38" t="s">
        <v>3273</v>
      </c>
      <c r="D5207" s="45">
        <v>46037.777453703704</v>
      </c>
      <c r="E5207" s="38" t="s">
        <v>3292</v>
      </c>
      <c r="F5207" s="38" t="s">
        <v>14970</v>
      </c>
      <c r="G5207" s="38" t="s">
        <v>14971</v>
      </c>
      <c r="H5207" s="39">
        <v>2600</v>
      </c>
      <c r="I5207" s="38">
        <v>14</v>
      </c>
      <c r="J5207" s="41">
        <v>46037</v>
      </c>
      <c r="K5207" s="38">
        <v>92546335</v>
      </c>
      <c r="L5207" s="39">
        <v>-123.5</v>
      </c>
      <c r="M5207" s="39">
        <v>-52</v>
      </c>
      <c r="N5207" s="41">
        <v>46037</v>
      </c>
    </row>
    <row r="5208" spans="1:14" ht="15.75" x14ac:dyDescent="0.25">
      <c r="A5208" s="38" t="s">
        <v>3284</v>
      </c>
      <c r="B5208" s="38">
        <v>530046799</v>
      </c>
      <c r="C5208" s="38" t="s">
        <v>3273</v>
      </c>
      <c r="D5208" s="45">
        <v>46037.898425925923</v>
      </c>
      <c r="E5208" s="38" t="s">
        <v>3286</v>
      </c>
      <c r="F5208" s="38" t="s">
        <v>14972</v>
      </c>
      <c r="G5208" s="38" t="s">
        <v>14973</v>
      </c>
      <c r="H5208" s="39">
        <v>1550</v>
      </c>
      <c r="I5208" s="38">
        <v>28</v>
      </c>
      <c r="J5208" s="41">
        <v>46037</v>
      </c>
      <c r="K5208" s="38">
        <v>92542720</v>
      </c>
      <c r="L5208" s="39">
        <v>-73.63</v>
      </c>
      <c r="M5208" s="39">
        <v>-31</v>
      </c>
      <c r="N5208" s="41">
        <v>46037</v>
      </c>
    </row>
    <row r="5209" spans="1:14" ht="15.75" x14ac:dyDescent="0.25">
      <c r="A5209" s="38" t="s">
        <v>3284</v>
      </c>
      <c r="B5209" s="38">
        <v>530046799</v>
      </c>
      <c r="C5209" s="38" t="s">
        <v>3273</v>
      </c>
      <c r="D5209" s="45">
        <v>46037.805011574077</v>
      </c>
      <c r="E5209" s="38" t="s">
        <v>3292</v>
      </c>
      <c r="F5209" s="38" t="s">
        <v>9178</v>
      </c>
      <c r="G5209" s="38" t="s">
        <v>14974</v>
      </c>
      <c r="H5209" s="39">
        <v>70</v>
      </c>
      <c r="I5209" s="38">
        <v>28</v>
      </c>
      <c r="J5209" s="41">
        <v>46037</v>
      </c>
      <c r="K5209" s="38">
        <v>92542720</v>
      </c>
      <c r="L5209" s="39">
        <v>-3.33</v>
      </c>
      <c r="M5209" s="39">
        <v>-1.4</v>
      </c>
      <c r="N5209" s="41">
        <v>46037</v>
      </c>
    </row>
    <row r="5210" spans="1:14" ht="15.75" x14ac:dyDescent="0.25">
      <c r="A5210" s="38" t="s">
        <v>3284</v>
      </c>
      <c r="B5210" s="38">
        <v>530046814</v>
      </c>
      <c r="C5210" s="38" t="s">
        <v>3273</v>
      </c>
      <c r="D5210" s="45">
        <v>46037.946562500001</v>
      </c>
      <c r="E5210" s="38" t="s">
        <v>3292</v>
      </c>
      <c r="F5210" s="38" t="s">
        <v>14975</v>
      </c>
      <c r="G5210" s="38" t="s">
        <v>14976</v>
      </c>
      <c r="H5210" s="39">
        <v>700</v>
      </c>
      <c r="I5210" s="38">
        <v>16</v>
      </c>
      <c r="J5210" s="41">
        <v>46037</v>
      </c>
      <c r="K5210" s="38">
        <v>92549054</v>
      </c>
      <c r="L5210" s="39">
        <v>-33.25</v>
      </c>
      <c r="M5210" s="39">
        <v>-10.94</v>
      </c>
      <c r="N5210" s="41">
        <v>46037</v>
      </c>
    </row>
    <row r="5211" spans="1:14" ht="15.75" x14ac:dyDescent="0.25">
      <c r="A5211" s="38" t="s">
        <v>3284</v>
      </c>
      <c r="B5211" s="38">
        <v>530046831</v>
      </c>
      <c r="C5211" s="38" t="s">
        <v>3273</v>
      </c>
      <c r="D5211" s="45">
        <v>46037.561111111114</v>
      </c>
      <c r="E5211" s="38" t="s">
        <v>3300</v>
      </c>
      <c r="F5211" s="38" t="s">
        <v>14977</v>
      </c>
      <c r="G5211" s="38" t="s">
        <v>14978</v>
      </c>
      <c r="H5211" s="39">
        <v>1775</v>
      </c>
      <c r="I5211" s="38">
        <v>49</v>
      </c>
      <c r="J5211" s="41">
        <v>46037</v>
      </c>
      <c r="K5211" s="38">
        <v>92547810</v>
      </c>
      <c r="L5211" s="39">
        <v>-84.31</v>
      </c>
      <c r="M5211" s="39">
        <v>-30.08</v>
      </c>
      <c r="N5211" s="41">
        <v>46037</v>
      </c>
    </row>
    <row r="5212" spans="1:14" ht="15.75" x14ac:dyDescent="0.25">
      <c r="A5212" s="38" t="s">
        <v>3284</v>
      </c>
      <c r="B5212" s="38">
        <v>530046831</v>
      </c>
      <c r="C5212" s="38" t="s">
        <v>3273</v>
      </c>
      <c r="D5212" s="45">
        <v>46037.54760416667</v>
      </c>
      <c r="E5212" s="38" t="s">
        <v>3292</v>
      </c>
      <c r="F5212" s="38" t="s">
        <v>14979</v>
      </c>
      <c r="G5212" s="38" t="s">
        <v>14980</v>
      </c>
      <c r="H5212" s="39">
        <v>975</v>
      </c>
      <c r="I5212" s="38">
        <v>49</v>
      </c>
      <c r="J5212" s="41">
        <v>46037</v>
      </c>
      <c r="K5212" s="38">
        <v>92547810</v>
      </c>
      <c r="L5212" s="39">
        <v>-46.31</v>
      </c>
      <c r="M5212" s="39">
        <v>-16.53</v>
      </c>
      <c r="N5212" s="41">
        <v>46037</v>
      </c>
    </row>
    <row r="5213" spans="1:14" ht="15.75" x14ac:dyDescent="0.25">
      <c r="A5213" s="38" t="s">
        <v>3284</v>
      </c>
      <c r="B5213" s="38">
        <v>530046866</v>
      </c>
      <c r="C5213" s="38" t="s">
        <v>3273</v>
      </c>
      <c r="D5213" s="45">
        <v>46037.897291666668</v>
      </c>
      <c r="E5213" s="38" t="s">
        <v>3286</v>
      </c>
      <c r="F5213" s="38" t="s">
        <v>14981</v>
      </c>
      <c r="G5213" s="38" t="s">
        <v>14982</v>
      </c>
      <c r="H5213" s="39">
        <v>955</v>
      </c>
      <c r="I5213" s="38">
        <v>21</v>
      </c>
      <c r="J5213" s="41">
        <v>46037</v>
      </c>
      <c r="K5213" s="38">
        <v>92544525</v>
      </c>
      <c r="L5213" s="39">
        <v>-45.36</v>
      </c>
      <c r="M5213" s="39">
        <v>-14.92</v>
      </c>
      <c r="N5213" s="41">
        <v>46037</v>
      </c>
    </row>
    <row r="5214" spans="1:14" ht="15.75" x14ac:dyDescent="0.25">
      <c r="A5214" s="38" t="s">
        <v>3284</v>
      </c>
      <c r="B5214" s="38">
        <v>530046866</v>
      </c>
      <c r="C5214" s="38" t="s">
        <v>3273</v>
      </c>
      <c r="D5214" s="45">
        <v>46037.641898148147</v>
      </c>
      <c r="E5214" s="38" t="s">
        <v>3286</v>
      </c>
      <c r="F5214" s="38" t="s">
        <v>14983</v>
      </c>
      <c r="G5214" s="38" t="s">
        <v>14984</v>
      </c>
      <c r="H5214" s="39">
        <v>250</v>
      </c>
      <c r="I5214" s="38">
        <v>21</v>
      </c>
      <c r="J5214" s="41">
        <v>46037</v>
      </c>
      <c r="K5214" s="38">
        <v>92544525</v>
      </c>
      <c r="L5214" s="39">
        <v>-11.88</v>
      </c>
      <c r="M5214" s="39">
        <v>-3.91</v>
      </c>
      <c r="N5214" s="41">
        <v>46037</v>
      </c>
    </row>
    <row r="5215" spans="1:14" ht="15.75" x14ac:dyDescent="0.25">
      <c r="A5215" s="38" t="s">
        <v>3284</v>
      </c>
      <c r="B5215" s="38">
        <v>530046876</v>
      </c>
      <c r="C5215" s="38" t="s">
        <v>3273</v>
      </c>
      <c r="D5215" s="45">
        <v>46037.691782407404</v>
      </c>
      <c r="E5215" s="38" t="s">
        <v>3300</v>
      </c>
      <c r="F5215" s="38" t="s">
        <v>14985</v>
      </c>
      <c r="G5215" s="38" t="s">
        <v>14986</v>
      </c>
      <c r="H5215" s="39">
        <v>2464</v>
      </c>
      <c r="I5215" s="38">
        <v>38</v>
      </c>
      <c r="J5215" s="41">
        <v>46037</v>
      </c>
      <c r="K5215" s="38">
        <v>92544955</v>
      </c>
      <c r="L5215" s="39">
        <v>-117.04</v>
      </c>
      <c r="M5215" s="39">
        <v>-49.28</v>
      </c>
      <c r="N5215" s="41">
        <v>46037</v>
      </c>
    </row>
    <row r="5216" spans="1:14" ht="15.75" x14ac:dyDescent="0.25">
      <c r="A5216" s="38" t="s">
        <v>3284</v>
      </c>
      <c r="B5216" s="38">
        <v>530046876</v>
      </c>
      <c r="C5216" s="38" t="s">
        <v>3273</v>
      </c>
      <c r="D5216" s="45">
        <v>46037.688298611109</v>
      </c>
      <c r="E5216" s="38" t="s">
        <v>3300</v>
      </c>
      <c r="F5216" s="38" t="s">
        <v>14985</v>
      </c>
      <c r="G5216" s="38" t="s">
        <v>14987</v>
      </c>
      <c r="H5216" s="39">
        <v>2464</v>
      </c>
      <c r="I5216" s="38">
        <v>38</v>
      </c>
      <c r="J5216" s="41">
        <v>46037</v>
      </c>
      <c r="K5216" s="38">
        <v>92544955</v>
      </c>
      <c r="L5216" s="39">
        <v>-117.04</v>
      </c>
      <c r="M5216" s="39">
        <v>-49.28</v>
      </c>
      <c r="N5216" s="41">
        <v>46037</v>
      </c>
    </row>
    <row r="5217" spans="1:14" ht="15.75" x14ac:dyDescent="0.25">
      <c r="A5217" s="38" t="s">
        <v>3284</v>
      </c>
      <c r="B5217" s="38">
        <v>530046876</v>
      </c>
      <c r="C5217" s="38" t="s">
        <v>3273</v>
      </c>
      <c r="D5217" s="45">
        <v>46037.746099537035</v>
      </c>
      <c r="E5217" s="38" t="s">
        <v>3300</v>
      </c>
      <c r="F5217" s="38" t="s">
        <v>14988</v>
      </c>
      <c r="G5217" s="38" t="s">
        <v>14989</v>
      </c>
      <c r="H5217" s="39">
        <v>2816</v>
      </c>
      <c r="I5217" s="38">
        <v>38</v>
      </c>
      <c r="J5217" s="41">
        <v>46037</v>
      </c>
      <c r="K5217" s="38">
        <v>92544955</v>
      </c>
      <c r="L5217" s="39">
        <v>-133.76</v>
      </c>
      <c r="M5217" s="39">
        <v>-56.32</v>
      </c>
      <c r="N5217" s="41">
        <v>46037</v>
      </c>
    </row>
    <row r="5218" spans="1:14" ht="15.75" x14ac:dyDescent="0.25">
      <c r="A5218" s="38" t="s">
        <v>3284</v>
      </c>
      <c r="B5218" s="38">
        <v>530046876</v>
      </c>
      <c r="C5218" s="38" t="s">
        <v>3273</v>
      </c>
      <c r="D5218" s="45">
        <v>46037.700520833336</v>
      </c>
      <c r="E5218" s="38" t="s">
        <v>3286</v>
      </c>
      <c r="F5218" s="38" t="s">
        <v>14990</v>
      </c>
      <c r="G5218" s="38" t="s">
        <v>14991</v>
      </c>
      <c r="H5218" s="39">
        <v>2112</v>
      </c>
      <c r="I5218" s="38">
        <v>38</v>
      </c>
      <c r="J5218" s="41">
        <v>46037</v>
      </c>
      <c r="K5218" s="38">
        <v>92544955</v>
      </c>
      <c r="L5218" s="39">
        <v>-100.32</v>
      </c>
      <c r="M5218" s="39">
        <v>-42.24</v>
      </c>
      <c r="N5218" s="41">
        <v>46037</v>
      </c>
    </row>
    <row r="5219" spans="1:14" ht="15.75" x14ac:dyDescent="0.25">
      <c r="A5219" s="38" t="s">
        <v>3284</v>
      </c>
      <c r="B5219" s="38">
        <v>530046876</v>
      </c>
      <c r="C5219" s="38" t="s">
        <v>3273</v>
      </c>
      <c r="D5219" s="45">
        <v>46037.522870370369</v>
      </c>
      <c r="E5219" s="38" t="s">
        <v>3316</v>
      </c>
      <c r="F5219" s="38" t="s">
        <v>14992</v>
      </c>
      <c r="G5219" s="38" t="s">
        <v>14993</v>
      </c>
      <c r="H5219" s="39">
        <v>2816</v>
      </c>
      <c r="I5219" s="38">
        <v>38</v>
      </c>
      <c r="J5219" s="41">
        <v>46037</v>
      </c>
      <c r="K5219" s="38">
        <v>92544955</v>
      </c>
      <c r="L5219" s="39">
        <v>-133.76</v>
      </c>
      <c r="M5219" s="39">
        <v>-56.32</v>
      </c>
      <c r="N5219" s="41">
        <v>46037</v>
      </c>
    </row>
    <row r="5220" spans="1:14" ht="15.75" x14ac:dyDescent="0.25">
      <c r="A5220" s="38" t="s">
        <v>3284</v>
      </c>
      <c r="B5220" s="38">
        <v>530046877</v>
      </c>
      <c r="C5220" s="38" t="s">
        <v>3273</v>
      </c>
      <c r="D5220" s="45">
        <v>46037.808067129627</v>
      </c>
      <c r="E5220" s="38" t="s">
        <v>3300</v>
      </c>
      <c r="F5220" s="38" t="s">
        <v>14994</v>
      </c>
      <c r="G5220" s="38" t="s">
        <v>14995</v>
      </c>
      <c r="H5220" s="39">
        <v>4600</v>
      </c>
      <c r="I5220" s="38">
        <v>17</v>
      </c>
      <c r="J5220" s="41">
        <v>46037</v>
      </c>
      <c r="K5220" s="38">
        <v>92542496</v>
      </c>
      <c r="L5220" s="39">
        <v>-218.5</v>
      </c>
      <c r="M5220" s="39">
        <v>-92</v>
      </c>
      <c r="N5220" s="41">
        <v>46037</v>
      </c>
    </row>
    <row r="5221" spans="1:14" ht="15.75" x14ac:dyDescent="0.25">
      <c r="A5221" s="38" t="s">
        <v>3284</v>
      </c>
      <c r="B5221" s="38">
        <v>530046906</v>
      </c>
      <c r="C5221" s="38" t="s">
        <v>3273</v>
      </c>
      <c r="D5221" s="45">
        <v>46037.882708333331</v>
      </c>
      <c r="E5221" s="38" t="s">
        <v>3300</v>
      </c>
      <c r="F5221" s="38" t="s">
        <v>14996</v>
      </c>
      <c r="G5221" s="38" t="s">
        <v>14997</v>
      </c>
      <c r="H5221" s="39">
        <v>7700</v>
      </c>
      <c r="I5221" s="38">
        <v>8</v>
      </c>
      <c r="J5221" s="41">
        <v>46037</v>
      </c>
      <c r="K5221" s="38">
        <v>92538754</v>
      </c>
      <c r="L5221" s="39">
        <v>-365.75</v>
      </c>
      <c r="M5221" s="39">
        <v>-130.51</v>
      </c>
      <c r="N5221" s="41">
        <v>46037</v>
      </c>
    </row>
    <row r="5222" spans="1:14" ht="15.75" x14ac:dyDescent="0.25">
      <c r="A5222" s="38" t="s">
        <v>3284</v>
      </c>
      <c r="B5222" s="38">
        <v>530046916</v>
      </c>
      <c r="C5222" s="38" t="s">
        <v>3273</v>
      </c>
      <c r="D5222" s="45">
        <v>46037.890613425923</v>
      </c>
      <c r="E5222" s="38" t="s">
        <v>3292</v>
      </c>
      <c r="F5222" s="38" t="s">
        <v>14998</v>
      </c>
      <c r="G5222" s="38" t="s">
        <v>14999</v>
      </c>
      <c r="H5222" s="39">
        <v>520</v>
      </c>
      <c r="I5222" s="38">
        <v>17</v>
      </c>
      <c r="J5222" s="41">
        <v>46037</v>
      </c>
      <c r="K5222" s="38">
        <v>92541522</v>
      </c>
      <c r="L5222" s="39">
        <v>-24.7</v>
      </c>
      <c r="M5222" s="39">
        <v>-10.4</v>
      </c>
      <c r="N5222" s="41">
        <v>46037</v>
      </c>
    </row>
    <row r="5223" spans="1:14" ht="15.75" x14ac:dyDescent="0.25">
      <c r="A5223" s="38" t="s">
        <v>3284</v>
      </c>
      <c r="B5223" s="38">
        <v>530046916</v>
      </c>
      <c r="C5223" s="38" t="s">
        <v>3273</v>
      </c>
      <c r="D5223" s="45">
        <v>46037.571469907409</v>
      </c>
      <c r="E5223" s="38" t="s">
        <v>3292</v>
      </c>
      <c r="F5223" s="38" t="s">
        <v>14998</v>
      </c>
      <c r="G5223" s="38" t="s">
        <v>15000</v>
      </c>
      <c r="H5223" s="39">
        <v>260</v>
      </c>
      <c r="I5223" s="38">
        <v>17</v>
      </c>
      <c r="J5223" s="41">
        <v>46037</v>
      </c>
      <c r="K5223" s="38">
        <v>92541522</v>
      </c>
      <c r="L5223" s="39">
        <v>-12.35</v>
      </c>
      <c r="M5223" s="39">
        <v>-5.2</v>
      </c>
      <c r="N5223" s="41">
        <v>46037</v>
      </c>
    </row>
    <row r="5224" spans="1:14" ht="15.75" x14ac:dyDescent="0.25">
      <c r="A5224" s="38" t="s">
        <v>3284</v>
      </c>
      <c r="B5224" s="38">
        <v>530046927</v>
      </c>
      <c r="C5224" s="38" t="s">
        <v>3273</v>
      </c>
      <c r="D5224" s="45">
        <v>46037.92428240741</v>
      </c>
      <c r="E5224" s="38" t="s">
        <v>3286</v>
      </c>
      <c r="F5224" s="38" t="s">
        <v>15001</v>
      </c>
      <c r="G5224" s="38" t="s">
        <v>15002</v>
      </c>
      <c r="H5224" s="39">
        <v>802</v>
      </c>
      <c r="I5224" s="38">
        <v>6</v>
      </c>
      <c r="J5224" s="41">
        <v>46037</v>
      </c>
      <c r="K5224" s="38">
        <v>92541431</v>
      </c>
      <c r="L5224" s="39">
        <v>-38.1</v>
      </c>
      <c r="M5224" s="39">
        <v>-16.04</v>
      </c>
      <c r="N5224" s="41">
        <v>46037</v>
      </c>
    </row>
    <row r="5225" spans="1:14" ht="15.75" x14ac:dyDescent="0.25">
      <c r="A5225" s="38" t="s">
        <v>3284</v>
      </c>
      <c r="B5225" s="38">
        <v>530046929</v>
      </c>
      <c r="C5225" s="38" t="s">
        <v>3273</v>
      </c>
      <c r="D5225" s="45">
        <v>46037.720891203702</v>
      </c>
      <c r="E5225" s="38" t="s">
        <v>3300</v>
      </c>
      <c r="F5225" s="38" t="s">
        <v>15003</v>
      </c>
      <c r="G5225" s="38" t="s">
        <v>15004</v>
      </c>
      <c r="H5225" s="39">
        <v>550</v>
      </c>
      <c r="I5225" s="38">
        <v>13</v>
      </c>
      <c r="J5225" s="41">
        <v>46037</v>
      </c>
      <c r="K5225" s="38">
        <v>92549112</v>
      </c>
      <c r="L5225" s="39">
        <v>-26.13</v>
      </c>
      <c r="M5225" s="39">
        <v>-9.32</v>
      </c>
      <c r="N5225" s="41">
        <v>46037</v>
      </c>
    </row>
    <row r="5226" spans="1:14" ht="15.75" x14ac:dyDescent="0.25">
      <c r="A5226" s="38" t="s">
        <v>3284</v>
      </c>
      <c r="B5226" s="38">
        <v>530046929</v>
      </c>
      <c r="C5226" s="38" t="s">
        <v>3273</v>
      </c>
      <c r="D5226" s="45">
        <v>46037.671423611115</v>
      </c>
      <c r="E5226" s="38" t="s">
        <v>3286</v>
      </c>
      <c r="F5226" s="38" t="s">
        <v>15005</v>
      </c>
      <c r="G5226" s="38" t="s">
        <v>15006</v>
      </c>
      <c r="H5226" s="39">
        <v>1900</v>
      </c>
      <c r="I5226" s="38">
        <v>13</v>
      </c>
      <c r="J5226" s="41">
        <v>46037</v>
      </c>
      <c r="K5226" s="38">
        <v>92549112</v>
      </c>
      <c r="L5226" s="39">
        <v>-90.25</v>
      </c>
      <c r="M5226" s="39">
        <v>-32.200000000000003</v>
      </c>
      <c r="N5226" s="41">
        <v>46037</v>
      </c>
    </row>
    <row r="5227" spans="1:14" ht="15.75" x14ac:dyDescent="0.25">
      <c r="A5227" s="38" t="s">
        <v>3284</v>
      </c>
      <c r="B5227" s="38">
        <v>530046954</v>
      </c>
      <c r="C5227" s="38" t="s">
        <v>3273</v>
      </c>
      <c r="D5227" s="45">
        <v>46037.561203703706</v>
      </c>
      <c r="E5227" s="38" t="s">
        <v>3286</v>
      </c>
      <c r="F5227" s="38" t="s">
        <v>9388</v>
      </c>
      <c r="G5227" s="38" t="s">
        <v>15007</v>
      </c>
      <c r="H5227" s="39">
        <v>210</v>
      </c>
      <c r="I5227" s="38">
        <v>20</v>
      </c>
      <c r="J5227" s="41">
        <v>46037</v>
      </c>
      <c r="K5227" s="38">
        <v>31833474</v>
      </c>
      <c r="L5227" s="39">
        <v>-9.98</v>
      </c>
      <c r="M5227" s="39">
        <v>-4.2</v>
      </c>
      <c r="N5227" s="41">
        <v>46037</v>
      </c>
    </row>
    <row r="5228" spans="1:14" ht="15.75" x14ac:dyDescent="0.25">
      <c r="A5228" s="38" t="s">
        <v>3284</v>
      </c>
      <c r="B5228" s="38">
        <v>530046954</v>
      </c>
      <c r="C5228" s="38" t="s">
        <v>3273</v>
      </c>
      <c r="D5228" s="45">
        <v>46037.520636574074</v>
      </c>
      <c r="E5228" s="38" t="s">
        <v>3286</v>
      </c>
      <c r="F5228" s="38" t="s">
        <v>3736</v>
      </c>
      <c r="G5228" s="38" t="s">
        <v>15008</v>
      </c>
      <c r="H5228" s="39">
        <v>205</v>
      </c>
      <c r="I5228" s="38">
        <v>20</v>
      </c>
      <c r="J5228" s="41">
        <v>46037</v>
      </c>
      <c r="K5228" s="38">
        <v>31833474</v>
      </c>
      <c r="L5228" s="39">
        <v>-9.74</v>
      </c>
      <c r="M5228" s="39">
        <v>-4.0999999999999996</v>
      </c>
      <c r="N5228" s="41">
        <v>46037</v>
      </c>
    </row>
    <row r="5229" spans="1:14" ht="15.75" x14ac:dyDescent="0.25">
      <c r="A5229" s="38" t="s">
        <v>3284</v>
      </c>
      <c r="B5229" s="38">
        <v>530046954</v>
      </c>
      <c r="C5229" s="38" t="s">
        <v>3273</v>
      </c>
      <c r="D5229" s="45">
        <v>46037.684513888889</v>
      </c>
      <c r="E5229" s="38" t="s">
        <v>3286</v>
      </c>
      <c r="F5229" s="38" t="s">
        <v>3736</v>
      </c>
      <c r="G5229" s="38" t="s">
        <v>15009</v>
      </c>
      <c r="H5229" s="39">
        <v>200</v>
      </c>
      <c r="I5229" s="38">
        <v>20</v>
      </c>
      <c r="J5229" s="41">
        <v>46037</v>
      </c>
      <c r="K5229" s="38">
        <v>31833474</v>
      </c>
      <c r="L5229" s="39">
        <v>-9.5</v>
      </c>
      <c r="M5229" s="39">
        <v>-4</v>
      </c>
      <c r="N5229" s="41">
        <v>46037</v>
      </c>
    </row>
    <row r="5230" spans="1:14" ht="15.75" x14ac:dyDescent="0.25">
      <c r="A5230" s="38" t="s">
        <v>3284</v>
      </c>
      <c r="B5230" s="38">
        <v>530046954</v>
      </c>
      <c r="C5230" s="38" t="s">
        <v>3273</v>
      </c>
      <c r="D5230" s="45">
        <v>46037.5934375</v>
      </c>
      <c r="E5230" s="38" t="s">
        <v>3292</v>
      </c>
      <c r="F5230" s="38" t="s">
        <v>15010</v>
      </c>
      <c r="G5230" s="38" t="s">
        <v>15011</v>
      </c>
      <c r="H5230" s="39">
        <v>355</v>
      </c>
      <c r="I5230" s="38">
        <v>20</v>
      </c>
      <c r="J5230" s="41">
        <v>46037</v>
      </c>
      <c r="K5230" s="38">
        <v>31833474</v>
      </c>
      <c r="L5230" s="39">
        <v>-16.86</v>
      </c>
      <c r="M5230" s="39">
        <v>-7.1</v>
      </c>
      <c r="N5230" s="41">
        <v>46037</v>
      </c>
    </row>
    <row r="5231" spans="1:14" ht="15.75" x14ac:dyDescent="0.25">
      <c r="A5231" s="38" t="s">
        <v>3284</v>
      </c>
      <c r="B5231" s="38">
        <v>530046954</v>
      </c>
      <c r="C5231" s="38" t="s">
        <v>3273</v>
      </c>
      <c r="D5231" s="45">
        <v>46037.784432870372</v>
      </c>
      <c r="E5231" s="38" t="s">
        <v>3286</v>
      </c>
      <c r="F5231" s="38" t="s">
        <v>15012</v>
      </c>
      <c r="G5231" s="38" t="s">
        <v>15013</v>
      </c>
      <c r="H5231" s="39">
        <v>2100</v>
      </c>
      <c r="I5231" s="38">
        <v>20</v>
      </c>
      <c r="J5231" s="41">
        <v>46037</v>
      </c>
      <c r="K5231" s="38">
        <v>31833474</v>
      </c>
      <c r="L5231" s="39">
        <v>-99.75</v>
      </c>
      <c r="M5231" s="39">
        <v>-42</v>
      </c>
      <c r="N5231" s="41">
        <v>46037</v>
      </c>
    </row>
    <row r="5232" spans="1:14" ht="15.75" x14ac:dyDescent="0.25">
      <c r="A5232" s="38" t="s">
        <v>3284</v>
      </c>
      <c r="B5232" s="38">
        <v>530046954</v>
      </c>
      <c r="C5232" s="38" t="s">
        <v>3273</v>
      </c>
      <c r="D5232" s="45">
        <v>46037.69122685185</v>
      </c>
      <c r="E5232" s="38" t="s">
        <v>3292</v>
      </c>
      <c r="F5232" s="38" t="s">
        <v>15010</v>
      </c>
      <c r="G5232" s="38" t="s">
        <v>15014</v>
      </c>
      <c r="H5232" s="39">
        <v>256</v>
      </c>
      <c r="I5232" s="38">
        <v>20</v>
      </c>
      <c r="J5232" s="41">
        <v>46037</v>
      </c>
      <c r="K5232" s="38">
        <v>31833474</v>
      </c>
      <c r="L5232" s="39">
        <v>-12.16</v>
      </c>
      <c r="M5232" s="39">
        <v>-5.12</v>
      </c>
      <c r="N5232" s="41">
        <v>46037</v>
      </c>
    </row>
    <row r="5233" spans="1:14" ht="15.75" x14ac:dyDescent="0.25">
      <c r="A5233" s="38" t="s">
        <v>3284</v>
      </c>
      <c r="B5233" s="38">
        <v>530046974</v>
      </c>
      <c r="C5233" s="38" t="s">
        <v>3273</v>
      </c>
      <c r="D5233" s="45">
        <v>46037.676446759258</v>
      </c>
      <c r="E5233" s="38" t="s">
        <v>3286</v>
      </c>
      <c r="F5233" s="38" t="s">
        <v>15015</v>
      </c>
      <c r="G5233" s="38" t="s">
        <v>15016</v>
      </c>
      <c r="H5233" s="39">
        <v>250</v>
      </c>
      <c r="I5233" s="38">
        <v>17</v>
      </c>
      <c r="J5233" s="41">
        <v>46037</v>
      </c>
      <c r="K5233" s="38">
        <v>92539314</v>
      </c>
      <c r="L5233" s="39">
        <v>-11.88</v>
      </c>
      <c r="M5233" s="39">
        <v>-4.24</v>
      </c>
      <c r="N5233" s="41">
        <v>46037</v>
      </c>
    </row>
    <row r="5234" spans="1:14" ht="15.75" x14ac:dyDescent="0.25">
      <c r="A5234" s="38" t="s">
        <v>3284</v>
      </c>
      <c r="B5234" s="38">
        <v>530046974</v>
      </c>
      <c r="C5234" s="38" t="s">
        <v>3273</v>
      </c>
      <c r="D5234" s="45">
        <v>46037.724930555552</v>
      </c>
      <c r="E5234" s="38" t="s">
        <v>3286</v>
      </c>
      <c r="F5234" s="38" t="s">
        <v>15017</v>
      </c>
      <c r="G5234" s="38" t="s">
        <v>15018</v>
      </c>
      <c r="H5234" s="39">
        <v>1600</v>
      </c>
      <c r="I5234" s="38">
        <v>17</v>
      </c>
      <c r="J5234" s="41">
        <v>46037</v>
      </c>
      <c r="K5234" s="38">
        <v>92539314</v>
      </c>
      <c r="L5234" s="39">
        <v>-76</v>
      </c>
      <c r="M5234" s="39">
        <v>-27.12</v>
      </c>
      <c r="N5234" s="41">
        <v>46037</v>
      </c>
    </row>
    <row r="5235" spans="1:14" ht="15.75" x14ac:dyDescent="0.25">
      <c r="A5235" s="38" t="s">
        <v>3284</v>
      </c>
      <c r="B5235" s="38">
        <v>530046989</v>
      </c>
      <c r="C5235" s="38" t="s">
        <v>3273</v>
      </c>
      <c r="D5235" s="45">
        <v>46037.430914351855</v>
      </c>
      <c r="E5235" s="38" t="s">
        <v>3286</v>
      </c>
      <c r="F5235" s="38" t="s">
        <v>15019</v>
      </c>
      <c r="G5235" s="38" t="s">
        <v>15020</v>
      </c>
      <c r="H5235" s="39">
        <v>160</v>
      </c>
      <c r="I5235" s="38">
        <v>39</v>
      </c>
      <c r="J5235" s="41">
        <v>46037</v>
      </c>
      <c r="K5235" s="38">
        <v>92544476</v>
      </c>
      <c r="L5235" s="39">
        <v>-7.6</v>
      </c>
      <c r="M5235" s="39">
        <v>-3.2</v>
      </c>
      <c r="N5235" s="41">
        <v>46037</v>
      </c>
    </row>
    <row r="5236" spans="1:14" ht="15.75" x14ac:dyDescent="0.25">
      <c r="A5236" s="38" t="s">
        <v>3284</v>
      </c>
      <c r="B5236" s="38">
        <v>530046989</v>
      </c>
      <c r="C5236" s="38" t="s">
        <v>3273</v>
      </c>
      <c r="D5236" s="45">
        <v>46037.730752314812</v>
      </c>
      <c r="E5236" s="38" t="s">
        <v>3292</v>
      </c>
      <c r="F5236" s="38" t="s">
        <v>15021</v>
      </c>
      <c r="G5236" s="38" t="s">
        <v>15022</v>
      </c>
      <c r="H5236" s="39">
        <v>340</v>
      </c>
      <c r="I5236" s="38">
        <v>39</v>
      </c>
      <c r="J5236" s="41">
        <v>46037</v>
      </c>
      <c r="K5236" s="38">
        <v>92544476</v>
      </c>
      <c r="L5236" s="39">
        <v>-16.149999999999999</v>
      </c>
      <c r="M5236" s="39">
        <v>-6.8</v>
      </c>
      <c r="N5236" s="41">
        <v>46037</v>
      </c>
    </row>
    <row r="5237" spans="1:14" ht="15.75" x14ac:dyDescent="0.25">
      <c r="A5237" s="38" t="s">
        <v>3284</v>
      </c>
      <c r="B5237" s="38">
        <v>530046989</v>
      </c>
      <c r="C5237" s="38" t="s">
        <v>3273</v>
      </c>
      <c r="D5237" s="45">
        <v>46037.6484375</v>
      </c>
      <c r="E5237" s="38" t="s">
        <v>3292</v>
      </c>
      <c r="F5237" s="38" t="s">
        <v>15023</v>
      </c>
      <c r="G5237" s="38" t="s">
        <v>15024</v>
      </c>
      <c r="H5237" s="39">
        <v>110</v>
      </c>
      <c r="I5237" s="38">
        <v>39</v>
      </c>
      <c r="J5237" s="41">
        <v>46037</v>
      </c>
      <c r="K5237" s="38">
        <v>92544476</v>
      </c>
      <c r="L5237" s="39">
        <v>-5.23</v>
      </c>
      <c r="M5237" s="39">
        <v>-2.2000000000000002</v>
      </c>
      <c r="N5237" s="41">
        <v>46037</v>
      </c>
    </row>
    <row r="5238" spans="1:14" ht="15.75" x14ac:dyDescent="0.25">
      <c r="A5238" s="38" t="s">
        <v>3284</v>
      </c>
      <c r="B5238" s="38">
        <v>530046994</v>
      </c>
      <c r="C5238" s="38" t="s">
        <v>3273</v>
      </c>
      <c r="D5238" s="45">
        <v>46037.907106481478</v>
      </c>
      <c r="E5238" s="38" t="s">
        <v>3300</v>
      </c>
      <c r="F5238" s="38" t="s">
        <v>15025</v>
      </c>
      <c r="G5238" s="38" t="s">
        <v>15026</v>
      </c>
      <c r="H5238" s="39">
        <v>650</v>
      </c>
      <c r="I5238" s="38">
        <v>8</v>
      </c>
      <c r="J5238" s="41">
        <v>46037</v>
      </c>
      <c r="K5238" s="38">
        <v>92551242</v>
      </c>
      <c r="L5238" s="39">
        <v>-30.88</v>
      </c>
      <c r="M5238" s="39">
        <v>-13</v>
      </c>
      <c r="N5238" s="41">
        <v>46037</v>
      </c>
    </row>
    <row r="5239" spans="1:14" ht="15.75" x14ac:dyDescent="0.25">
      <c r="A5239" s="38" t="s">
        <v>3284</v>
      </c>
      <c r="B5239" s="38">
        <v>530047006</v>
      </c>
      <c r="C5239" s="38" t="s">
        <v>3273</v>
      </c>
      <c r="D5239" s="45">
        <v>46037.355706018519</v>
      </c>
      <c r="E5239" s="38" t="s">
        <v>3300</v>
      </c>
      <c r="F5239" s="38" t="s">
        <v>15027</v>
      </c>
      <c r="G5239" s="38" t="s">
        <v>15028</v>
      </c>
      <c r="H5239" s="39">
        <v>150</v>
      </c>
      <c r="I5239" s="38">
        <v>45</v>
      </c>
      <c r="J5239" s="41">
        <v>46037</v>
      </c>
      <c r="K5239" s="38">
        <v>92550703</v>
      </c>
      <c r="L5239" s="39">
        <v>-7.13</v>
      </c>
      <c r="M5239" s="39">
        <v>-2.54</v>
      </c>
      <c r="N5239" s="41">
        <v>46037</v>
      </c>
    </row>
    <row r="5240" spans="1:14" ht="15.75" x14ac:dyDescent="0.25">
      <c r="A5240" s="38" t="s">
        <v>3284</v>
      </c>
      <c r="B5240" s="38">
        <v>530047006</v>
      </c>
      <c r="C5240" s="38" t="s">
        <v>3273</v>
      </c>
      <c r="D5240" s="45">
        <v>46037.356666666667</v>
      </c>
      <c r="E5240" s="38" t="s">
        <v>3300</v>
      </c>
      <c r="F5240" s="38" t="s">
        <v>15029</v>
      </c>
      <c r="G5240" s="38" t="s">
        <v>15030</v>
      </c>
      <c r="H5240" s="39">
        <v>22000</v>
      </c>
      <c r="I5240" s="38">
        <v>45</v>
      </c>
      <c r="J5240" s="41">
        <v>46037</v>
      </c>
      <c r="K5240" s="38">
        <v>92550703</v>
      </c>
      <c r="L5240" s="39">
        <v>-1045</v>
      </c>
      <c r="M5240" s="39">
        <v>-372.88</v>
      </c>
      <c r="N5240" s="41">
        <v>46037</v>
      </c>
    </row>
    <row r="5241" spans="1:14" ht="15.75" x14ac:dyDescent="0.25">
      <c r="A5241" s="38" t="s">
        <v>3284</v>
      </c>
      <c r="B5241" s="38">
        <v>530047017</v>
      </c>
      <c r="C5241" s="38" t="s">
        <v>3273</v>
      </c>
      <c r="D5241" s="45">
        <v>46037.504351851851</v>
      </c>
      <c r="E5241" s="38" t="s">
        <v>3316</v>
      </c>
      <c r="F5241" s="38" t="s">
        <v>15031</v>
      </c>
      <c r="G5241" s="38" t="s">
        <v>15032</v>
      </c>
      <c r="H5241" s="39">
        <v>2900</v>
      </c>
      <c r="I5241" s="38">
        <v>9</v>
      </c>
      <c r="J5241" s="41">
        <v>46037</v>
      </c>
      <c r="K5241" s="38">
        <v>92546179</v>
      </c>
      <c r="L5241" s="39">
        <v>-137.75</v>
      </c>
      <c r="M5241" s="39">
        <v>-49.15</v>
      </c>
      <c r="N5241" s="41">
        <v>46037</v>
      </c>
    </row>
    <row r="5242" spans="1:14" ht="15.75" x14ac:dyDescent="0.25">
      <c r="A5242" s="38" t="s">
        <v>3284</v>
      </c>
      <c r="B5242" s="38">
        <v>530047027</v>
      </c>
      <c r="C5242" s="38" t="s">
        <v>3273</v>
      </c>
      <c r="D5242" s="45">
        <v>46037.447175925925</v>
      </c>
      <c r="E5242" s="38" t="s">
        <v>3286</v>
      </c>
      <c r="F5242" s="38" t="s">
        <v>15033</v>
      </c>
      <c r="G5242" s="38" t="s">
        <v>15034</v>
      </c>
      <c r="H5242" s="39">
        <v>5</v>
      </c>
      <c r="I5242" s="38">
        <v>5</v>
      </c>
      <c r="J5242" s="41">
        <v>46037</v>
      </c>
      <c r="K5242" s="38">
        <v>92549404</v>
      </c>
      <c r="L5242" s="39">
        <v>-0.24</v>
      </c>
      <c r="M5242" s="39">
        <v>-0.08</v>
      </c>
      <c r="N5242" s="41">
        <v>46037</v>
      </c>
    </row>
    <row r="5243" spans="1:14" ht="15.75" x14ac:dyDescent="0.25">
      <c r="A5243" s="38" t="s">
        <v>3284</v>
      </c>
      <c r="B5243" s="38">
        <v>530047043</v>
      </c>
      <c r="C5243" s="38" t="s">
        <v>3273</v>
      </c>
      <c r="D5243" s="45">
        <v>46037.646828703706</v>
      </c>
      <c r="E5243" s="38" t="s">
        <v>3316</v>
      </c>
      <c r="F5243" s="38" t="s">
        <v>15035</v>
      </c>
      <c r="G5243" s="38" t="s">
        <v>15036</v>
      </c>
      <c r="H5243" s="39">
        <v>2200</v>
      </c>
      <c r="I5243" s="38">
        <v>40</v>
      </c>
      <c r="J5243" s="41">
        <v>46037</v>
      </c>
      <c r="K5243" s="38">
        <v>92539446</v>
      </c>
      <c r="L5243" s="39">
        <v>-104.5</v>
      </c>
      <c r="M5243" s="39">
        <v>-37.29</v>
      </c>
      <c r="N5243" s="41">
        <v>46037</v>
      </c>
    </row>
    <row r="5244" spans="1:14" ht="15.75" x14ac:dyDescent="0.25">
      <c r="A5244" s="38" t="s">
        <v>3284</v>
      </c>
      <c r="B5244" s="38">
        <v>530047043</v>
      </c>
      <c r="C5244" s="38" t="s">
        <v>3273</v>
      </c>
      <c r="D5244" s="45">
        <v>46037.619293981479</v>
      </c>
      <c r="E5244" s="38" t="s">
        <v>3286</v>
      </c>
      <c r="F5244" s="38" t="s">
        <v>15037</v>
      </c>
      <c r="G5244" s="38" t="s">
        <v>15038</v>
      </c>
      <c r="H5244" s="39">
        <v>350</v>
      </c>
      <c r="I5244" s="38">
        <v>40</v>
      </c>
      <c r="J5244" s="41">
        <v>46037</v>
      </c>
      <c r="K5244" s="38">
        <v>92539446</v>
      </c>
      <c r="L5244" s="39">
        <v>-16.63</v>
      </c>
      <c r="M5244" s="39">
        <v>-5.93</v>
      </c>
      <c r="N5244" s="41">
        <v>46037</v>
      </c>
    </row>
    <row r="5245" spans="1:14" ht="15.75" x14ac:dyDescent="0.25">
      <c r="A5245" s="38" t="s">
        <v>3284</v>
      </c>
      <c r="B5245" s="38">
        <v>530047043</v>
      </c>
      <c r="C5245" s="38" t="s">
        <v>3273</v>
      </c>
      <c r="D5245" s="45">
        <v>46037.438206018516</v>
      </c>
      <c r="E5245" s="38" t="s">
        <v>3316</v>
      </c>
      <c r="F5245" s="38" t="s">
        <v>15035</v>
      </c>
      <c r="G5245" s="38" t="s">
        <v>15039</v>
      </c>
      <c r="H5245" s="39">
        <v>3000</v>
      </c>
      <c r="I5245" s="38">
        <v>40</v>
      </c>
      <c r="J5245" s="41">
        <v>46037</v>
      </c>
      <c r="K5245" s="38">
        <v>92539446</v>
      </c>
      <c r="L5245" s="39">
        <v>-142.5</v>
      </c>
      <c r="M5245" s="39">
        <v>-50.85</v>
      </c>
      <c r="N5245" s="41">
        <v>46037</v>
      </c>
    </row>
    <row r="5246" spans="1:14" ht="15.75" x14ac:dyDescent="0.25">
      <c r="A5246" s="38" t="s">
        <v>3284</v>
      </c>
      <c r="B5246" s="38">
        <v>530047043</v>
      </c>
      <c r="C5246" s="38" t="s">
        <v>3273</v>
      </c>
      <c r="D5246" s="45">
        <v>46037.84547453704</v>
      </c>
      <c r="E5246" s="38" t="s">
        <v>3316</v>
      </c>
      <c r="F5246" s="38" t="s">
        <v>5437</v>
      </c>
      <c r="G5246" s="38" t="s">
        <v>15040</v>
      </c>
      <c r="H5246" s="39">
        <v>2375</v>
      </c>
      <c r="I5246" s="38">
        <v>40</v>
      </c>
      <c r="J5246" s="41">
        <v>46037</v>
      </c>
      <c r="K5246" s="38">
        <v>92539446</v>
      </c>
      <c r="L5246" s="39">
        <v>-112.81</v>
      </c>
      <c r="M5246" s="39">
        <v>-40.25</v>
      </c>
      <c r="N5246" s="41">
        <v>46037</v>
      </c>
    </row>
    <row r="5247" spans="1:14" ht="15.75" x14ac:dyDescent="0.25">
      <c r="A5247" s="38" t="s">
        <v>3284</v>
      </c>
      <c r="B5247" s="38">
        <v>530047044</v>
      </c>
      <c r="C5247" s="38" t="s">
        <v>3273</v>
      </c>
      <c r="D5247" s="45">
        <v>46037.630069444444</v>
      </c>
      <c r="E5247" s="38" t="s">
        <v>3286</v>
      </c>
      <c r="F5247" s="38" t="s">
        <v>15041</v>
      </c>
      <c r="G5247" s="38" t="s">
        <v>15042</v>
      </c>
      <c r="H5247" s="39">
        <v>3250</v>
      </c>
      <c r="I5247" s="38">
        <v>14</v>
      </c>
      <c r="J5247" s="41">
        <v>46037</v>
      </c>
      <c r="K5247" s="38">
        <v>31836063</v>
      </c>
      <c r="L5247" s="39">
        <v>-154.38</v>
      </c>
      <c r="M5247" s="39">
        <v>-65</v>
      </c>
      <c r="N5247" s="41">
        <v>46037</v>
      </c>
    </row>
    <row r="5248" spans="1:14" ht="15.75" x14ac:dyDescent="0.25">
      <c r="A5248" s="38" t="s">
        <v>3284</v>
      </c>
      <c r="B5248" s="38">
        <v>530047050</v>
      </c>
      <c r="C5248" s="38" t="s">
        <v>3273</v>
      </c>
      <c r="D5248" s="45">
        <v>46037.790347222224</v>
      </c>
      <c r="E5248" s="38" t="s">
        <v>3286</v>
      </c>
      <c r="F5248" s="38" t="s">
        <v>15043</v>
      </c>
      <c r="G5248" s="38" t="s">
        <v>15044</v>
      </c>
      <c r="H5248" s="39">
        <v>220</v>
      </c>
      <c r="I5248" s="38">
        <v>28</v>
      </c>
      <c r="J5248" s="41">
        <v>46037</v>
      </c>
      <c r="K5248" s="38">
        <v>92546343</v>
      </c>
      <c r="L5248" s="39">
        <v>-10.45</v>
      </c>
      <c r="M5248" s="39">
        <v>-3.44</v>
      </c>
      <c r="N5248" s="41">
        <v>46037</v>
      </c>
    </row>
    <row r="5249" spans="1:14" ht="15.75" x14ac:dyDescent="0.25">
      <c r="A5249" s="38" t="s">
        <v>3284</v>
      </c>
      <c r="B5249" s="38">
        <v>530047176</v>
      </c>
      <c r="C5249" s="38" t="s">
        <v>3273</v>
      </c>
      <c r="D5249" s="45">
        <v>46037.535474537035</v>
      </c>
      <c r="E5249" s="38" t="s">
        <v>3286</v>
      </c>
      <c r="F5249" s="38" t="s">
        <v>15045</v>
      </c>
      <c r="G5249" s="38" t="s">
        <v>15046</v>
      </c>
      <c r="H5249" s="39">
        <v>160</v>
      </c>
      <c r="I5249" s="38">
        <v>8</v>
      </c>
      <c r="J5249" s="41">
        <v>46037</v>
      </c>
      <c r="K5249" s="38">
        <v>92551033</v>
      </c>
      <c r="L5249" s="39">
        <v>-7.6</v>
      </c>
      <c r="M5249" s="39">
        <v>-3.2</v>
      </c>
      <c r="N5249" s="41">
        <v>46037</v>
      </c>
    </row>
    <row r="5250" spans="1:14" ht="15.75" x14ac:dyDescent="0.25">
      <c r="A5250" s="38" t="s">
        <v>3284</v>
      </c>
      <c r="B5250" s="38">
        <v>530047222</v>
      </c>
      <c r="C5250" s="38" t="s">
        <v>3273</v>
      </c>
      <c r="D5250" s="45">
        <v>46037.730763888889</v>
      </c>
      <c r="E5250" s="38" t="s">
        <v>3316</v>
      </c>
      <c r="F5250" s="38" t="s">
        <v>7762</v>
      </c>
      <c r="G5250" s="38" t="s">
        <v>15047</v>
      </c>
      <c r="H5250" s="39">
        <v>250</v>
      </c>
      <c r="I5250" s="38">
        <v>15</v>
      </c>
      <c r="J5250" s="41">
        <v>46037</v>
      </c>
      <c r="K5250" s="38">
        <v>92539349</v>
      </c>
      <c r="L5250" s="39">
        <v>-11.88</v>
      </c>
      <c r="M5250" s="39">
        <v>-5</v>
      </c>
      <c r="N5250" s="41">
        <v>46037</v>
      </c>
    </row>
    <row r="5251" spans="1:14" ht="15.75" x14ac:dyDescent="0.25">
      <c r="A5251" s="38" t="s">
        <v>3284</v>
      </c>
      <c r="B5251" s="38">
        <v>530047244</v>
      </c>
      <c r="C5251" s="38" t="s">
        <v>3273</v>
      </c>
      <c r="D5251" s="45">
        <v>46037.622071759259</v>
      </c>
      <c r="E5251" s="38" t="s">
        <v>3286</v>
      </c>
      <c r="F5251" s="38" t="s">
        <v>15048</v>
      </c>
      <c r="G5251" s="38" t="s">
        <v>15049</v>
      </c>
      <c r="H5251" s="39">
        <v>2150</v>
      </c>
      <c r="I5251" s="38">
        <v>12</v>
      </c>
      <c r="J5251" s="41">
        <v>46037</v>
      </c>
      <c r="K5251" s="38">
        <v>92537298</v>
      </c>
      <c r="L5251" s="39">
        <v>-102.13</v>
      </c>
      <c r="M5251" s="39">
        <v>-36.44</v>
      </c>
      <c r="N5251" s="41">
        <v>46037</v>
      </c>
    </row>
    <row r="5252" spans="1:14" ht="15.75" x14ac:dyDescent="0.25">
      <c r="A5252" s="38" t="s">
        <v>3284</v>
      </c>
      <c r="B5252" s="38">
        <v>530047313</v>
      </c>
      <c r="C5252" s="38" t="s">
        <v>3273</v>
      </c>
      <c r="D5252" s="45">
        <v>46037.786504629628</v>
      </c>
      <c r="E5252" s="38" t="s">
        <v>3286</v>
      </c>
      <c r="F5252" s="38" t="s">
        <v>15050</v>
      </c>
      <c r="G5252" s="38" t="s">
        <v>15051</v>
      </c>
      <c r="H5252" s="39">
        <v>1759</v>
      </c>
      <c r="I5252" s="38">
        <v>12</v>
      </c>
      <c r="J5252" s="41">
        <v>46037</v>
      </c>
      <c r="K5252" s="38">
        <v>92541723</v>
      </c>
      <c r="L5252" s="39">
        <v>-83.55</v>
      </c>
      <c r="M5252" s="39">
        <v>-35.18</v>
      </c>
      <c r="N5252" s="41">
        <v>46037</v>
      </c>
    </row>
    <row r="5253" spans="1:14" ht="15.75" x14ac:dyDescent="0.25">
      <c r="A5253" s="38" t="s">
        <v>3284</v>
      </c>
      <c r="B5253" s="38">
        <v>530047330</v>
      </c>
      <c r="C5253" s="38" t="s">
        <v>3273</v>
      </c>
      <c r="D5253" s="45">
        <v>46037.397673611114</v>
      </c>
      <c r="E5253" s="38" t="s">
        <v>3316</v>
      </c>
      <c r="F5253" s="38" t="s">
        <v>3788</v>
      </c>
      <c r="G5253" s="38" t="s">
        <v>15052</v>
      </c>
      <c r="H5253" s="39">
        <v>110</v>
      </c>
      <c r="I5253" s="38">
        <v>18</v>
      </c>
      <c r="J5253" s="41">
        <v>46037</v>
      </c>
      <c r="K5253" s="38">
        <v>92546291</v>
      </c>
      <c r="L5253" s="39">
        <v>-5.23</v>
      </c>
      <c r="M5253" s="39">
        <v>-1.72</v>
      </c>
      <c r="N5253" s="41">
        <v>46037</v>
      </c>
    </row>
    <row r="5254" spans="1:14" ht="15.75" x14ac:dyDescent="0.25">
      <c r="A5254" s="38" t="s">
        <v>3284</v>
      </c>
      <c r="B5254" s="38">
        <v>530047368</v>
      </c>
      <c r="C5254" s="38" t="s">
        <v>3273</v>
      </c>
      <c r="D5254" s="45">
        <v>46037.508599537039</v>
      </c>
      <c r="E5254" s="38" t="s">
        <v>3286</v>
      </c>
      <c r="F5254" s="38" t="s">
        <v>15053</v>
      </c>
      <c r="G5254" s="38" t="s">
        <v>15054</v>
      </c>
      <c r="H5254" s="39">
        <v>285</v>
      </c>
      <c r="I5254" s="38">
        <v>29</v>
      </c>
      <c r="J5254" s="41">
        <v>46037</v>
      </c>
      <c r="K5254" s="38">
        <v>92544240</v>
      </c>
      <c r="L5254" s="39">
        <v>-13.54</v>
      </c>
      <c r="M5254" s="39">
        <v>-4.45</v>
      </c>
      <c r="N5254" s="41">
        <v>46037</v>
      </c>
    </row>
    <row r="5255" spans="1:14" ht="15.75" x14ac:dyDescent="0.25">
      <c r="A5255" s="38" t="s">
        <v>3284</v>
      </c>
      <c r="B5255" s="38">
        <v>530047368</v>
      </c>
      <c r="C5255" s="38" t="s">
        <v>3273</v>
      </c>
      <c r="D5255" s="45">
        <v>46037.513506944444</v>
      </c>
      <c r="E5255" s="38" t="s">
        <v>3292</v>
      </c>
      <c r="F5255" s="38" t="s">
        <v>10309</v>
      </c>
      <c r="G5255" s="38" t="s">
        <v>15055</v>
      </c>
      <c r="H5255" s="39">
        <v>550</v>
      </c>
      <c r="I5255" s="38">
        <v>29</v>
      </c>
      <c r="J5255" s="41">
        <v>46037</v>
      </c>
      <c r="K5255" s="38">
        <v>92544240</v>
      </c>
      <c r="L5255" s="39">
        <v>-26.13</v>
      </c>
      <c r="M5255" s="39">
        <v>-8.59</v>
      </c>
      <c r="N5255" s="41">
        <v>46037</v>
      </c>
    </row>
    <row r="5256" spans="1:14" ht="15.75" x14ac:dyDescent="0.25">
      <c r="A5256" s="38" t="s">
        <v>3284</v>
      </c>
      <c r="B5256" s="38">
        <v>530047376</v>
      </c>
      <c r="C5256" s="38" t="s">
        <v>3273</v>
      </c>
      <c r="D5256" s="45">
        <v>46037.825046296297</v>
      </c>
      <c r="E5256" s="38" t="s">
        <v>3316</v>
      </c>
      <c r="F5256" s="38" t="s">
        <v>15056</v>
      </c>
      <c r="G5256" s="38" t="s">
        <v>15057</v>
      </c>
      <c r="H5256" s="39">
        <v>1750</v>
      </c>
      <c r="I5256" s="38">
        <v>13</v>
      </c>
      <c r="J5256" s="41">
        <v>46037</v>
      </c>
      <c r="K5256" s="38">
        <v>92546290</v>
      </c>
      <c r="L5256" s="39">
        <v>-83.13</v>
      </c>
      <c r="M5256" s="39">
        <v>-35</v>
      </c>
      <c r="N5256" s="41">
        <v>46037</v>
      </c>
    </row>
    <row r="5257" spans="1:14" ht="15.75" x14ac:dyDescent="0.25">
      <c r="A5257" s="38" t="s">
        <v>3284</v>
      </c>
      <c r="B5257" s="38">
        <v>530047386</v>
      </c>
      <c r="C5257" s="38" t="s">
        <v>3273</v>
      </c>
      <c r="D5257" s="45">
        <v>46037.764664351853</v>
      </c>
      <c r="E5257" s="38" t="s">
        <v>3286</v>
      </c>
      <c r="F5257" s="38" t="s">
        <v>15058</v>
      </c>
      <c r="G5257" s="38" t="s">
        <v>15059</v>
      </c>
      <c r="H5257" s="39">
        <v>200</v>
      </c>
      <c r="I5257" s="38">
        <v>17</v>
      </c>
      <c r="J5257" s="41">
        <v>46037</v>
      </c>
      <c r="K5257" s="38">
        <v>92551215</v>
      </c>
      <c r="L5257" s="39">
        <v>-9.5</v>
      </c>
      <c r="M5257" s="39">
        <v>-4</v>
      </c>
      <c r="N5257" s="41">
        <v>46037</v>
      </c>
    </row>
    <row r="5258" spans="1:14" ht="15.75" x14ac:dyDescent="0.25">
      <c r="A5258" s="38" t="s">
        <v>3284</v>
      </c>
      <c r="B5258" s="38">
        <v>530047386</v>
      </c>
      <c r="C5258" s="38" t="s">
        <v>3273</v>
      </c>
      <c r="D5258" s="45">
        <v>46037.717465277776</v>
      </c>
      <c r="E5258" s="38" t="s">
        <v>3286</v>
      </c>
      <c r="F5258" s="38" t="s">
        <v>15060</v>
      </c>
      <c r="G5258" s="38" t="s">
        <v>15061</v>
      </c>
      <c r="H5258" s="39">
        <v>200</v>
      </c>
      <c r="I5258" s="38">
        <v>17</v>
      </c>
      <c r="J5258" s="41">
        <v>46037</v>
      </c>
      <c r="K5258" s="38">
        <v>92551215</v>
      </c>
      <c r="L5258" s="39">
        <v>-9.5</v>
      </c>
      <c r="M5258" s="39">
        <v>-4</v>
      </c>
      <c r="N5258" s="41">
        <v>46037</v>
      </c>
    </row>
    <row r="5259" spans="1:14" ht="15.75" x14ac:dyDescent="0.25">
      <c r="A5259" s="38" t="s">
        <v>3284</v>
      </c>
      <c r="B5259" s="38">
        <v>530047440</v>
      </c>
      <c r="C5259" s="38" t="s">
        <v>3273</v>
      </c>
      <c r="D5259" s="45">
        <v>46037.864976851852</v>
      </c>
      <c r="E5259" s="38" t="s">
        <v>3286</v>
      </c>
      <c r="F5259" s="38" t="s">
        <v>15062</v>
      </c>
      <c r="G5259" s="38" t="s">
        <v>15063</v>
      </c>
      <c r="H5259" s="39">
        <v>432</v>
      </c>
      <c r="I5259" s="38">
        <v>28</v>
      </c>
      <c r="J5259" s="41">
        <v>46037</v>
      </c>
      <c r="K5259" s="38">
        <v>92541028</v>
      </c>
      <c r="L5259" s="39">
        <v>-20.52</v>
      </c>
      <c r="M5259" s="39">
        <v>-8.64</v>
      </c>
      <c r="N5259" s="41">
        <v>46037</v>
      </c>
    </row>
    <row r="5260" spans="1:14" ht="15.75" x14ac:dyDescent="0.25">
      <c r="A5260" s="38" t="s">
        <v>3284</v>
      </c>
      <c r="B5260" s="38">
        <v>530047440</v>
      </c>
      <c r="C5260" s="38" t="s">
        <v>3273</v>
      </c>
      <c r="D5260" s="45">
        <v>46037.917210648149</v>
      </c>
      <c r="E5260" s="38" t="s">
        <v>3286</v>
      </c>
      <c r="F5260" s="38" t="s">
        <v>15064</v>
      </c>
      <c r="G5260" s="38" t="s">
        <v>15065</v>
      </c>
      <c r="H5260" s="39">
        <v>486</v>
      </c>
      <c r="I5260" s="38">
        <v>28</v>
      </c>
      <c r="J5260" s="41">
        <v>46037</v>
      </c>
      <c r="K5260" s="38">
        <v>92541028</v>
      </c>
      <c r="L5260" s="39">
        <v>-23.09</v>
      </c>
      <c r="M5260" s="39">
        <v>-9.7200000000000006</v>
      </c>
      <c r="N5260" s="41">
        <v>46037</v>
      </c>
    </row>
    <row r="5261" spans="1:14" ht="15.75" x14ac:dyDescent="0.25">
      <c r="A5261" s="38" t="s">
        <v>3284</v>
      </c>
      <c r="B5261" s="38">
        <v>530047440</v>
      </c>
      <c r="C5261" s="38" t="s">
        <v>3273</v>
      </c>
      <c r="D5261" s="45">
        <v>46037.559108796297</v>
      </c>
      <c r="E5261" s="38" t="s">
        <v>3316</v>
      </c>
      <c r="F5261" s="38" t="s">
        <v>15066</v>
      </c>
      <c r="G5261" s="38" t="s">
        <v>15067</v>
      </c>
      <c r="H5261" s="39">
        <v>114</v>
      </c>
      <c r="I5261" s="38">
        <v>28</v>
      </c>
      <c r="J5261" s="41">
        <v>46037</v>
      </c>
      <c r="K5261" s="38">
        <v>92541028</v>
      </c>
      <c r="L5261" s="39">
        <v>-5.42</v>
      </c>
      <c r="M5261" s="39">
        <v>-2.2799999999999998</v>
      </c>
      <c r="N5261" s="41">
        <v>46037</v>
      </c>
    </row>
    <row r="5262" spans="1:14" ht="15.75" x14ac:dyDescent="0.25">
      <c r="A5262" s="38" t="s">
        <v>3284</v>
      </c>
      <c r="B5262" s="38">
        <v>530047440</v>
      </c>
      <c r="C5262" s="38" t="s">
        <v>3273</v>
      </c>
      <c r="D5262" s="45">
        <v>46037.54446759259</v>
      </c>
      <c r="E5262" s="38" t="s">
        <v>3286</v>
      </c>
      <c r="F5262" s="38" t="s">
        <v>15068</v>
      </c>
      <c r="G5262" s="38" t="s">
        <v>15069</v>
      </c>
      <c r="H5262" s="39">
        <v>334</v>
      </c>
      <c r="I5262" s="38">
        <v>28</v>
      </c>
      <c r="J5262" s="41">
        <v>46037</v>
      </c>
      <c r="K5262" s="38">
        <v>92541028</v>
      </c>
      <c r="L5262" s="39">
        <v>-15.87</v>
      </c>
      <c r="M5262" s="39">
        <v>-6.68</v>
      </c>
      <c r="N5262" s="41">
        <v>46037</v>
      </c>
    </row>
    <row r="5263" spans="1:14" ht="15.75" x14ac:dyDescent="0.25">
      <c r="A5263" s="38" t="s">
        <v>3284</v>
      </c>
      <c r="B5263" s="38">
        <v>530047445</v>
      </c>
      <c r="C5263" s="38" t="s">
        <v>3273</v>
      </c>
      <c r="D5263" s="45">
        <v>46037.797106481485</v>
      </c>
      <c r="E5263" s="38" t="s">
        <v>3286</v>
      </c>
      <c r="F5263" s="38" t="s">
        <v>15070</v>
      </c>
      <c r="G5263" s="38" t="s">
        <v>15071</v>
      </c>
      <c r="H5263" s="39">
        <v>400</v>
      </c>
      <c r="I5263" s="38">
        <v>9</v>
      </c>
      <c r="J5263" s="41">
        <v>46037</v>
      </c>
      <c r="K5263" s="38">
        <v>92544230</v>
      </c>
      <c r="L5263" s="39">
        <v>-19</v>
      </c>
      <c r="M5263" s="39">
        <v>-8</v>
      </c>
      <c r="N5263" s="41">
        <v>46037</v>
      </c>
    </row>
    <row r="5264" spans="1:14" ht="15.75" x14ac:dyDescent="0.25">
      <c r="A5264" s="38" t="s">
        <v>3284</v>
      </c>
      <c r="B5264" s="38">
        <v>530047463</v>
      </c>
      <c r="C5264" s="38" t="s">
        <v>3273</v>
      </c>
      <c r="D5264" s="45">
        <v>46037.531354166669</v>
      </c>
      <c r="E5264" s="38" t="s">
        <v>3292</v>
      </c>
      <c r="F5264" s="38" t="s">
        <v>15072</v>
      </c>
      <c r="G5264" s="38" t="s">
        <v>15073</v>
      </c>
      <c r="H5264" s="39">
        <v>300</v>
      </c>
      <c r="I5264" s="38">
        <v>27</v>
      </c>
      <c r="J5264" s="41">
        <v>46037</v>
      </c>
      <c r="K5264" s="38">
        <v>92546259</v>
      </c>
      <c r="L5264" s="39">
        <v>-14.25</v>
      </c>
      <c r="M5264" s="39">
        <v>-6</v>
      </c>
      <c r="N5264" s="41">
        <v>46037</v>
      </c>
    </row>
    <row r="5265" spans="1:14" ht="15.75" x14ac:dyDescent="0.25">
      <c r="A5265" s="38" t="s">
        <v>3284</v>
      </c>
      <c r="B5265" s="38">
        <v>530047463</v>
      </c>
      <c r="C5265" s="38" t="s">
        <v>3273</v>
      </c>
      <c r="D5265" s="45">
        <v>46037.722731481481</v>
      </c>
      <c r="E5265" s="38" t="s">
        <v>3316</v>
      </c>
      <c r="F5265" s="38" t="s">
        <v>15074</v>
      </c>
      <c r="G5265" s="38" t="s">
        <v>15075</v>
      </c>
      <c r="H5265" s="39">
        <v>600</v>
      </c>
      <c r="I5265" s="38">
        <v>27</v>
      </c>
      <c r="J5265" s="41">
        <v>46037</v>
      </c>
      <c r="K5265" s="38">
        <v>92546259</v>
      </c>
      <c r="L5265" s="39">
        <v>-28.5</v>
      </c>
      <c r="M5265" s="39">
        <v>-12</v>
      </c>
      <c r="N5265" s="41">
        <v>46037</v>
      </c>
    </row>
    <row r="5266" spans="1:14" ht="15.75" x14ac:dyDescent="0.25">
      <c r="A5266" s="38" t="s">
        <v>3284</v>
      </c>
      <c r="B5266" s="38">
        <v>530047463</v>
      </c>
      <c r="C5266" s="38" t="s">
        <v>3273</v>
      </c>
      <c r="D5266" s="45">
        <v>46037.741620370369</v>
      </c>
      <c r="E5266" s="38" t="s">
        <v>3300</v>
      </c>
      <c r="F5266" s="38" t="s">
        <v>15076</v>
      </c>
      <c r="G5266" s="38" t="s">
        <v>15077</v>
      </c>
      <c r="H5266" s="39">
        <v>800</v>
      </c>
      <c r="I5266" s="38">
        <v>27</v>
      </c>
      <c r="J5266" s="41">
        <v>46037</v>
      </c>
      <c r="K5266" s="38">
        <v>92546259</v>
      </c>
      <c r="L5266" s="39">
        <v>-38</v>
      </c>
      <c r="M5266" s="39">
        <v>-16</v>
      </c>
      <c r="N5266" s="41">
        <v>46037</v>
      </c>
    </row>
    <row r="5267" spans="1:14" ht="15.75" x14ac:dyDescent="0.25">
      <c r="A5267" s="38" t="s">
        <v>3284</v>
      </c>
      <c r="B5267" s="38">
        <v>530047463</v>
      </c>
      <c r="C5267" s="38" t="s">
        <v>3273</v>
      </c>
      <c r="D5267" s="45">
        <v>46037.837731481479</v>
      </c>
      <c r="E5267" s="38" t="s">
        <v>3292</v>
      </c>
      <c r="F5267" s="38" t="s">
        <v>15078</v>
      </c>
      <c r="G5267" s="38" t="s">
        <v>15079</v>
      </c>
      <c r="H5267" s="39">
        <v>530</v>
      </c>
      <c r="I5267" s="38">
        <v>27</v>
      </c>
      <c r="J5267" s="41">
        <v>46037</v>
      </c>
      <c r="K5267" s="38">
        <v>92546259</v>
      </c>
      <c r="L5267" s="39">
        <v>-25.18</v>
      </c>
      <c r="M5267" s="39">
        <v>-10.6</v>
      </c>
      <c r="N5267" s="41">
        <v>46037</v>
      </c>
    </row>
    <row r="5268" spans="1:14" ht="15.75" x14ac:dyDescent="0.25">
      <c r="A5268" s="38" t="s">
        <v>3284</v>
      </c>
      <c r="B5268" s="38">
        <v>530047474</v>
      </c>
      <c r="C5268" s="38" t="s">
        <v>3273</v>
      </c>
      <c r="D5268" s="45">
        <v>46037.543761574074</v>
      </c>
      <c r="E5268" s="38" t="s">
        <v>3316</v>
      </c>
      <c r="F5268" s="38" t="s">
        <v>15080</v>
      </c>
      <c r="G5268" s="38" t="s">
        <v>15081</v>
      </c>
      <c r="H5268" s="39">
        <v>3000</v>
      </c>
      <c r="I5268" s="38">
        <v>12</v>
      </c>
      <c r="J5268" s="41">
        <v>46037</v>
      </c>
      <c r="K5268" s="38">
        <v>92546276</v>
      </c>
      <c r="L5268" s="39">
        <v>-142.5</v>
      </c>
      <c r="M5268" s="39">
        <v>-60</v>
      </c>
      <c r="N5268" s="41">
        <v>46037</v>
      </c>
    </row>
    <row r="5269" spans="1:14" ht="15.75" x14ac:dyDescent="0.25">
      <c r="A5269" s="38" t="s">
        <v>3284</v>
      </c>
      <c r="B5269" s="38">
        <v>530047487</v>
      </c>
      <c r="C5269" s="38" t="s">
        <v>3273</v>
      </c>
      <c r="D5269" s="45">
        <v>46037.812164351853</v>
      </c>
      <c r="E5269" s="38" t="s">
        <v>3316</v>
      </c>
      <c r="F5269" s="38" t="s">
        <v>15082</v>
      </c>
      <c r="G5269" s="38" t="s">
        <v>15083</v>
      </c>
      <c r="H5269" s="39">
        <v>3764</v>
      </c>
      <c r="I5269" s="38">
        <v>18</v>
      </c>
      <c r="J5269" s="41">
        <v>46037</v>
      </c>
      <c r="K5269" s="38">
        <v>92546326</v>
      </c>
      <c r="L5269" s="39">
        <v>-178.79</v>
      </c>
      <c r="M5269" s="39">
        <v>-58.81</v>
      </c>
      <c r="N5269" s="41">
        <v>46037</v>
      </c>
    </row>
    <row r="5270" spans="1:14" ht="15.75" x14ac:dyDescent="0.25">
      <c r="A5270" s="38" t="s">
        <v>3284</v>
      </c>
      <c r="B5270" s="38">
        <v>530047523</v>
      </c>
      <c r="C5270" s="38" t="s">
        <v>3273</v>
      </c>
      <c r="D5270" s="45">
        <v>46037.896192129629</v>
      </c>
      <c r="E5270" s="38" t="s">
        <v>3316</v>
      </c>
      <c r="F5270" s="38" t="s">
        <v>15084</v>
      </c>
      <c r="G5270" s="38" t="s">
        <v>15085</v>
      </c>
      <c r="H5270" s="39">
        <v>1100</v>
      </c>
      <c r="I5270" s="38">
        <v>18</v>
      </c>
      <c r="J5270" s="41">
        <v>46037</v>
      </c>
      <c r="K5270" s="38">
        <v>92546171</v>
      </c>
      <c r="L5270" s="39">
        <v>-52.25</v>
      </c>
      <c r="M5270" s="39">
        <v>-22</v>
      </c>
      <c r="N5270" s="41">
        <v>46037</v>
      </c>
    </row>
    <row r="5271" spans="1:14" ht="15.75" x14ac:dyDescent="0.25">
      <c r="A5271" s="38" t="s">
        <v>3284</v>
      </c>
      <c r="B5271" s="38">
        <v>530047523</v>
      </c>
      <c r="C5271" s="38" t="s">
        <v>3273</v>
      </c>
      <c r="D5271" s="45">
        <v>46037.708923611113</v>
      </c>
      <c r="E5271" s="38" t="s">
        <v>3286</v>
      </c>
      <c r="F5271" s="38" t="s">
        <v>15086</v>
      </c>
      <c r="G5271" s="38" t="s">
        <v>15087</v>
      </c>
      <c r="H5271" s="39">
        <v>500</v>
      </c>
      <c r="I5271" s="38">
        <v>18</v>
      </c>
      <c r="J5271" s="41">
        <v>46037</v>
      </c>
      <c r="K5271" s="38">
        <v>92546171</v>
      </c>
      <c r="L5271" s="39">
        <v>-23.75</v>
      </c>
      <c r="M5271" s="39">
        <v>-10</v>
      </c>
      <c r="N5271" s="41">
        <v>46037</v>
      </c>
    </row>
    <row r="5272" spans="1:14" ht="15.75" x14ac:dyDescent="0.25">
      <c r="A5272" s="38" t="s">
        <v>3284</v>
      </c>
      <c r="B5272" s="38">
        <v>530047525</v>
      </c>
      <c r="C5272" s="38" t="s">
        <v>3273</v>
      </c>
      <c r="D5272" s="45">
        <v>46037.684004629627</v>
      </c>
      <c r="E5272" s="38" t="s">
        <v>3286</v>
      </c>
      <c r="F5272" s="38" t="s">
        <v>15088</v>
      </c>
      <c r="G5272" s="38" t="s">
        <v>15089</v>
      </c>
      <c r="H5272" s="39">
        <v>380</v>
      </c>
      <c r="I5272" s="38">
        <v>15</v>
      </c>
      <c r="J5272" s="41">
        <v>46037</v>
      </c>
      <c r="K5272" s="38">
        <v>92547334</v>
      </c>
      <c r="L5272" s="39">
        <v>-18.05</v>
      </c>
      <c r="M5272" s="39">
        <v>-6.44</v>
      </c>
      <c r="N5272" s="41">
        <v>46037</v>
      </c>
    </row>
    <row r="5273" spans="1:14" ht="15.75" x14ac:dyDescent="0.25">
      <c r="A5273" s="38" t="s">
        <v>3284</v>
      </c>
      <c r="B5273" s="38">
        <v>530047525</v>
      </c>
      <c r="C5273" s="38" t="s">
        <v>3273</v>
      </c>
      <c r="D5273" s="45">
        <v>46037.516296296293</v>
      </c>
      <c r="E5273" s="38" t="s">
        <v>3286</v>
      </c>
      <c r="F5273" s="38" t="s">
        <v>15090</v>
      </c>
      <c r="G5273" s="38" t="s">
        <v>15091</v>
      </c>
      <c r="H5273" s="39">
        <v>570</v>
      </c>
      <c r="I5273" s="38">
        <v>15</v>
      </c>
      <c r="J5273" s="41">
        <v>46037</v>
      </c>
      <c r="K5273" s="38">
        <v>92547334</v>
      </c>
      <c r="L5273" s="39">
        <v>-27.08</v>
      </c>
      <c r="M5273" s="39">
        <v>-9.66</v>
      </c>
      <c r="N5273" s="41">
        <v>46037</v>
      </c>
    </row>
    <row r="5274" spans="1:14" ht="15.75" x14ac:dyDescent="0.25">
      <c r="A5274" s="38" t="s">
        <v>3284</v>
      </c>
      <c r="B5274" s="38">
        <v>530047554</v>
      </c>
      <c r="C5274" s="38" t="s">
        <v>3273</v>
      </c>
      <c r="D5274" s="45">
        <v>46037.957303240742</v>
      </c>
      <c r="E5274" s="38" t="s">
        <v>3286</v>
      </c>
      <c r="F5274" s="38" t="s">
        <v>15092</v>
      </c>
      <c r="G5274" s="38" t="s">
        <v>15093</v>
      </c>
      <c r="H5274" s="39">
        <v>2300</v>
      </c>
      <c r="I5274" s="38">
        <v>11</v>
      </c>
      <c r="J5274" s="41">
        <v>46037</v>
      </c>
      <c r="K5274" s="38">
        <v>31826673</v>
      </c>
      <c r="L5274" s="39">
        <v>-109.25</v>
      </c>
      <c r="M5274" s="39">
        <v>-46</v>
      </c>
      <c r="N5274" s="41">
        <v>46037</v>
      </c>
    </row>
    <row r="5275" spans="1:14" ht="15.75" x14ac:dyDescent="0.25">
      <c r="A5275" s="38" t="s">
        <v>3284</v>
      </c>
      <c r="B5275" s="38">
        <v>530047555</v>
      </c>
      <c r="C5275" s="38" t="s">
        <v>3273</v>
      </c>
      <c r="D5275" s="45">
        <v>46037.418136574073</v>
      </c>
      <c r="E5275" s="38" t="s">
        <v>3286</v>
      </c>
      <c r="F5275" s="38" t="s">
        <v>15094</v>
      </c>
      <c r="G5275" s="38" t="s">
        <v>15095</v>
      </c>
      <c r="H5275" s="39">
        <v>12600</v>
      </c>
      <c r="I5275" s="38">
        <v>18</v>
      </c>
      <c r="J5275" s="41">
        <v>46037</v>
      </c>
      <c r="K5275" s="38">
        <v>92539408</v>
      </c>
      <c r="L5275" s="39">
        <v>-598.5</v>
      </c>
      <c r="M5275" s="39">
        <v>-213.56</v>
      </c>
      <c r="N5275" s="41">
        <v>46037</v>
      </c>
    </row>
    <row r="5276" spans="1:14" ht="15.75" x14ac:dyDescent="0.25">
      <c r="A5276" s="38" t="s">
        <v>3284</v>
      </c>
      <c r="B5276" s="38">
        <v>530047574</v>
      </c>
      <c r="C5276" s="38" t="s">
        <v>3273</v>
      </c>
      <c r="D5276" s="45">
        <v>46037.913275462961</v>
      </c>
      <c r="E5276" s="38" t="s">
        <v>3286</v>
      </c>
      <c r="F5276" s="38" t="s">
        <v>15096</v>
      </c>
      <c r="G5276" s="38" t="s">
        <v>15097</v>
      </c>
      <c r="H5276" s="39">
        <v>735</v>
      </c>
      <c r="I5276" s="38">
        <v>22</v>
      </c>
      <c r="J5276" s="41">
        <v>46037</v>
      </c>
      <c r="K5276" s="38">
        <v>92542319</v>
      </c>
      <c r="L5276" s="39">
        <v>-34.909999999999997</v>
      </c>
      <c r="M5276" s="39">
        <v>-11.48</v>
      </c>
      <c r="N5276" s="41">
        <v>46037</v>
      </c>
    </row>
    <row r="5277" spans="1:14" ht="15.75" x14ac:dyDescent="0.25">
      <c r="A5277" s="38" t="s">
        <v>3284</v>
      </c>
      <c r="B5277" s="38">
        <v>530047574</v>
      </c>
      <c r="C5277" s="38" t="s">
        <v>3273</v>
      </c>
      <c r="D5277" s="45">
        <v>46037.529745370368</v>
      </c>
      <c r="E5277" s="38" t="s">
        <v>3286</v>
      </c>
      <c r="F5277" s="38" t="s">
        <v>15098</v>
      </c>
      <c r="G5277" s="38" t="s">
        <v>15099</v>
      </c>
      <c r="H5277" s="39">
        <v>400</v>
      </c>
      <c r="I5277" s="38">
        <v>22</v>
      </c>
      <c r="J5277" s="41">
        <v>46037</v>
      </c>
      <c r="K5277" s="38">
        <v>92542319</v>
      </c>
      <c r="L5277" s="39">
        <v>-19</v>
      </c>
      <c r="M5277" s="39">
        <v>-6.25</v>
      </c>
      <c r="N5277" s="41">
        <v>46037</v>
      </c>
    </row>
    <row r="5278" spans="1:14" ht="15.75" x14ac:dyDescent="0.25">
      <c r="A5278" s="38" t="s">
        <v>3284</v>
      </c>
      <c r="B5278" s="38">
        <v>530047574</v>
      </c>
      <c r="C5278" s="38" t="s">
        <v>3273</v>
      </c>
      <c r="D5278" s="45">
        <v>46037.93105324074</v>
      </c>
      <c r="E5278" s="38" t="s">
        <v>3286</v>
      </c>
      <c r="F5278" s="38" t="s">
        <v>15100</v>
      </c>
      <c r="G5278" s="38" t="s">
        <v>15101</v>
      </c>
      <c r="H5278" s="39">
        <v>1260</v>
      </c>
      <c r="I5278" s="38">
        <v>22</v>
      </c>
      <c r="J5278" s="41">
        <v>46037</v>
      </c>
      <c r="K5278" s="38">
        <v>92542319</v>
      </c>
      <c r="L5278" s="39">
        <v>-59.85</v>
      </c>
      <c r="M5278" s="39">
        <v>-19.690000000000001</v>
      </c>
      <c r="N5278" s="41">
        <v>46037</v>
      </c>
    </row>
    <row r="5279" spans="1:14" ht="15.75" x14ac:dyDescent="0.25">
      <c r="A5279" s="38" t="s">
        <v>3284</v>
      </c>
      <c r="B5279" s="38">
        <v>530047591</v>
      </c>
      <c r="C5279" s="38" t="s">
        <v>3273</v>
      </c>
      <c r="D5279" s="45">
        <v>46037.651469907411</v>
      </c>
      <c r="E5279" s="38" t="s">
        <v>3300</v>
      </c>
      <c r="F5279" s="38" t="s">
        <v>15102</v>
      </c>
      <c r="G5279" s="38" t="s">
        <v>15103</v>
      </c>
      <c r="H5279" s="39">
        <v>300</v>
      </c>
      <c r="I5279" s="38">
        <v>15</v>
      </c>
      <c r="J5279" s="41">
        <v>46037</v>
      </c>
      <c r="K5279" s="38">
        <v>88881055</v>
      </c>
      <c r="L5279" s="39">
        <v>-14.25</v>
      </c>
      <c r="M5279" s="39">
        <v>-4.92</v>
      </c>
      <c r="N5279" s="41">
        <v>46037</v>
      </c>
    </row>
    <row r="5280" spans="1:14" ht="15.75" x14ac:dyDescent="0.25">
      <c r="A5280" s="38" t="s">
        <v>3284</v>
      </c>
      <c r="B5280" s="38">
        <v>530047602</v>
      </c>
      <c r="C5280" s="38" t="s">
        <v>3273</v>
      </c>
      <c r="D5280" s="45">
        <v>46037.58556712963</v>
      </c>
      <c r="E5280" s="38" t="s">
        <v>3292</v>
      </c>
      <c r="F5280" s="38" t="s">
        <v>15104</v>
      </c>
      <c r="G5280" s="38" t="s">
        <v>15105</v>
      </c>
      <c r="H5280" s="39">
        <v>100</v>
      </c>
      <c r="I5280" s="38">
        <v>8</v>
      </c>
      <c r="J5280" s="41">
        <v>46037</v>
      </c>
      <c r="K5280" s="38">
        <v>92540139</v>
      </c>
      <c r="L5280" s="39">
        <v>-4.75</v>
      </c>
      <c r="M5280" s="39">
        <v>-1.7</v>
      </c>
      <c r="N5280" s="41">
        <v>46037</v>
      </c>
    </row>
    <row r="5281" spans="1:14" ht="15.75" x14ac:dyDescent="0.25">
      <c r="A5281" s="38" t="s">
        <v>3284</v>
      </c>
      <c r="B5281" s="38">
        <v>530047602</v>
      </c>
      <c r="C5281" s="38" t="s">
        <v>3273</v>
      </c>
      <c r="D5281" s="45">
        <v>46037.733935185184</v>
      </c>
      <c r="E5281" s="38" t="s">
        <v>3286</v>
      </c>
      <c r="F5281" s="38" t="s">
        <v>15106</v>
      </c>
      <c r="G5281" s="38" t="s">
        <v>15107</v>
      </c>
      <c r="H5281" s="39">
        <v>600</v>
      </c>
      <c r="I5281" s="38">
        <v>8</v>
      </c>
      <c r="J5281" s="41">
        <v>46037</v>
      </c>
      <c r="K5281" s="38">
        <v>92540139</v>
      </c>
      <c r="L5281" s="39">
        <v>-28.5</v>
      </c>
      <c r="M5281" s="39">
        <v>-10.17</v>
      </c>
      <c r="N5281" s="41">
        <v>46037</v>
      </c>
    </row>
    <row r="5282" spans="1:14" ht="15.75" x14ac:dyDescent="0.25">
      <c r="A5282" s="38" t="s">
        <v>3284</v>
      </c>
      <c r="B5282" s="38">
        <v>530047602</v>
      </c>
      <c r="C5282" s="38" t="s">
        <v>3273</v>
      </c>
      <c r="D5282" s="45">
        <v>46037.732928240737</v>
      </c>
      <c r="E5282" s="38" t="s">
        <v>3286</v>
      </c>
      <c r="F5282" s="38" t="s">
        <v>15106</v>
      </c>
      <c r="G5282" s="38" t="s">
        <v>15108</v>
      </c>
      <c r="H5282" s="39">
        <v>600</v>
      </c>
      <c r="I5282" s="38">
        <v>8</v>
      </c>
      <c r="J5282" s="41">
        <v>46037</v>
      </c>
      <c r="K5282" s="38">
        <v>92540139</v>
      </c>
      <c r="L5282" s="39">
        <v>-28.5</v>
      </c>
      <c r="M5282" s="39">
        <v>-10.17</v>
      </c>
      <c r="N5282" s="41">
        <v>46037</v>
      </c>
    </row>
    <row r="5283" spans="1:14" ht="15.75" x14ac:dyDescent="0.25">
      <c r="A5283" s="38" t="s">
        <v>3284</v>
      </c>
      <c r="B5283" s="38">
        <v>530047602</v>
      </c>
      <c r="C5283" s="38" t="s">
        <v>3273</v>
      </c>
      <c r="D5283" s="45">
        <v>46037.556516203702</v>
      </c>
      <c r="E5283" s="38" t="s">
        <v>3292</v>
      </c>
      <c r="F5283" s="38" t="s">
        <v>15104</v>
      </c>
      <c r="G5283" s="38" t="s">
        <v>15109</v>
      </c>
      <c r="H5283" s="39">
        <v>25</v>
      </c>
      <c r="I5283" s="38">
        <v>8</v>
      </c>
      <c r="J5283" s="41">
        <v>46037</v>
      </c>
      <c r="K5283" s="38">
        <v>92540139</v>
      </c>
      <c r="L5283" s="39">
        <v>-1.19</v>
      </c>
      <c r="M5283" s="39">
        <v>-0.42</v>
      </c>
      <c r="N5283" s="41">
        <v>46037</v>
      </c>
    </row>
    <row r="5284" spans="1:14" ht="15.75" x14ac:dyDescent="0.25">
      <c r="A5284" s="38" t="s">
        <v>3284</v>
      </c>
      <c r="B5284" s="38">
        <v>530047640</v>
      </c>
      <c r="C5284" s="38" t="s">
        <v>3273</v>
      </c>
      <c r="D5284" s="45">
        <v>46037.449016203704</v>
      </c>
      <c r="E5284" s="38" t="s">
        <v>3316</v>
      </c>
      <c r="F5284" s="38" t="s">
        <v>9650</v>
      </c>
      <c r="G5284" s="38" t="s">
        <v>15110</v>
      </c>
      <c r="H5284" s="39">
        <v>700</v>
      </c>
      <c r="I5284" s="38">
        <v>23</v>
      </c>
      <c r="J5284" s="41">
        <v>46037</v>
      </c>
      <c r="K5284" s="38">
        <v>92549077</v>
      </c>
      <c r="L5284" s="39">
        <v>-33.25</v>
      </c>
      <c r="M5284" s="39">
        <v>-14</v>
      </c>
      <c r="N5284" s="41">
        <v>46037</v>
      </c>
    </row>
    <row r="5285" spans="1:14" ht="15.75" x14ac:dyDescent="0.25">
      <c r="A5285" s="38" t="s">
        <v>3284</v>
      </c>
      <c r="B5285" s="38">
        <v>530047640</v>
      </c>
      <c r="C5285" s="38" t="s">
        <v>3273</v>
      </c>
      <c r="D5285" s="45">
        <v>46037.622094907405</v>
      </c>
      <c r="E5285" s="38" t="s">
        <v>3300</v>
      </c>
      <c r="F5285" s="38" t="s">
        <v>15111</v>
      </c>
      <c r="G5285" s="38" t="s">
        <v>15112</v>
      </c>
      <c r="H5285" s="39">
        <v>600</v>
      </c>
      <c r="I5285" s="38">
        <v>23</v>
      </c>
      <c r="J5285" s="41">
        <v>46037</v>
      </c>
      <c r="K5285" s="38">
        <v>92549077</v>
      </c>
      <c r="L5285" s="39">
        <v>-28.5</v>
      </c>
      <c r="M5285" s="39">
        <v>-12</v>
      </c>
      <c r="N5285" s="41">
        <v>46037</v>
      </c>
    </row>
    <row r="5286" spans="1:14" ht="15.75" x14ac:dyDescent="0.25">
      <c r="A5286" s="38" t="s">
        <v>3284</v>
      </c>
      <c r="B5286" s="38">
        <v>530047640</v>
      </c>
      <c r="C5286" s="38" t="s">
        <v>3273</v>
      </c>
      <c r="D5286" s="45">
        <v>46037.655844907407</v>
      </c>
      <c r="E5286" s="38" t="s">
        <v>3316</v>
      </c>
      <c r="F5286" s="38" t="s">
        <v>15113</v>
      </c>
      <c r="G5286" s="38" t="s">
        <v>15114</v>
      </c>
      <c r="H5286" s="39">
        <v>3900</v>
      </c>
      <c r="I5286" s="38">
        <v>23</v>
      </c>
      <c r="J5286" s="41">
        <v>46037</v>
      </c>
      <c r="K5286" s="38">
        <v>92549077</v>
      </c>
      <c r="L5286" s="39">
        <v>-185.25</v>
      </c>
      <c r="M5286" s="39">
        <v>-78</v>
      </c>
      <c r="N5286" s="41">
        <v>46037</v>
      </c>
    </row>
    <row r="5287" spans="1:14" ht="15.75" x14ac:dyDescent="0.25">
      <c r="A5287" s="38" t="s">
        <v>3284</v>
      </c>
      <c r="B5287" s="38">
        <v>530047664</v>
      </c>
      <c r="C5287" s="38" t="s">
        <v>3273</v>
      </c>
      <c r="D5287" s="45">
        <v>46037.806759259256</v>
      </c>
      <c r="E5287" s="38" t="s">
        <v>3286</v>
      </c>
      <c r="F5287" s="38" t="s">
        <v>15115</v>
      </c>
      <c r="G5287" s="38" t="s">
        <v>15116</v>
      </c>
      <c r="H5287" s="39">
        <v>500</v>
      </c>
      <c r="I5287" s="38">
        <v>15</v>
      </c>
      <c r="J5287" s="41">
        <v>46037</v>
      </c>
      <c r="K5287" s="38">
        <v>92539963</v>
      </c>
      <c r="L5287" s="39">
        <v>-23.75</v>
      </c>
      <c r="M5287" s="39">
        <v>-7.81</v>
      </c>
      <c r="N5287" s="41">
        <v>46037</v>
      </c>
    </row>
    <row r="5288" spans="1:14" ht="15.75" x14ac:dyDescent="0.25">
      <c r="A5288" s="38" t="s">
        <v>3284</v>
      </c>
      <c r="B5288" s="38">
        <v>530047704</v>
      </c>
      <c r="C5288" s="38" t="s">
        <v>3273</v>
      </c>
      <c r="D5288" s="45">
        <v>46037.494120370371</v>
      </c>
      <c r="E5288" s="38" t="s">
        <v>3316</v>
      </c>
      <c r="F5288" s="38" t="s">
        <v>15117</v>
      </c>
      <c r="G5288" s="38" t="s">
        <v>15118</v>
      </c>
      <c r="H5288" s="39">
        <v>12000</v>
      </c>
      <c r="I5288" s="38">
        <v>15</v>
      </c>
      <c r="J5288" s="41">
        <v>46037</v>
      </c>
      <c r="K5288" s="38">
        <v>88881066</v>
      </c>
      <c r="L5288" s="39">
        <v>-570</v>
      </c>
      <c r="M5288" s="39">
        <v>-196.8</v>
      </c>
      <c r="N5288" s="41">
        <v>46037</v>
      </c>
    </row>
    <row r="5289" spans="1:14" ht="15.75" x14ac:dyDescent="0.25">
      <c r="A5289" s="38" t="s">
        <v>3284</v>
      </c>
      <c r="B5289" s="38">
        <v>530047717</v>
      </c>
      <c r="C5289" s="38" t="s">
        <v>3273</v>
      </c>
      <c r="D5289" s="45">
        <v>46037.683067129627</v>
      </c>
      <c r="E5289" s="38" t="s">
        <v>3300</v>
      </c>
      <c r="F5289" s="38" t="s">
        <v>7165</v>
      </c>
      <c r="G5289" s="38" t="s">
        <v>15119</v>
      </c>
      <c r="H5289" s="39">
        <v>1000</v>
      </c>
      <c r="I5289" s="38">
        <v>6</v>
      </c>
      <c r="J5289" s="41">
        <v>46037</v>
      </c>
      <c r="K5289" s="38">
        <v>92539467</v>
      </c>
      <c r="L5289" s="39">
        <v>-47.5</v>
      </c>
      <c r="M5289" s="39">
        <v>0</v>
      </c>
      <c r="N5289" s="41">
        <v>46037</v>
      </c>
    </row>
    <row r="5290" spans="1:14" ht="15.75" x14ac:dyDescent="0.25">
      <c r="A5290" s="38" t="s">
        <v>3284</v>
      </c>
      <c r="B5290" s="38">
        <v>530047733</v>
      </c>
      <c r="C5290" s="38" t="s">
        <v>3273</v>
      </c>
      <c r="D5290" s="45">
        <v>46037.928668981483</v>
      </c>
      <c r="E5290" s="38" t="s">
        <v>3292</v>
      </c>
      <c r="F5290" s="38" t="s">
        <v>7441</v>
      </c>
      <c r="G5290" s="38" t="s">
        <v>15120</v>
      </c>
      <c r="H5290" s="39">
        <v>350</v>
      </c>
      <c r="I5290" s="38">
        <v>23</v>
      </c>
      <c r="J5290" s="41">
        <v>46037</v>
      </c>
      <c r="K5290" s="38">
        <v>92546499</v>
      </c>
      <c r="L5290" s="39">
        <v>-16.63</v>
      </c>
      <c r="M5290" s="39">
        <v>-7</v>
      </c>
      <c r="N5290" s="41">
        <v>46037</v>
      </c>
    </row>
    <row r="5291" spans="1:14" ht="15.75" x14ac:dyDescent="0.25">
      <c r="A5291" s="38" t="s">
        <v>3284</v>
      </c>
      <c r="B5291" s="38">
        <v>530047733</v>
      </c>
      <c r="C5291" s="38" t="s">
        <v>3273</v>
      </c>
      <c r="D5291" s="45">
        <v>46037.753796296296</v>
      </c>
      <c r="E5291" s="38" t="s">
        <v>3292</v>
      </c>
      <c r="F5291" s="38" t="s">
        <v>15121</v>
      </c>
      <c r="G5291" s="38" t="s">
        <v>15122</v>
      </c>
      <c r="H5291" s="39">
        <v>45</v>
      </c>
      <c r="I5291" s="38">
        <v>23</v>
      </c>
      <c r="J5291" s="41">
        <v>46037</v>
      </c>
      <c r="K5291" s="38">
        <v>92546499</v>
      </c>
      <c r="L5291" s="39">
        <v>-2.14</v>
      </c>
      <c r="M5291" s="39">
        <v>-0.9</v>
      </c>
      <c r="N5291" s="41">
        <v>46037</v>
      </c>
    </row>
    <row r="5292" spans="1:14" ht="15.75" x14ac:dyDescent="0.25">
      <c r="A5292" s="38" t="s">
        <v>3284</v>
      </c>
      <c r="B5292" s="38">
        <v>530047751</v>
      </c>
      <c r="C5292" s="38" t="s">
        <v>3273</v>
      </c>
      <c r="D5292" s="45">
        <v>46037.487233796295</v>
      </c>
      <c r="E5292" s="38" t="s">
        <v>3292</v>
      </c>
      <c r="F5292" s="38" t="s">
        <v>15123</v>
      </c>
      <c r="G5292" s="38" t="s">
        <v>15124</v>
      </c>
      <c r="H5292" s="39">
        <v>235</v>
      </c>
      <c r="I5292" s="38">
        <v>12</v>
      </c>
      <c r="J5292" s="41">
        <v>46037</v>
      </c>
      <c r="K5292" s="38">
        <v>92539475</v>
      </c>
      <c r="L5292" s="39">
        <v>-11.16</v>
      </c>
      <c r="M5292" s="39">
        <v>-3.98</v>
      </c>
      <c r="N5292" s="41">
        <v>46037</v>
      </c>
    </row>
    <row r="5293" spans="1:14" ht="15.75" x14ac:dyDescent="0.25">
      <c r="A5293" s="38" t="s">
        <v>3284</v>
      </c>
      <c r="B5293" s="38">
        <v>530047753</v>
      </c>
      <c r="C5293" s="38" t="s">
        <v>3273</v>
      </c>
      <c r="D5293" s="45">
        <v>46037.724699074075</v>
      </c>
      <c r="E5293" s="38" t="s">
        <v>3316</v>
      </c>
      <c r="F5293" s="38" t="s">
        <v>8102</v>
      </c>
      <c r="G5293" s="38" t="s">
        <v>15125</v>
      </c>
      <c r="H5293" s="39">
        <v>225</v>
      </c>
      <c r="I5293" s="38">
        <v>2</v>
      </c>
      <c r="J5293" s="41">
        <v>46037</v>
      </c>
      <c r="K5293" s="38">
        <v>92539980</v>
      </c>
      <c r="L5293" s="39">
        <v>-10.69</v>
      </c>
      <c r="M5293" s="39">
        <v>-3.81</v>
      </c>
      <c r="N5293" s="41">
        <v>46037</v>
      </c>
    </row>
    <row r="5294" spans="1:14" ht="15.75" x14ac:dyDescent="0.25">
      <c r="A5294" s="38" t="s">
        <v>3284</v>
      </c>
      <c r="B5294" s="38">
        <v>530047753</v>
      </c>
      <c r="C5294" s="38" t="s">
        <v>3273</v>
      </c>
      <c r="D5294" s="45">
        <v>46037.69326388889</v>
      </c>
      <c r="E5294" s="38" t="s">
        <v>3286</v>
      </c>
      <c r="F5294" s="38" t="s">
        <v>15126</v>
      </c>
      <c r="G5294" s="38" t="s">
        <v>15127</v>
      </c>
      <c r="H5294" s="39">
        <v>4850</v>
      </c>
      <c r="I5294" s="38">
        <v>2</v>
      </c>
      <c r="J5294" s="41">
        <v>46037</v>
      </c>
      <c r="K5294" s="38">
        <v>92539980</v>
      </c>
      <c r="L5294" s="39">
        <v>-230.38</v>
      </c>
      <c r="M5294" s="39">
        <v>-82.2</v>
      </c>
      <c r="N5294" s="41">
        <v>46037</v>
      </c>
    </row>
    <row r="5295" spans="1:14" ht="15.75" x14ac:dyDescent="0.25">
      <c r="A5295" s="38" t="s">
        <v>3284</v>
      </c>
      <c r="B5295" s="38">
        <v>530047753</v>
      </c>
      <c r="C5295" s="38" t="s">
        <v>3273</v>
      </c>
      <c r="D5295" s="45">
        <v>46037.707314814812</v>
      </c>
      <c r="E5295" s="38" t="s">
        <v>3316</v>
      </c>
      <c r="F5295" s="38" t="s">
        <v>8102</v>
      </c>
      <c r="G5295" s="38" t="s">
        <v>15128</v>
      </c>
      <c r="H5295" s="39">
        <v>900</v>
      </c>
      <c r="I5295" s="38">
        <v>2</v>
      </c>
      <c r="J5295" s="41">
        <v>46037</v>
      </c>
      <c r="K5295" s="38">
        <v>92539980</v>
      </c>
      <c r="L5295" s="39">
        <v>-42.75</v>
      </c>
      <c r="M5295" s="39">
        <v>-15.26</v>
      </c>
      <c r="N5295" s="41">
        <v>46037</v>
      </c>
    </row>
    <row r="5296" spans="1:14" ht="15.75" x14ac:dyDescent="0.25">
      <c r="A5296" s="38" t="s">
        <v>3284</v>
      </c>
      <c r="B5296" s="38">
        <v>530047754</v>
      </c>
      <c r="C5296" s="38" t="s">
        <v>3273</v>
      </c>
      <c r="D5296" s="45">
        <v>46037.695844907408</v>
      </c>
      <c r="E5296" s="38" t="s">
        <v>3300</v>
      </c>
      <c r="F5296" s="38" t="s">
        <v>15129</v>
      </c>
      <c r="G5296" s="38" t="s">
        <v>15130</v>
      </c>
      <c r="H5296" s="39">
        <v>535</v>
      </c>
      <c r="I5296" s="38">
        <v>3</v>
      </c>
      <c r="J5296" s="41">
        <v>46037</v>
      </c>
      <c r="K5296" s="38">
        <v>92548868</v>
      </c>
      <c r="L5296" s="39">
        <v>-25.41</v>
      </c>
      <c r="M5296" s="39">
        <v>-10.7</v>
      </c>
      <c r="N5296" s="41">
        <v>46037</v>
      </c>
    </row>
    <row r="5297" spans="1:14" ht="15.75" x14ac:dyDescent="0.25">
      <c r="A5297" s="38" t="s">
        <v>3284</v>
      </c>
      <c r="B5297" s="38">
        <v>530047756</v>
      </c>
      <c r="C5297" s="38" t="s">
        <v>3273</v>
      </c>
      <c r="D5297" s="45">
        <v>46037.945601851854</v>
      </c>
      <c r="E5297" s="38" t="s">
        <v>3286</v>
      </c>
      <c r="F5297" s="38" t="s">
        <v>15131</v>
      </c>
      <c r="G5297" s="38" t="s">
        <v>15132</v>
      </c>
      <c r="H5297" s="39">
        <v>3575</v>
      </c>
      <c r="I5297" s="38">
        <v>19</v>
      </c>
      <c r="J5297" s="41">
        <v>46037</v>
      </c>
      <c r="K5297" s="38">
        <v>92547524</v>
      </c>
      <c r="L5297" s="39">
        <v>-169.81</v>
      </c>
      <c r="M5297" s="39">
        <v>-55.86</v>
      </c>
      <c r="N5297" s="41">
        <v>46037</v>
      </c>
    </row>
    <row r="5298" spans="1:14" ht="15.75" x14ac:dyDescent="0.25">
      <c r="A5298" s="38" t="s">
        <v>3284</v>
      </c>
      <c r="B5298" s="38">
        <v>530047760</v>
      </c>
      <c r="C5298" s="38" t="s">
        <v>3273</v>
      </c>
      <c r="D5298" s="45">
        <v>46037.754155092596</v>
      </c>
      <c r="E5298" s="38" t="s">
        <v>3286</v>
      </c>
      <c r="F5298" s="38" t="s">
        <v>15133</v>
      </c>
      <c r="G5298" s="38" t="s">
        <v>15134</v>
      </c>
      <c r="H5298" s="39">
        <v>1990</v>
      </c>
      <c r="I5298" s="38">
        <v>18</v>
      </c>
      <c r="J5298" s="41">
        <v>46037</v>
      </c>
      <c r="K5298" s="38">
        <v>92546187</v>
      </c>
      <c r="L5298" s="39">
        <v>-94.53</v>
      </c>
      <c r="M5298" s="39">
        <v>-33.729999999999997</v>
      </c>
      <c r="N5298" s="41">
        <v>46037</v>
      </c>
    </row>
    <row r="5299" spans="1:14" ht="15.75" x14ac:dyDescent="0.25">
      <c r="A5299" s="38" t="s">
        <v>3284</v>
      </c>
      <c r="B5299" s="38">
        <v>530047793</v>
      </c>
      <c r="C5299" s="38" t="s">
        <v>3273</v>
      </c>
      <c r="D5299" s="45">
        <v>46037.784270833334</v>
      </c>
      <c r="E5299" s="38" t="s">
        <v>3292</v>
      </c>
      <c r="F5299" s="38" t="s">
        <v>15135</v>
      </c>
      <c r="G5299" s="38" t="s">
        <v>15136</v>
      </c>
      <c r="H5299" s="39">
        <v>300</v>
      </c>
      <c r="I5299" s="38">
        <v>8</v>
      </c>
      <c r="J5299" s="41">
        <v>46037</v>
      </c>
      <c r="K5299" s="38">
        <v>92544385</v>
      </c>
      <c r="L5299" s="39">
        <v>-14.25</v>
      </c>
      <c r="M5299" s="39">
        <v>-4.6900000000000004</v>
      </c>
      <c r="N5299" s="41">
        <v>46037</v>
      </c>
    </row>
    <row r="5300" spans="1:14" ht="15.75" x14ac:dyDescent="0.25">
      <c r="A5300" s="38" t="s">
        <v>3284</v>
      </c>
      <c r="B5300" s="38">
        <v>530047820</v>
      </c>
      <c r="C5300" s="38" t="s">
        <v>3273</v>
      </c>
      <c r="D5300" s="45">
        <v>46037.609918981485</v>
      </c>
      <c r="E5300" s="38" t="s">
        <v>3286</v>
      </c>
      <c r="F5300" s="38" t="s">
        <v>15137</v>
      </c>
      <c r="G5300" s="38" t="s">
        <v>15138</v>
      </c>
      <c r="H5300" s="39">
        <v>1815</v>
      </c>
      <c r="I5300" s="38">
        <v>8</v>
      </c>
      <c r="J5300" s="41">
        <v>46037</v>
      </c>
      <c r="K5300" s="38">
        <v>92550271</v>
      </c>
      <c r="L5300" s="39">
        <v>-86.21</v>
      </c>
      <c r="M5300" s="39">
        <v>-36.299999999999997</v>
      </c>
      <c r="N5300" s="41">
        <v>46037</v>
      </c>
    </row>
    <row r="5301" spans="1:14" ht="15.75" x14ac:dyDescent="0.25">
      <c r="A5301" s="38" t="s">
        <v>3284</v>
      </c>
      <c r="B5301" s="38">
        <v>530047837</v>
      </c>
      <c r="C5301" s="38" t="s">
        <v>3273</v>
      </c>
      <c r="D5301" s="45">
        <v>46037.73474537037</v>
      </c>
      <c r="E5301" s="38" t="s">
        <v>3292</v>
      </c>
      <c r="F5301" s="38" t="s">
        <v>12100</v>
      </c>
      <c r="G5301" s="38" t="s">
        <v>15139</v>
      </c>
      <c r="H5301" s="39">
        <v>1</v>
      </c>
      <c r="I5301" s="38">
        <v>16</v>
      </c>
      <c r="J5301" s="41">
        <v>46037</v>
      </c>
      <c r="K5301" s="38">
        <v>77773932</v>
      </c>
      <c r="L5301" s="39">
        <v>-0.05</v>
      </c>
      <c r="M5301" s="39">
        <v>-0.02</v>
      </c>
      <c r="N5301" s="41">
        <v>46037</v>
      </c>
    </row>
    <row r="5302" spans="1:14" ht="15.75" x14ac:dyDescent="0.25">
      <c r="A5302" s="38" t="s">
        <v>3284</v>
      </c>
      <c r="B5302" s="38">
        <v>530047846</v>
      </c>
      <c r="C5302" s="38" t="s">
        <v>3273</v>
      </c>
      <c r="D5302" s="45">
        <v>46037.88790509259</v>
      </c>
      <c r="E5302" s="38" t="s">
        <v>3300</v>
      </c>
      <c r="F5302" s="38" t="s">
        <v>15140</v>
      </c>
      <c r="G5302" s="38" t="s">
        <v>15141</v>
      </c>
      <c r="H5302" s="39">
        <v>1785</v>
      </c>
      <c r="I5302" s="38">
        <v>4</v>
      </c>
      <c r="J5302" s="41">
        <v>46037</v>
      </c>
      <c r="K5302" s="38">
        <v>92539290</v>
      </c>
      <c r="L5302" s="39">
        <v>-84.79</v>
      </c>
      <c r="M5302" s="39">
        <v>-27.89</v>
      </c>
      <c r="N5302" s="41">
        <v>46037</v>
      </c>
    </row>
    <row r="5303" spans="1:14" ht="15.75" x14ac:dyDescent="0.25">
      <c r="A5303" s="38" t="s">
        <v>3284</v>
      </c>
      <c r="B5303" s="38">
        <v>530047846</v>
      </c>
      <c r="C5303" s="38" t="s">
        <v>3273</v>
      </c>
      <c r="D5303" s="45">
        <v>46037.892488425925</v>
      </c>
      <c r="E5303" s="38" t="s">
        <v>3316</v>
      </c>
      <c r="F5303" s="38" t="s">
        <v>15142</v>
      </c>
      <c r="G5303" s="38" t="s">
        <v>15143</v>
      </c>
      <c r="H5303" s="39">
        <v>5</v>
      </c>
      <c r="I5303" s="38">
        <v>4</v>
      </c>
      <c r="J5303" s="41">
        <v>46037</v>
      </c>
      <c r="K5303" s="38">
        <v>92539290</v>
      </c>
      <c r="L5303" s="39">
        <v>-0.24</v>
      </c>
      <c r="M5303" s="39">
        <v>-0.08</v>
      </c>
      <c r="N5303" s="41">
        <v>46037</v>
      </c>
    </row>
    <row r="5304" spans="1:14" ht="15.75" x14ac:dyDescent="0.25">
      <c r="A5304" s="38" t="s">
        <v>3284</v>
      </c>
      <c r="B5304" s="38">
        <v>530047868</v>
      </c>
      <c r="C5304" s="38" t="s">
        <v>3273</v>
      </c>
      <c r="D5304" s="45">
        <v>46037.831932870373</v>
      </c>
      <c r="E5304" s="38" t="s">
        <v>3286</v>
      </c>
      <c r="F5304" s="38" t="s">
        <v>15144</v>
      </c>
      <c r="G5304" s="38" t="s">
        <v>15145</v>
      </c>
      <c r="H5304" s="39">
        <v>70</v>
      </c>
      <c r="I5304" s="38">
        <v>15</v>
      </c>
      <c r="J5304" s="41">
        <v>46037</v>
      </c>
      <c r="K5304" s="38">
        <v>88881081</v>
      </c>
      <c r="L5304" s="39">
        <v>-3.33</v>
      </c>
      <c r="M5304" s="39">
        <v>0</v>
      </c>
      <c r="N5304" s="41">
        <v>46037</v>
      </c>
    </row>
    <row r="5305" spans="1:14" ht="15.75" x14ac:dyDescent="0.25">
      <c r="A5305" s="38" t="s">
        <v>3284</v>
      </c>
      <c r="B5305" s="38">
        <v>530047868</v>
      </c>
      <c r="C5305" s="38" t="s">
        <v>3273</v>
      </c>
      <c r="D5305" s="45">
        <v>46037.681631944448</v>
      </c>
      <c r="E5305" s="38" t="s">
        <v>3292</v>
      </c>
      <c r="F5305" s="38" t="s">
        <v>15146</v>
      </c>
      <c r="G5305" s="38" t="s">
        <v>15147</v>
      </c>
      <c r="H5305" s="39">
        <v>390</v>
      </c>
      <c r="I5305" s="38">
        <v>15</v>
      </c>
      <c r="J5305" s="41">
        <v>46037</v>
      </c>
      <c r="K5305" s="38">
        <v>88881081</v>
      </c>
      <c r="L5305" s="39">
        <v>-18.53</v>
      </c>
      <c r="M5305" s="39">
        <v>0</v>
      </c>
      <c r="N5305" s="41">
        <v>46037</v>
      </c>
    </row>
    <row r="5306" spans="1:14" ht="15.75" x14ac:dyDescent="0.25">
      <c r="A5306" s="38" t="s">
        <v>3284</v>
      </c>
      <c r="B5306" s="38">
        <v>530047893</v>
      </c>
      <c r="C5306" s="38" t="s">
        <v>3273</v>
      </c>
      <c r="D5306" s="45">
        <v>46037.782175925924</v>
      </c>
      <c r="E5306" s="38" t="s">
        <v>3286</v>
      </c>
      <c r="F5306" s="38" t="s">
        <v>15148</v>
      </c>
      <c r="G5306" s="38" t="s">
        <v>15149</v>
      </c>
      <c r="H5306" s="39">
        <v>4300</v>
      </c>
      <c r="I5306" s="38">
        <v>6</v>
      </c>
      <c r="J5306" s="41">
        <v>46037</v>
      </c>
      <c r="K5306" s="38">
        <v>92545246</v>
      </c>
      <c r="L5306" s="39">
        <v>-204.25</v>
      </c>
      <c r="M5306" s="39">
        <v>-86</v>
      </c>
      <c r="N5306" s="41">
        <v>46037</v>
      </c>
    </row>
    <row r="5307" spans="1:14" ht="15.75" x14ac:dyDescent="0.25">
      <c r="A5307" s="38" t="s">
        <v>3284</v>
      </c>
      <c r="B5307" s="38">
        <v>530047896</v>
      </c>
      <c r="C5307" s="38" t="s">
        <v>3273</v>
      </c>
      <c r="D5307" s="45">
        <v>46037.838726851849</v>
      </c>
      <c r="E5307" s="38" t="s">
        <v>3286</v>
      </c>
      <c r="F5307" s="38" t="s">
        <v>15150</v>
      </c>
      <c r="G5307" s="38" t="s">
        <v>15151</v>
      </c>
      <c r="H5307" s="39">
        <v>2850</v>
      </c>
      <c r="I5307" s="38">
        <v>3</v>
      </c>
      <c r="J5307" s="41">
        <v>46037</v>
      </c>
      <c r="K5307" s="38">
        <v>92541219</v>
      </c>
      <c r="L5307" s="39">
        <v>-135.38</v>
      </c>
      <c r="M5307" s="39">
        <v>-48.31</v>
      </c>
      <c r="N5307" s="41">
        <v>46037</v>
      </c>
    </row>
    <row r="5308" spans="1:14" ht="15.75" x14ac:dyDescent="0.25">
      <c r="A5308" s="38" t="s">
        <v>3284</v>
      </c>
      <c r="B5308" s="38">
        <v>530047900</v>
      </c>
      <c r="C5308" s="38" t="s">
        <v>3273</v>
      </c>
      <c r="D5308" s="45">
        <v>46037.481030092589</v>
      </c>
      <c r="E5308" s="38" t="s">
        <v>3316</v>
      </c>
      <c r="F5308" s="38" t="s">
        <v>15152</v>
      </c>
      <c r="G5308" s="38" t="s">
        <v>15153</v>
      </c>
      <c r="H5308" s="39">
        <v>2650</v>
      </c>
      <c r="I5308" s="38">
        <v>15</v>
      </c>
      <c r="J5308" s="41">
        <v>46037</v>
      </c>
      <c r="K5308" s="38">
        <v>88881084</v>
      </c>
      <c r="L5308" s="39">
        <v>-125.88</v>
      </c>
      <c r="M5308" s="39">
        <v>-43.46</v>
      </c>
      <c r="N5308" s="41">
        <v>46037</v>
      </c>
    </row>
    <row r="5309" spans="1:14" ht="15.75" x14ac:dyDescent="0.25">
      <c r="A5309" s="38" t="s">
        <v>3284</v>
      </c>
      <c r="B5309" s="38">
        <v>530047903</v>
      </c>
      <c r="C5309" s="38" t="s">
        <v>3273</v>
      </c>
      <c r="D5309" s="45">
        <v>46037.402581018519</v>
      </c>
      <c r="E5309" s="38" t="s">
        <v>3292</v>
      </c>
      <c r="F5309" s="38" t="s">
        <v>15154</v>
      </c>
      <c r="G5309" s="38" t="s">
        <v>15155</v>
      </c>
      <c r="H5309" s="39">
        <v>5</v>
      </c>
      <c r="I5309" s="38">
        <v>16</v>
      </c>
      <c r="J5309" s="41">
        <v>46037</v>
      </c>
      <c r="K5309" s="38">
        <v>77773967</v>
      </c>
      <c r="L5309" s="39">
        <v>-0.24</v>
      </c>
      <c r="M5309" s="39">
        <v>-0.08</v>
      </c>
      <c r="N5309" s="41">
        <v>46037</v>
      </c>
    </row>
    <row r="5310" spans="1:14" ht="15.75" x14ac:dyDescent="0.25">
      <c r="A5310" s="38" t="s">
        <v>3284</v>
      </c>
      <c r="B5310" s="38">
        <v>530047926</v>
      </c>
      <c r="C5310" s="38" t="s">
        <v>3273</v>
      </c>
      <c r="D5310" s="45">
        <v>46037.629259259258</v>
      </c>
      <c r="E5310" s="38" t="s">
        <v>3300</v>
      </c>
      <c r="F5310" s="38" t="s">
        <v>15156</v>
      </c>
      <c r="G5310" s="38" t="s">
        <v>15157</v>
      </c>
      <c r="H5310" s="39">
        <v>2700</v>
      </c>
      <c r="I5310" s="38">
        <v>13</v>
      </c>
      <c r="J5310" s="41">
        <v>46037</v>
      </c>
      <c r="K5310" s="38">
        <v>77773978</v>
      </c>
      <c r="L5310" s="39">
        <v>-128.25</v>
      </c>
      <c r="M5310" s="39">
        <v>-45.76</v>
      </c>
      <c r="N5310" s="41">
        <v>46037</v>
      </c>
    </row>
    <row r="5311" spans="1:14" ht="15.75" x14ac:dyDescent="0.25">
      <c r="A5311" s="38" t="s">
        <v>3284</v>
      </c>
      <c r="B5311" s="38">
        <v>530047931</v>
      </c>
      <c r="C5311" s="38" t="s">
        <v>3273</v>
      </c>
      <c r="D5311" s="45">
        <v>46037.386689814812</v>
      </c>
      <c r="E5311" s="38" t="s">
        <v>3316</v>
      </c>
      <c r="F5311" s="38" t="s">
        <v>15158</v>
      </c>
      <c r="G5311" s="38" t="s">
        <v>15159</v>
      </c>
      <c r="H5311" s="39">
        <v>165</v>
      </c>
      <c r="I5311" s="38">
        <v>10</v>
      </c>
      <c r="J5311" s="41">
        <v>46037</v>
      </c>
      <c r="K5311" s="38">
        <v>92539469</v>
      </c>
      <c r="L5311" s="39">
        <v>-7.84</v>
      </c>
      <c r="M5311" s="39">
        <v>-2.58</v>
      </c>
      <c r="N5311" s="41">
        <v>46037</v>
      </c>
    </row>
    <row r="5312" spans="1:14" ht="15.75" x14ac:dyDescent="0.25">
      <c r="A5312" s="38" t="s">
        <v>3284</v>
      </c>
      <c r="B5312" s="38">
        <v>530047931</v>
      </c>
      <c r="C5312" s="38" t="s">
        <v>3273</v>
      </c>
      <c r="D5312" s="45">
        <v>46037.847534722219</v>
      </c>
      <c r="E5312" s="38" t="s">
        <v>3286</v>
      </c>
      <c r="F5312" s="38" t="s">
        <v>15160</v>
      </c>
      <c r="G5312" s="38" t="s">
        <v>15161</v>
      </c>
      <c r="H5312" s="39">
        <v>165</v>
      </c>
      <c r="I5312" s="38">
        <v>10</v>
      </c>
      <c r="J5312" s="41">
        <v>46037</v>
      </c>
      <c r="K5312" s="38">
        <v>92539469</v>
      </c>
      <c r="L5312" s="39">
        <v>-7.84</v>
      </c>
      <c r="M5312" s="39">
        <v>-2.58</v>
      </c>
      <c r="N5312" s="41">
        <v>46037</v>
      </c>
    </row>
    <row r="5313" spans="1:14" ht="15.75" x14ac:dyDescent="0.25">
      <c r="A5313" s="38" t="s">
        <v>3284</v>
      </c>
      <c r="B5313" s="38">
        <v>530047934</v>
      </c>
      <c r="C5313" s="38" t="s">
        <v>3273</v>
      </c>
      <c r="D5313" s="45">
        <v>46037.578900462962</v>
      </c>
      <c r="E5313" s="38" t="s">
        <v>3292</v>
      </c>
      <c r="F5313" s="38" t="s">
        <v>15162</v>
      </c>
      <c r="G5313" s="38" t="s">
        <v>15163</v>
      </c>
      <c r="H5313" s="39">
        <v>20530</v>
      </c>
      <c r="I5313" s="38">
        <v>9</v>
      </c>
      <c r="J5313" s="41">
        <v>46037</v>
      </c>
      <c r="K5313" s="38">
        <v>92545204</v>
      </c>
      <c r="L5313" s="39">
        <v>-975.18</v>
      </c>
      <c r="M5313" s="39">
        <v>-347.96</v>
      </c>
      <c r="N5313" s="41">
        <v>46037</v>
      </c>
    </row>
    <row r="5314" spans="1:14" ht="15.75" x14ac:dyDescent="0.25">
      <c r="A5314" s="38" t="s">
        <v>3284</v>
      </c>
      <c r="B5314" s="38">
        <v>530047934</v>
      </c>
      <c r="C5314" s="38" t="s">
        <v>3273</v>
      </c>
      <c r="D5314" s="45">
        <v>46037.660173611112</v>
      </c>
      <c r="E5314" s="38" t="s">
        <v>3292</v>
      </c>
      <c r="F5314" s="38" t="s">
        <v>15164</v>
      </c>
      <c r="G5314" s="38" t="s">
        <v>15165</v>
      </c>
      <c r="H5314" s="39">
        <v>1</v>
      </c>
      <c r="I5314" s="38">
        <v>9</v>
      </c>
      <c r="J5314" s="41">
        <v>46037</v>
      </c>
      <c r="K5314" s="38">
        <v>92545204</v>
      </c>
      <c r="L5314" s="39">
        <v>-0.05</v>
      </c>
      <c r="M5314" s="39">
        <v>-0.02</v>
      </c>
      <c r="N5314" s="41">
        <v>46037</v>
      </c>
    </row>
    <row r="5315" spans="1:14" ht="15.75" x14ac:dyDescent="0.25">
      <c r="A5315" s="38" t="s">
        <v>3284</v>
      </c>
      <c r="B5315" s="38">
        <v>530047934</v>
      </c>
      <c r="C5315" s="38" t="s">
        <v>3273</v>
      </c>
      <c r="D5315" s="45">
        <v>46037.591724537036</v>
      </c>
      <c r="E5315" s="38" t="s">
        <v>3300</v>
      </c>
      <c r="F5315" s="38" t="s">
        <v>15166</v>
      </c>
      <c r="G5315" s="38" t="s">
        <v>15167</v>
      </c>
      <c r="H5315" s="39">
        <v>1650</v>
      </c>
      <c r="I5315" s="38">
        <v>9</v>
      </c>
      <c r="J5315" s="41">
        <v>46037</v>
      </c>
      <c r="K5315" s="38">
        <v>92545204</v>
      </c>
      <c r="L5315" s="39">
        <v>-78.38</v>
      </c>
      <c r="M5315" s="39">
        <v>-27.97</v>
      </c>
      <c r="N5315" s="41">
        <v>46037</v>
      </c>
    </row>
    <row r="5316" spans="1:14" ht="15.75" x14ac:dyDescent="0.25">
      <c r="A5316" s="38" t="s">
        <v>3284</v>
      </c>
      <c r="B5316" s="38">
        <v>530047934</v>
      </c>
      <c r="C5316" s="38" t="s">
        <v>3273</v>
      </c>
      <c r="D5316" s="45">
        <v>46037.658182870371</v>
      </c>
      <c r="E5316" s="38" t="s">
        <v>3292</v>
      </c>
      <c r="F5316" s="38" t="s">
        <v>15168</v>
      </c>
      <c r="G5316" s="38" t="s">
        <v>15169</v>
      </c>
      <c r="H5316" s="39">
        <v>950</v>
      </c>
      <c r="I5316" s="38">
        <v>9</v>
      </c>
      <c r="J5316" s="41">
        <v>46037</v>
      </c>
      <c r="K5316" s="38">
        <v>92545204</v>
      </c>
      <c r="L5316" s="39">
        <v>-45.13</v>
      </c>
      <c r="M5316" s="39">
        <v>-16.100000000000001</v>
      </c>
      <c r="N5316" s="41">
        <v>46037</v>
      </c>
    </row>
    <row r="5317" spans="1:14" ht="15.75" x14ac:dyDescent="0.25">
      <c r="A5317" s="38" t="s">
        <v>3284</v>
      </c>
      <c r="B5317" s="38">
        <v>530047936</v>
      </c>
      <c r="C5317" s="38" t="s">
        <v>3273</v>
      </c>
      <c r="D5317" s="45">
        <v>46037.47016203704</v>
      </c>
      <c r="E5317" s="38" t="s">
        <v>3286</v>
      </c>
      <c r="F5317" s="38" t="s">
        <v>15170</v>
      </c>
      <c r="G5317" s="38" t="s">
        <v>15171</v>
      </c>
      <c r="H5317" s="39">
        <v>1</v>
      </c>
      <c r="I5317" s="38">
        <v>1</v>
      </c>
      <c r="J5317" s="41">
        <v>46037</v>
      </c>
      <c r="K5317" s="38">
        <v>92545220</v>
      </c>
      <c r="L5317" s="39">
        <v>-0.05</v>
      </c>
      <c r="M5317" s="39">
        <v>-0.02</v>
      </c>
      <c r="N5317" s="41">
        <v>46037</v>
      </c>
    </row>
    <row r="5318" spans="1:14" ht="15.75" x14ac:dyDescent="0.25">
      <c r="A5318" s="38" t="s">
        <v>3284</v>
      </c>
      <c r="B5318" s="38">
        <v>530047939</v>
      </c>
      <c r="C5318" s="38" t="s">
        <v>3273</v>
      </c>
      <c r="D5318" s="45">
        <v>46037.815648148149</v>
      </c>
      <c r="E5318" s="38" t="s">
        <v>3286</v>
      </c>
      <c r="F5318" s="38" t="s">
        <v>15172</v>
      </c>
      <c r="G5318" s="38" t="s">
        <v>15173</v>
      </c>
      <c r="H5318" s="39">
        <v>5000</v>
      </c>
      <c r="I5318" s="38">
        <v>2</v>
      </c>
      <c r="J5318" s="41">
        <v>46037</v>
      </c>
      <c r="K5318" s="38">
        <v>92545242</v>
      </c>
      <c r="L5318" s="39">
        <v>-237.5</v>
      </c>
      <c r="M5318" s="39">
        <v>-84.75</v>
      </c>
      <c r="N5318" s="41">
        <v>46037</v>
      </c>
    </row>
    <row r="5319" spans="1:14" ht="15.75" x14ac:dyDescent="0.25">
      <c r="A5319" s="38" t="s">
        <v>3284</v>
      </c>
      <c r="B5319" s="38">
        <v>530047941</v>
      </c>
      <c r="C5319" s="38" t="s">
        <v>3273</v>
      </c>
      <c r="D5319" s="45">
        <v>46037.880972222221</v>
      </c>
      <c r="E5319" s="38" t="s">
        <v>3300</v>
      </c>
      <c r="F5319" s="38" t="s">
        <v>3471</v>
      </c>
      <c r="G5319" s="38" t="s">
        <v>15174</v>
      </c>
      <c r="H5319" s="39">
        <v>435</v>
      </c>
      <c r="I5319" s="38">
        <v>5</v>
      </c>
      <c r="J5319" s="41">
        <v>46037</v>
      </c>
      <c r="K5319" s="38">
        <v>92550277</v>
      </c>
      <c r="L5319" s="39">
        <v>-20.66</v>
      </c>
      <c r="M5319" s="39">
        <v>-8.6999999999999993</v>
      </c>
      <c r="N5319" s="41">
        <v>46037</v>
      </c>
    </row>
    <row r="5320" spans="1:14" ht="15.75" x14ac:dyDescent="0.25">
      <c r="A5320" s="38" t="s">
        <v>3284</v>
      </c>
      <c r="B5320" s="38">
        <v>530047946</v>
      </c>
      <c r="C5320" s="38" t="s">
        <v>3273</v>
      </c>
      <c r="D5320" s="45">
        <v>46037.439606481479</v>
      </c>
      <c r="E5320" s="38" t="s">
        <v>3292</v>
      </c>
      <c r="F5320" s="38" t="s">
        <v>15175</v>
      </c>
      <c r="G5320" s="38" t="s">
        <v>15176</v>
      </c>
      <c r="H5320" s="39">
        <v>5</v>
      </c>
      <c r="I5320" s="38">
        <v>2</v>
      </c>
      <c r="J5320" s="41">
        <v>46037</v>
      </c>
      <c r="K5320" s="38">
        <v>92539287</v>
      </c>
      <c r="L5320" s="39">
        <v>-0.24</v>
      </c>
      <c r="M5320" s="39">
        <v>-0.08</v>
      </c>
      <c r="N5320" s="41">
        <v>46037</v>
      </c>
    </row>
    <row r="5321" spans="1:14" ht="15.75" x14ac:dyDescent="0.25">
      <c r="A5321" s="38" t="s">
        <v>3284</v>
      </c>
      <c r="B5321" s="38">
        <v>530047955</v>
      </c>
      <c r="C5321" s="38" t="s">
        <v>3273</v>
      </c>
      <c r="D5321" s="45">
        <v>46037.370150462964</v>
      </c>
      <c r="E5321" s="38" t="s">
        <v>3286</v>
      </c>
      <c r="F5321" s="38" t="s">
        <v>15177</v>
      </c>
      <c r="G5321" s="38" t="s">
        <v>15178</v>
      </c>
      <c r="H5321" s="39">
        <v>5</v>
      </c>
      <c r="I5321" s="38">
        <v>13</v>
      </c>
      <c r="J5321" s="41">
        <v>46037</v>
      </c>
      <c r="K5321" s="38">
        <v>77773988</v>
      </c>
      <c r="L5321" s="39">
        <v>-0.24</v>
      </c>
      <c r="M5321" s="39">
        <v>-0.1</v>
      </c>
      <c r="N5321" s="41">
        <v>46037</v>
      </c>
    </row>
    <row r="5322" spans="1:14" ht="15.75" x14ac:dyDescent="0.25">
      <c r="A5322" s="38" t="s">
        <v>3284</v>
      </c>
      <c r="B5322" s="38">
        <v>530047984</v>
      </c>
      <c r="C5322" s="38" t="s">
        <v>3273</v>
      </c>
      <c r="D5322" s="45">
        <v>46037.448923611111</v>
      </c>
      <c r="E5322" s="38" t="s">
        <v>3286</v>
      </c>
      <c r="F5322" s="38" t="s">
        <v>15179</v>
      </c>
      <c r="G5322" s="38" t="s">
        <v>15180</v>
      </c>
      <c r="H5322" s="39">
        <v>200</v>
      </c>
      <c r="I5322" s="38">
        <v>1</v>
      </c>
      <c r="J5322" s="41">
        <v>46037</v>
      </c>
      <c r="K5322" s="38">
        <v>92550297</v>
      </c>
      <c r="L5322" s="39">
        <v>-9.5</v>
      </c>
      <c r="M5322" s="39">
        <v>-4</v>
      </c>
      <c r="N5322" s="41">
        <v>46037</v>
      </c>
    </row>
    <row r="5323" spans="1:14" ht="15.75" x14ac:dyDescent="0.25">
      <c r="A5323" s="38" t="s">
        <v>3284</v>
      </c>
      <c r="B5323" s="38">
        <v>530047985</v>
      </c>
      <c r="C5323" s="38" t="s">
        <v>3273</v>
      </c>
      <c r="D5323" s="45">
        <v>46037.413391203707</v>
      </c>
      <c r="E5323" s="38" t="s">
        <v>3286</v>
      </c>
      <c r="F5323" s="38" t="s">
        <v>15181</v>
      </c>
      <c r="G5323" s="38" t="s">
        <v>15182</v>
      </c>
      <c r="H5323" s="39">
        <v>5</v>
      </c>
      <c r="I5323" s="38">
        <v>1</v>
      </c>
      <c r="J5323" s="41">
        <v>46037</v>
      </c>
      <c r="K5323" s="38">
        <v>92550254</v>
      </c>
      <c r="L5323" s="39">
        <v>-0.24</v>
      </c>
      <c r="M5323" s="39">
        <v>-0.1</v>
      </c>
      <c r="N5323" s="41">
        <v>46037</v>
      </c>
    </row>
    <row r="5324" spans="1:14" ht="15.75" x14ac:dyDescent="0.25">
      <c r="A5324" s="38" t="s">
        <v>3284</v>
      </c>
      <c r="B5324" s="38">
        <v>530047992</v>
      </c>
      <c r="C5324" s="38" t="s">
        <v>3273</v>
      </c>
      <c r="D5324" s="45">
        <v>46037.658125000002</v>
      </c>
      <c r="E5324" s="38" t="s">
        <v>3286</v>
      </c>
      <c r="F5324" s="38" t="s">
        <v>15183</v>
      </c>
      <c r="G5324" s="38" t="s">
        <v>15184</v>
      </c>
      <c r="H5324" s="39">
        <v>290</v>
      </c>
      <c r="I5324" s="38">
        <v>3</v>
      </c>
      <c r="J5324" s="41">
        <v>46037</v>
      </c>
      <c r="K5324" s="38">
        <v>92539500</v>
      </c>
      <c r="L5324" s="39">
        <v>-13.78</v>
      </c>
      <c r="M5324" s="39">
        <v>-4.92</v>
      </c>
      <c r="N5324" s="41">
        <v>46037</v>
      </c>
    </row>
    <row r="5325" spans="1:14" ht="15.75" x14ac:dyDescent="0.25">
      <c r="A5325" s="38" t="s">
        <v>3284</v>
      </c>
      <c r="B5325" s="38">
        <v>530047994</v>
      </c>
      <c r="C5325" s="38" t="s">
        <v>3273</v>
      </c>
      <c r="D5325" s="45">
        <v>46037.641979166663</v>
      </c>
      <c r="E5325" s="38" t="s">
        <v>3286</v>
      </c>
      <c r="F5325" s="38" t="s">
        <v>15185</v>
      </c>
      <c r="G5325" s="38" t="s">
        <v>15186</v>
      </c>
      <c r="H5325" s="39">
        <v>500</v>
      </c>
      <c r="I5325" s="38">
        <v>6</v>
      </c>
      <c r="J5325" s="41">
        <v>46037</v>
      </c>
      <c r="K5325" s="38">
        <v>92548444</v>
      </c>
      <c r="L5325" s="39">
        <v>-23.75</v>
      </c>
      <c r="M5325" s="39">
        <v>-8.4700000000000006</v>
      </c>
      <c r="N5325" s="41">
        <v>46037</v>
      </c>
    </row>
    <row r="5326" spans="1:14" ht="15.75" x14ac:dyDescent="0.25">
      <c r="A5326" s="38" t="s">
        <v>3284</v>
      </c>
      <c r="B5326" s="38">
        <v>530047994</v>
      </c>
      <c r="C5326" s="38" t="s">
        <v>3273</v>
      </c>
      <c r="D5326" s="45">
        <v>46037.733159722222</v>
      </c>
      <c r="E5326" s="38" t="s">
        <v>3286</v>
      </c>
      <c r="F5326" s="38" t="s">
        <v>15187</v>
      </c>
      <c r="G5326" s="38" t="s">
        <v>15188</v>
      </c>
      <c r="H5326" s="39">
        <v>2000</v>
      </c>
      <c r="I5326" s="38">
        <v>6</v>
      </c>
      <c r="J5326" s="41">
        <v>46037</v>
      </c>
      <c r="K5326" s="38">
        <v>92548444</v>
      </c>
      <c r="L5326" s="39">
        <v>-95</v>
      </c>
      <c r="M5326" s="39">
        <v>-33.9</v>
      </c>
      <c r="N5326" s="41">
        <v>46037</v>
      </c>
    </row>
    <row r="5327" spans="1:14" ht="15.75" x14ac:dyDescent="0.25">
      <c r="A5327" s="38" t="s">
        <v>3284</v>
      </c>
      <c r="B5327" s="38">
        <v>530048007</v>
      </c>
      <c r="C5327" s="38" t="s">
        <v>3273</v>
      </c>
      <c r="D5327" s="45">
        <v>46037.466608796298</v>
      </c>
      <c r="E5327" s="38" t="s">
        <v>3286</v>
      </c>
      <c r="F5327" s="38" t="s">
        <v>15189</v>
      </c>
      <c r="G5327" s="38" t="s">
        <v>15190</v>
      </c>
      <c r="H5327" s="39">
        <v>4500</v>
      </c>
      <c r="I5327" s="38">
        <v>2</v>
      </c>
      <c r="J5327" s="41">
        <v>46037</v>
      </c>
      <c r="K5327" s="38">
        <v>92547106</v>
      </c>
      <c r="L5327" s="39">
        <v>-213.75</v>
      </c>
      <c r="M5327" s="39">
        <v>-90</v>
      </c>
      <c r="N5327" s="41">
        <v>46037</v>
      </c>
    </row>
    <row r="5328" spans="1:14" ht="15.75" x14ac:dyDescent="0.25">
      <c r="A5328" s="38" t="s">
        <v>3284</v>
      </c>
      <c r="B5328" s="38">
        <v>530048023</v>
      </c>
      <c r="C5328" s="38" t="s">
        <v>3273</v>
      </c>
      <c r="D5328" s="45">
        <v>46037.895925925928</v>
      </c>
      <c r="E5328" s="38" t="s">
        <v>3286</v>
      </c>
      <c r="F5328" s="38" t="s">
        <v>15191</v>
      </c>
      <c r="G5328" s="38" t="s">
        <v>15192</v>
      </c>
      <c r="H5328" s="39">
        <v>2788</v>
      </c>
      <c r="I5328" s="38">
        <v>8</v>
      </c>
      <c r="J5328" s="41">
        <v>46037</v>
      </c>
      <c r="K5328" s="38">
        <v>92547538</v>
      </c>
      <c r="L5328" s="39">
        <v>-132.43</v>
      </c>
      <c r="M5328" s="39">
        <v>-43.56</v>
      </c>
      <c r="N5328" s="41">
        <v>46037</v>
      </c>
    </row>
    <row r="5329" spans="1:14" ht="15.75" x14ac:dyDescent="0.25">
      <c r="A5329" s="38" t="s">
        <v>3284</v>
      </c>
      <c r="B5329" s="38">
        <v>530048023</v>
      </c>
      <c r="C5329" s="38" t="s">
        <v>3273</v>
      </c>
      <c r="D5329" s="45">
        <v>46037.734814814816</v>
      </c>
      <c r="E5329" s="38" t="s">
        <v>3316</v>
      </c>
      <c r="F5329" s="38" t="s">
        <v>15193</v>
      </c>
      <c r="G5329" s="38" t="s">
        <v>15194</v>
      </c>
      <c r="H5329" s="39">
        <v>5473</v>
      </c>
      <c r="I5329" s="38">
        <v>8</v>
      </c>
      <c r="J5329" s="41">
        <v>46037</v>
      </c>
      <c r="K5329" s="38">
        <v>92547538</v>
      </c>
      <c r="L5329" s="39">
        <v>-259.97000000000003</v>
      </c>
      <c r="M5329" s="39">
        <v>-85.52</v>
      </c>
      <c r="N5329" s="41">
        <v>46037</v>
      </c>
    </row>
    <row r="5330" spans="1:14" ht="15.75" x14ac:dyDescent="0.25">
      <c r="A5330" s="38" t="s">
        <v>3284</v>
      </c>
      <c r="B5330" s="38">
        <v>530048023</v>
      </c>
      <c r="C5330" s="38" t="s">
        <v>3273</v>
      </c>
      <c r="D5330" s="45">
        <v>46037.859259259261</v>
      </c>
      <c r="E5330" s="38" t="s">
        <v>3286</v>
      </c>
      <c r="F5330" s="38" t="s">
        <v>15195</v>
      </c>
      <c r="G5330" s="38" t="s">
        <v>15196</v>
      </c>
      <c r="H5330" s="39">
        <v>3122</v>
      </c>
      <c r="I5330" s="38">
        <v>8</v>
      </c>
      <c r="J5330" s="41">
        <v>46037</v>
      </c>
      <c r="K5330" s="38">
        <v>92547538</v>
      </c>
      <c r="L5330" s="39">
        <v>-148.30000000000001</v>
      </c>
      <c r="M5330" s="39">
        <v>-48.78</v>
      </c>
      <c r="N5330" s="41">
        <v>46037</v>
      </c>
    </row>
    <row r="5331" spans="1:14" ht="15.75" x14ac:dyDescent="0.25">
      <c r="A5331" s="38" t="s">
        <v>3284</v>
      </c>
      <c r="B5331" s="38">
        <v>530048023</v>
      </c>
      <c r="C5331" s="38" t="s">
        <v>3273</v>
      </c>
      <c r="D5331" s="45">
        <v>46037.577534722222</v>
      </c>
      <c r="E5331" s="38" t="s">
        <v>3286</v>
      </c>
      <c r="F5331" s="38" t="s">
        <v>15197</v>
      </c>
      <c r="G5331" s="38" t="s">
        <v>15198</v>
      </c>
      <c r="H5331" s="39">
        <v>1359</v>
      </c>
      <c r="I5331" s="38">
        <v>8</v>
      </c>
      <c r="J5331" s="41">
        <v>46037</v>
      </c>
      <c r="K5331" s="38">
        <v>92547538</v>
      </c>
      <c r="L5331" s="39">
        <v>-64.55</v>
      </c>
      <c r="M5331" s="39">
        <v>-21.23</v>
      </c>
      <c r="N5331" s="41">
        <v>46037</v>
      </c>
    </row>
    <row r="5332" spans="1:14" ht="15.75" x14ac:dyDescent="0.25">
      <c r="A5332" s="38" t="s">
        <v>3284</v>
      </c>
      <c r="B5332" s="38">
        <v>530048023</v>
      </c>
      <c r="C5332" s="38" t="s">
        <v>3273</v>
      </c>
      <c r="D5332" s="45">
        <v>46037.885787037034</v>
      </c>
      <c r="E5332" s="38" t="s">
        <v>3286</v>
      </c>
      <c r="F5332" s="38" t="s">
        <v>15199</v>
      </c>
      <c r="G5332" s="38" t="s">
        <v>15200</v>
      </c>
      <c r="H5332" s="39">
        <v>5436</v>
      </c>
      <c r="I5332" s="38">
        <v>8</v>
      </c>
      <c r="J5332" s="41">
        <v>46037</v>
      </c>
      <c r="K5332" s="38">
        <v>92547538</v>
      </c>
      <c r="L5332" s="39">
        <v>-258.20999999999998</v>
      </c>
      <c r="M5332" s="39">
        <v>-84.94</v>
      </c>
      <c r="N5332" s="41">
        <v>46037</v>
      </c>
    </row>
    <row r="5333" spans="1:14" ht="15.75" x14ac:dyDescent="0.25">
      <c r="A5333" s="38" t="s">
        <v>3284</v>
      </c>
      <c r="B5333" s="38">
        <v>530048023</v>
      </c>
      <c r="C5333" s="38" t="s">
        <v>3273</v>
      </c>
      <c r="D5333" s="45">
        <v>46037.859942129631</v>
      </c>
      <c r="E5333" s="38" t="s">
        <v>3286</v>
      </c>
      <c r="F5333" s="38" t="s">
        <v>15201</v>
      </c>
      <c r="G5333" s="38" t="s">
        <v>15202</v>
      </c>
      <c r="H5333" s="39">
        <v>3122</v>
      </c>
      <c r="I5333" s="38">
        <v>8</v>
      </c>
      <c r="J5333" s="41">
        <v>46037</v>
      </c>
      <c r="K5333" s="38">
        <v>92547538</v>
      </c>
      <c r="L5333" s="39">
        <v>-148.30000000000001</v>
      </c>
      <c r="M5333" s="39">
        <v>-48.78</v>
      </c>
      <c r="N5333" s="41">
        <v>46037</v>
      </c>
    </row>
    <row r="5334" spans="1:14" ht="15.75" x14ac:dyDescent="0.25">
      <c r="A5334" s="38" t="s">
        <v>3284</v>
      </c>
      <c r="B5334" s="38">
        <v>530048023</v>
      </c>
      <c r="C5334" s="38" t="s">
        <v>3273</v>
      </c>
      <c r="D5334" s="45">
        <v>46037.853472222225</v>
      </c>
      <c r="E5334" s="38" t="s">
        <v>3286</v>
      </c>
      <c r="F5334" s="38" t="s">
        <v>15203</v>
      </c>
      <c r="G5334" s="38" t="s">
        <v>15204</v>
      </c>
      <c r="H5334" s="39">
        <v>1561</v>
      </c>
      <c r="I5334" s="38">
        <v>8</v>
      </c>
      <c r="J5334" s="41">
        <v>46037</v>
      </c>
      <c r="K5334" s="38">
        <v>92547538</v>
      </c>
      <c r="L5334" s="39">
        <v>-74.150000000000006</v>
      </c>
      <c r="M5334" s="39">
        <v>-24.39</v>
      </c>
      <c r="N5334" s="41">
        <v>46037</v>
      </c>
    </row>
    <row r="5335" spans="1:14" ht="15.75" x14ac:dyDescent="0.25">
      <c r="A5335" s="38" t="s">
        <v>3284</v>
      </c>
      <c r="B5335" s="38">
        <v>530048067</v>
      </c>
      <c r="C5335" s="38" t="s">
        <v>3273</v>
      </c>
      <c r="D5335" s="45">
        <v>46037.513506944444</v>
      </c>
      <c r="E5335" s="38" t="s">
        <v>3286</v>
      </c>
      <c r="F5335" s="38" t="s">
        <v>15205</v>
      </c>
      <c r="G5335" s="38" t="s">
        <v>15206</v>
      </c>
      <c r="H5335" s="39">
        <v>100</v>
      </c>
      <c r="I5335" s="38">
        <v>4</v>
      </c>
      <c r="J5335" s="41">
        <v>46037</v>
      </c>
      <c r="K5335" s="38">
        <v>92545058</v>
      </c>
      <c r="L5335" s="39">
        <v>-4.75</v>
      </c>
      <c r="M5335" s="39">
        <v>-2</v>
      </c>
      <c r="N5335" s="41">
        <v>46037</v>
      </c>
    </row>
    <row r="5336" spans="1:14" ht="15.75" x14ac:dyDescent="0.25">
      <c r="A5336" s="38" t="s">
        <v>3284</v>
      </c>
      <c r="B5336" s="38">
        <v>530048106</v>
      </c>
      <c r="C5336" s="38" t="s">
        <v>3273</v>
      </c>
      <c r="D5336" s="45">
        <v>46037.05872685185</v>
      </c>
      <c r="E5336" s="38" t="s">
        <v>3286</v>
      </c>
      <c r="F5336" s="38" t="s">
        <v>15207</v>
      </c>
      <c r="G5336" s="38" t="s">
        <v>15208</v>
      </c>
      <c r="H5336" s="39">
        <v>3600</v>
      </c>
      <c r="I5336" s="38">
        <v>1</v>
      </c>
      <c r="J5336" s="41">
        <v>46037</v>
      </c>
      <c r="K5336" s="38">
        <v>92545641</v>
      </c>
      <c r="L5336" s="39">
        <v>-171</v>
      </c>
      <c r="M5336" s="39">
        <v>-56.25</v>
      </c>
      <c r="N5336" s="41">
        <v>46037</v>
      </c>
    </row>
    <row r="5337" spans="1:14" ht="15.75" x14ac:dyDescent="0.25">
      <c r="A5337" s="38" t="s">
        <v>3284</v>
      </c>
      <c r="B5337" s="38">
        <v>530048106</v>
      </c>
      <c r="C5337" s="38" t="s">
        <v>3273</v>
      </c>
      <c r="D5337" s="45">
        <v>46037.050034722219</v>
      </c>
      <c r="E5337" s="38" t="s">
        <v>3286</v>
      </c>
      <c r="F5337" s="38" t="s">
        <v>15209</v>
      </c>
      <c r="G5337" s="38" t="s">
        <v>15210</v>
      </c>
      <c r="H5337" s="39">
        <v>2050</v>
      </c>
      <c r="I5337" s="38">
        <v>1</v>
      </c>
      <c r="J5337" s="41">
        <v>46037</v>
      </c>
      <c r="K5337" s="38">
        <v>92545641</v>
      </c>
      <c r="L5337" s="39">
        <v>-97.38</v>
      </c>
      <c r="M5337" s="39">
        <v>-32.03</v>
      </c>
      <c r="N5337" s="41">
        <v>46037</v>
      </c>
    </row>
    <row r="5338" spans="1:14" ht="15.75" x14ac:dyDescent="0.25">
      <c r="A5338" s="38" t="s">
        <v>3284</v>
      </c>
      <c r="B5338" s="38">
        <v>530048106</v>
      </c>
      <c r="C5338" s="38" t="s">
        <v>3273</v>
      </c>
      <c r="D5338" s="45">
        <v>46037.045324074075</v>
      </c>
      <c r="E5338" s="38" t="s">
        <v>3286</v>
      </c>
      <c r="F5338" s="38" t="s">
        <v>15211</v>
      </c>
      <c r="G5338" s="38" t="s">
        <v>15212</v>
      </c>
      <c r="H5338" s="39">
        <v>1811</v>
      </c>
      <c r="I5338" s="38">
        <v>1</v>
      </c>
      <c r="J5338" s="41">
        <v>46037</v>
      </c>
      <c r="K5338" s="38">
        <v>92545641</v>
      </c>
      <c r="L5338" s="39">
        <v>-86.02</v>
      </c>
      <c r="M5338" s="39">
        <v>-28.3</v>
      </c>
      <c r="N5338" s="41">
        <v>46037</v>
      </c>
    </row>
    <row r="5339" spans="1:14" ht="15.75" x14ac:dyDescent="0.25">
      <c r="A5339" s="38" t="s">
        <v>3284</v>
      </c>
      <c r="B5339" s="38">
        <v>530048107</v>
      </c>
      <c r="C5339" s="38" t="s">
        <v>3273</v>
      </c>
      <c r="D5339" s="45">
        <v>46037.825069444443</v>
      </c>
      <c r="E5339" s="38" t="s">
        <v>3286</v>
      </c>
      <c r="F5339" s="38" t="s">
        <v>15144</v>
      </c>
      <c r="G5339" s="38" t="s">
        <v>15213</v>
      </c>
      <c r="H5339" s="39">
        <v>286</v>
      </c>
      <c r="I5339" s="38">
        <v>2</v>
      </c>
      <c r="J5339" s="41">
        <v>46037</v>
      </c>
      <c r="K5339" s="38">
        <v>92539262</v>
      </c>
      <c r="L5339" s="39">
        <v>-13.59</v>
      </c>
      <c r="M5339" s="39">
        <v>0</v>
      </c>
      <c r="N5339" s="41">
        <v>46037</v>
      </c>
    </row>
    <row r="5340" spans="1:14" ht="15.75" x14ac:dyDescent="0.25">
      <c r="A5340" s="38" t="s">
        <v>3284</v>
      </c>
      <c r="B5340" s="38">
        <v>530048107</v>
      </c>
      <c r="C5340" s="38" t="s">
        <v>3273</v>
      </c>
      <c r="D5340" s="45">
        <v>46037.814826388887</v>
      </c>
      <c r="E5340" s="38" t="s">
        <v>3316</v>
      </c>
      <c r="F5340" s="38" t="s">
        <v>15214</v>
      </c>
      <c r="G5340" s="38" t="s">
        <v>15215</v>
      </c>
      <c r="H5340" s="39">
        <v>750</v>
      </c>
      <c r="I5340" s="38">
        <v>2</v>
      </c>
      <c r="J5340" s="41">
        <v>46037</v>
      </c>
      <c r="K5340" s="38">
        <v>92539262</v>
      </c>
      <c r="L5340" s="39">
        <v>-35.630000000000003</v>
      </c>
      <c r="M5340" s="39">
        <v>0</v>
      </c>
      <c r="N5340" s="41">
        <v>46037</v>
      </c>
    </row>
    <row r="5341" spans="1:14" ht="15.75" x14ac:dyDescent="0.25">
      <c r="A5341" s="38" t="s">
        <v>3284</v>
      </c>
      <c r="B5341" s="38">
        <v>530048107</v>
      </c>
      <c r="C5341" s="38" t="s">
        <v>3273</v>
      </c>
      <c r="D5341" s="45">
        <v>46037.769085648149</v>
      </c>
      <c r="E5341" s="38" t="s">
        <v>3286</v>
      </c>
      <c r="F5341" s="38" t="s">
        <v>15216</v>
      </c>
      <c r="G5341" s="38" t="s">
        <v>15217</v>
      </c>
      <c r="H5341" s="39">
        <v>310</v>
      </c>
      <c r="I5341" s="38">
        <v>2</v>
      </c>
      <c r="J5341" s="41">
        <v>46037</v>
      </c>
      <c r="K5341" s="38">
        <v>92539262</v>
      </c>
      <c r="L5341" s="39">
        <v>-14.73</v>
      </c>
      <c r="M5341" s="39">
        <v>0</v>
      </c>
      <c r="N5341" s="41">
        <v>46037</v>
      </c>
    </row>
    <row r="5342" spans="1:14" ht="15.75" x14ac:dyDescent="0.25">
      <c r="A5342" s="38" t="s">
        <v>3284</v>
      </c>
      <c r="B5342" s="38">
        <v>530048107</v>
      </c>
      <c r="C5342" s="38" t="s">
        <v>3273</v>
      </c>
      <c r="D5342" s="45">
        <v>46037.8124537037</v>
      </c>
      <c r="E5342" s="38" t="s">
        <v>3292</v>
      </c>
      <c r="F5342" s="38" t="s">
        <v>15218</v>
      </c>
      <c r="G5342" s="38" t="s">
        <v>15219</v>
      </c>
      <c r="H5342" s="39">
        <v>1500</v>
      </c>
      <c r="I5342" s="38">
        <v>2</v>
      </c>
      <c r="J5342" s="41">
        <v>46037</v>
      </c>
      <c r="K5342" s="38">
        <v>92539262</v>
      </c>
      <c r="L5342" s="39">
        <v>-71.25</v>
      </c>
      <c r="M5342" s="39">
        <v>0</v>
      </c>
      <c r="N5342" s="41">
        <v>46037</v>
      </c>
    </row>
    <row r="5343" spans="1:14" ht="15.75" x14ac:dyDescent="0.25">
      <c r="A5343" s="38" t="s">
        <v>3284</v>
      </c>
      <c r="B5343" s="38">
        <v>530048125</v>
      </c>
      <c r="C5343" s="38" t="s">
        <v>3273</v>
      </c>
      <c r="D5343" s="45">
        <v>46037.783379629633</v>
      </c>
      <c r="E5343" s="38" t="s">
        <v>3286</v>
      </c>
      <c r="F5343" s="38" t="s">
        <v>15220</v>
      </c>
      <c r="G5343" s="38" t="s">
        <v>15221</v>
      </c>
      <c r="H5343" s="39">
        <v>1070</v>
      </c>
      <c r="I5343" s="38">
        <v>2</v>
      </c>
      <c r="J5343" s="41">
        <v>46037</v>
      </c>
      <c r="K5343" s="38">
        <v>92545637</v>
      </c>
      <c r="L5343" s="39">
        <v>-50.83</v>
      </c>
      <c r="M5343" s="39">
        <v>-16.72</v>
      </c>
      <c r="N5343" s="41">
        <v>46037</v>
      </c>
    </row>
    <row r="5344" spans="1:14" ht="15.75" x14ac:dyDescent="0.25">
      <c r="A5344" s="38" t="s">
        <v>3284</v>
      </c>
      <c r="B5344" s="38">
        <v>530048125</v>
      </c>
      <c r="C5344" s="38" t="s">
        <v>3273</v>
      </c>
      <c r="D5344" s="45">
        <v>46037.948391203703</v>
      </c>
      <c r="E5344" s="38" t="s">
        <v>3286</v>
      </c>
      <c r="F5344" s="38" t="s">
        <v>15220</v>
      </c>
      <c r="G5344" s="38" t="s">
        <v>15222</v>
      </c>
      <c r="H5344" s="39">
        <v>374.5</v>
      </c>
      <c r="I5344" s="38">
        <v>2</v>
      </c>
      <c r="J5344" s="41">
        <v>46037</v>
      </c>
      <c r="K5344" s="38">
        <v>92545637</v>
      </c>
      <c r="L5344" s="39">
        <v>-17.79</v>
      </c>
      <c r="M5344" s="39">
        <v>-5.85</v>
      </c>
      <c r="N5344" s="41">
        <v>46037</v>
      </c>
    </row>
    <row r="5345" spans="1:14" ht="15.75" x14ac:dyDescent="0.25">
      <c r="A5345" s="38" t="s">
        <v>3284</v>
      </c>
      <c r="B5345" s="38">
        <v>530048125</v>
      </c>
      <c r="C5345" s="38" t="s">
        <v>3273</v>
      </c>
      <c r="D5345" s="45">
        <v>46037.814988425926</v>
      </c>
      <c r="E5345" s="38" t="s">
        <v>3286</v>
      </c>
      <c r="F5345" s="38" t="s">
        <v>15223</v>
      </c>
      <c r="G5345" s="38" t="s">
        <v>15224</v>
      </c>
      <c r="H5345" s="39">
        <v>470</v>
      </c>
      <c r="I5345" s="38">
        <v>2</v>
      </c>
      <c r="J5345" s="41">
        <v>46037</v>
      </c>
      <c r="K5345" s="38">
        <v>92545637</v>
      </c>
      <c r="L5345" s="39">
        <v>-22.33</v>
      </c>
      <c r="M5345" s="39">
        <v>-7.34</v>
      </c>
      <c r="N5345" s="41">
        <v>46037</v>
      </c>
    </row>
    <row r="5346" spans="1:14" ht="15.75" x14ac:dyDescent="0.25">
      <c r="A5346" s="38" t="s">
        <v>3284</v>
      </c>
      <c r="B5346" s="38">
        <v>530048131</v>
      </c>
      <c r="C5346" s="38" t="s">
        <v>3273</v>
      </c>
      <c r="D5346" s="45">
        <v>46037.662094907406</v>
      </c>
      <c r="E5346" s="38" t="s">
        <v>3316</v>
      </c>
      <c r="F5346" s="38" t="s">
        <v>15225</v>
      </c>
      <c r="G5346" s="38" t="s">
        <v>15226</v>
      </c>
      <c r="H5346" s="39">
        <v>13000</v>
      </c>
      <c r="I5346" s="38">
        <v>2</v>
      </c>
      <c r="J5346" s="41">
        <v>46037</v>
      </c>
      <c r="K5346" s="38">
        <v>92550289</v>
      </c>
      <c r="L5346" s="39">
        <v>-617.5</v>
      </c>
      <c r="M5346" s="39">
        <v>-220.34</v>
      </c>
      <c r="N5346" s="41">
        <v>46037</v>
      </c>
    </row>
    <row r="5347" spans="1:14" ht="15.75" x14ac:dyDescent="0.25">
      <c r="A5347" s="38" t="s">
        <v>3284</v>
      </c>
      <c r="B5347" s="38">
        <v>530048135</v>
      </c>
      <c r="C5347" s="38" t="s">
        <v>3273</v>
      </c>
      <c r="D5347" s="45">
        <v>46037.786099537036</v>
      </c>
      <c r="E5347" s="38" t="s">
        <v>3300</v>
      </c>
      <c r="F5347" s="38" t="s">
        <v>15227</v>
      </c>
      <c r="G5347" s="38" t="s">
        <v>15228</v>
      </c>
      <c r="H5347" s="39">
        <v>1</v>
      </c>
      <c r="I5347" s="38">
        <v>1</v>
      </c>
      <c r="J5347" s="41">
        <v>46037</v>
      </c>
      <c r="K5347" s="38">
        <v>77774076</v>
      </c>
      <c r="L5347" s="39">
        <v>-0.05</v>
      </c>
      <c r="M5347" s="39">
        <v>-0.02</v>
      </c>
      <c r="N5347" s="41">
        <v>46037</v>
      </c>
    </row>
    <row r="5348" spans="1:14" ht="15.75" x14ac:dyDescent="0.25">
      <c r="A5348" s="38" t="s">
        <v>3284</v>
      </c>
      <c r="B5348" s="38">
        <v>530048143</v>
      </c>
      <c r="C5348" s="38" t="s">
        <v>3273</v>
      </c>
      <c r="D5348" s="45">
        <v>46037.723344907405</v>
      </c>
      <c r="E5348" s="38" t="s">
        <v>3286</v>
      </c>
      <c r="F5348" s="38" t="s">
        <v>15229</v>
      </c>
      <c r="G5348" s="38" t="s">
        <v>15230</v>
      </c>
      <c r="H5348" s="39">
        <v>3200</v>
      </c>
      <c r="I5348" s="38">
        <v>2</v>
      </c>
      <c r="J5348" s="41">
        <v>46037</v>
      </c>
      <c r="K5348" s="38">
        <v>92545645</v>
      </c>
      <c r="L5348" s="39">
        <v>-152</v>
      </c>
      <c r="M5348" s="39">
        <v>-64</v>
      </c>
      <c r="N5348" s="41">
        <v>46037</v>
      </c>
    </row>
    <row r="5349" spans="1:14" ht="15.75" x14ac:dyDescent="0.25">
      <c r="A5349" s="38" t="s">
        <v>3284</v>
      </c>
      <c r="B5349" s="38">
        <v>530048152</v>
      </c>
      <c r="C5349" s="38" t="s">
        <v>3273</v>
      </c>
      <c r="D5349" s="45">
        <v>46036.899050925924</v>
      </c>
      <c r="E5349" s="38" t="s">
        <v>3286</v>
      </c>
      <c r="F5349" s="38" t="s">
        <v>15231</v>
      </c>
      <c r="G5349" s="38" t="s">
        <v>15232</v>
      </c>
      <c r="H5349" s="39">
        <v>500</v>
      </c>
      <c r="I5349" s="38">
        <v>1</v>
      </c>
      <c r="J5349" s="41">
        <v>46037</v>
      </c>
      <c r="K5349" s="38">
        <v>77774068</v>
      </c>
      <c r="L5349" s="39">
        <v>-23.75</v>
      </c>
      <c r="M5349" s="39">
        <v>-8.4700000000000006</v>
      </c>
      <c r="N5349" s="41">
        <v>46037</v>
      </c>
    </row>
    <row r="5350" spans="1:14" ht="15.75" x14ac:dyDescent="0.25">
      <c r="A5350" s="38" t="s">
        <v>3284</v>
      </c>
      <c r="B5350" s="38">
        <v>530048155</v>
      </c>
      <c r="C5350" s="38" t="s">
        <v>3273</v>
      </c>
      <c r="D5350" s="45">
        <v>46037.082546296297</v>
      </c>
      <c r="E5350" s="38" t="s">
        <v>3286</v>
      </c>
      <c r="F5350" s="38" t="s">
        <v>15233</v>
      </c>
      <c r="G5350" s="38" t="s">
        <v>15234</v>
      </c>
      <c r="H5350" s="39">
        <v>10</v>
      </c>
      <c r="I5350" s="38">
        <v>2</v>
      </c>
      <c r="J5350" s="41">
        <v>46037</v>
      </c>
      <c r="K5350" s="38">
        <v>92539190</v>
      </c>
      <c r="L5350" s="39">
        <v>-0.48</v>
      </c>
      <c r="M5350" s="39">
        <v>-0.17</v>
      </c>
      <c r="N5350" s="41">
        <v>46037</v>
      </c>
    </row>
    <row r="5351" spans="1:14" ht="15.75" x14ac:dyDescent="0.25">
      <c r="A5351" s="38" t="s">
        <v>3284</v>
      </c>
      <c r="B5351" s="38">
        <v>530048155</v>
      </c>
      <c r="C5351" s="38" t="s">
        <v>3273</v>
      </c>
      <c r="D5351" s="45">
        <v>46037.704143518517</v>
      </c>
      <c r="E5351" s="38" t="s">
        <v>3316</v>
      </c>
      <c r="F5351" s="38" t="s">
        <v>15235</v>
      </c>
      <c r="G5351" s="38" t="s">
        <v>15236</v>
      </c>
      <c r="H5351" s="39">
        <v>14355</v>
      </c>
      <c r="I5351" s="38">
        <v>2</v>
      </c>
      <c r="J5351" s="41">
        <v>46037</v>
      </c>
      <c r="K5351" s="38">
        <v>92539190</v>
      </c>
      <c r="L5351" s="39">
        <v>-681.86</v>
      </c>
      <c r="M5351" s="39">
        <v>-243.31</v>
      </c>
      <c r="N5351" s="41">
        <v>46037</v>
      </c>
    </row>
    <row r="5352" spans="1:14" ht="15.75" x14ac:dyDescent="0.25">
      <c r="A5352" s="38" t="s">
        <v>3284</v>
      </c>
      <c r="B5352" s="38">
        <v>530048158</v>
      </c>
      <c r="C5352" s="38" t="s">
        <v>3273</v>
      </c>
      <c r="D5352" s="45">
        <v>46037.54346064815</v>
      </c>
      <c r="E5352" s="38" t="s">
        <v>3286</v>
      </c>
      <c r="F5352" s="38" t="s">
        <v>15237</v>
      </c>
      <c r="G5352" s="38" t="s">
        <v>15238</v>
      </c>
      <c r="H5352" s="39">
        <v>100</v>
      </c>
      <c r="I5352" s="38">
        <v>1</v>
      </c>
      <c r="J5352" s="41">
        <v>46037</v>
      </c>
      <c r="K5352" s="38">
        <v>92545619</v>
      </c>
      <c r="L5352" s="39">
        <v>-4.75</v>
      </c>
      <c r="M5352" s="39">
        <v>-1.7</v>
      </c>
      <c r="N5352" s="41">
        <v>46037</v>
      </c>
    </row>
    <row r="5353" spans="1:14" ht="15.75" x14ac:dyDescent="0.25">
      <c r="A5353" s="38" t="s">
        <v>3284</v>
      </c>
      <c r="B5353" s="38">
        <v>530048184</v>
      </c>
      <c r="C5353" s="38" t="s">
        <v>3273</v>
      </c>
      <c r="D5353" s="45">
        <v>46037.7809375</v>
      </c>
      <c r="E5353" s="38" t="s">
        <v>3300</v>
      </c>
      <c r="F5353" s="38" t="s">
        <v>15227</v>
      </c>
      <c r="G5353" s="38" t="s">
        <v>15239</v>
      </c>
      <c r="H5353" s="39">
        <v>1</v>
      </c>
      <c r="I5353" s="38">
        <v>1</v>
      </c>
      <c r="J5353" s="41">
        <v>46037</v>
      </c>
      <c r="K5353" s="38">
        <v>92545636</v>
      </c>
      <c r="L5353" s="39">
        <v>-0.05</v>
      </c>
      <c r="M5353" s="39">
        <v>-0.02</v>
      </c>
      <c r="N5353" s="41">
        <v>46037</v>
      </c>
    </row>
    <row r="5354" spans="1:14" ht="15.75" x14ac:dyDescent="0.25">
      <c r="A5354" s="38" t="s">
        <v>3284</v>
      </c>
      <c r="B5354" s="38">
        <v>530048184</v>
      </c>
      <c r="C5354" s="38" t="s">
        <v>3273</v>
      </c>
      <c r="D5354" s="45">
        <v>46037.779745370368</v>
      </c>
      <c r="E5354" s="38" t="s">
        <v>3300</v>
      </c>
      <c r="F5354" s="38" t="s">
        <v>15227</v>
      </c>
      <c r="G5354" s="38" t="s">
        <v>15240</v>
      </c>
      <c r="H5354" s="39">
        <v>1</v>
      </c>
      <c r="I5354" s="38">
        <v>1</v>
      </c>
      <c r="J5354" s="41">
        <v>46037</v>
      </c>
      <c r="K5354" s="38">
        <v>92545636</v>
      </c>
      <c r="L5354" s="39">
        <v>-0.05</v>
      </c>
      <c r="M5354" s="39">
        <v>-0.02</v>
      </c>
      <c r="N5354" s="41">
        <v>46037</v>
      </c>
    </row>
    <row r="5355" spans="1:14" ht="15.75" x14ac:dyDescent="0.25">
      <c r="A5355" s="38" t="s">
        <v>3284</v>
      </c>
      <c r="B5355" s="38">
        <v>530048186</v>
      </c>
      <c r="C5355" s="38" t="s">
        <v>3273</v>
      </c>
      <c r="D5355" s="45">
        <v>46037.628738425927</v>
      </c>
      <c r="E5355" s="38" t="s">
        <v>3286</v>
      </c>
      <c r="F5355" s="38" t="s">
        <v>15241</v>
      </c>
      <c r="G5355" s="38" t="s">
        <v>15242</v>
      </c>
      <c r="H5355" s="39">
        <v>400</v>
      </c>
      <c r="I5355" s="38">
        <v>1</v>
      </c>
      <c r="J5355" s="41">
        <v>46037</v>
      </c>
      <c r="K5355" s="38">
        <v>92550257</v>
      </c>
      <c r="L5355" s="39">
        <v>-19</v>
      </c>
      <c r="M5355" s="39">
        <v>-8</v>
      </c>
      <c r="N5355" s="41">
        <v>46037</v>
      </c>
    </row>
    <row r="5356" spans="1:14" ht="15.75" x14ac:dyDescent="0.25">
      <c r="A5356" s="38" t="s">
        <v>3284</v>
      </c>
      <c r="B5356" s="38">
        <v>530048186</v>
      </c>
      <c r="C5356" s="38" t="s">
        <v>3273</v>
      </c>
      <c r="D5356" s="45">
        <v>46037.645474537036</v>
      </c>
      <c r="E5356" s="38" t="s">
        <v>3286</v>
      </c>
      <c r="F5356" s="38" t="s">
        <v>15243</v>
      </c>
      <c r="G5356" s="38" t="s">
        <v>15244</v>
      </c>
      <c r="H5356" s="39">
        <v>200</v>
      </c>
      <c r="I5356" s="38">
        <v>1</v>
      </c>
      <c r="J5356" s="41">
        <v>46037</v>
      </c>
      <c r="K5356" s="38">
        <v>92550257</v>
      </c>
      <c r="L5356" s="39">
        <v>-9.5</v>
      </c>
      <c r="M5356" s="39">
        <v>-4</v>
      </c>
      <c r="N5356" s="41">
        <v>46037</v>
      </c>
    </row>
    <row r="5357" spans="1:14" ht="15.75" x14ac:dyDescent="0.25">
      <c r="A5357" s="38" t="s">
        <v>3284</v>
      </c>
      <c r="B5357" s="38">
        <v>530048186</v>
      </c>
      <c r="C5357" s="38" t="s">
        <v>3273</v>
      </c>
      <c r="D5357" s="45">
        <v>46037.609652777777</v>
      </c>
      <c r="E5357" s="38" t="s">
        <v>3292</v>
      </c>
      <c r="F5357" s="38" t="s">
        <v>15245</v>
      </c>
      <c r="G5357" s="38" t="s">
        <v>15246</v>
      </c>
      <c r="H5357" s="39">
        <v>10</v>
      </c>
      <c r="I5357" s="38">
        <v>1</v>
      </c>
      <c r="J5357" s="41">
        <v>46037</v>
      </c>
      <c r="K5357" s="38">
        <v>92550257</v>
      </c>
      <c r="L5357" s="39">
        <v>-0.48</v>
      </c>
      <c r="M5357" s="39">
        <v>-0.2</v>
      </c>
      <c r="N5357" s="41">
        <v>46037</v>
      </c>
    </row>
    <row r="5358" spans="1:14" ht="15.75" x14ac:dyDescent="0.25">
      <c r="A5358" s="38" t="s">
        <v>3284</v>
      </c>
      <c r="B5358" s="38">
        <v>530048186</v>
      </c>
      <c r="C5358" s="38" t="s">
        <v>3273</v>
      </c>
      <c r="D5358" s="45">
        <v>46037.622546296298</v>
      </c>
      <c r="E5358" s="38" t="s">
        <v>3292</v>
      </c>
      <c r="F5358" s="38" t="s">
        <v>15245</v>
      </c>
      <c r="G5358" s="38" t="s">
        <v>15247</v>
      </c>
      <c r="H5358" s="39">
        <v>50</v>
      </c>
      <c r="I5358" s="38">
        <v>1</v>
      </c>
      <c r="J5358" s="41">
        <v>46037</v>
      </c>
      <c r="K5358" s="38">
        <v>92550257</v>
      </c>
      <c r="L5358" s="39">
        <v>-2.38</v>
      </c>
      <c r="M5358" s="39">
        <v>-1</v>
      </c>
      <c r="N5358" s="41">
        <v>46037</v>
      </c>
    </row>
    <row r="5359" spans="1:14" ht="15.75" x14ac:dyDescent="0.25">
      <c r="A5359" s="38" t="s">
        <v>3284</v>
      </c>
      <c r="B5359" s="38">
        <v>530048186</v>
      </c>
      <c r="C5359" s="38" t="s">
        <v>3273</v>
      </c>
      <c r="D5359" s="45">
        <v>46037.908553240741</v>
      </c>
      <c r="E5359" s="38" t="s">
        <v>3292</v>
      </c>
      <c r="F5359" s="38" t="s">
        <v>15248</v>
      </c>
      <c r="G5359" s="38" t="s">
        <v>15249</v>
      </c>
      <c r="H5359" s="39">
        <v>400</v>
      </c>
      <c r="I5359" s="38">
        <v>1</v>
      </c>
      <c r="J5359" s="41">
        <v>46037</v>
      </c>
      <c r="K5359" s="38">
        <v>92550257</v>
      </c>
      <c r="L5359" s="39">
        <v>-19</v>
      </c>
      <c r="M5359" s="39">
        <v>-8</v>
      </c>
      <c r="N5359" s="41">
        <v>46037</v>
      </c>
    </row>
    <row r="5360" spans="1:14" ht="15.75" x14ac:dyDescent="0.25">
      <c r="A5360" s="38" t="s">
        <v>3284</v>
      </c>
      <c r="B5360" s="38">
        <v>530048186</v>
      </c>
      <c r="C5360" s="38" t="s">
        <v>3273</v>
      </c>
      <c r="D5360" s="45">
        <v>46037.607766203706</v>
      </c>
      <c r="E5360" s="38" t="s">
        <v>3292</v>
      </c>
      <c r="F5360" s="38" t="s">
        <v>15245</v>
      </c>
      <c r="G5360" s="38" t="s">
        <v>15250</v>
      </c>
      <c r="H5360" s="39">
        <v>50</v>
      </c>
      <c r="I5360" s="38">
        <v>1</v>
      </c>
      <c r="J5360" s="41">
        <v>46037</v>
      </c>
      <c r="K5360" s="38">
        <v>92550257</v>
      </c>
      <c r="L5360" s="39">
        <v>-2.38</v>
      </c>
      <c r="M5360" s="39">
        <v>-1</v>
      </c>
      <c r="N5360" s="41">
        <v>46037</v>
      </c>
    </row>
    <row r="5361" spans="1:14" ht="15.75" x14ac:dyDescent="0.25">
      <c r="A5361" s="38" t="s">
        <v>3284</v>
      </c>
      <c r="B5361" s="38">
        <v>530048188</v>
      </c>
      <c r="C5361" s="38" t="s">
        <v>3273</v>
      </c>
      <c r="D5361" s="45">
        <v>46037.541192129633</v>
      </c>
      <c r="E5361" s="38" t="s">
        <v>3286</v>
      </c>
      <c r="F5361" s="38" t="s">
        <v>15251</v>
      </c>
      <c r="G5361" s="38" t="s">
        <v>15252</v>
      </c>
      <c r="H5361" s="39">
        <v>300</v>
      </c>
      <c r="I5361" s="38">
        <v>1</v>
      </c>
      <c r="J5361" s="41">
        <v>46037</v>
      </c>
      <c r="K5361" s="38">
        <v>92540659</v>
      </c>
      <c r="L5361" s="39">
        <v>-14.25</v>
      </c>
      <c r="M5361" s="39">
        <v>-5.08</v>
      </c>
      <c r="N5361" s="41">
        <v>46037</v>
      </c>
    </row>
    <row r="5362" spans="1:14" ht="15.75" x14ac:dyDescent="0.25">
      <c r="A5362" s="38" t="s">
        <v>3284</v>
      </c>
      <c r="B5362" s="38">
        <v>530048189</v>
      </c>
      <c r="C5362" s="38" t="s">
        <v>3273</v>
      </c>
      <c r="D5362" s="45">
        <v>46037.709131944444</v>
      </c>
      <c r="E5362" s="38" t="s">
        <v>3286</v>
      </c>
      <c r="F5362" s="38" t="s">
        <v>15253</v>
      </c>
      <c r="G5362" s="38" t="s">
        <v>15254</v>
      </c>
      <c r="H5362" s="39">
        <v>20</v>
      </c>
      <c r="I5362" s="38">
        <v>1</v>
      </c>
      <c r="J5362" s="41">
        <v>46037</v>
      </c>
      <c r="K5362" s="38">
        <v>92539186</v>
      </c>
      <c r="L5362" s="39">
        <v>-0.95</v>
      </c>
      <c r="M5362" s="39">
        <v>-0.4</v>
      </c>
      <c r="N5362" s="41">
        <v>46037</v>
      </c>
    </row>
    <row r="5363" spans="1:14" ht="15.75" x14ac:dyDescent="0.25">
      <c r="A5363" s="38" t="s">
        <v>3284</v>
      </c>
      <c r="B5363" s="38">
        <v>530048189</v>
      </c>
      <c r="C5363" s="38" t="s">
        <v>3273</v>
      </c>
      <c r="D5363" s="45">
        <v>46037.710601851853</v>
      </c>
      <c r="E5363" s="38" t="s">
        <v>3300</v>
      </c>
      <c r="F5363" s="38" t="s">
        <v>15255</v>
      </c>
      <c r="G5363" s="38" t="s">
        <v>15256</v>
      </c>
      <c r="H5363" s="39">
        <v>20</v>
      </c>
      <c r="I5363" s="38">
        <v>1</v>
      </c>
      <c r="J5363" s="41">
        <v>46037</v>
      </c>
      <c r="K5363" s="38">
        <v>92539186</v>
      </c>
      <c r="L5363" s="39">
        <v>-0.95</v>
      </c>
      <c r="M5363" s="39">
        <v>-0.4</v>
      </c>
      <c r="N5363" s="41">
        <v>46037</v>
      </c>
    </row>
    <row r="5364" spans="1:14" ht="15.75" x14ac:dyDescent="0.25">
      <c r="A5364" s="38" t="s">
        <v>3284</v>
      </c>
      <c r="B5364" s="38">
        <v>530048209</v>
      </c>
      <c r="C5364" s="38" t="s">
        <v>3273</v>
      </c>
      <c r="D5364" s="45">
        <v>46037.631111111114</v>
      </c>
      <c r="E5364" s="38" t="s">
        <v>3292</v>
      </c>
      <c r="F5364" s="38" t="s">
        <v>12952</v>
      </c>
      <c r="G5364" s="38" t="s">
        <v>15257</v>
      </c>
      <c r="H5364" s="39">
        <v>1</v>
      </c>
      <c r="I5364" s="38">
        <v>15</v>
      </c>
      <c r="J5364" s="41">
        <v>46037</v>
      </c>
      <c r="K5364" s="38">
        <v>88881129</v>
      </c>
      <c r="L5364" s="39">
        <v>-0.05</v>
      </c>
      <c r="M5364" s="39">
        <v>-0.02</v>
      </c>
      <c r="N5364" s="41">
        <v>46037</v>
      </c>
    </row>
    <row r="5365" spans="1:14" ht="15.75" x14ac:dyDescent="0.25">
      <c r="A5365" s="38" t="s">
        <v>3284</v>
      </c>
      <c r="B5365" s="38">
        <v>530048215</v>
      </c>
      <c r="C5365" s="38" t="s">
        <v>3273</v>
      </c>
      <c r="D5365" s="45">
        <v>46037.926377314812</v>
      </c>
      <c r="E5365" s="38" t="s">
        <v>3286</v>
      </c>
      <c r="F5365" s="38" t="s">
        <v>15258</v>
      </c>
      <c r="G5365" s="38" t="s">
        <v>15259</v>
      </c>
      <c r="H5365" s="39">
        <v>100</v>
      </c>
      <c r="I5365" s="38">
        <v>15</v>
      </c>
      <c r="J5365" s="41">
        <v>46037</v>
      </c>
      <c r="K5365" s="38">
        <v>88881128</v>
      </c>
      <c r="L5365" s="39">
        <v>-4.75</v>
      </c>
      <c r="M5365" s="39">
        <v>-1.64</v>
      </c>
      <c r="N5365" s="41">
        <v>46037</v>
      </c>
    </row>
    <row r="5366" spans="1:14" ht="15.75" x14ac:dyDescent="0.25">
      <c r="A5366" s="30" t="s">
        <v>9</v>
      </c>
      <c r="B5366" s="31"/>
      <c r="C5366" s="31"/>
      <c r="D5366" s="31"/>
      <c r="E5366" s="31"/>
      <c r="F5366" s="31"/>
      <c r="G5366" s="31"/>
      <c r="H5366" s="32">
        <f>SUBTOTAL(109,TU_PANA[AMOUNT])</f>
        <v>10076765.620000003</v>
      </c>
      <c r="I5366" s="31"/>
      <c r="J5366" s="31"/>
      <c r="K5366" s="31"/>
      <c r="L5366" s="31"/>
      <c r="M5366" s="31"/>
      <c r="N5366" s="33">
        <f>SUBTOTAL(103,TU_PANA[PROCESS_DATE_FOR_RANGE])</f>
        <v>5364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949B1-792D-4870-832F-573033242151}">
  <sheetPr codeName="Sheet6"/>
  <dimension ref="A1:H15"/>
  <sheetViews>
    <sheetView workbookViewId="0">
      <selection activeCell="H15" sqref="H15"/>
    </sheetView>
  </sheetViews>
  <sheetFormatPr defaultRowHeight="15.75" x14ac:dyDescent="0.25"/>
  <cols>
    <col min="1" max="1" width="19.42578125" style="14" bestFit="1" customWidth="1"/>
    <col min="2" max="2" width="25.7109375" style="14" bestFit="1" customWidth="1"/>
    <col min="3" max="5" width="13.28515625" style="14" bestFit="1" customWidth="1"/>
    <col min="6" max="6" width="22.28515625" style="14" bestFit="1" customWidth="1"/>
    <col min="7" max="7" width="17.7109375" style="14" bestFit="1" customWidth="1"/>
    <col min="8" max="8" width="33.42578125" style="14" bestFit="1" customWidth="1"/>
    <col min="9" max="16384" width="9.140625" style="14"/>
  </cols>
  <sheetData>
    <row r="1" spans="1:8" x14ac:dyDescent="0.25">
      <c r="A1" s="23" t="s">
        <v>62</v>
      </c>
      <c r="B1" s="24" t="s">
        <v>1</v>
      </c>
      <c r="C1" s="24" t="s">
        <v>15260</v>
      </c>
      <c r="D1" s="24" t="s">
        <v>15261</v>
      </c>
      <c r="E1" s="24" t="s">
        <v>15262</v>
      </c>
      <c r="F1" s="24" t="s">
        <v>15263</v>
      </c>
      <c r="G1" s="24" t="s">
        <v>15264</v>
      </c>
      <c r="H1" s="25" t="s">
        <v>3</v>
      </c>
    </row>
    <row r="2" spans="1:8" x14ac:dyDescent="0.25">
      <c r="A2" s="38">
        <v>349105982</v>
      </c>
      <c r="B2" s="38" t="s">
        <v>15265</v>
      </c>
      <c r="C2" s="46">
        <v>3</v>
      </c>
      <c r="D2" s="46">
        <v>76</v>
      </c>
      <c r="E2" s="46">
        <v>172</v>
      </c>
      <c r="F2" s="39">
        <v>1061009.69</v>
      </c>
      <c r="G2" s="38">
        <v>251</v>
      </c>
      <c r="H2" s="41">
        <v>46037</v>
      </c>
    </row>
    <row r="3" spans="1:8" x14ac:dyDescent="0.25">
      <c r="A3" s="38">
        <v>349116468</v>
      </c>
      <c r="B3" s="38" t="s">
        <v>2249</v>
      </c>
      <c r="C3" s="46">
        <v>3</v>
      </c>
      <c r="D3" s="46">
        <v>431</v>
      </c>
      <c r="E3" s="46">
        <v>467</v>
      </c>
      <c r="F3" s="39">
        <v>351547.85</v>
      </c>
      <c r="G3" s="38">
        <v>901</v>
      </c>
      <c r="H3" s="41">
        <v>46037</v>
      </c>
    </row>
    <row r="4" spans="1:8" x14ac:dyDescent="0.25">
      <c r="A4" s="38">
        <v>349116470</v>
      </c>
      <c r="B4" s="38" t="s">
        <v>2250</v>
      </c>
      <c r="C4" s="46">
        <v>116</v>
      </c>
      <c r="D4" s="46">
        <v>1350</v>
      </c>
      <c r="E4" s="46">
        <v>3059</v>
      </c>
      <c r="F4" s="39">
        <v>1752939</v>
      </c>
      <c r="G4" s="38">
        <v>4525</v>
      </c>
      <c r="H4" s="41">
        <v>46037</v>
      </c>
    </row>
    <row r="5" spans="1:8" x14ac:dyDescent="0.25">
      <c r="A5" s="38">
        <v>349116476</v>
      </c>
      <c r="B5" s="38" t="s">
        <v>15266</v>
      </c>
      <c r="C5" s="46">
        <v>0</v>
      </c>
      <c r="D5" s="46">
        <v>0</v>
      </c>
      <c r="E5" s="46">
        <v>1</v>
      </c>
      <c r="F5" s="39">
        <v>1161.44</v>
      </c>
      <c r="G5" s="38">
        <v>1</v>
      </c>
      <c r="H5" s="41">
        <v>46037</v>
      </c>
    </row>
    <row r="6" spans="1:8" x14ac:dyDescent="0.25">
      <c r="A6" s="38">
        <v>349119987</v>
      </c>
      <c r="B6" s="38" t="s">
        <v>15267</v>
      </c>
      <c r="C6" s="46">
        <v>0</v>
      </c>
      <c r="D6" s="46">
        <v>5</v>
      </c>
      <c r="E6" s="46">
        <v>16</v>
      </c>
      <c r="F6" s="39">
        <v>44763.26</v>
      </c>
      <c r="G6" s="38">
        <v>21</v>
      </c>
      <c r="H6" s="41">
        <v>46037</v>
      </c>
    </row>
    <row r="7" spans="1:8" x14ac:dyDescent="0.25">
      <c r="A7" s="38">
        <v>349123774</v>
      </c>
      <c r="B7" s="38" t="s">
        <v>2368</v>
      </c>
      <c r="C7" s="46">
        <v>222</v>
      </c>
      <c r="D7" s="46">
        <v>2563</v>
      </c>
      <c r="E7" s="46">
        <v>11500</v>
      </c>
      <c r="F7" s="39">
        <v>12488396.66</v>
      </c>
      <c r="G7" s="38">
        <v>14285</v>
      </c>
      <c r="H7" s="41">
        <v>46037</v>
      </c>
    </row>
    <row r="8" spans="1:8" x14ac:dyDescent="0.25">
      <c r="A8" s="38">
        <v>349123807</v>
      </c>
      <c r="B8" s="38" t="s">
        <v>2369</v>
      </c>
      <c r="C8" s="46">
        <v>349</v>
      </c>
      <c r="D8" s="46">
        <v>20149</v>
      </c>
      <c r="E8" s="46">
        <v>152998</v>
      </c>
      <c r="F8" s="39">
        <v>33881602.719999999</v>
      </c>
      <c r="G8" s="38">
        <v>173496</v>
      </c>
      <c r="H8" s="41">
        <v>46037</v>
      </c>
    </row>
    <row r="9" spans="1:8" x14ac:dyDescent="0.25">
      <c r="A9" s="38">
        <v>349123961</v>
      </c>
      <c r="B9" s="38" t="s">
        <v>2370</v>
      </c>
      <c r="C9" s="46">
        <v>35</v>
      </c>
      <c r="D9" s="46">
        <v>3185</v>
      </c>
      <c r="E9" s="46">
        <v>11044</v>
      </c>
      <c r="F9" s="39">
        <v>2105777.19</v>
      </c>
      <c r="G9" s="38">
        <v>14264</v>
      </c>
      <c r="H9" s="41">
        <v>46037</v>
      </c>
    </row>
    <row r="10" spans="1:8" x14ac:dyDescent="0.25">
      <c r="A10" s="38">
        <v>349132070</v>
      </c>
      <c r="B10" s="38" t="s">
        <v>15268</v>
      </c>
      <c r="C10" s="46">
        <v>0</v>
      </c>
      <c r="D10" s="46">
        <v>5</v>
      </c>
      <c r="E10" s="46">
        <v>16</v>
      </c>
      <c r="F10" s="39">
        <v>156824.59</v>
      </c>
      <c r="G10" s="38">
        <v>21</v>
      </c>
      <c r="H10" s="41">
        <v>46037</v>
      </c>
    </row>
    <row r="11" spans="1:8" x14ac:dyDescent="0.25">
      <c r="A11" s="38">
        <v>349206311</v>
      </c>
      <c r="B11" s="38" t="s">
        <v>2802</v>
      </c>
      <c r="C11" s="46">
        <v>15</v>
      </c>
      <c r="D11" s="46">
        <v>629</v>
      </c>
      <c r="E11" s="46">
        <v>4450</v>
      </c>
      <c r="F11" s="39">
        <v>8628909</v>
      </c>
      <c r="G11" s="38">
        <v>5094</v>
      </c>
      <c r="H11" s="41">
        <v>46037</v>
      </c>
    </row>
    <row r="12" spans="1:8" x14ac:dyDescent="0.25">
      <c r="A12" s="38">
        <v>349206316</v>
      </c>
      <c r="B12" s="38" t="s">
        <v>2802</v>
      </c>
      <c r="C12" s="46">
        <v>107</v>
      </c>
      <c r="D12" s="46">
        <v>1438</v>
      </c>
      <c r="E12" s="46">
        <v>2935</v>
      </c>
      <c r="F12" s="39">
        <v>8321695</v>
      </c>
      <c r="G12" s="38">
        <v>4480</v>
      </c>
      <c r="H12" s="41">
        <v>46037</v>
      </c>
    </row>
    <row r="13" spans="1:8" x14ac:dyDescent="0.25">
      <c r="A13" s="38">
        <v>349206367</v>
      </c>
      <c r="B13" s="38" t="s">
        <v>2802</v>
      </c>
      <c r="C13" s="46">
        <v>25</v>
      </c>
      <c r="D13" s="46">
        <v>359</v>
      </c>
      <c r="E13" s="46">
        <v>998</v>
      </c>
      <c r="F13" s="39">
        <v>5123638</v>
      </c>
      <c r="G13" s="38">
        <v>1382</v>
      </c>
      <c r="H13" s="41">
        <v>46037</v>
      </c>
    </row>
    <row r="14" spans="1:8" x14ac:dyDescent="0.25">
      <c r="A14" s="38">
        <v>349240264</v>
      </c>
      <c r="B14" s="38" t="s">
        <v>15269</v>
      </c>
      <c r="C14" s="46">
        <v>0</v>
      </c>
      <c r="D14" s="46">
        <v>0</v>
      </c>
      <c r="E14" s="46">
        <v>3</v>
      </c>
      <c r="F14" s="39">
        <v>23225</v>
      </c>
      <c r="G14" s="38">
        <v>3</v>
      </c>
      <c r="H14" s="41">
        <v>46037</v>
      </c>
    </row>
    <row r="15" spans="1:8" x14ac:dyDescent="0.25">
      <c r="A15" s="30" t="s">
        <v>9</v>
      </c>
      <c r="B15" s="31"/>
      <c r="C15" s="31"/>
      <c r="D15" s="31"/>
      <c r="E15" s="31"/>
      <c r="F15" s="32">
        <f>SUBTOTAL(109,DLOCAL[VOLUMEN_TOTAL])</f>
        <v>73941489.400000006</v>
      </c>
      <c r="G15" s="31"/>
      <c r="H15" s="33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B20D8-09C9-4B30-84A6-CDC46A29F053}">
  <sheetPr codeName="Sheet7"/>
  <dimension ref="A1:H5020"/>
  <sheetViews>
    <sheetView workbookViewId="0">
      <selection activeCell="G18" sqref="G18"/>
    </sheetView>
  </sheetViews>
  <sheetFormatPr defaultRowHeight="15" x14ac:dyDescent="0.25"/>
  <cols>
    <col min="1" max="1" width="20.7109375" bestFit="1" customWidth="1"/>
    <col min="2" max="2" width="19.5703125" bestFit="1" customWidth="1"/>
    <col min="3" max="3" width="15.7109375" bestFit="1" customWidth="1"/>
    <col min="4" max="4" width="33.42578125" bestFit="1" customWidth="1"/>
  </cols>
  <sheetData>
    <row r="1" spans="1:8" ht="15.75" x14ac:dyDescent="0.25">
      <c r="A1" s="23" t="s">
        <v>15270</v>
      </c>
      <c r="B1" s="24" t="s">
        <v>62</v>
      </c>
      <c r="C1" s="24" t="s">
        <v>3278</v>
      </c>
      <c r="D1" s="25" t="s">
        <v>3</v>
      </c>
    </row>
    <row r="2" spans="1:8" ht="15.75" x14ac:dyDescent="0.25">
      <c r="A2" s="41">
        <v>46037</v>
      </c>
      <c r="B2" s="38">
        <v>346000231</v>
      </c>
      <c r="C2" s="39">
        <v>63.43</v>
      </c>
      <c r="D2" s="41">
        <v>46037</v>
      </c>
    </row>
    <row r="3" spans="1:8" ht="15.75" x14ac:dyDescent="0.25">
      <c r="A3" s="41">
        <v>46037</v>
      </c>
      <c r="B3" s="38">
        <v>346000387</v>
      </c>
      <c r="C3" s="39">
        <v>42.6</v>
      </c>
      <c r="D3" s="41">
        <v>46037</v>
      </c>
    </row>
    <row r="4" spans="1:8" ht="15.75" x14ac:dyDescent="0.25">
      <c r="A4" s="41">
        <v>46037</v>
      </c>
      <c r="B4" s="38">
        <v>346000744</v>
      </c>
      <c r="C4" s="39">
        <v>4493.95</v>
      </c>
      <c r="D4" s="41">
        <v>46037</v>
      </c>
    </row>
    <row r="5" spans="1:8" ht="15.75" x14ac:dyDescent="0.25">
      <c r="A5" s="41">
        <v>46037</v>
      </c>
      <c r="B5" s="38">
        <v>346000815</v>
      </c>
      <c r="C5" s="39">
        <v>4420.5</v>
      </c>
      <c r="D5" s="41">
        <v>46037</v>
      </c>
    </row>
    <row r="6" spans="1:8" ht="15.75" x14ac:dyDescent="0.25">
      <c r="A6" s="41">
        <v>46037</v>
      </c>
      <c r="B6" s="38">
        <v>346001254</v>
      </c>
      <c r="C6" s="39">
        <v>215.62</v>
      </c>
      <c r="D6" s="41">
        <v>46037</v>
      </c>
    </row>
    <row r="7" spans="1:8" ht="15.75" x14ac:dyDescent="0.25">
      <c r="A7" s="41">
        <v>46037</v>
      </c>
      <c r="B7" s="38">
        <v>346001276</v>
      </c>
      <c r="C7" s="39">
        <v>51.51</v>
      </c>
      <c r="D7" s="41">
        <v>46037</v>
      </c>
    </row>
    <row r="8" spans="1:8" ht="15.75" x14ac:dyDescent="0.25">
      <c r="A8" s="41">
        <v>46037</v>
      </c>
      <c r="B8" s="38">
        <v>346001498</v>
      </c>
      <c r="C8" s="39">
        <v>390.66</v>
      </c>
      <c r="D8" s="41">
        <v>46037</v>
      </c>
    </row>
    <row r="9" spans="1:8" ht="15.75" x14ac:dyDescent="0.25">
      <c r="A9" s="41">
        <v>46037</v>
      </c>
      <c r="B9" s="38">
        <v>346001550</v>
      </c>
      <c r="C9" s="39">
        <v>153.85</v>
      </c>
      <c r="D9" s="41">
        <v>46037</v>
      </c>
    </row>
    <row r="10" spans="1:8" ht="15.75" x14ac:dyDescent="0.25">
      <c r="A10" s="41">
        <v>46037</v>
      </c>
      <c r="B10" s="38">
        <v>346001649</v>
      </c>
      <c r="C10" s="39">
        <v>548.62</v>
      </c>
      <c r="D10" s="41">
        <v>46037</v>
      </c>
    </row>
    <row r="11" spans="1:8" ht="15.75" x14ac:dyDescent="0.25">
      <c r="A11" s="41">
        <v>46037</v>
      </c>
      <c r="B11" s="38">
        <v>346001871</v>
      </c>
      <c r="C11" s="39">
        <v>89.77</v>
      </c>
      <c r="D11" s="41">
        <v>46037</v>
      </c>
    </row>
    <row r="12" spans="1:8" ht="15.75" x14ac:dyDescent="0.25">
      <c r="A12" s="41">
        <v>46037</v>
      </c>
      <c r="B12" s="38">
        <v>346001944</v>
      </c>
      <c r="C12" s="39">
        <v>8.99</v>
      </c>
      <c r="D12" s="41">
        <v>46037</v>
      </c>
    </row>
    <row r="13" spans="1:8" ht="15.75" x14ac:dyDescent="0.25">
      <c r="A13" s="41">
        <v>46037</v>
      </c>
      <c r="B13" s="38">
        <v>346001952</v>
      </c>
      <c r="C13" s="39">
        <v>144.66999999999999</v>
      </c>
      <c r="D13" s="41">
        <v>46037</v>
      </c>
    </row>
    <row r="14" spans="1:8" ht="15.75" x14ac:dyDescent="0.25">
      <c r="A14" s="41">
        <v>46037</v>
      </c>
      <c r="B14" s="38">
        <v>346002267</v>
      </c>
      <c r="C14" s="39">
        <v>31.26</v>
      </c>
      <c r="D14" s="41">
        <v>46037</v>
      </c>
    </row>
    <row r="15" spans="1:8" ht="15.75" x14ac:dyDescent="0.25">
      <c r="A15" s="47">
        <v>46037</v>
      </c>
      <c r="B15" s="48">
        <v>346002275</v>
      </c>
      <c r="C15" s="49">
        <v>225.58</v>
      </c>
      <c r="D15" s="47">
        <v>46037</v>
      </c>
      <c r="E15" s="34"/>
      <c r="F15" s="34"/>
      <c r="G15" s="34"/>
      <c r="H15" s="34"/>
    </row>
    <row r="16" spans="1:8" ht="15.75" x14ac:dyDescent="0.25">
      <c r="A16" s="41">
        <v>46037</v>
      </c>
      <c r="B16" s="38">
        <v>346002523</v>
      </c>
      <c r="C16" s="39">
        <v>86.48</v>
      </c>
      <c r="D16" s="41">
        <v>46037</v>
      </c>
    </row>
    <row r="17" spans="1:4" ht="15.75" x14ac:dyDescent="0.25">
      <c r="A17" s="41">
        <v>46037</v>
      </c>
      <c r="B17" s="38">
        <v>346002583</v>
      </c>
      <c r="C17" s="39">
        <v>964.23</v>
      </c>
      <c r="D17" s="41">
        <v>46037</v>
      </c>
    </row>
    <row r="18" spans="1:4" ht="15.75" x14ac:dyDescent="0.25">
      <c r="A18" s="41">
        <v>46037</v>
      </c>
      <c r="B18" s="38">
        <v>346002905</v>
      </c>
      <c r="C18" s="39">
        <v>3738.51</v>
      </c>
      <c r="D18" s="41">
        <v>46037</v>
      </c>
    </row>
    <row r="19" spans="1:4" ht="15.75" x14ac:dyDescent="0.25">
      <c r="A19" s="41">
        <v>46037</v>
      </c>
      <c r="B19" s="38">
        <v>346002935</v>
      </c>
      <c r="C19" s="39">
        <v>89.83</v>
      </c>
      <c r="D19" s="41">
        <v>46037</v>
      </c>
    </row>
    <row r="20" spans="1:4" ht="15.75" x14ac:dyDescent="0.25">
      <c r="A20" s="41">
        <v>46037</v>
      </c>
      <c r="B20" s="38">
        <v>346002947</v>
      </c>
      <c r="C20" s="39">
        <v>2.61</v>
      </c>
      <c r="D20" s="41">
        <v>46037</v>
      </c>
    </row>
    <row r="21" spans="1:4" ht="15.75" x14ac:dyDescent="0.25">
      <c r="A21" s="41">
        <v>46037</v>
      </c>
      <c r="B21" s="38">
        <v>346003095</v>
      </c>
      <c r="C21" s="39">
        <v>521.98</v>
      </c>
      <c r="D21" s="41">
        <v>46037</v>
      </c>
    </row>
    <row r="22" spans="1:4" ht="15.75" x14ac:dyDescent="0.25">
      <c r="A22" s="41">
        <v>46037</v>
      </c>
      <c r="B22" s="38">
        <v>346003164</v>
      </c>
      <c r="C22" s="39">
        <v>55.41</v>
      </c>
      <c r="D22" s="41">
        <v>46037</v>
      </c>
    </row>
    <row r="23" spans="1:4" ht="15.75" x14ac:dyDescent="0.25">
      <c r="A23" s="41">
        <v>46037</v>
      </c>
      <c r="B23" s="38">
        <v>346003173</v>
      </c>
      <c r="C23" s="39">
        <v>471.19</v>
      </c>
      <c r="D23" s="41">
        <v>46037</v>
      </c>
    </row>
    <row r="24" spans="1:4" ht="15.75" x14ac:dyDescent="0.25">
      <c r="A24" s="41">
        <v>46037</v>
      </c>
      <c r="B24" s="38">
        <v>346003301</v>
      </c>
      <c r="C24" s="39">
        <v>1802.75</v>
      </c>
      <c r="D24" s="41">
        <v>46037</v>
      </c>
    </row>
    <row r="25" spans="1:4" ht="15.75" x14ac:dyDescent="0.25">
      <c r="A25" s="41">
        <v>46037</v>
      </c>
      <c r="B25" s="38">
        <v>346003515</v>
      </c>
      <c r="C25" s="39">
        <v>4.88</v>
      </c>
      <c r="D25" s="41">
        <v>46037</v>
      </c>
    </row>
    <row r="26" spans="1:4" ht="15.75" x14ac:dyDescent="0.25">
      <c r="A26" s="41">
        <v>46037</v>
      </c>
      <c r="B26" s="38">
        <v>346003830</v>
      </c>
      <c r="C26" s="39">
        <v>274.67</v>
      </c>
      <c r="D26" s="41">
        <v>46037</v>
      </c>
    </row>
    <row r="27" spans="1:4" ht="15.75" x14ac:dyDescent="0.25">
      <c r="A27" s="41">
        <v>46037</v>
      </c>
      <c r="B27" s="38">
        <v>346003846</v>
      </c>
      <c r="C27" s="39">
        <v>18.07</v>
      </c>
      <c r="D27" s="41">
        <v>46037</v>
      </c>
    </row>
    <row r="28" spans="1:4" ht="15.75" x14ac:dyDescent="0.25">
      <c r="A28" s="41">
        <v>46037</v>
      </c>
      <c r="B28" s="38">
        <v>346003937</v>
      </c>
      <c r="C28" s="39">
        <v>19.21</v>
      </c>
      <c r="D28" s="41">
        <v>46037</v>
      </c>
    </row>
    <row r="29" spans="1:4" ht="15.75" x14ac:dyDescent="0.25">
      <c r="A29" s="41">
        <v>46037</v>
      </c>
      <c r="B29" s="38">
        <v>346003940</v>
      </c>
      <c r="C29" s="39">
        <v>1627.67</v>
      </c>
      <c r="D29" s="41">
        <v>46037</v>
      </c>
    </row>
    <row r="30" spans="1:4" ht="15.75" x14ac:dyDescent="0.25">
      <c r="A30" s="41">
        <v>46037</v>
      </c>
      <c r="B30" s="38">
        <v>346003982</v>
      </c>
      <c r="C30" s="39">
        <v>73.98</v>
      </c>
      <c r="D30" s="41">
        <v>46037</v>
      </c>
    </row>
    <row r="31" spans="1:4" ht="15.75" x14ac:dyDescent="0.25">
      <c r="A31" s="41">
        <v>46037</v>
      </c>
      <c r="B31" s="38">
        <v>346003997</v>
      </c>
      <c r="C31" s="39">
        <v>171.94</v>
      </c>
      <c r="D31" s="41">
        <v>46037</v>
      </c>
    </row>
    <row r="32" spans="1:4" ht="15.75" x14ac:dyDescent="0.25">
      <c r="A32" s="41">
        <v>46037</v>
      </c>
      <c r="B32" s="38">
        <v>346004046</v>
      </c>
      <c r="C32" s="39">
        <v>132.03</v>
      </c>
      <c r="D32" s="41">
        <v>46037</v>
      </c>
    </row>
    <row r="33" spans="1:4" ht="15.75" x14ac:dyDescent="0.25">
      <c r="A33" s="41">
        <v>46037</v>
      </c>
      <c r="B33" s="38">
        <v>346004177</v>
      </c>
      <c r="C33" s="39">
        <v>808.1</v>
      </c>
      <c r="D33" s="41">
        <v>46037</v>
      </c>
    </row>
    <row r="34" spans="1:4" ht="15.75" x14ac:dyDescent="0.25">
      <c r="A34" s="41">
        <v>46037</v>
      </c>
      <c r="B34" s="38">
        <v>346004287</v>
      </c>
      <c r="C34" s="39">
        <v>159.51</v>
      </c>
      <c r="D34" s="41">
        <v>46037</v>
      </c>
    </row>
    <row r="35" spans="1:4" ht="15.75" x14ac:dyDescent="0.25">
      <c r="A35" s="41">
        <v>46037</v>
      </c>
      <c r="B35" s="38">
        <v>346004479</v>
      </c>
      <c r="C35" s="39">
        <v>70.09</v>
      </c>
      <c r="D35" s="41">
        <v>46037</v>
      </c>
    </row>
    <row r="36" spans="1:4" ht="15.75" x14ac:dyDescent="0.25">
      <c r="A36" s="41">
        <v>46037</v>
      </c>
      <c r="B36" s="38">
        <v>346004608</v>
      </c>
      <c r="C36" s="39">
        <v>210.23</v>
      </c>
      <c r="D36" s="41">
        <v>46037</v>
      </c>
    </row>
    <row r="37" spans="1:4" ht="15.75" x14ac:dyDescent="0.25">
      <c r="A37" s="41">
        <v>46037</v>
      </c>
      <c r="B37" s="38">
        <v>346004651</v>
      </c>
      <c r="C37" s="39">
        <v>213.59</v>
      </c>
      <c r="D37" s="41">
        <v>46037</v>
      </c>
    </row>
    <row r="38" spans="1:4" ht="15.75" x14ac:dyDescent="0.25">
      <c r="A38" s="41">
        <v>46037</v>
      </c>
      <c r="B38" s="38">
        <v>346004731</v>
      </c>
      <c r="C38" s="39">
        <v>384.46</v>
      </c>
      <c r="D38" s="41">
        <v>46037</v>
      </c>
    </row>
    <row r="39" spans="1:4" ht="15.75" x14ac:dyDescent="0.25">
      <c r="A39" s="41">
        <v>46037</v>
      </c>
      <c r="B39" s="38">
        <v>346004849</v>
      </c>
      <c r="C39" s="39">
        <v>104.04</v>
      </c>
      <c r="D39" s="41">
        <v>46037</v>
      </c>
    </row>
    <row r="40" spans="1:4" ht="15.75" x14ac:dyDescent="0.25">
      <c r="A40" s="41">
        <v>46037</v>
      </c>
      <c r="B40" s="38">
        <v>346004873</v>
      </c>
      <c r="C40" s="39">
        <v>40.6</v>
      </c>
      <c r="D40" s="41">
        <v>46037</v>
      </c>
    </row>
    <row r="41" spans="1:4" ht="15.75" x14ac:dyDescent="0.25">
      <c r="A41" s="41">
        <v>46037</v>
      </c>
      <c r="B41" s="38">
        <v>346005044</v>
      </c>
      <c r="C41" s="39">
        <v>11.46</v>
      </c>
      <c r="D41" s="41">
        <v>46037</v>
      </c>
    </row>
    <row r="42" spans="1:4" ht="15.75" x14ac:dyDescent="0.25">
      <c r="A42" s="41">
        <v>46037</v>
      </c>
      <c r="B42" s="38">
        <v>346005076</v>
      </c>
      <c r="C42" s="39">
        <v>31.72</v>
      </c>
      <c r="D42" s="41">
        <v>46037</v>
      </c>
    </row>
    <row r="43" spans="1:4" ht="15.75" x14ac:dyDescent="0.25">
      <c r="A43" s="41">
        <v>46037</v>
      </c>
      <c r="B43" s="38">
        <v>346005082</v>
      </c>
      <c r="C43" s="39">
        <v>14.24</v>
      </c>
      <c r="D43" s="41">
        <v>46037</v>
      </c>
    </row>
    <row r="44" spans="1:4" ht="15.75" x14ac:dyDescent="0.25">
      <c r="A44" s="41">
        <v>46037</v>
      </c>
      <c r="B44" s="38">
        <v>346005105</v>
      </c>
      <c r="C44" s="39">
        <v>110.44</v>
      </c>
      <c r="D44" s="41">
        <v>46037</v>
      </c>
    </row>
    <row r="45" spans="1:4" ht="15.75" x14ac:dyDescent="0.25">
      <c r="A45" s="41">
        <v>46037</v>
      </c>
      <c r="B45" s="38">
        <v>346005197</v>
      </c>
      <c r="C45" s="39">
        <v>906.39</v>
      </c>
      <c r="D45" s="41">
        <v>46037</v>
      </c>
    </row>
    <row r="46" spans="1:4" ht="15.75" x14ac:dyDescent="0.25">
      <c r="A46" s="41">
        <v>46037</v>
      </c>
      <c r="B46" s="38">
        <v>346005276</v>
      </c>
      <c r="C46" s="39">
        <v>1082.22</v>
      </c>
      <c r="D46" s="41">
        <v>46037</v>
      </c>
    </row>
    <row r="47" spans="1:4" ht="15.75" x14ac:dyDescent="0.25">
      <c r="A47" s="41">
        <v>46037</v>
      </c>
      <c r="B47" s="38">
        <v>346005416</v>
      </c>
      <c r="C47" s="39">
        <v>6.4</v>
      </c>
      <c r="D47" s="41">
        <v>46037</v>
      </c>
    </row>
    <row r="48" spans="1:4" ht="15.75" x14ac:dyDescent="0.25">
      <c r="A48" s="41">
        <v>46037</v>
      </c>
      <c r="B48" s="38">
        <v>346005487</v>
      </c>
      <c r="C48" s="39">
        <v>88.64</v>
      </c>
      <c r="D48" s="41">
        <v>46037</v>
      </c>
    </row>
    <row r="49" spans="1:4" ht="15.75" x14ac:dyDescent="0.25">
      <c r="A49" s="41">
        <v>46037</v>
      </c>
      <c r="B49" s="38">
        <v>346005539</v>
      </c>
      <c r="C49" s="39">
        <v>146.27000000000001</v>
      </c>
      <c r="D49" s="41">
        <v>46037</v>
      </c>
    </row>
    <row r="50" spans="1:4" ht="15.75" x14ac:dyDescent="0.25">
      <c r="A50" s="41">
        <v>46037</v>
      </c>
      <c r="B50" s="38">
        <v>346005656</v>
      </c>
      <c r="C50" s="39">
        <v>1435.04</v>
      </c>
      <c r="D50" s="41">
        <v>46037</v>
      </c>
    </row>
    <row r="51" spans="1:4" ht="15.75" x14ac:dyDescent="0.25">
      <c r="A51" s="41">
        <v>46037</v>
      </c>
      <c r="B51" s="38">
        <v>346005659</v>
      </c>
      <c r="C51" s="39">
        <v>189.3</v>
      </c>
      <c r="D51" s="41">
        <v>46037</v>
      </c>
    </row>
    <row r="52" spans="1:4" ht="15.75" x14ac:dyDescent="0.25">
      <c r="A52" s="41">
        <v>46037</v>
      </c>
      <c r="B52" s="38">
        <v>346005667</v>
      </c>
      <c r="C52" s="39">
        <v>131.16999999999999</v>
      </c>
      <c r="D52" s="41">
        <v>46037</v>
      </c>
    </row>
    <row r="53" spans="1:4" ht="15.75" x14ac:dyDescent="0.25">
      <c r="A53" s="41">
        <v>46037</v>
      </c>
      <c r="B53" s="38">
        <v>346005701</v>
      </c>
      <c r="C53" s="39">
        <v>139.94999999999999</v>
      </c>
      <c r="D53" s="41">
        <v>46037</v>
      </c>
    </row>
    <row r="54" spans="1:4" ht="15.75" x14ac:dyDescent="0.25">
      <c r="A54" s="41">
        <v>46037</v>
      </c>
      <c r="B54" s="38">
        <v>346005850</v>
      </c>
      <c r="C54" s="39">
        <v>8.2200000000000006</v>
      </c>
      <c r="D54" s="41">
        <v>46037</v>
      </c>
    </row>
    <row r="55" spans="1:4" ht="15.75" x14ac:dyDescent="0.25">
      <c r="A55" s="41">
        <v>46037</v>
      </c>
      <c r="B55" s="38">
        <v>346005973</v>
      </c>
      <c r="C55" s="39">
        <v>745.58</v>
      </c>
      <c r="D55" s="41">
        <v>46037</v>
      </c>
    </row>
    <row r="56" spans="1:4" ht="15.75" x14ac:dyDescent="0.25">
      <c r="A56" s="41">
        <v>46037</v>
      </c>
      <c r="B56" s="38">
        <v>346006006</v>
      </c>
      <c r="C56" s="39">
        <v>2189.27</v>
      </c>
      <c r="D56" s="41">
        <v>46037</v>
      </c>
    </row>
    <row r="57" spans="1:4" ht="15.75" x14ac:dyDescent="0.25">
      <c r="A57" s="41">
        <v>46037</v>
      </c>
      <c r="B57" s="38">
        <v>346006658</v>
      </c>
      <c r="C57" s="39">
        <v>33.29</v>
      </c>
      <c r="D57" s="41">
        <v>46037</v>
      </c>
    </row>
    <row r="58" spans="1:4" ht="15.75" x14ac:dyDescent="0.25">
      <c r="A58" s="41">
        <v>46037</v>
      </c>
      <c r="B58" s="38">
        <v>346006709</v>
      </c>
      <c r="C58" s="39">
        <v>21.13</v>
      </c>
      <c r="D58" s="41">
        <v>46037</v>
      </c>
    </row>
    <row r="59" spans="1:4" ht="15.75" x14ac:dyDescent="0.25">
      <c r="A59" s="41">
        <v>46037</v>
      </c>
      <c r="B59" s="38">
        <v>346006739</v>
      </c>
      <c r="C59" s="39">
        <v>178.75</v>
      </c>
      <c r="D59" s="41">
        <v>46037</v>
      </c>
    </row>
    <row r="60" spans="1:4" ht="15.75" x14ac:dyDescent="0.25">
      <c r="A60" s="41">
        <v>46037</v>
      </c>
      <c r="B60" s="38">
        <v>346006923</v>
      </c>
      <c r="C60" s="39">
        <v>126.46</v>
      </c>
      <c r="D60" s="41">
        <v>46037</v>
      </c>
    </row>
    <row r="61" spans="1:4" ht="15.75" x14ac:dyDescent="0.25">
      <c r="A61" s="41">
        <v>46037</v>
      </c>
      <c r="B61" s="38">
        <v>346007184</v>
      </c>
      <c r="C61" s="39">
        <v>8332.49</v>
      </c>
      <c r="D61" s="41">
        <v>46037</v>
      </c>
    </row>
    <row r="62" spans="1:4" ht="15.75" x14ac:dyDescent="0.25">
      <c r="A62" s="41">
        <v>46037</v>
      </c>
      <c r="B62" s="38">
        <v>346007307</v>
      </c>
      <c r="C62" s="39">
        <v>70.099999999999994</v>
      </c>
      <c r="D62" s="41">
        <v>46037</v>
      </c>
    </row>
    <row r="63" spans="1:4" ht="15.75" x14ac:dyDescent="0.25">
      <c r="A63" s="41">
        <v>46037</v>
      </c>
      <c r="B63" s="38">
        <v>346007691</v>
      </c>
      <c r="C63" s="39">
        <v>2379.4</v>
      </c>
      <c r="D63" s="41">
        <v>46037</v>
      </c>
    </row>
    <row r="64" spans="1:4" ht="15.75" x14ac:dyDescent="0.25">
      <c r="A64" s="41">
        <v>46037</v>
      </c>
      <c r="B64" s="38">
        <v>346007744</v>
      </c>
      <c r="C64" s="39">
        <v>200.72</v>
      </c>
      <c r="D64" s="41">
        <v>46037</v>
      </c>
    </row>
    <row r="65" spans="1:4" ht="15.75" x14ac:dyDescent="0.25">
      <c r="A65" s="41">
        <v>46037</v>
      </c>
      <c r="B65" s="38">
        <v>346007882</v>
      </c>
      <c r="C65" s="39">
        <v>34.130000000000003</v>
      </c>
      <c r="D65" s="41">
        <v>46037</v>
      </c>
    </row>
    <row r="66" spans="1:4" ht="15.75" x14ac:dyDescent="0.25">
      <c r="A66" s="41">
        <v>46037</v>
      </c>
      <c r="B66" s="38">
        <v>346008213</v>
      </c>
      <c r="C66" s="39">
        <v>7.85</v>
      </c>
      <c r="D66" s="41">
        <v>46037</v>
      </c>
    </row>
    <row r="67" spans="1:4" ht="15.75" x14ac:dyDescent="0.25">
      <c r="A67" s="41">
        <v>46037</v>
      </c>
      <c r="B67" s="38">
        <v>346008242</v>
      </c>
      <c r="C67" s="39">
        <v>69.78</v>
      </c>
      <c r="D67" s="41">
        <v>46037</v>
      </c>
    </row>
    <row r="68" spans="1:4" ht="15.75" x14ac:dyDescent="0.25">
      <c r="A68" s="41">
        <v>46037</v>
      </c>
      <c r="B68" s="38">
        <v>346008513</v>
      </c>
      <c r="C68" s="39">
        <v>20.16</v>
      </c>
      <c r="D68" s="41">
        <v>46037</v>
      </c>
    </row>
    <row r="69" spans="1:4" ht="15.75" x14ac:dyDescent="0.25">
      <c r="A69" s="41">
        <v>46037</v>
      </c>
      <c r="B69" s="38">
        <v>346008523</v>
      </c>
      <c r="C69" s="39">
        <v>284.11</v>
      </c>
      <c r="D69" s="41">
        <v>46037</v>
      </c>
    </row>
    <row r="70" spans="1:4" ht="15.75" x14ac:dyDescent="0.25">
      <c r="A70" s="41">
        <v>46037</v>
      </c>
      <c r="B70" s="38">
        <v>346008677</v>
      </c>
      <c r="C70" s="39">
        <v>272.69</v>
      </c>
      <c r="D70" s="41">
        <v>46037</v>
      </c>
    </row>
    <row r="71" spans="1:4" ht="15.75" x14ac:dyDescent="0.25">
      <c r="A71" s="41">
        <v>46037</v>
      </c>
      <c r="B71" s="38">
        <v>346008693</v>
      </c>
      <c r="C71" s="39">
        <v>316.49</v>
      </c>
      <c r="D71" s="41">
        <v>46037</v>
      </c>
    </row>
    <row r="72" spans="1:4" ht="15.75" x14ac:dyDescent="0.25">
      <c r="A72" s="41">
        <v>46037</v>
      </c>
      <c r="B72" s="38">
        <v>346008879</v>
      </c>
      <c r="C72" s="39">
        <v>16.899999999999999</v>
      </c>
      <c r="D72" s="41">
        <v>46037</v>
      </c>
    </row>
    <row r="73" spans="1:4" ht="15.75" x14ac:dyDescent="0.25">
      <c r="A73" s="41">
        <v>46037</v>
      </c>
      <c r="B73" s="38">
        <v>346008961</v>
      </c>
      <c r="C73" s="39">
        <v>1082.5999999999999</v>
      </c>
      <c r="D73" s="41">
        <v>46037</v>
      </c>
    </row>
    <row r="74" spans="1:4" ht="15.75" x14ac:dyDescent="0.25">
      <c r="A74" s="41">
        <v>46037</v>
      </c>
      <c r="B74" s="38">
        <v>346009075</v>
      </c>
      <c r="C74" s="39">
        <v>3.1</v>
      </c>
      <c r="D74" s="41">
        <v>46037</v>
      </c>
    </row>
    <row r="75" spans="1:4" ht="15.75" x14ac:dyDescent="0.25">
      <c r="A75" s="41">
        <v>46037</v>
      </c>
      <c r="B75" s="38">
        <v>346009221</v>
      </c>
      <c r="C75" s="39">
        <v>1536.09</v>
      </c>
      <c r="D75" s="41">
        <v>46037</v>
      </c>
    </row>
    <row r="76" spans="1:4" ht="15.75" x14ac:dyDescent="0.25">
      <c r="A76" s="41">
        <v>46037</v>
      </c>
      <c r="B76" s="38">
        <v>346009232</v>
      </c>
      <c r="C76" s="39">
        <v>7.88</v>
      </c>
      <c r="D76" s="41">
        <v>46037</v>
      </c>
    </row>
    <row r="77" spans="1:4" ht="15.75" x14ac:dyDescent="0.25">
      <c r="A77" s="41">
        <v>46037</v>
      </c>
      <c r="B77" s="38">
        <v>346009301</v>
      </c>
      <c r="C77" s="39">
        <v>124.18</v>
      </c>
      <c r="D77" s="41">
        <v>46037</v>
      </c>
    </row>
    <row r="78" spans="1:4" ht="15.75" x14ac:dyDescent="0.25">
      <c r="A78" s="41">
        <v>46037</v>
      </c>
      <c r="B78" s="38">
        <v>346009593</v>
      </c>
      <c r="C78" s="39">
        <v>282.81</v>
      </c>
      <c r="D78" s="41">
        <v>46037</v>
      </c>
    </row>
    <row r="79" spans="1:4" ht="15.75" x14ac:dyDescent="0.25">
      <c r="A79" s="41">
        <v>46037</v>
      </c>
      <c r="B79" s="38">
        <v>346009596</v>
      </c>
      <c r="C79" s="39">
        <v>1430.41</v>
      </c>
      <c r="D79" s="41">
        <v>46037</v>
      </c>
    </row>
    <row r="80" spans="1:4" ht="15.75" x14ac:dyDescent="0.25">
      <c r="A80" s="41">
        <v>46037</v>
      </c>
      <c r="B80" s="38">
        <v>346009681</v>
      </c>
      <c r="C80" s="39">
        <v>4.33</v>
      </c>
      <c r="D80" s="41">
        <v>46037</v>
      </c>
    </row>
    <row r="81" spans="1:4" ht="15.75" x14ac:dyDescent="0.25">
      <c r="A81" s="41">
        <v>46037</v>
      </c>
      <c r="B81" s="38">
        <v>346009836</v>
      </c>
      <c r="C81" s="39">
        <v>149.16999999999999</v>
      </c>
      <c r="D81" s="41">
        <v>46037</v>
      </c>
    </row>
    <row r="82" spans="1:4" ht="15.75" x14ac:dyDescent="0.25">
      <c r="A82" s="41">
        <v>46037</v>
      </c>
      <c r="B82" s="38">
        <v>346009890</v>
      </c>
      <c r="C82" s="39">
        <v>183.64</v>
      </c>
      <c r="D82" s="41">
        <v>46037</v>
      </c>
    </row>
    <row r="83" spans="1:4" ht="15.75" x14ac:dyDescent="0.25">
      <c r="A83" s="41">
        <v>46037</v>
      </c>
      <c r="B83" s="38">
        <v>346009984</v>
      </c>
      <c r="C83" s="39">
        <v>52.12</v>
      </c>
      <c r="D83" s="41">
        <v>46037</v>
      </c>
    </row>
    <row r="84" spans="1:4" ht="15.75" x14ac:dyDescent="0.25">
      <c r="A84" s="41">
        <v>46037</v>
      </c>
      <c r="B84" s="38">
        <v>346009991</v>
      </c>
      <c r="C84" s="39">
        <v>275.88</v>
      </c>
      <c r="D84" s="41">
        <v>46037</v>
      </c>
    </row>
    <row r="85" spans="1:4" ht="15.75" x14ac:dyDescent="0.25">
      <c r="A85" s="41">
        <v>46037</v>
      </c>
      <c r="B85" s="38">
        <v>346010156</v>
      </c>
      <c r="C85" s="39">
        <v>76.87</v>
      </c>
      <c r="D85" s="41">
        <v>46037</v>
      </c>
    </row>
    <row r="86" spans="1:4" ht="15.75" x14ac:dyDescent="0.25">
      <c r="A86" s="41">
        <v>46037</v>
      </c>
      <c r="B86" s="38">
        <v>346010306</v>
      </c>
      <c r="C86" s="39">
        <v>154.83000000000001</v>
      </c>
      <c r="D86" s="41">
        <v>46037</v>
      </c>
    </row>
    <row r="87" spans="1:4" ht="15.75" x14ac:dyDescent="0.25">
      <c r="A87" s="41">
        <v>46037</v>
      </c>
      <c r="B87" s="38">
        <v>346010313</v>
      </c>
      <c r="C87" s="39">
        <v>64.16</v>
      </c>
      <c r="D87" s="41">
        <v>46037</v>
      </c>
    </row>
    <row r="88" spans="1:4" ht="15.75" x14ac:dyDescent="0.25">
      <c r="A88" s="41">
        <v>46037</v>
      </c>
      <c r="B88" s="38">
        <v>346010319</v>
      </c>
      <c r="C88" s="39">
        <v>131.72</v>
      </c>
      <c r="D88" s="41">
        <v>46037</v>
      </c>
    </row>
    <row r="89" spans="1:4" ht="15.75" x14ac:dyDescent="0.25">
      <c r="A89" s="41">
        <v>46037</v>
      </c>
      <c r="B89" s="38">
        <v>346010321</v>
      </c>
      <c r="C89" s="39">
        <v>37.409999999999997</v>
      </c>
      <c r="D89" s="41">
        <v>46037</v>
      </c>
    </row>
    <row r="90" spans="1:4" ht="15.75" x14ac:dyDescent="0.25">
      <c r="A90" s="41">
        <v>46037</v>
      </c>
      <c r="B90" s="38">
        <v>346010351</v>
      </c>
      <c r="C90" s="39">
        <v>135.75</v>
      </c>
      <c r="D90" s="41">
        <v>46037</v>
      </c>
    </row>
    <row r="91" spans="1:4" ht="15.75" x14ac:dyDescent="0.25">
      <c r="A91" s="41">
        <v>46037</v>
      </c>
      <c r="B91" s="38">
        <v>346010431</v>
      </c>
      <c r="C91" s="39">
        <v>47.82</v>
      </c>
      <c r="D91" s="41">
        <v>46037</v>
      </c>
    </row>
    <row r="92" spans="1:4" ht="15.75" x14ac:dyDescent="0.25">
      <c r="A92" s="41">
        <v>46037</v>
      </c>
      <c r="B92" s="38">
        <v>346010433</v>
      </c>
      <c r="C92" s="39">
        <v>10.73</v>
      </c>
      <c r="D92" s="41">
        <v>46037</v>
      </c>
    </row>
    <row r="93" spans="1:4" ht="15.75" x14ac:dyDescent="0.25">
      <c r="A93" s="41">
        <v>46037</v>
      </c>
      <c r="B93" s="38">
        <v>346010444</v>
      </c>
      <c r="C93" s="39">
        <v>234.24</v>
      </c>
      <c r="D93" s="41">
        <v>46037</v>
      </c>
    </row>
    <row r="94" spans="1:4" ht="15.75" x14ac:dyDescent="0.25">
      <c r="A94" s="41">
        <v>46037</v>
      </c>
      <c r="B94" s="38">
        <v>346010463</v>
      </c>
      <c r="C94" s="39">
        <v>14.44</v>
      </c>
      <c r="D94" s="41">
        <v>46037</v>
      </c>
    </row>
    <row r="95" spans="1:4" ht="15.75" x14ac:dyDescent="0.25">
      <c r="A95" s="41">
        <v>46037</v>
      </c>
      <c r="B95" s="38">
        <v>346010467</v>
      </c>
      <c r="C95" s="39">
        <v>24.99</v>
      </c>
      <c r="D95" s="41">
        <v>46037</v>
      </c>
    </row>
    <row r="96" spans="1:4" ht="15.75" x14ac:dyDescent="0.25">
      <c r="A96" s="41">
        <v>46037</v>
      </c>
      <c r="B96" s="38">
        <v>346010629</v>
      </c>
      <c r="C96" s="39">
        <v>371.87</v>
      </c>
      <c r="D96" s="41">
        <v>46037</v>
      </c>
    </row>
    <row r="97" spans="1:4" ht="15.75" x14ac:dyDescent="0.25">
      <c r="A97" s="41">
        <v>46037</v>
      </c>
      <c r="B97" s="38">
        <v>346010660</v>
      </c>
      <c r="C97" s="39">
        <v>1687.49</v>
      </c>
      <c r="D97" s="41">
        <v>46037</v>
      </c>
    </row>
    <row r="98" spans="1:4" ht="15.75" x14ac:dyDescent="0.25">
      <c r="A98" s="41">
        <v>46037</v>
      </c>
      <c r="B98" s="38">
        <v>346010731</v>
      </c>
      <c r="C98" s="39">
        <v>77.89</v>
      </c>
      <c r="D98" s="41">
        <v>46037</v>
      </c>
    </row>
    <row r="99" spans="1:4" ht="15.75" x14ac:dyDescent="0.25">
      <c r="A99" s="41">
        <v>46037</v>
      </c>
      <c r="B99" s="38">
        <v>346010776</v>
      </c>
      <c r="C99" s="39">
        <v>43.02</v>
      </c>
      <c r="D99" s="41">
        <v>46037</v>
      </c>
    </row>
    <row r="100" spans="1:4" ht="15.75" x14ac:dyDescent="0.25">
      <c r="A100" s="41">
        <v>46037</v>
      </c>
      <c r="B100" s="38">
        <v>346010789</v>
      </c>
      <c r="C100" s="39">
        <v>648.70000000000005</v>
      </c>
      <c r="D100" s="41">
        <v>46037</v>
      </c>
    </row>
    <row r="101" spans="1:4" ht="15.75" x14ac:dyDescent="0.25">
      <c r="A101" s="41">
        <v>46037</v>
      </c>
      <c r="B101" s="38">
        <v>346011057</v>
      </c>
      <c r="C101" s="39">
        <v>13.12</v>
      </c>
      <c r="D101" s="41">
        <v>46037</v>
      </c>
    </row>
    <row r="102" spans="1:4" ht="15.75" x14ac:dyDescent="0.25">
      <c r="A102" s="41">
        <v>46037</v>
      </c>
      <c r="B102" s="38">
        <v>346011064</v>
      </c>
      <c r="C102" s="39">
        <v>95.73</v>
      </c>
      <c r="D102" s="41">
        <v>46037</v>
      </c>
    </row>
    <row r="103" spans="1:4" ht="15.75" x14ac:dyDescent="0.25">
      <c r="A103" s="41">
        <v>46037</v>
      </c>
      <c r="B103" s="38">
        <v>346011152</v>
      </c>
      <c r="C103" s="39">
        <v>3.17</v>
      </c>
      <c r="D103" s="41">
        <v>46037</v>
      </c>
    </row>
    <row r="104" spans="1:4" ht="15.75" x14ac:dyDescent="0.25">
      <c r="A104" s="41">
        <v>46037</v>
      </c>
      <c r="B104" s="38">
        <v>346011195</v>
      </c>
      <c r="C104" s="39">
        <v>15612.05</v>
      </c>
      <c r="D104" s="41">
        <v>46037</v>
      </c>
    </row>
    <row r="105" spans="1:4" ht="15.75" x14ac:dyDescent="0.25">
      <c r="A105" s="41">
        <v>46037</v>
      </c>
      <c r="B105" s="38">
        <v>346011350</v>
      </c>
      <c r="C105" s="39">
        <v>246.11</v>
      </c>
      <c r="D105" s="41">
        <v>46037</v>
      </c>
    </row>
    <row r="106" spans="1:4" ht="15.75" x14ac:dyDescent="0.25">
      <c r="A106" s="41">
        <v>46037</v>
      </c>
      <c r="B106" s="38">
        <v>346011379</v>
      </c>
      <c r="C106" s="39">
        <v>886.19</v>
      </c>
      <c r="D106" s="41">
        <v>46037</v>
      </c>
    </row>
    <row r="107" spans="1:4" ht="15.75" x14ac:dyDescent="0.25">
      <c r="A107" s="41">
        <v>46037</v>
      </c>
      <c r="B107" s="38">
        <v>346011403</v>
      </c>
      <c r="C107" s="39">
        <v>158.29</v>
      </c>
      <c r="D107" s="41">
        <v>46037</v>
      </c>
    </row>
    <row r="108" spans="1:4" ht="15.75" x14ac:dyDescent="0.25">
      <c r="A108" s="41">
        <v>46037</v>
      </c>
      <c r="B108" s="38">
        <v>346011449</v>
      </c>
      <c r="C108" s="39">
        <v>37.18</v>
      </c>
      <c r="D108" s="41">
        <v>46037</v>
      </c>
    </row>
    <row r="109" spans="1:4" ht="15.75" x14ac:dyDescent="0.25">
      <c r="A109" s="41">
        <v>46037</v>
      </c>
      <c r="B109" s="38">
        <v>346011597</v>
      </c>
      <c r="C109" s="39">
        <v>241.01</v>
      </c>
      <c r="D109" s="41">
        <v>46037</v>
      </c>
    </row>
    <row r="110" spans="1:4" ht="15.75" x14ac:dyDescent="0.25">
      <c r="A110" s="41">
        <v>46037</v>
      </c>
      <c r="B110" s="38">
        <v>346011718</v>
      </c>
      <c r="C110" s="39">
        <v>16</v>
      </c>
      <c r="D110" s="41">
        <v>46037</v>
      </c>
    </row>
    <row r="111" spans="1:4" ht="15.75" x14ac:dyDescent="0.25">
      <c r="A111" s="41">
        <v>46037</v>
      </c>
      <c r="B111" s="38">
        <v>346011754</v>
      </c>
      <c r="C111" s="39">
        <v>2630.89</v>
      </c>
      <c r="D111" s="41">
        <v>46037</v>
      </c>
    </row>
    <row r="112" spans="1:4" ht="15.75" x14ac:dyDescent="0.25">
      <c r="A112" s="41">
        <v>46037</v>
      </c>
      <c r="B112" s="38">
        <v>346011828</v>
      </c>
      <c r="C112" s="39">
        <v>184.33</v>
      </c>
      <c r="D112" s="41">
        <v>46037</v>
      </c>
    </row>
    <row r="113" spans="1:4" ht="15.75" x14ac:dyDescent="0.25">
      <c r="A113" s="41">
        <v>46037</v>
      </c>
      <c r="B113" s="38">
        <v>346011854</v>
      </c>
      <c r="C113" s="39">
        <v>59.97</v>
      </c>
      <c r="D113" s="41">
        <v>46037</v>
      </c>
    </row>
    <row r="114" spans="1:4" ht="15.75" x14ac:dyDescent="0.25">
      <c r="A114" s="41">
        <v>46037</v>
      </c>
      <c r="B114" s="38">
        <v>346012044</v>
      </c>
      <c r="C114" s="39">
        <v>114.64</v>
      </c>
      <c r="D114" s="41">
        <v>46037</v>
      </c>
    </row>
    <row r="115" spans="1:4" ht="15.75" x14ac:dyDescent="0.25">
      <c r="A115" s="41">
        <v>46037</v>
      </c>
      <c r="B115" s="38">
        <v>346012067</v>
      </c>
      <c r="C115" s="39">
        <v>133.21</v>
      </c>
      <c r="D115" s="41">
        <v>46037</v>
      </c>
    </row>
    <row r="116" spans="1:4" ht="15.75" x14ac:dyDescent="0.25">
      <c r="A116" s="41">
        <v>46037</v>
      </c>
      <c r="B116" s="38">
        <v>346012144</v>
      </c>
      <c r="C116" s="39">
        <v>221.22</v>
      </c>
      <c r="D116" s="41">
        <v>46037</v>
      </c>
    </row>
    <row r="117" spans="1:4" ht="15.75" x14ac:dyDescent="0.25">
      <c r="A117" s="41">
        <v>46037</v>
      </c>
      <c r="B117" s="38">
        <v>346012285</v>
      </c>
      <c r="C117" s="39">
        <v>493.05</v>
      </c>
      <c r="D117" s="41">
        <v>46037</v>
      </c>
    </row>
    <row r="118" spans="1:4" ht="15.75" x14ac:dyDescent="0.25">
      <c r="A118" s="41">
        <v>46037</v>
      </c>
      <c r="B118" s="38">
        <v>346012288</v>
      </c>
      <c r="C118" s="39">
        <v>269.33999999999997</v>
      </c>
      <c r="D118" s="41">
        <v>46037</v>
      </c>
    </row>
    <row r="119" spans="1:4" ht="15.75" x14ac:dyDescent="0.25">
      <c r="A119" s="41">
        <v>46037</v>
      </c>
      <c r="B119" s="38">
        <v>346012367</v>
      </c>
      <c r="C119" s="39">
        <v>15.77</v>
      </c>
      <c r="D119" s="41">
        <v>46037</v>
      </c>
    </row>
    <row r="120" spans="1:4" ht="15.75" x14ac:dyDescent="0.25">
      <c r="A120" s="41">
        <v>46037</v>
      </c>
      <c r="B120" s="38">
        <v>346012577</v>
      </c>
      <c r="C120" s="39">
        <v>622.37</v>
      </c>
      <c r="D120" s="41">
        <v>46037</v>
      </c>
    </row>
    <row r="121" spans="1:4" ht="15.75" x14ac:dyDescent="0.25">
      <c r="A121" s="41">
        <v>46037</v>
      </c>
      <c r="B121" s="38">
        <v>346012655</v>
      </c>
      <c r="C121" s="39">
        <v>149.78</v>
      </c>
      <c r="D121" s="41">
        <v>46037</v>
      </c>
    </row>
    <row r="122" spans="1:4" ht="15.75" x14ac:dyDescent="0.25">
      <c r="A122" s="41">
        <v>46037</v>
      </c>
      <c r="B122" s="38">
        <v>346012754</v>
      </c>
      <c r="C122" s="39">
        <v>38.14</v>
      </c>
      <c r="D122" s="41">
        <v>46037</v>
      </c>
    </row>
    <row r="123" spans="1:4" ht="15.75" x14ac:dyDescent="0.25">
      <c r="A123" s="41">
        <v>46037</v>
      </c>
      <c r="B123" s="38">
        <v>346028300</v>
      </c>
      <c r="C123" s="39">
        <v>40.909999999999997</v>
      </c>
      <c r="D123" s="41">
        <v>46037</v>
      </c>
    </row>
    <row r="124" spans="1:4" ht="15.75" x14ac:dyDescent="0.25">
      <c r="A124" s="41">
        <v>46037</v>
      </c>
      <c r="B124" s="38">
        <v>346032100</v>
      </c>
      <c r="C124" s="39">
        <v>540.84</v>
      </c>
      <c r="D124" s="41">
        <v>46037</v>
      </c>
    </row>
    <row r="125" spans="1:4" ht="15.75" x14ac:dyDescent="0.25">
      <c r="A125" s="41">
        <v>46037</v>
      </c>
      <c r="B125" s="38">
        <v>346046700</v>
      </c>
      <c r="C125" s="39">
        <v>74.33</v>
      </c>
      <c r="D125" s="41">
        <v>46037</v>
      </c>
    </row>
    <row r="126" spans="1:4" ht="15.75" x14ac:dyDescent="0.25">
      <c r="A126" s="41">
        <v>46037</v>
      </c>
      <c r="B126" s="38">
        <v>346062800</v>
      </c>
      <c r="C126" s="39">
        <v>418.77</v>
      </c>
      <c r="D126" s="41">
        <v>46037</v>
      </c>
    </row>
    <row r="127" spans="1:4" ht="15.75" x14ac:dyDescent="0.25">
      <c r="A127" s="41">
        <v>46037</v>
      </c>
      <c r="B127" s="38">
        <v>346068900</v>
      </c>
      <c r="C127" s="39">
        <v>102.46</v>
      </c>
      <c r="D127" s="41">
        <v>46037</v>
      </c>
    </row>
    <row r="128" spans="1:4" ht="15.75" x14ac:dyDescent="0.25">
      <c r="A128" s="41">
        <v>46037</v>
      </c>
      <c r="B128" s="38">
        <v>346074400</v>
      </c>
      <c r="C128" s="39">
        <v>86.63</v>
      </c>
      <c r="D128" s="41">
        <v>46037</v>
      </c>
    </row>
    <row r="129" spans="1:4" ht="15.75" x14ac:dyDescent="0.25">
      <c r="A129" s="41">
        <v>46037</v>
      </c>
      <c r="B129" s="38">
        <v>346078400</v>
      </c>
      <c r="C129" s="39">
        <v>0.17</v>
      </c>
      <c r="D129" s="41">
        <v>46037</v>
      </c>
    </row>
    <row r="130" spans="1:4" ht="15.75" x14ac:dyDescent="0.25">
      <c r="A130" s="41">
        <v>46037</v>
      </c>
      <c r="B130" s="38">
        <v>346079800</v>
      </c>
      <c r="C130" s="39">
        <v>1513.56</v>
      </c>
      <c r="D130" s="41">
        <v>46037</v>
      </c>
    </row>
    <row r="131" spans="1:4" ht="15.75" x14ac:dyDescent="0.25">
      <c r="A131" s="41">
        <v>46037</v>
      </c>
      <c r="B131" s="38">
        <v>346119300</v>
      </c>
      <c r="C131" s="39">
        <v>75018.240000000005</v>
      </c>
      <c r="D131" s="41">
        <v>46037</v>
      </c>
    </row>
    <row r="132" spans="1:4" ht="15.75" x14ac:dyDescent="0.25">
      <c r="A132" s="41">
        <v>46037</v>
      </c>
      <c r="B132" s="38">
        <v>346121900</v>
      </c>
      <c r="C132" s="39">
        <v>3.18</v>
      </c>
      <c r="D132" s="41">
        <v>46037</v>
      </c>
    </row>
    <row r="133" spans="1:4" ht="15.75" x14ac:dyDescent="0.25">
      <c r="A133" s="41">
        <v>46037</v>
      </c>
      <c r="B133" s="38">
        <v>346125900</v>
      </c>
      <c r="C133" s="39">
        <v>76.48</v>
      </c>
      <c r="D133" s="41">
        <v>46037</v>
      </c>
    </row>
    <row r="134" spans="1:4" ht="15.75" x14ac:dyDescent="0.25">
      <c r="A134" s="41">
        <v>46037</v>
      </c>
      <c r="B134" s="38">
        <v>346146100</v>
      </c>
      <c r="C134" s="39">
        <v>27.9</v>
      </c>
      <c r="D134" s="41">
        <v>46037</v>
      </c>
    </row>
    <row r="135" spans="1:4" ht="15.75" x14ac:dyDescent="0.25">
      <c r="A135" s="41">
        <v>46037</v>
      </c>
      <c r="B135" s="38">
        <v>346188200</v>
      </c>
      <c r="C135" s="39">
        <v>452.88</v>
      </c>
      <c r="D135" s="41">
        <v>46037</v>
      </c>
    </row>
    <row r="136" spans="1:4" ht="15.75" x14ac:dyDescent="0.25">
      <c r="A136" s="41">
        <v>46037</v>
      </c>
      <c r="B136" s="38">
        <v>346196300</v>
      </c>
      <c r="C136" s="39">
        <v>619.07000000000005</v>
      </c>
      <c r="D136" s="41">
        <v>46037</v>
      </c>
    </row>
    <row r="137" spans="1:4" ht="15.75" x14ac:dyDescent="0.25">
      <c r="A137" s="41">
        <v>46037</v>
      </c>
      <c r="B137" s="38">
        <v>346200700</v>
      </c>
      <c r="C137" s="39">
        <v>6.5</v>
      </c>
      <c r="D137" s="41">
        <v>46037</v>
      </c>
    </row>
    <row r="138" spans="1:4" ht="15.75" x14ac:dyDescent="0.25">
      <c r="A138" s="41">
        <v>46037</v>
      </c>
      <c r="B138" s="38">
        <v>346203300</v>
      </c>
      <c r="C138" s="39">
        <v>17.61</v>
      </c>
      <c r="D138" s="41">
        <v>46037</v>
      </c>
    </row>
    <row r="139" spans="1:4" ht="15.75" x14ac:dyDescent="0.25">
      <c r="A139" s="41">
        <v>46037</v>
      </c>
      <c r="B139" s="38">
        <v>346208400</v>
      </c>
      <c r="C139" s="39">
        <v>1451.78</v>
      </c>
      <c r="D139" s="41">
        <v>46037</v>
      </c>
    </row>
    <row r="140" spans="1:4" ht="15.75" x14ac:dyDescent="0.25">
      <c r="A140" s="41">
        <v>46037</v>
      </c>
      <c r="B140" s="38">
        <v>346458900</v>
      </c>
      <c r="C140" s="39">
        <v>10042.59</v>
      </c>
      <c r="D140" s="41">
        <v>46037</v>
      </c>
    </row>
    <row r="141" spans="1:4" ht="15.75" x14ac:dyDescent="0.25">
      <c r="A141" s="41">
        <v>46037</v>
      </c>
      <c r="B141" s="38">
        <v>346490200</v>
      </c>
      <c r="C141" s="39">
        <v>537.70000000000005</v>
      </c>
      <c r="D141" s="41">
        <v>46037</v>
      </c>
    </row>
    <row r="142" spans="1:4" ht="15.75" x14ac:dyDescent="0.25">
      <c r="A142" s="41">
        <v>46037</v>
      </c>
      <c r="B142" s="38">
        <v>346564000</v>
      </c>
      <c r="C142" s="39">
        <v>154.53</v>
      </c>
      <c r="D142" s="41">
        <v>46037</v>
      </c>
    </row>
    <row r="143" spans="1:4" ht="15.75" x14ac:dyDescent="0.25">
      <c r="A143" s="41">
        <v>46037</v>
      </c>
      <c r="B143" s="38">
        <v>346662100</v>
      </c>
      <c r="C143" s="39">
        <v>62.35</v>
      </c>
      <c r="D143" s="41">
        <v>46037</v>
      </c>
    </row>
    <row r="144" spans="1:4" ht="15.75" x14ac:dyDescent="0.25">
      <c r="A144" s="41">
        <v>46037</v>
      </c>
      <c r="B144" s="38">
        <v>346720500</v>
      </c>
      <c r="C144" s="39">
        <v>511.68</v>
      </c>
      <c r="D144" s="41">
        <v>46037</v>
      </c>
    </row>
    <row r="145" spans="1:4" ht="15.75" x14ac:dyDescent="0.25">
      <c r="A145" s="41">
        <v>46037</v>
      </c>
      <c r="B145" s="38">
        <v>346725200</v>
      </c>
      <c r="C145" s="39">
        <v>61.01</v>
      </c>
      <c r="D145" s="41">
        <v>46037</v>
      </c>
    </row>
    <row r="146" spans="1:4" ht="15.75" x14ac:dyDescent="0.25">
      <c r="A146" s="41">
        <v>46037</v>
      </c>
      <c r="B146" s="38">
        <v>346796300</v>
      </c>
      <c r="C146" s="39">
        <v>107.84</v>
      </c>
      <c r="D146" s="41">
        <v>46037</v>
      </c>
    </row>
    <row r="147" spans="1:4" ht="15.75" x14ac:dyDescent="0.25">
      <c r="A147" s="41">
        <v>46037</v>
      </c>
      <c r="B147" s="38">
        <v>346812700</v>
      </c>
      <c r="C147" s="39">
        <v>6.56</v>
      </c>
      <c r="D147" s="41">
        <v>46037</v>
      </c>
    </row>
    <row r="148" spans="1:4" ht="15.75" x14ac:dyDescent="0.25">
      <c r="A148" s="41">
        <v>46037</v>
      </c>
      <c r="B148" s="38">
        <v>346836600</v>
      </c>
      <c r="C148" s="39">
        <v>14661.92</v>
      </c>
      <c r="D148" s="41">
        <v>46037</v>
      </c>
    </row>
    <row r="149" spans="1:4" ht="15.75" x14ac:dyDescent="0.25">
      <c r="A149" s="41">
        <v>46037</v>
      </c>
      <c r="B149" s="38">
        <v>346858000</v>
      </c>
      <c r="C149" s="39">
        <v>49.25</v>
      </c>
      <c r="D149" s="41">
        <v>46037</v>
      </c>
    </row>
    <row r="150" spans="1:4" ht="15.75" x14ac:dyDescent="0.25">
      <c r="A150" s="41">
        <v>46037</v>
      </c>
      <c r="B150" s="38">
        <v>346862700</v>
      </c>
      <c r="C150" s="39">
        <v>49.3</v>
      </c>
      <c r="D150" s="41">
        <v>46037</v>
      </c>
    </row>
    <row r="151" spans="1:4" ht="15.75" x14ac:dyDescent="0.25">
      <c r="A151" s="41">
        <v>46037</v>
      </c>
      <c r="B151" s="38">
        <v>346865800</v>
      </c>
      <c r="C151" s="39">
        <v>27.68</v>
      </c>
      <c r="D151" s="41">
        <v>46037</v>
      </c>
    </row>
    <row r="152" spans="1:4" ht="15.75" x14ac:dyDescent="0.25">
      <c r="A152" s="41">
        <v>46037</v>
      </c>
      <c r="B152" s="38">
        <v>346867800</v>
      </c>
      <c r="C152" s="39">
        <v>86.31</v>
      </c>
      <c r="D152" s="41">
        <v>46037</v>
      </c>
    </row>
    <row r="153" spans="1:4" ht="15.75" x14ac:dyDescent="0.25">
      <c r="A153" s="41">
        <v>46037</v>
      </c>
      <c r="B153" s="38">
        <v>346903100</v>
      </c>
      <c r="C153" s="39">
        <v>16724.580000000002</v>
      </c>
      <c r="D153" s="41">
        <v>46037</v>
      </c>
    </row>
    <row r="154" spans="1:4" ht="15.75" x14ac:dyDescent="0.25">
      <c r="A154" s="41">
        <v>46037</v>
      </c>
      <c r="B154" s="38">
        <v>346906600</v>
      </c>
      <c r="C154" s="39">
        <v>95.53</v>
      </c>
      <c r="D154" s="41">
        <v>46037</v>
      </c>
    </row>
    <row r="155" spans="1:4" ht="15.75" x14ac:dyDescent="0.25">
      <c r="A155" s="41">
        <v>46037</v>
      </c>
      <c r="B155" s="38">
        <v>346919800</v>
      </c>
      <c r="C155" s="39">
        <v>321.47000000000003</v>
      </c>
      <c r="D155" s="41">
        <v>46037</v>
      </c>
    </row>
    <row r="156" spans="1:4" ht="15.75" x14ac:dyDescent="0.25">
      <c r="A156" s="41">
        <v>46037</v>
      </c>
      <c r="B156" s="38">
        <v>346979000</v>
      </c>
      <c r="C156" s="39">
        <v>22.41</v>
      </c>
      <c r="D156" s="41">
        <v>46037</v>
      </c>
    </row>
    <row r="157" spans="1:4" ht="15.75" x14ac:dyDescent="0.25">
      <c r="A157" s="41">
        <v>46037</v>
      </c>
      <c r="B157" s="38">
        <v>349000176</v>
      </c>
      <c r="C157" s="39">
        <v>274.06</v>
      </c>
      <c r="D157" s="41">
        <v>46037</v>
      </c>
    </row>
    <row r="158" spans="1:4" ht="15.75" x14ac:dyDescent="0.25">
      <c r="A158" s="41">
        <v>46037</v>
      </c>
      <c r="B158" s="38">
        <v>349000197</v>
      </c>
      <c r="C158" s="39">
        <v>288.39</v>
      </c>
      <c r="D158" s="41">
        <v>46037</v>
      </c>
    </row>
    <row r="159" spans="1:4" ht="15.75" x14ac:dyDescent="0.25">
      <c r="A159" s="41">
        <v>46037</v>
      </c>
      <c r="B159" s="38">
        <v>349000215</v>
      </c>
      <c r="C159" s="39">
        <v>10078.27</v>
      </c>
      <c r="D159" s="41">
        <v>46037</v>
      </c>
    </row>
    <row r="160" spans="1:4" ht="15.75" x14ac:dyDescent="0.25">
      <c r="A160" s="41">
        <v>46037</v>
      </c>
      <c r="B160" s="38">
        <v>349000239</v>
      </c>
      <c r="C160" s="39">
        <v>5001.01</v>
      </c>
      <c r="D160" s="41">
        <v>46037</v>
      </c>
    </row>
    <row r="161" spans="1:4" ht="15.75" x14ac:dyDescent="0.25">
      <c r="A161" s="41">
        <v>46037</v>
      </c>
      <c r="B161" s="38">
        <v>349000285</v>
      </c>
      <c r="C161" s="39">
        <v>30.8</v>
      </c>
      <c r="D161" s="41">
        <v>46037</v>
      </c>
    </row>
    <row r="162" spans="1:4" ht="15.75" x14ac:dyDescent="0.25">
      <c r="A162" s="41">
        <v>46037</v>
      </c>
      <c r="B162" s="38">
        <v>349000478</v>
      </c>
      <c r="C162" s="39">
        <v>68.239999999999995</v>
      </c>
      <c r="D162" s="41">
        <v>46037</v>
      </c>
    </row>
    <row r="163" spans="1:4" ht="15.75" x14ac:dyDescent="0.25">
      <c r="A163" s="41">
        <v>46037</v>
      </c>
      <c r="B163" s="38">
        <v>349000546</v>
      </c>
      <c r="C163" s="39">
        <v>422.23</v>
      </c>
      <c r="D163" s="41">
        <v>46037</v>
      </c>
    </row>
    <row r="164" spans="1:4" ht="15.75" x14ac:dyDescent="0.25">
      <c r="A164" s="41">
        <v>46037</v>
      </c>
      <c r="B164" s="38">
        <v>349000571</v>
      </c>
      <c r="C164" s="39">
        <v>391.36</v>
      </c>
      <c r="D164" s="41">
        <v>46037</v>
      </c>
    </row>
    <row r="165" spans="1:4" ht="15.75" x14ac:dyDescent="0.25">
      <c r="A165" s="41">
        <v>46037</v>
      </c>
      <c r="B165" s="38">
        <v>349000635</v>
      </c>
      <c r="C165" s="39">
        <v>6.4</v>
      </c>
      <c r="D165" s="41">
        <v>46037</v>
      </c>
    </row>
    <row r="166" spans="1:4" ht="15.75" x14ac:dyDescent="0.25">
      <c r="A166" s="41">
        <v>46037</v>
      </c>
      <c r="B166" s="38">
        <v>349000650</v>
      </c>
      <c r="C166" s="39">
        <v>3.63</v>
      </c>
      <c r="D166" s="41">
        <v>46037</v>
      </c>
    </row>
    <row r="167" spans="1:4" ht="15.75" x14ac:dyDescent="0.25">
      <c r="A167" s="41">
        <v>46037</v>
      </c>
      <c r="B167" s="38">
        <v>349000666</v>
      </c>
      <c r="C167" s="39">
        <v>688.96</v>
      </c>
      <c r="D167" s="41">
        <v>46037</v>
      </c>
    </row>
    <row r="168" spans="1:4" ht="15.75" x14ac:dyDescent="0.25">
      <c r="A168" s="41">
        <v>46037</v>
      </c>
      <c r="B168" s="38">
        <v>349000710</v>
      </c>
      <c r="C168" s="39">
        <v>84.86</v>
      </c>
      <c r="D168" s="41">
        <v>46037</v>
      </c>
    </row>
    <row r="169" spans="1:4" ht="15.75" x14ac:dyDescent="0.25">
      <c r="A169" s="41">
        <v>46037</v>
      </c>
      <c r="B169" s="38">
        <v>349000774</v>
      </c>
      <c r="C169" s="39">
        <v>44.54</v>
      </c>
      <c r="D169" s="41">
        <v>46037</v>
      </c>
    </row>
    <row r="170" spans="1:4" ht="15.75" x14ac:dyDescent="0.25">
      <c r="A170" s="41">
        <v>46037</v>
      </c>
      <c r="B170" s="38">
        <v>349000906</v>
      </c>
      <c r="C170" s="39">
        <v>53.19</v>
      </c>
      <c r="D170" s="41">
        <v>46037</v>
      </c>
    </row>
    <row r="171" spans="1:4" ht="15.75" x14ac:dyDescent="0.25">
      <c r="A171" s="41">
        <v>46037</v>
      </c>
      <c r="B171" s="38">
        <v>349000950</v>
      </c>
      <c r="C171" s="39">
        <v>4477.79</v>
      </c>
      <c r="D171" s="41">
        <v>46037</v>
      </c>
    </row>
    <row r="172" spans="1:4" ht="15.75" x14ac:dyDescent="0.25">
      <c r="A172" s="41">
        <v>46037</v>
      </c>
      <c r="B172" s="38">
        <v>349000974</v>
      </c>
      <c r="C172" s="39">
        <v>15037.23</v>
      </c>
      <c r="D172" s="41">
        <v>46037</v>
      </c>
    </row>
    <row r="173" spans="1:4" ht="15.75" x14ac:dyDescent="0.25">
      <c r="A173" s="41">
        <v>46037</v>
      </c>
      <c r="B173" s="38">
        <v>349000980</v>
      </c>
      <c r="C173" s="39">
        <v>104.12</v>
      </c>
      <c r="D173" s="41">
        <v>46037</v>
      </c>
    </row>
    <row r="174" spans="1:4" ht="15.75" x14ac:dyDescent="0.25">
      <c r="A174" s="41">
        <v>46037</v>
      </c>
      <c r="B174" s="38">
        <v>349001048</v>
      </c>
      <c r="C174" s="39">
        <v>1049.6400000000001</v>
      </c>
      <c r="D174" s="41">
        <v>46037</v>
      </c>
    </row>
    <row r="175" spans="1:4" ht="15.75" x14ac:dyDescent="0.25">
      <c r="A175" s="41">
        <v>46037</v>
      </c>
      <c r="B175" s="38">
        <v>349001210</v>
      </c>
      <c r="C175" s="39">
        <v>351.47</v>
      </c>
      <c r="D175" s="41">
        <v>46037</v>
      </c>
    </row>
    <row r="176" spans="1:4" ht="15.75" x14ac:dyDescent="0.25">
      <c r="A176" s="41">
        <v>46037</v>
      </c>
      <c r="B176" s="38">
        <v>349001333</v>
      </c>
      <c r="C176" s="39">
        <v>1092.68</v>
      </c>
      <c r="D176" s="41">
        <v>46037</v>
      </c>
    </row>
    <row r="177" spans="1:4" ht="15.75" x14ac:dyDescent="0.25">
      <c r="A177" s="41">
        <v>46037</v>
      </c>
      <c r="B177" s="38">
        <v>349001348</v>
      </c>
      <c r="C177" s="39">
        <v>63.92</v>
      </c>
      <c r="D177" s="41">
        <v>46037</v>
      </c>
    </row>
    <row r="178" spans="1:4" ht="15.75" x14ac:dyDescent="0.25">
      <c r="A178" s="41">
        <v>46037</v>
      </c>
      <c r="B178" s="38">
        <v>349001354</v>
      </c>
      <c r="C178" s="39">
        <v>278.17</v>
      </c>
      <c r="D178" s="41">
        <v>46037</v>
      </c>
    </row>
    <row r="179" spans="1:4" ht="15.75" x14ac:dyDescent="0.25">
      <c r="A179" s="41">
        <v>46037</v>
      </c>
      <c r="B179" s="38">
        <v>349001356</v>
      </c>
      <c r="C179" s="39">
        <v>15.75</v>
      </c>
      <c r="D179" s="41">
        <v>46037</v>
      </c>
    </row>
    <row r="180" spans="1:4" ht="15.75" x14ac:dyDescent="0.25">
      <c r="A180" s="41">
        <v>46037</v>
      </c>
      <c r="B180" s="38">
        <v>349001395</v>
      </c>
      <c r="C180" s="39">
        <v>216.6</v>
      </c>
      <c r="D180" s="41">
        <v>46037</v>
      </c>
    </row>
    <row r="181" spans="1:4" ht="15.75" x14ac:dyDescent="0.25">
      <c r="A181" s="41">
        <v>46037</v>
      </c>
      <c r="B181" s="38">
        <v>349001447</v>
      </c>
      <c r="C181" s="39">
        <v>96.86</v>
      </c>
      <c r="D181" s="41">
        <v>46037</v>
      </c>
    </row>
    <row r="182" spans="1:4" ht="15.75" x14ac:dyDescent="0.25">
      <c r="A182" s="41">
        <v>46037</v>
      </c>
      <c r="B182" s="38">
        <v>349001449</v>
      </c>
      <c r="C182" s="39">
        <v>87.54</v>
      </c>
      <c r="D182" s="41">
        <v>46037</v>
      </c>
    </row>
    <row r="183" spans="1:4" ht="15.75" x14ac:dyDescent="0.25">
      <c r="A183" s="41">
        <v>46037</v>
      </c>
      <c r="B183" s="38">
        <v>349001534</v>
      </c>
      <c r="C183" s="39">
        <v>92.62</v>
      </c>
      <c r="D183" s="41">
        <v>46037</v>
      </c>
    </row>
    <row r="184" spans="1:4" ht="15.75" x14ac:dyDescent="0.25">
      <c r="A184" s="41">
        <v>46037</v>
      </c>
      <c r="B184" s="38">
        <v>349001614</v>
      </c>
      <c r="C184" s="39">
        <v>38.659999999999997</v>
      </c>
      <c r="D184" s="41">
        <v>46037</v>
      </c>
    </row>
    <row r="185" spans="1:4" ht="15.75" x14ac:dyDescent="0.25">
      <c r="A185" s="41">
        <v>46037</v>
      </c>
      <c r="B185" s="38">
        <v>349001635</v>
      </c>
      <c r="C185" s="39">
        <v>4765.87</v>
      </c>
      <c r="D185" s="41">
        <v>46037</v>
      </c>
    </row>
    <row r="186" spans="1:4" ht="15.75" x14ac:dyDescent="0.25">
      <c r="A186" s="41">
        <v>46037</v>
      </c>
      <c r="B186" s="38">
        <v>349001668</v>
      </c>
      <c r="C186" s="39">
        <v>972.73</v>
      </c>
      <c r="D186" s="41">
        <v>46037</v>
      </c>
    </row>
    <row r="187" spans="1:4" ht="15.75" x14ac:dyDescent="0.25">
      <c r="A187" s="41">
        <v>46037</v>
      </c>
      <c r="B187" s="38">
        <v>349001698</v>
      </c>
      <c r="C187" s="39">
        <v>928.31</v>
      </c>
      <c r="D187" s="41">
        <v>46037</v>
      </c>
    </row>
    <row r="188" spans="1:4" ht="15.75" x14ac:dyDescent="0.25">
      <c r="A188" s="41">
        <v>46037</v>
      </c>
      <c r="B188" s="38">
        <v>349001700</v>
      </c>
      <c r="C188" s="39">
        <v>135.86000000000001</v>
      </c>
      <c r="D188" s="41">
        <v>46037</v>
      </c>
    </row>
    <row r="189" spans="1:4" ht="15.75" x14ac:dyDescent="0.25">
      <c r="A189" s="41">
        <v>46037</v>
      </c>
      <c r="B189" s="38">
        <v>349001812</v>
      </c>
      <c r="C189" s="39">
        <v>517.30999999999995</v>
      </c>
      <c r="D189" s="41">
        <v>46037</v>
      </c>
    </row>
    <row r="190" spans="1:4" ht="15.75" x14ac:dyDescent="0.25">
      <c r="A190" s="41">
        <v>46037</v>
      </c>
      <c r="B190" s="38">
        <v>349001861</v>
      </c>
      <c r="C190" s="39">
        <v>156.03</v>
      </c>
      <c r="D190" s="41">
        <v>46037</v>
      </c>
    </row>
    <row r="191" spans="1:4" ht="15.75" x14ac:dyDescent="0.25">
      <c r="A191" s="41">
        <v>46037</v>
      </c>
      <c r="B191" s="38">
        <v>349001927</v>
      </c>
      <c r="C191" s="39">
        <v>67.66</v>
      </c>
      <c r="D191" s="41">
        <v>46037</v>
      </c>
    </row>
    <row r="192" spans="1:4" ht="15.75" x14ac:dyDescent="0.25">
      <c r="A192" s="41">
        <v>46037</v>
      </c>
      <c r="B192" s="38">
        <v>349002017</v>
      </c>
      <c r="C192" s="39">
        <v>49.11</v>
      </c>
      <c r="D192" s="41">
        <v>46037</v>
      </c>
    </row>
    <row r="193" spans="1:4" ht="15.75" x14ac:dyDescent="0.25">
      <c r="A193" s="41">
        <v>46037</v>
      </c>
      <c r="B193" s="38">
        <v>349002043</v>
      </c>
      <c r="C193" s="39">
        <v>973.9</v>
      </c>
      <c r="D193" s="41">
        <v>46037</v>
      </c>
    </row>
    <row r="194" spans="1:4" ht="15.75" x14ac:dyDescent="0.25">
      <c r="A194" s="41">
        <v>46037</v>
      </c>
      <c r="B194" s="38">
        <v>349002081</v>
      </c>
      <c r="C194" s="39">
        <v>94.31</v>
      </c>
      <c r="D194" s="41">
        <v>46037</v>
      </c>
    </row>
    <row r="195" spans="1:4" ht="15.75" x14ac:dyDescent="0.25">
      <c r="A195" s="41">
        <v>46037</v>
      </c>
      <c r="B195" s="38">
        <v>349002088</v>
      </c>
      <c r="C195" s="39">
        <v>1299.6199999999999</v>
      </c>
      <c r="D195" s="41">
        <v>46037</v>
      </c>
    </row>
    <row r="196" spans="1:4" ht="15.75" x14ac:dyDescent="0.25">
      <c r="A196" s="41">
        <v>46037</v>
      </c>
      <c r="B196" s="38">
        <v>349002215</v>
      </c>
      <c r="C196" s="39">
        <v>20.99</v>
      </c>
      <c r="D196" s="41">
        <v>46037</v>
      </c>
    </row>
    <row r="197" spans="1:4" ht="15.75" x14ac:dyDescent="0.25">
      <c r="A197" s="41">
        <v>46037</v>
      </c>
      <c r="B197" s="38">
        <v>349002247</v>
      </c>
      <c r="C197" s="39">
        <v>202.9</v>
      </c>
      <c r="D197" s="41">
        <v>46037</v>
      </c>
    </row>
    <row r="198" spans="1:4" ht="15.75" x14ac:dyDescent="0.25">
      <c r="A198" s="41">
        <v>46037</v>
      </c>
      <c r="B198" s="38">
        <v>349002254</v>
      </c>
      <c r="C198" s="39">
        <v>155.97</v>
      </c>
      <c r="D198" s="41">
        <v>46037</v>
      </c>
    </row>
    <row r="199" spans="1:4" ht="15.75" x14ac:dyDescent="0.25">
      <c r="A199" s="41">
        <v>46037</v>
      </c>
      <c r="B199" s="38">
        <v>349002264</v>
      </c>
      <c r="C199" s="39">
        <v>12.25</v>
      </c>
      <c r="D199" s="41">
        <v>46037</v>
      </c>
    </row>
    <row r="200" spans="1:4" ht="15.75" x14ac:dyDescent="0.25">
      <c r="A200" s="41">
        <v>46037</v>
      </c>
      <c r="B200" s="38">
        <v>349002503</v>
      </c>
      <c r="C200" s="39">
        <v>312.72000000000003</v>
      </c>
      <c r="D200" s="41">
        <v>46037</v>
      </c>
    </row>
    <row r="201" spans="1:4" ht="15.75" x14ac:dyDescent="0.25">
      <c r="A201" s="41">
        <v>46037</v>
      </c>
      <c r="B201" s="38">
        <v>349002505</v>
      </c>
      <c r="C201" s="39">
        <v>7.12</v>
      </c>
      <c r="D201" s="41">
        <v>46037</v>
      </c>
    </row>
    <row r="202" spans="1:4" ht="15.75" x14ac:dyDescent="0.25">
      <c r="A202" s="41">
        <v>46037</v>
      </c>
      <c r="B202" s="38">
        <v>349002782</v>
      </c>
      <c r="C202" s="39">
        <v>88.72</v>
      </c>
      <c r="D202" s="41">
        <v>46037</v>
      </c>
    </row>
    <row r="203" spans="1:4" ht="15.75" x14ac:dyDescent="0.25">
      <c r="A203" s="41">
        <v>46037</v>
      </c>
      <c r="B203" s="38">
        <v>349002930</v>
      </c>
      <c r="C203" s="39">
        <v>768.2</v>
      </c>
      <c r="D203" s="41">
        <v>46037</v>
      </c>
    </row>
    <row r="204" spans="1:4" ht="15.75" x14ac:dyDescent="0.25">
      <c r="A204" s="41">
        <v>46037</v>
      </c>
      <c r="B204" s="38">
        <v>349002986</v>
      </c>
      <c r="C204" s="39">
        <v>1389.29</v>
      </c>
      <c r="D204" s="41">
        <v>46037</v>
      </c>
    </row>
    <row r="205" spans="1:4" ht="15.75" x14ac:dyDescent="0.25">
      <c r="A205" s="41">
        <v>46037</v>
      </c>
      <c r="B205" s="38">
        <v>349003099</v>
      </c>
      <c r="C205" s="39">
        <v>6.65</v>
      </c>
      <c r="D205" s="41">
        <v>46037</v>
      </c>
    </row>
    <row r="206" spans="1:4" ht="15.75" x14ac:dyDescent="0.25">
      <c r="A206" s="41">
        <v>46037</v>
      </c>
      <c r="B206" s="38">
        <v>349003112</v>
      </c>
      <c r="C206" s="39">
        <v>184.76</v>
      </c>
      <c r="D206" s="41">
        <v>46037</v>
      </c>
    </row>
    <row r="207" spans="1:4" ht="15.75" x14ac:dyDescent="0.25">
      <c r="A207" s="41">
        <v>46037</v>
      </c>
      <c r="B207" s="38">
        <v>349003136</v>
      </c>
      <c r="C207" s="39">
        <v>359.91</v>
      </c>
      <c r="D207" s="41">
        <v>46037</v>
      </c>
    </row>
    <row r="208" spans="1:4" ht="15.75" x14ac:dyDescent="0.25">
      <c r="A208" s="41">
        <v>46037</v>
      </c>
      <c r="B208" s="38">
        <v>349003387</v>
      </c>
      <c r="C208" s="39">
        <v>236.65</v>
      </c>
      <c r="D208" s="41">
        <v>46037</v>
      </c>
    </row>
    <row r="209" spans="1:4" ht="15.75" x14ac:dyDescent="0.25">
      <c r="A209" s="41">
        <v>46037</v>
      </c>
      <c r="B209" s="38">
        <v>349003456</v>
      </c>
      <c r="C209" s="39">
        <v>145.04</v>
      </c>
      <c r="D209" s="41">
        <v>46037</v>
      </c>
    </row>
    <row r="210" spans="1:4" ht="15.75" x14ac:dyDescent="0.25">
      <c r="A210" s="41">
        <v>46037</v>
      </c>
      <c r="B210" s="38">
        <v>349003674</v>
      </c>
      <c r="C210" s="39">
        <v>361.66</v>
      </c>
      <c r="D210" s="41">
        <v>46037</v>
      </c>
    </row>
    <row r="211" spans="1:4" ht="15.75" x14ac:dyDescent="0.25">
      <c r="A211" s="41">
        <v>46037</v>
      </c>
      <c r="B211" s="38">
        <v>349003740</v>
      </c>
      <c r="C211" s="39">
        <v>521.62</v>
      </c>
      <c r="D211" s="41">
        <v>46037</v>
      </c>
    </row>
    <row r="212" spans="1:4" ht="15.75" x14ac:dyDescent="0.25">
      <c r="A212" s="41">
        <v>46037</v>
      </c>
      <c r="B212" s="38">
        <v>349003784</v>
      </c>
      <c r="C212" s="39">
        <v>119.24</v>
      </c>
      <c r="D212" s="41">
        <v>46037</v>
      </c>
    </row>
    <row r="213" spans="1:4" ht="15.75" x14ac:dyDescent="0.25">
      <c r="A213" s="41">
        <v>46037</v>
      </c>
      <c r="B213" s="38">
        <v>349003854</v>
      </c>
      <c r="C213" s="39">
        <v>443.36</v>
      </c>
      <c r="D213" s="41">
        <v>46037</v>
      </c>
    </row>
    <row r="214" spans="1:4" ht="15.75" x14ac:dyDescent="0.25">
      <c r="A214" s="41">
        <v>46037</v>
      </c>
      <c r="B214" s="38">
        <v>349003865</v>
      </c>
      <c r="C214" s="39">
        <v>12.8</v>
      </c>
      <c r="D214" s="41">
        <v>46037</v>
      </c>
    </row>
    <row r="215" spans="1:4" ht="15.75" x14ac:dyDescent="0.25">
      <c r="A215" s="41">
        <v>46037</v>
      </c>
      <c r="B215" s="38">
        <v>349003899</v>
      </c>
      <c r="C215" s="39">
        <v>2053.52</v>
      </c>
      <c r="D215" s="41">
        <v>46037</v>
      </c>
    </row>
    <row r="216" spans="1:4" ht="15.75" x14ac:dyDescent="0.25">
      <c r="A216" s="41">
        <v>46037</v>
      </c>
      <c r="B216" s="38">
        <v>349004296</v>
      </c>
      <c r="C216" s="39">
        <v>16.55</v>
      </c>
      <c r="D216" s="41">
        <v>46037</v>
      </c>
    </row>
    <row r="217" spans="1:4" ht="15.75" x14ac:dyDescent="0.25">
      <c r="A217" s="41">
        <v>46037</v>
      </c>
      <c r="B217" s="38">
        <v>349004405</v>
      </c>
      <c r="C217" s="39">
        <v>19.920000000000002</v>
      </c>
      <c r="D217" s="41">
        <v>46037</v>
      </c>
    </row>
    <row r="218" spans="1:4" ht="15.75" x14ac:dyDescent="0.25">
      <c r="A218" s="41">
        <v>46037</v>
      </c>
      <c r="B218" s="38">
        <v>349004406</v>
      </c>
      <c r="C218" s="39">
        <v>134.04</v>
      </c>
      <c r="D218" s="41">
        <v>46037</v>
      </c>
    </row>
    <row r="219" spans="1:4" ht="15.75" x14ac:dyDescent="0.25">
      <c r="A219" s="41">
        <v>46037</v>
      </c>
      <c r="B219" s="38">
        <v>349004467</v>
      </c>
      <c r="C219" s="39">
        <v>227.52</v>
      </c>
      <c r="D219" s="41">
        <v>46037</v>
      </c>
    </row>
    <row r="220" spans="1:4" ht="15.75" x14ac:dyDescent="0.25">
      <c r="A220" s="41">
        <v>46037</v>
      </c>
      <c r="B220" s="38">
        <v>349004583</v>
      </c>
      <c r="C220" s="39">
        <v>2763.64</v>
      </c>
      <c r="D220" s="41">
        <v>46037</v>
      </c>
    </row>
    <row r="221" spans="1:4" ht="15.75" x14ac:dyDescent="0.25">
      <c r="A221" s="41">
        <v>46037</v>
      </c>
      <c r="B221" s="38">
        <v>349004748</v>
      </c>
      <c r="C221" s="39">
        <v>922.77</v>
      </c>
      <c r="D221" s="41">
        <v>46037</v>
      </c>
    </row>
    <row r="222" spans="1:4" ht="15.75" x14ac:dyDescent="0.25">
      <c r="A222" s="41">
        <v>46037</v>
      </c>
      <c r="B222" s="38">
        <v>349005085</v>
      </c>
      <c r="C222" s="39">
        <v>72.31</v>
      </c>
      <c r="D222" s="41">
        <v>46037</v>
      </c>
    </row>
    <row r="223" spans="1:4" ht="15.75" x14ac:dyDescent="0.25">
      <c r="A223" s="41">
        <v>46037</v>
      </c>
      <c r="B223" s="38">
        <v>349005232</v>
      </c>
      <c r="C223" s="39">
        <v>41.59</v>
      </c>
      <c r="D223" s="41">
        <v>46037</v>
      </c>
    </row>
    <row r="224" spans="1:4" ht="15.75" x14ac:dyDescent="0.25">
      <c r="A224" s="41">
        <v>46037</v>
      </c>
      <c r="B224" s="38">
        <v>349005233</v>
      </c>
      <c r="C224" s="39">
        <v>775.63</v>
      </c>
      <c r="D224" s="41">
        <v>46037</v>
      </c>
    </row>
    <row r="225" spans="1:4" ht="15.75" x14ac:dyDescent="0.25">
      <c r="A225" s="41">
        <v>46037</v>
      </c>
      <c r="B225" s="38">
        <v>349005276</v>
      </c>
      <c r="C225" s="39">
        <v>152.66</v>
      </c>
      <c r="D225" s="41">
        <v>46037</v>
      </c>
    </row>
    <row r="226" spans="1:4" ht="15.75" x14ac:dyDescent="0.25">
      <c r="A226" s="41">
        <v>46037</v>
      </c>
      <c r="B226" s="38">
        <v>349005461</v>
      </c>
      <c r="C226" s="39">
        <v>3.69</v>
      </c>
      <c r="D226" s="41">
        <v>46037</v>
      </c>
    </row>
    <row r="227" spans="1:4" ht="15.75" x14ac:dyDescent="0.25">
      <c r="A227" s="41">
        <v>46037</v>
      </c>
      <c r="B227" s="38">
        <v>349005467</v>
      </c>
      <c r="C227" s="39">
        <v>506.49</v>
      </c>
      <c r="D227" s="41">
        <v>46037</v>
      </c>
    </row>
    <row r="228" spans="1:4" ht="15.75" x14ac:dyDescent="0.25">
      <c r="A228" s="41">
        <v>46037</v>
      </c>
      <c r="B228" s="38">
        <v>349005488</v>
      </c>
      <c r="C228" s="39">
        <v>151.38</v>
      </c>
      <c r="D228" s="41">
        <v>46037</v>
      </c>
    </row>
    <row r="229" spans="1:4" ht="15.75" x14ac:dyDescent="0.25">
      <c r="A229" s="41">
        <v>46037</v>
      </c>
      <c r="B229" s="38">
        <v>349005525</v>
      </c>
      <c r="C229" s="39">
        <v>84.3</v>
      </c>
      <c r="D229" s="41">
        <v>46037</v>
      </c>
    </row>
    <row r="230" spans="1:4" ht="15.75" x14ac:dyDescent="0.25">
      <c r="A230" s="41">
        <v>46037</v>
      </c>
      <c r="B230" s="38">
        <v>349005601</v>
      </c>
      <c r="C230" s="39">
        <v>1580.09</v>
      </c>
      <c r="D230" s="41">
        <v>46037</v>
      </c>
    </row>
    <row r="231" spans="1:4" ht="15.75" x14ac:dyDescent="0.25">
      <c r="A231" s="41">
        <v>46037</v>
      </c>
      <c r="B231" s="38">
        <v>349005604</v>
      </c>
      <c r="C231" s="39">
        <v>11.33</v>
      </c>
      <c r="D231" s="41">
        <v>46037</v>
      </c>
    </row>
    <row r="232" spans="1:4" ht="15.75" x14ac:dyDescent="0.25">
      <c r="A232" s="41">
        <v>46037</v>
      </c>
      <c r="B232" s="38">
        <v>349005616</v>
      </c>
      <c r="C232" s="39">
        <v>13.22</v>
      </c>
      <c r="D232" s="41">
        <v>46037</v>
      </c>
    </row>
    <row r="233" spans="1:4" ht="15.75" x14ac:dyDescent="0.25">
      <c r="A233" s="41">
        <v>46037</v>
      </c>
      <c r="B233" s="38">
        <v>349005710</v>
      </c>
      <c r="C233" s="39">
        <v>20.12</v>
      </c>
      <c r="D233" s="41">
        <v>46037</v>
      </c>
    </row>
    <row r="234" spans="1:4" ht="15.75" x14ac:dyDescent="0.25">
      <c r="A234" s="41">
        <v>46037</v>
      </c>
      <c r="B234" s="38">
        <v>349005733</v>
      </c>
      <c r="C234" s="39">
        <v>148.93</v>
      </c>
      <c r="D234" s="41">
        <v>46037</v>
      </c>
    </row>
    <row r="235" spans="1:4" ht="15.75" x14ac:dyDescent="0.25">
      <c r="A235" s="41">
        <v>46037</v>
      </c>
      <c r="B235" s="38">
        <v>349005942</v>
      </c>
      <c r="C235" s="39">
        <v>302.33</v>
      </c>
      <c r="D235" s="41">
        <v>46037</v>
      </c>
    </row>
    <row r="236" spans="1:4" ht="15.75" x14ac:dyDescent="0.25">
      <c r="A236" s="41">
        <v>46037</v>
      </c>
      <c r="B236" s="38">
        <v>349006119</v>
      </c>
      <c r="C236" s="39">
        <v>624.05999999999995</v>
      </c>
      <c r="D236" s="41">
        <v>46037</v>
      </c>
    </row>
    <row r="237" spans="1:4" ht="15.75" x14ac:dyDescent="0.25">
      <c r="A237" s="41">
        <v>46037</v>
      </c>
      <c r="B237" s="38">
        <v>349006124</v>
      </c>
      <c r="C237" s="39">
        <v>56.63</v>
      </c>
      <c r="D237" s="41">
        <v>46037</v>
      </c>
    </row>
    <row r="238" spans="1:4" ht="15.75" x14ac:dyDescent="0.25">
      <c r="A238" s="41">
        <v>46037</v>
      </c>
      <c r="B238" s="38">
        <v>349006126</v>
      </c>
      <c r="C238" s="39">
        <v>36.090000000000003</v>
      </c>
      <c r="D238" s="41">
        <v>46037</v>
      </c>
    </row>
    <row r="239" spans="1:4" ht="15.75" x14ac:dyDescent="0.25">
      <c r="A239" s="41">
        <v>46037</v>
      </c>
      <c r="B239" s="38">
        <v>349006133</v>
      </c>
      <c r="C239" s="39">
        <v>2083.81</v>
      </c>
      <c r="D239" s="41">
        <v>46037</v>
      </c>
    </row>
    <row r="240" spans="1:4" ht="15.75" x14ac:dyDescent="0.25">
      <c r="A240" s="41">
        <v>46037</v>
      </c>
      <c r="B240" s="38">
        <v>349006206</v>
      </c>
      <c r="C240" s="39">
        <v>43.35</v>
      </c>
      <c r="D240" s="41">
        <v>46037</v>
      </c>
    </row>
    <row r="241" spans="1:4" ht="15.75" x14ac:dyDescent="0.25">
      <c r="A241" s="41">
        <v>46037</v>
      </c>
      <c r="B241" s="38">
        <v>349006306</v>
      </c>
      <c r="C241" s="39">
        <v>39.700000000000003</v>
      </c>
      <c r="D241" s="41">
        <v>46037</v>
      </c>
    </row>
    <row r="242" spans="1:4" ht="15.75" x14ac:dyDescent="0.25">
      <c r="A242" s="41">
        <v>46037</v>
      </c>
      <c r="B242" s="38">
        <v>349006315</v>
      </c>
      <c r="C242" s="39">
        <v>21.84</v>
      </c>
      <c r="D242" s="41">
        <v>46037</v>
      </c>
    </row>
    <row r="243" spans="1:4" ht="15.75" x14ac:dyDescent="0.25">
      <c r="A243" s="41">
        <v>46037</v>
      </c>
      <c r="B243" s="38">
        <v>349006321</v>
      </c>
      <c r="C243" s="39">
        <v>79.239999999999995</v>
      </c>
      <c r="D243" s="41">
        <v>46037</v>
      </c>
    </row>
    <row r="244" spans="1:4" ht="15.75" x14ac:dyDescent="0.25">
      <c r="A244" s="41">
        <v>46037</v>
      </c>
      <c r="B244" s="38">
        <v>349006461</v>
      </c>
      <c r="C244" s="39">
        <v>93.75</v>
      </c>
      <c r="D244" s="41">
        <v>46037</v>
      </c>
    </row>
    <row r="245" spans="1:4" ht="15.75" x14ac:dyDescent="0.25">
      <c r="A245" s="41">
        <v>46037</v>
      </c>
      <c r="B245" s="38">
        <v>349006613</v>
      </c>
      <c r="C245" s="39">
        <v>189.56</v>
      </c>
      <c r="D245" s="41">
        <v>46037</v>
      </c>
    </row>
    <row r="246" spans="1:4" ht="15.75" x14ac:dyDescent="0.25">
      <c r="A246" s="41">
        <v>46037</v>
      </c>
      <c r="B246" s="38">
        <v>349006651</v>
      </c>
      <c r="C246" s="39">
        <v>10.46</v>
      </c>
      <c r="D246" s="41">
        <v>46037</v>
      </c>
    </row>
    <row r="247" spans="1:4" ht="15.75" x14ac:dyDescent="0.25">
      <c r="A247" s="41">
        <v>46037</v>
      </c>
      <c r="B247" s="38">
        <v>349006703</v>
      </c>
      <c r="C247" s="39">
        <v>657.44</v>
      </c>
      <c r="D247" s="41">
        <v>46037</v>
      </c>
    </row>
    <row r="248" spans="1:4" ht="15.75" x14ac:dyDescent="0.25">
      <c r="A248" s="41">
        <v>46037</v>
      </c>
      <c r="B248" s="38">
        <v>349006801</v>
      </c>
      <c r="C248" s="39">
        <v>50.01</v>
      </c>
      <c r="D248" s="41">
        <v>46037</v>
      </c>
    </row>
    <row r="249" spans="1:4" ht="15.75" x14ac:dyDescent="0.25">
      <c r="A249" s="41">
        <v>46037</v>
      </c>
      <c r="B249" s="38">
        <v>349006903</v>
      </c>
      <c r="C249" s="39">
        <v>201</v>
      </c>
      <c r="D249" s="41">
        <v>46037</v>
      </c>
    </row>
    <row r="250" spans="1:4" ht="15.75" x14ac:dyDescent="0.25">
      <c r="A250" s="41">
        <v>46037</v>
      </c>
      <c r="B250" s="38">
        <v>349006907</v>
      </c>
      <c r="C250" s="39">
        <v>175.34</v>
      </c>
      <c r="D250" s="41">
        <v>46037</v>
      </c>
    </row>
    <row r="251" spans="1:4" ht="15.75" x14ac:dyDescent="0.25">
      <c r="A251" s="41">
        <v>46037</v>
      </c>
      <c r="B251" s="38">
        <v>349007075</v>
      </c>
      <c r="C251" s="39">
        <v>48.17</v>
      </c>
      <c r="D251" s="41">
        <v>46037</v>
      </c>
    </row>
    <row r="252" spans="1:4" ht="15.75" x14ac:dyDescent="0.25">
      <c r="A252" s="41">
        <v>46037</v>
      </c>
      <c r="B252" s="38">
        <v>349007245</v>
      </c>
      <c r="C252" s="39">
        <v>3.16</v>
      </c>
      <c r="D252" s="41">
        <v>46037</v>
      </c>
    </row>
    <row r="253" spans="1:4" ht="15.75" x14ac:dyDescent="0.25">
      <c r="A253" s="41">
        <v>46037</v>
      </c>
      <c r="B253" s="38">
        <v>349007320</v>
      </c>
      <c r="C253" s="39">
        <v>340.77</v>
      </c>
      <c r="D253" s="41">
        <v>46037</v>
      </c>
    </row>
    <row r="254" spans="1:4" ht="15.75" x14ac:dyDescent="0.25">
      <c r="A254" s="41">
        <v>46037</v>
      </c>
      <c r="B254" s="38">
        <v>349007377</v>
      </c>
      <c r="C254" s="39">
        <v>773.2</v>
      </c>
      <c r="D254" s="41">
        <v>46037</v>
      </c>
    </row>
    <row r="255" spans="1:4" ht="15.75" x14ac:dyDescent="0.25">
      <c r="A255" s="41">
        <v>46037</v>
      </c>
      <c r="B255" s="38">
        <v>349007504</v>
      </c>
      <c r="C255" s="39">
        <v>1604.78</v>
      </c>
      <c r="D255" s="41">
        <v>46037</v>
      </c>
    </row>
    <row r="256" spans="1:4" ht="15.75" x14ac:dyDescent="0.25">
      <c r="A256" s="41">
        <v>46037</v>
      </c>
      <c r="B256" s="38">
        <v>349007510</v>
      </c>
      <c r="C256" s="39">
        <v>595.38</v>
      </c>
      <c r="D256" s="41">
        <v>46037</v>
      </c>
    </row>
    <row r="257" spans="1:4" ht="15.75" x14ac:dyDescent="0.25">
      <c r="A257" s="41">
        <v>46037</v>
      </c>
      <c r="B257" s="38">
        <v>349007530</v>
      </c>
      <c r="C257" s="39">
        <v>10.39</v>
      </c>
      <c r="D257" s="41">
        <v>46037</v>
      </c>
    </row>
    <row r="258" spans="1:4" ht="15.75" x14ac:dyDescent="0.25">
      <c r="A258" s="41">
        <v>46037</v>
      </c>
      <c r="B258" s="38">
        <v>349007762</v>
      </c>
      <c r="C258" s="39">
        <v>20.04</v>
      </c>
      <c r="D258" s="41">
        <v>46037</v>
      </c>
    </row>
    <row r="259" spans="1:4" ht="15.75" x14ac:dyDescent="0.25">
      <c r="A259" s="41">
        <v>46037</v>
      </c>
      <c r="B259" s="38">
        <v>349007791</v>
      </c>
      <c r="C259" s="39">
        <v>74.349999999999994</v>
      </c>
      <c r="D259" s="41">
        <v>46037</v>
      </c>
    </row>
    <row r="260" spans="1:4" ht="15.75" x14ac:dyDescent="0.25">
      <c r="A260" s="41">
        <v>46037</v>
      </c>
      <c r="B260" s="38">
        <v>349007952</v>
      </c>
      <c r="C260" s="39">
        <v>47.28</v>
      </c>
      <c r="D260" s="41">
        <v>46037</v>
      </c>
    </row>
    <row r="261" spans="1:4" ht="15.75" x14ac:dyDescent="0.25">
      <c r="A261" s="41">
        <v>46037</v>
      </c>
      <c r="B261" s="38">
        <v>349008036</v>
      </c>
      <c r="C261" s="39">
        <v>682.65</v>
      </c>
      <c r="D261" s="41">
        <v>46037</v>
      </c>
    </row>
    <row r="262" spans="1:4" ht="15.75" x14ac:dyDescent="0.25">
      <c r="A262" s="41">
        <v>46037</v>
      </c>
      <c r="B262" s="38">
        <v>349008077</v>
      </c>
      <c r="C262" s="39">
        <v>622.92999999999995</v>
      </c>
      <c r="D262" s="41">
        <v>46037</v>
      </c>
    </row>
    <row r="263" spans="1:4" ht="15.75" x14ac:dyDescent="0.25">
      <c r="A263" s="41">
        <v>46037</v>
      </c>
      <c r="B263" s="38">
        <v>349008141</v>
      </c>
      <c r="C263" s="39">
        <v>76.73</v>
      </c>
      <c r="D263" s="41">
        <v>46037</v>
      </c>
    </row>
    <row r="264" spans="1:4" ht="15.75" x14ac:dyDescent="0.25">
      <c r="A264" s="41">
        <v>46037</v>
      </c>
      <c r="B264" s="38">
        <v>349008702</v>
      </c>
      <c r="C264" s="39">
        <v>275.69</v>
      </c>
      <c r="D264" s="41">
        <v>46037</v>
      </c>
    </row>
    <row r="265" spans="1:4" ht="15.75" x14ac:dyDescent="0.25">
      <c r="A265" s="41">
        <v>46037</v>
      </c>
      <c r="B265" s="38">
        <v>349008754</v>
      </c>
      <c r="C265" s="39">
        <v>6.96</v>
      </c>
      <c r="D265" s="41">
        <v>46037</v>
      </c>
    </row>
    <row r="266" spans="1:4" ht="15.75" x14ac:dyDescent="0.25">
      <c r="A266" s="41">
        <v>46037</v>
      </c>
      <c r="B266" s="38">
        <v>349008760</v>
      </c>
      <c r="C266" s="39">
        <v>162.62</v>
      </c>
      <c r="D266" s="41">
        <v>46037</v>
      </c>
    </row>
    <row r="267" spans="1:4" ht="15.75" x14ac:dyDescent="0.25">
      <c r="A267" s="41">
        <v>46037</v>
      </c>
      <c r="B267" s="38">
        <v>349008781</v>
      </c>
      <c r="C267" s="39">
        <v>34.57</v>
      </c>
      <c r="D267" s="41">
        <v>46037</v>
      </c>
    </row>
    <row r="268" spans="1:4" ht="15.75" x14ac:dyDescent="0.25">
      <c r="A268" s="41">
        <v>46037</v>
      </c>
      <c r="B268" s="38">
        <v>349008803</v>
      </c>
      <c r="C268" s="39">
        <v>1503.9</v>
      </c>
      <c r="D268" s="41">
        <v>46037</v>
      </c>
    </row>
    <row r="269" spans="1:4" ht="15.75" x14ac:dyDescent="0.25">
      <c r="A269" s="41">
        <v>46037</v>
      </c>
      <c r="B269" s="38">
        <v>349008876</v>
      </c>
      <c r="C269" s="39">
        <v>13.35</v>
      </c>
      <c r="D269" s="41">
        <v>46037</v>
      </c>
    </row>
    <row r="270" spans="1:4" ht="15.75" x14ac:dyDescent="0.25">
      <c r="A270" s="41">
        <v>46037</v>
      </c>
      <c r="B270" s="38">
        <v>349008884</v>
      </c>
      <c r="C270" s="39">
        <v>18265.8</v>
      </c>
      <c r="D270" s="41">
        <v>46037</v>
      </c>
    </row>
    <row r="271" spans="1:4" ht="15.75" x14ac:dyDescent="0.25">
      <c r="A271" s="41">
        <v>46037</v>
      </c>
      <c r="B271" s="38">
        <v>349008957</v>
      </c>
      <c r="C271" s="39">
        <v>142.81</v>
      </c>
      <c r="D271" s="41">
        <v>46037</v>
      </c>
    </row>
    <row r="272" spans="1:4" ht="15.75" x14ac:dyDescent="0.25">
      <c r="A272" s="41">
        <v>46037</v>
      </c>
      <c r="B272" s="38">
        <v>349009084</v>
      </c>
      <c r="C272" s="39">
        <v>102.04</v>
      </c>
      <c r="D272" s="41">
        <v>46037</v>
      </c>
    </row>
    <row r="273" spans="1:4" ht="15.75" x14ac:dyDescent="0.25">
      <c r="A273" s="41">
        <v>46037</v>
      </c>
      <c r="B273" s="38">
        <v>349009122</v>
      </c>
      <c r="C273" s="39">
        <v>15.46</v>
      </c>
      <c r="D273" s="41">
        <v>46037</v>
      </c>
    </row>
    <row r="274" spans="1:4" ht="15.75" x14ac:dyDescent="0.25">
      <c r="A274" s="41">
        <v>46037</v>
      </c>
      <c r="B274" s="38">
        <v>349009136</v>
      </c>
      <c r="C274" s="39">
        <v>579.74</v>
      </c>
      <c r="D274" s="41">
        <v>46037</v>
      </c>
    </row>
    <row r="275" spans="1:4" ht="15.75" x14ac:dyDescent="0.25">
      <c r="A275" s="41">
        <v>46037</v>
      </c>
      <c r="B275" s="38">
        <v>349009137</v>
      </c>
      <c r="C275" s="39">
        <v>197.67</v>
      </c>
      <c r="D275" s="41">
        <v>46037</v>
      </c>
    </row>
    <row r="276" spans="1:4" ht="15.75" x14ac:dyDescent="0.25">
      <c r="A276" s="41">
        <v>46037</v>
      </c>
      <c r="B276" s="38">
        <v>349009536</v>
      </c>
      <c r="C276" s="39">
        <v>17.28</v>
      </c>
      <c r="D276" s="41">
        <v>46037</v>
      </c>
    </row>
    <row r="277" spans="1:4" ht="15.75" x14ac:dyDescent="0.25">
      <c r="A277" s="41">
        <v>46037</v>
      </c>
      <c r="B277" s="38">
        <v>349009658</v>
      </c>
      <c r="C277" s="39">
        <v>68.69</v>
      </c>
      <c r="D277" s="41">
        <v>46037</v>
      </c>
    </row>
    <row r="278" spans="1:4" ht="15.75" x14ac:dyDescent="0.25">
      <c r="A278" s="41">
        <v>46037</v>
      </c>
      <c r="B278" s="38">
        <v>349009684</v>
      </c>
      <c r="C278" s="39">
        <v>19.09</v>
      </c>
      <c r="D278" s="41">
        <v>46037</v>
      </c>
    </row>
    <row r="279" spans="1:4" ht="15.75" x14ac:dyDescent="0.25">
      <c r="A279" s="41">
        <v>46037</v>
      </c>
      <c r="B279" s="38">
        <v>349009709</v>
      </c>
      <c r="C279" s="39">
        <v>6057.92</v>
      </c>
      <c r="D279" s="41">
        <v>46037</v>
      </c>
    </row>
    <row r="280" spans="1:4" ht="15.75" x14ac:dyDescent="0.25">
      <c r="A280" s="41">
        <v>46037</v>
      </c>
      <c r="B280" s="38">
        <v>349009902</v>
      </c>
      <c r="C280" s="39">
        <v>2225.02</v>
      </c>
      <c r="D280" s="41">
        <v>46037</v>
      </c>
    </row>
    <row r="281" spans="1:4" ht="15.75" x14ac:dyDescent="0.25">
      <c r="A281" s="41">
        <v>46037</v>
      </c>
      <c r="B281" s="38">
        <v>349009966</v>
      </c>
      <c r="C281" s="39">
        <v>5121.0200000000004</v>
      </c>
      <c r="D281" s="41">
        <v>46037</v>
      </c>
    </row>
    <row r="282" spans="1:4" ht="15.75" x14ac:dyDescent="0.25">
      <c r="A282" s="41">
        <v>46037</v>
      </c>
      <c r="B282" s="38">
        <v>349010468</v>
      </c>
      <c r="C282" s="39">
        <v>37.44</v>
      </c>
      <c r="D282" s="41">
        <v>46037</v>
      </c>
    </row>
    <row r="283" spans="1:4" ht="15.75" x14ac:dyDescent="0.25">
      <c r="A283" s="41">
        <v>46037</v>
      </c>
      <c r="B283" s="38">
        <v>349010544</v>
      </c>
      <c r="C283" s="39">
        <v>134.63</v>
      </c>
      <c r="D283" s="41">
        <v>46037</v>
      </c>
    </row>
    <row r="284" spans="1:4" ht="15.75" x14ac:dyDescent="0.25">
      <c r="A284" s="41">
        <v>46037</v>
      </c>
      <c r="B284" s="38">
        <v>349010723</v>
      </c>
      <c r="C284" s="39">
        <v>25.07</v>
      </c>
      <c r="D284" s="41">
        <v>46037</v>
      </c>
    </row>
    <row r="285" spans="1:4" ht="15.75" x14ac:dyDescent="0.25">
      <c r="A285" s="41">
        <v>46037</v>
      </c>
      <c r="B285" s="38">
        <v>349010919</v>
      </c>
      <c r="C285" s="39">
        <v>51.22</v>
      </c>
      <c r="D285" s="41">
        <v>46037</v>
      </c>
    </row>
    <row r="286" spans="1:4" ht="15.75" x14ac:dyDescent="0.25">
      <c r="A286" s="41">
        <v>46037</v>
      </c>
      <c r="B286" s="38">
        <v>349010937</v>
      </c>
      <c r="C286" s="39">
        <v>7.95</v>
      </c>
      <c r="D286" s="41">
        <v>46037</v>
      </c>
    </row>
    <row r="287" spans="1:4" ht="15.75" x14ac:dyDescent="0.25">
      <c r="A287" s="41">
        <v>46037</v>
      </c>
      <c r="B287" s="38">
        <v>349011069</v>
      </c>
      <c r="C287" s="39">
        <v>924.87</v>
      </c>
      <c r="D287" s="41">
        <v>46037</v>
      </c>
    </row>
    <row r="288" spans="1:4" ht="15.75" x14ac:dyDescent="0.25">
      <c r="A288" s="41">
        <v>46037</v>
      </c>
      <c r="B288" s="38">
        <v>349011359</v>
      </c>
      <c r="C288" s="39">
        <v>607.80999999999995</v>
      </c>
      <c r="D288" s="41">
        <v>46037</v>
      </c>
    </row>
    <row r="289" spans="1:4" ht="15.75" x14ac:dyDescent="0.25">
      <c r="A289" s="41">
        <v>46037</v>
      </c>
      <c r="B289" s="38">
        <v>349011514</v>
      </c>
      <c r="C289" s="39">
        <v>1111.19</v>
      </c>
      <c r="D289" s="41">
        <v>46037</v>
      </c>
    </row>
    <row r="290" spans="1:4" ht="15.75" x14ac:dyDescent="0.25">
      <c r="A290" s="41">
        <v>46037</v>
      </c>
      <c r="B290" s="38">
        <v>349011654</v>
      </c>
      <c r="C290" s="39">
        <v>949.99</v>
      </c>
      <c r="D290" s="41">
        <v>46037</v>
      </c>
    </row>
    <row r="291" spans="1:4" ht="15.75" x14ac:dyDescent="0.25">
      <c r="A291" s="41">
        <v>46037</v>
      </c>
      <c r="B291" s="38">
        <v>349011755</v>
      </c>
      <c r="C291" s="39">
        <v>817.66</v>
      </c>
      <c r="D291" s="41">
        <v>46037</v>
      </c>
    </row>
    <row r="292" spans="1:4" ht="15.75" x14ac:dyDescent="0.25">
      <c r="A292" s="41">
        <v>46037</v>
      </c>
      <c r="B292" s="38">
        <v>349011790</v>
      </c>
      <c r="C292" s="39">
        <v>14.63</v>
      </c>
      <c r="D292" s="41">
        <v>46037</v>
      </c>
    </row>
    <row r="293" spans="1:4" ht="15.75" x14ac:dyDescent="0.25">
      <c r="A293" s="41">
        <v>46037</v>
      </c>
      <c r="B293" s="38">
        <v>349011946</v>
      </c>
      <c r="C293" s="39">
        <v>33.159999999999997</v>
      </c>
      <c r="D293" s="41">
        <v>46037</v>
      </c>
    </row>
    <row r="294" spans="1:4" ht="15.75" x14ac:dyDescent="0.25">
      <c r="A294" s="41">
        <v>46037</v>
      </c>
      <c r="B294" s="38">
        <v>349012731</v>
      </c>
      <c r="C294" s="39">
        <v>41.9</v>
      </c>
      <c r="D294" s="41">
        <v>46037</v>
      </c>
    </row>
    <row r="295" spans="1:4" ht="15.75" x14ac:dyDescent="0.25">
      <c r="A295" s="41">
        <v>46037</v>
      </c>
      <c r="B295" s="38">
        <v>349012917</v>
      </c>
      <c r="C295" s="39">
        <v>55.19</v>
      </c>
      <c r="D295" s="41">
        <v>46037</v>
      </c>
    </row>
    <row r="296" spans="1:4" ht="15.75" x14ac:dyDescent="0.25">
      <c r="A296" s="41">
        <v>46037</v>
      </c>
      <c r="B296" s="38">
        <v>349012942</v>
      </c>
      <c r="C296" s="39">
        <v>32.71</v>
      </c>
      <c r="D296" s="41">
        <v>46037</v>
      </c>
    </row>
    <row r="297" spans="1:4" ht="15.75" x14ac:dyDescent="0.25">
      <c r="A297" s="41">
        <v>46037</v>
      </c>
      <c r="B297" s="38">
        <v>349013053</v>
      </c>
      <c r="C297" s="39">
        <v>820.98</v>
      </c>
      <c r="D297" s="41">
        <v>46037</v>
      </c>
    </row>
    <row r="298" spans="1:4" ht="15.75" x14ac:dyDescent="0.25">
      <c r="A298" s="41">
        <v>46037</v>
      </c>
      <c r="B298" s="38">
        <v>349013093</v>
      </c>
      <c r="C298" s="39">
        <v>27.9</v>
      </c>
      <c r="D298" s="41">
        <v>46037</v>
      </c>
    </row>
    <row r="299" spans="1:4" ht="15.75" x14ac:dyDescent="0.25">
      <c r="A299" s="41">
        <v>46037</v>
      </c>
      <c r="B299" s="38">
        <v>349013205</v>
      </c>
      <c r="C299" s="39">
        <v>84.09</v>
      </c>
      <c r="D299" s="41">
        <v>46037</v>
      </c>
    </row>
    <row r="300" spans="1:4" ht="15.75" x14ac:dyDescent="0.25">
      <c r="A300" s="41">
        <v>46037</v>
      </c>
      <c r="B300" s="38">
        <v>349013206</v>
      </c>
      <c r="C300" s="39">
        <v>94.47</v>
      </c>
      <c r="D300" s="41">
        <v>46037</v>
      </c>
    </row>
    <row r="301" spans="1:4" ht="15.75" x14ac:dyDescent="0.25">
      <c r="A301" s="41">
        <v>46037</v>
      </c>
      <c r="B301" s="38">
        <v>349013498</v>
      </c>
      <c r="C301" s="39">
        <v>1044.3599999999999</v>
      </c>
      <c r="D301" s="41">
        <v>46037</v>
      </c>
    </row>
    <row r="302" spans="1:4" ht="15.75" x14ac:dyDescent="0.25">
      <c r="A302" s="41">
        <v>46037</v>
      </c>
      <c r="B302" s="38">
        <v>349013525</v>
      </c>
      <c r="C302" s="39">
        <v>885</v>
      </c>
      <c r="D302" s="41">
        <v>46037</v>
      </c>
    </row>
    <row r="303" spans="1:4" ht="15.75" x14ac:dyDescent="0.25">
      <c r="A303" s="41">
        <v>46037</v>
      </c>
      <c r="B303" s="38">
        <v>349013568</v>
      </c>
      <c r="C303" s="39">
        <v>246.59</v>
      </c>
      <c r="D303" s="41">
        <v>46037</v>
      </c>
    </row>
    <row r="304" spans="1:4" ht="15.75" x14ac:dyDescent="0.25">
      <c r="A304" s="41">
        <v>46037</v>
      </c>
      <c r="B304" s="38">
        <v>349013580</v>
      </c>
      <c r="C304" s="39">
        <v>13.59</v>
      </c>
      <c r="D304" s="41">
        <v>46037</v>
      </c>
    </row>
    <row r="305" spans="1:4" ht="15.75" x14ac:dyDescent="0.25">
      <c r="A305" s="41">
        <v>46037</v>
      </c>
      <c r="B305" s="38">
        <v>349013768</v>
      </c>
      <c r="C305" s="39">
        <v>8.32</v>
      </c>
      <c r="D305" s="41">
        <v>46037</v>
      </c>
    </row>
    <row r="306" spans="1:4" ht="15.75" x14ac:dyDescent="0.25">
      <c r="A306" s="41">
        <v>46037</v>
      </c>
      <c r="B306" s="38">
        <v>349013821</v>
      </c>
      <c r="C306" s="39">
        <v>34.5</v>
      </c>
      <c r="D306" s="41">
        <v>46037</v>
      </c>
    </row>
    <row r="307" spans="1:4" ht="15.75" x14ac:dyDescent="0.25">
      <c r="A307" s="41">
        <v>46037</v>
      </c>
      <c r="B307" s="38">
        <v>349013833</v>
      </c>
      <c r="C307" s="39">
        <v>71.2</v>
      </c>
      <c r="D307" s="41">
        <v>46037</v>
      </c>
    </row>
    <row r="308" spans="1:4" ht="15.75" x14ac:dyDescent="0.25">
      <c r="A308" s="41">
        <v>46037</v>
      </c>
      <c r="B308" s="38">
        <v>349013920</v>
      </c>
      <c r="C308" s="39">
        <v>29.8</v>
      </c>
      <c r="D308" s="41">
        <v>46037</v>
      </c>
    </row>
    <row r="309" spans="1:4" ht="15.75" x14ac:dyDescent="0.25">
      <c r="A309" s="41">
        <v>46037</v>
      </c>
      <c r="B309" s="38">
        <v>349014183</v>
      </c>
      <c r="C309" s="39">
        <v>498.6</v>
      </c>
      <c r="D309" s="41">
        <v>46037</v>
      </c>
    </row>
    <row r="310" spans="1:4" ht="15.75" x14ac:dyDescent="0.25">
      <c r="A310" s="41">
        <v>46037</v>
      </c>
      <c r="B310" s="38">
        <v>349014328</v>
      </c>
      <c r="C310" s="39">
        <v>253.43</v>
      </c>
      <c r="D310" s="41">
        <v>46037</v>
      </c>
    </row>
    <row r="311" spans="1:4" ht="15.75" x14ac:dyDescent="0.25">
      <c r="A311" s="41">
        <v>46037</v>
      </c>
      <c r="B311" s="38">
        <v>349014438</v>
      </c>
      <c r="C311" s="39">
        <v>308.66000000000003</v>
      </c>
      <c r="D311" s="41">
        <v>46037</v>
      </c>
    </row>
    <row r="312" spans="1:4" ht="15.75" x14ac:dyDescent="0.25">
      <c r="A312" s="41">
        <v>46037</v>
      </c>
      <c r="B312" s="38">
        <v>349014453</v>
      </c>
      <c r="C312" s="39">
        <v>513.35</v>
      </c>
      <c r="D312" s="41">
        <v>46037</v>
      </c>
    </row>
    <row r="313" spans="1:4" ht="15.75" x14ac:dyDescent="0.25">
      <c r="A313" s="41">
        <v>46037</v>
      </c>
      <c r="B313" s="38">
        <v>349014920</v>
      </c>
      <c r="C313" s="39">
        <v>174.87</v>
      </c>
      <c r="D313" s="41">
        <v>46037</v>
      </c>
    </row>
    <row r="314" spans="1:4" ht="15.75" x14ac:dyDescent="0.25">
      <c r="A314" s="41">
        <v>46037</v>
      </c>
      <c r="B314" s="38">
        <v>349014971</v>
      </c>
      <c r="C314" s="39">
        <v>420.74</v>
      </c>
      <c r="D314" s="41">
        <v>46037</v>
      </c>
    </row>
    <row r="315" spans="1:4" ht="15.75" x14ac:dyDescent="0.25">
      <c r="A315" s="41">
        <v>46037</v>
      </c>
      <c r="B315" s="38">
        <v>349015002</v>
      </c>
      <c r="C315" s="39">
        <v>59.7</v>
      </c>
      <c r="D315" s="41">
        <v>46037</v>
      </c>
    </row>
    <row r="316" spans="1:4" ht="15.75" x14ac:dyDescent="0.25">
      <c r="A316" s="41">
        <v>46037</v>
      </c>
      <c r="B316" s="38">
        <v>349015005</v>
      </c>
      <c r="C316" s="39">
        <v>17.239999999999998</v>
      </c>
      <c r="D316" s="41">
        <v>46037</v>
      </c>
    </row>
    <row r="317" spans="1:4" ht="15.75" x14ac:dyDescent="0.25">
      <c r="A317" s="41">
        <v>46037</v>
      </c>
      <c r="B317" s="38">
        <v>349015024</v>
      </c>
      <c r="C317" s="39">
        <v>17.399999999999999</v>
      </c>
      <c r="D317" s="41">
        <v>46037</v>
      </c>
    </row>
    <row r="318" spans="1:4" ht="15.75" x14ac:dyDescent="0.25">
      <c r="A318" s="41">
        <v>46037</v>
      </c>
      <c r="B318" s="38">
        <v>349015155</v>
      </c>
      <c r="C318" s="39">
        <v>914.41</v>
      </c>
      <c r="D318" s="41">
        <v>46037</v>
      </c>
    </row>
    <row r="319" spans="1:4" ht="15.75" x14ac:dyDescent="0.25">
      <c r="A319" s="41">
        <v>46037</v>
      </c>
      <c r="B319" s="38">
        <v>349015163</v>
      </c>
      <c r="C319" s="39">
        <v>56.38</v>
      </c>
      <c r="D319" s="41">
        <v>46037</v>
      </c>
    </row>
    <row r="320" spans="1:4" ht="15.75" x14ac:dyDescent="0.25">
      <c r="A320" s="41">
        <v>46037</v>
      </c>
      <c r="B320" s="38">
        <v>349015260</v>
      </c>
      <c r="C320" s="39">
        <v>26.5</v>
      </c>
      <c r="D320" s="41">
        <v>46037</v>
      </c>
    </row>
    <row r="321" spans="1:4" ht="15.75" x14ac:dyDescent="0.25">
      <c r="A321" s="41">
        <v>46037</v>
      </c>
      <c r="B321" s="38">
        <v>349015271</v>
      </c>
      <c r="C321" s="39">
        <v>113.68</v>
      </c>
      <c r="D321" s="41">
        <v>46037</v>
      </c>
    </row>
    <row r="322" spans="1:4" ht="15.75" x14ac:dyDescent="0.25">
      <c r="A322" s="41">
        <v>46037</v>
      </c>
      <c r="B322" s="38">
        <v>349015547</v>
      </c>
      <c r="C322" s="39">
        <v>236.28</v>
      </c>
      <c r="D322" s="41">
        <v>46037</v>
      </c>
    </row>
    <row r="323" spans="1:4" ht="15.75" x14ac:dyDescent="0.25">
      <c r="A323" s="41">
        <v>46037</v>
      </c>
      <c r="B323" s="38">
        <v>349015794</v>
      </c>
      <c r="C323" s="39">
        <v>882.03</v>
      </c>
      <c r="D323" s="41">
        <v>46037</v>
      </c>
    </row>
    <row r="324" spans="1:4" ht="15.75" x14ac:dyDescent="0.25">
      <c r="A324" s="41">
        <v>46037</v>
      </c>
      <c r="B324" s="38">
        <v>349015919</v>
      </c>
      <c r="C324" s="39">
        <v>158.13</v>
      </c>
      <c r="D324" s="41">
        <v>46037</v>
      </c>
    </row>
    <row r="325" spans="1:4" ht="15.75" x14ac:dyDescent="0.25">
      <c r="A325" s="41">
        <v>46037</v>
      </c>
      <c r="B325" s="38">
        <v>349016117</v>
      </c>
      <c r="C325" s="39">
        <v>910.21</v>
      </c>
      <c r="D325" s="41">
        <v>46037</v>
      </c>
    </row>
    <row r="326" spans="1:4" ht="15.75" x14ac:dyDescent="0.25">
      <c r="A326" s="41">
        <v>46037</v>
      </c>
      <c r="B326" s="38">
        <v>349016498</v>
      </c>
      <c r="C326" s="39">
        <v>182.91</v>
      </c>
      <c r="D326" s="41">
        <v>46037</v>
      </c>
    </row>
    <row r="327" spans="1:4" ht="15.75" x14ac:dyDescent="0.25">
      <c r="A327" s="41">
        <v>46037</v>
      </c>
      <c r="B327" s="38">
        <v>349016593</v>
      </c>
      <c r="C327" s="39">
        <v>59</v>
      </c>
      <c r="D327" s="41">
        <v>46037</v>
      </c>
    </row>
    <row r="328" spans="1:4" ht="15.75" x14ac:dyDescent="0.25">
      <c r="A328" s="41">
        <v>46037</v>
      </c>
      <c r="B328" s="38">
        <v>349016606</v>
      </c>
      <c r="C328" s="39">
        <v>172.82</v>
      </c>
      <c r="D328" s="41">
        <v>46037</v>
      </c>
    </row>
    <row r="329" spans="1:4" ht="15.75" x14ac:dyDescent="0.25">
      <c r="A329" s="41">
        <v>46037</v>
      </c>
      <c r="B329" s="38">
        <v>349016618</v>
      </c>
      <c r="C329" s="39">
        <v>70.099999999999994</v>
      </c>
      <c r="D329" s="41">
        <v>46037</v>
      </c>
    </row>
    <row r="330" spans="1:4" ht="15.75" x14ac:dyDescent="0.25">
      <c r="A330" s="41">
        <v>46037</v>
      </c>
      <c r="B330" s="38">
        <v>349016759</v>
      </c>
      <c r="C330" s="39">
        <v>50.9</v>
      </c>
      <c r="D330" s="41">
        <v>46037</v>
      </c>
    </row>
    <row r="331" spans="1:4" ht="15.75" x14ac:dyDescent="0.25">
      <c r="A331" s="41">
        <v>46037</v>
      </c>
      <c r="B331" s="38">
        <v>349016875</v>
      </c>
      <c r="C331" s="39">
        <v>121.36</v>
      </c>
      <c r="D331" s="41">
        <v>46037</v>
      </c>
    </row>
    <row r="332" spans="1:4" ht="15.75" x14ac:dyDescent="0.25">
      <c r="A332" s="41">
        <v>46037</v>
      </c>
      <c r="B332" s="38">
        <v>349016929</v>
      </c>
      <c r="C332" s="39">
        <v>133.44</v>
      </c>
      <c r="D332" s="41">
        <v>46037</v>
      </c>
    </row>
    <row r="333" spans="1:4" ht="15.75" x14ac:dyDescent="0.25">
      <c r="A333" s="41">
        <v>46037</v>
      </c>
      <c r="B333" s="38">
        <v>349017046</v>
      </c>
      <c r="C333" s="39">
        <v>2.34</v>
      </c>
      <c r="D333" s="41">
        <v>46037</v>
      </c>
    </row>
    <row r="334" spans="1:4" ht="15.75" x14ac:dyDescent="0.25">
      <c r="A334" s="41">
        <v>46037</v>
      </c>
      <c r="B334" s="38">
        <v>349017115</v>
      </c>
      <c r="C334" s="39">
        <v>63.38</v>
      </c>
      <c r="D334" s="41">
        <v>46037</v>
      </c>
    </row>
    <row r="335" spans="1:4" ht="15.75" x14ac:dyDescent="0.25">
      <c r="A335" s="41">
        <v>46037</v>
      </c>
      <c r="B335" s="38">
        <v>349017119</v>
      </c>
      <c r="C335" s="39">
        <v>296.77999999999997</v>
      </c>
      <c r="D335" s="41">
        <v>46037</v>
      </c>
    </row>
    <row r="336" spans="1:4" ht="15.75" x14ac:dyDescent="0.25">
      <c r="A336" s="41">
        <v>46037</v>
      </c>
      <c r="B336" s="38">
        <v>349017221</v>
      </c>
      <c r="C336" s="39">
        <v>2.0299999999999998</v>
      </c>
      <c r="D336" s="41">
        <v>46037</v>
      </c>
    </row>
    <row r="337" spans="1:4" ht="15.75" x14ac:dyDescent="0.25">
      <c r="A337" s="41">
        <v>46037</v>
      </c>
      <c r="B337" s="38">
        <v>349017430</v>
      </c>
      <c r="C337" s="39">
        <v>29.49</v>
      </c>
      <c r="D337" s="41">
        <v>46037</v>
      </c>
    </row>
    <row r="338" spans="1:4" ht="15.75" x14ac:dyDescent="0.25">
      <c r="A338" s="41">
        <v>46037</v>
      </c>
      <c r="B338" s="38">
        <v>349017758</v>
      </c>
      <c r="C338" s="39">
        <v>11.47</v>
      </c>
      <c r="D338" s="41">
        <v>46037</v>
      </c>
    </row>
    <row r="339" spans="1:4" ht="15.75" x14ac:dyDescent="0.25">
      <c r="A339" s="41">
        <v>46037</v>
      </c>
      <c r="B339" s="38">
        <v>349017903</v>
      </c>
      <c r="C339" s="39">
        <v>9.36</v>
      </c>
      <c r="D339" s="41">
        <v>46037</v>
      </c>
    </row>
    <row r="340" spans="1:4" ht="15.75" x14ac:dyDescent="0.25">
      <c r="A340" s="41">
        <v>46037</v>
      </c>
      <c r="B340" s="38">
        <v>349018259</v>
      </c>
      <c r="C340" s="39">
        <v>40.659999999999997</v>
      </c>
      <c r="D340" s="41">
        <v>46037</v>
      </c>
    </row>
    <row r="341" spans="1:4" ht="15.75" x14ac:dyDescent="0.25">
      <c r="A341" s="41">
        <v>46037</v>
      </c>
      <c r="B341" s="38">
        <v>349018883</v>
      </c>
      <c r="C341" s="39">
        <v>68.14</v>
      </c>
      <c r="D341" s="41">
        <v>46037</v>
      </c>
    </row>
    <row r="342" spans="1:4" ht="15.75" x14ac:dyDescent="0.25">
      <c r="A342" s="41">
        <v>46037</v>
      </c>
      <c r="B342" s="38">
        <v>349019027</v>
      </c>
      <c r="C342" s="39">
        <v>32.75</v>
      </c>
      <c r="D342" s="41">
        <v>46037</v>
      </c>
    </row>
    <row r="343" spans="1:4" ht="15.75" x14ac:dyDescent="0.25">
      <c r="A343" s="41">
        <v>46037</v>
      </c>
      <c r="B343" s="38">
        <v>349019040</v>
      </c>
      <c r="C343" s="39">
        <v>3650.76</v>
      </c>
      <c r="D343" s="41">
        <v>46037</v>
      </c>
    </row>
    <row r="344" spans="1:4" ht="15.75" x14ac:dyDescent="0.25">
      <c r="A344" s="41">
        <v>46037</v>
      </c>
      <c r="B344" s="38">
        <v>349019060</v>
      </c>
      <c r="C344" s="39">
        <v>4.8</v>
      </c>
      <c r="D344" s="41">
        <v>46037</v>
      </c>
    </row>
    <row r="345" spans="1:4" ht="15.75" x14ac:dyDescent="0.25">
      <c r="A345" s="41">
        <v>46037</v>
      </c>
      <c r="B345" s="38">
        <v>349019201</v>
      </c>
      <c r="C345" s="39">
        <v>2025.89</v>
      </c>
      <c r="D345" s="41">
        <v>46037</v>
      </c>
    </row>
    <row r="346" spans="1:4" ht="15.75" x14ac:dyDescent="0.25">
      <c r="A346" s="41">
        <v>46037</v>
      </c>
      <c r="B346" s="38">
        <v>349019228</v>
      </c>
      <c r="C346" s="39">
        <v>101.81</v>
      </c>
      <c r="D346" s="41">
        <v>46037</v>
      </c>
    </row>
    <row r="347" spans="1:4" ht="15.75" x14ac:dyDescent="0.25">
      <c r="A347" s="41">
        <v>46037</v>
      </c>
      <c r="B347" s="38">
        <v>349019268</v>
      </c>
      <c r="C347" s="39">
        <v>54.39</v>
      </c>
      <c r="D347" s="41">
        <v>46037</v>
      </c>
    </row>
    <row r="348" spans="1:4" ht="15.75" x14ac:dyDescent="0.25">
      <c r="A348" s="41">
        <v>46037</v>
      </c>
      <c r="B348" s="38">
        <v>349019313</v>
      </c>
      <c r="C348" s="39">
        <v>552.65</v>
      </c>
      <c r="D348" s="41">
        <v>46037</v>
      </c>
    </row>
    <row r="349" spans="1:4" ht="15.75" x14ac:dyDescent="0.25">
      <c r="A349" s="41">
        <v>46037</v>
      </c>
      <c r="B349" s="38">
        <v>349019467</v>
      </c>
      <c r="C349" s="39">
        <v>4475.46</v>
      </c>
      <c r="D349" s="41">
        <v>46037</v>
      </c>
    </row>
    <row r="350" spans="1:4" ht="15.75" x14ac:dyDescent="0.25">
      <c r="A350" s="41">
        <v>46037</v>
      </c>
      <c r="B350" s="38">
        <v>349019566</v>
      </c>
      <c r="C350" s="39">
        <v>504.28</v>
      </c>
      <c r="D350" s="41">
        <v>46037</v>
      </c>
    </row>
    <row r="351" spans="1:4" ht="15.75" x14ac:dyDescent="0.25">
      <c r="A351" s="41">
        <v>46037</v>
      </c>
      <c r="B351" s="38">
        <v>349019684</v>
      </c>
      <c r="C351" s="39">
        <v>34.65</v>
      </c>
      <c r="D351" s="41">
        <v>46037</v>
      </c>
    </row>
    <row r="352" spans="1:4" ht="15.75" x14ac:dyDescent="0.25">
      <c r="A352" s="41">
        <v>46037</v>
      </c>
      <c r="B352" s="38">
        <v>349019714</v>
      </c>
      <c r="C352" s="39">
        <v>471.8</v>
      </c>
      <c r="D352" s="41">
        <v>46037</v>
      </c>
    </row>
    <row r="353" spans="1:4" ht="15.75" x14ac:dyDescent="0.25">
      <c r="A353" s="41">
        <v>46037</v>
      </c>
      <c r="B353" s="38">
        <v>349019993</v>
      </c>
      <c r="C353" s="39">
        <v>78.77</v>
      </c>
      <c r="D353" s="41">
        <v>46037</v>
      </c>
    </row>
    <row r="354" spans="1:4" ht="15.75" x14ac:dyDescent="0.25">
      <c r="A354" s="41">
        <v>46037</v>
      </c>
      <c r="B354" s="38">
        <v>349019994</v>
      </c>
      <c r="C354" s="39">
        <v>72.66</v>
      </c>
      <c r="D354" s="41">
        <v>46037</v>
      </c>
    </row>
    <row r="355" spans="1:4" ht="15.75" x14ac:dyDescent="0.25">
      <c r="A355" s="41">
        <v>46037</v>
      </c>
      <c r="B355" s="38">
        <v>349020337</v>
      </c>
      <c r="C355" s="39">
        <v>567.98</v>
      </c>
      <c r="D355" s="41">
        <v>46037</v>
      </c>
    </row>
    <row r="356" spans="1:4" ht="15.75" x14ac:dyDescent="0.25">
      <c r="A356" s="41">
        <v>46037</v>
      </c>
      <c r="B356" s="38">
        <v>349020395</v>
      </c>
      <c r="C356" s="39">
        <v>10.88</v>
      </c>
      <c r="D356" s="41">
        <v>46037</v>
      </c>
    </row>
    <row r="357" spans="1:4" ht="15.75" x14ac:dyDescent="0.25">
      <c r="A357" s="41">
        <v>46037</v>
      </c>
      <c r="B357" s="38">
        <v>349020407</v>
      </c>
      <c r="C357" s="39">
        <v>24.47</v>
      </c>
      <c r="D357" s="41">
        <v>46037</v>
      </c>
    </row>
    <row r="358" spans="1:4" ht="15.75" x14ac:dyDescent="0.25">
      <c r="A358" s="41">
        <v>46037</v>
      </c>
      <c r="B358" s="38">
        <v>349020809</v>
      </c>
      <c r="C358" s="39">
        <v>215.05</v>
      </c>
      <c r="D358" s="41">
        <v>46037</v>
      </c>
    </row>
    <row r="359" spans="1:4" ht="15.75" x14ac:dyDescent="0.25">
      <c r="A359" s="41">
        <v>46037</v>
      </c>
      <c r="B359" s="38">
        <v>349020878</v>
      </c>
      <c r="C359" s="39">
        <v>16.13</v>
      </c>
      <c r="D359" s="41">
        <v>46037</v>
      </c>
    </row>
    <row r="360" spans="1:4" ht="15.75" x14ac:dyDescent="0.25">
      <c r="A360" s="41">
        <v>46037</v>
      </c>
      <c r="B360" s="38">
        <v>349021401</v>
      </c>
      <c r="C360" s="39">
        <v>31.86</v>
      </c>
      <c r="D360" s="41">
        <v>46037</v>
      </c>
    </row>
    <row r="361" spans="1:4" ht="15.75" x14ac:dyDescent="0.25">
      <c r="A361" s="41">
        <v>46037</v>
      </c>
      <c r="B361" s="38">
        <v>349021402</v>
      </c>
      <c r="C361" s="39">
        <v>21.03</v>
      </c>
      <c r="D361" s="41">
        <v>46037</v>
      </c>
    </row>
    <row r="362" spans="1:4" ht="15.75" x14ac:dyDescent="0.25">
      <c r="A362" s="41">
        <v>46037</v>
      </c>
      <c r="B362" s="38">
        <v>349021645</v>
      </c>
      <c r="C362" s="39">
        <v>38.74</v>
      </c>
      <c r="D362" s="41">
        <v>46037</v>
      </c>
    </row>
    <row r="363" spans="1:4" ht="15.75" x14ac:dyDescent="0.25">
      <c r="A363" s="41">
        <v>46037</v>
      </c>
      <c r="B363" s="38">
        <v>349021677</v>
      </c>
      <c r="C363" s="39">
        <v>460.19</v>
      </c>
      <c r="D363" s="41">
        <v>46037</v>
      </c>
    </row>
    <row r="364" spans="1:4" ht="15.75" x14ac:dyDescent="0.25">
      <c r="A364" s="41">
        <v>46037</v>
      </c>
      <c r="B364" s="38">
        <v>349021845</v>
      </c>
      <c r="C364" s="39">
        <v>59.71</v>
      </c>
      <c r="D364" s="41">
        <v>46037</v>
      </c>
    </row>
    <row r="365" spans="1:4" ht="15.75" x14ac:dyDescent="0.25">
      <c r="A365" s="41">
        <v>46037</v>
      </c>
      <c r="B365" s="38">
        <v>349022171</v>
      </c>
      <c r="C365" s="39">
        <v>57.17</v>
      </c>
      <c r="D365" s="41">
        <v>46037</v>
      </c>
    </row>
    <row r="366" spans="1:4" ht="15.75" x14ac:dyDescent="0.25">
      <c r="A366" s="41">
        <v>46037</v>
      </c>
      <c r="B366" s="38">
        <v>349022181</v>
      </c>
      <c r="C366" s="39">
        <v>6.38</v>
      </c>
      <c r="D366" s="41">
        <v>46037</v>
      </c>
    </row>
    <row r="367" spans="1:4" ht="15.75" x14ac:dyDescent="0.25">
      <c r="A367" s="41">
        <v>46037</v>
      </c>
      <c r="B367" s="38">
        <v>349022182</v>
      </c>
      <c r="C367" s="39">
        <v>7.5</v>
      </c>
      <c r="D367" s="41">
        <v>46037</v>
      </c>
    </row>
    <row r="368" spans="1:4" ht="15.75" x14ac:dyDescent="0.25">
      <c r="A368" s="41">
        <v>46037</v>
      </c>
      <c r="B368" s="38">
        <v>349022416</v>
      </c>
      <c r="C368" s="39">
        <v>409.72</v>
      </c>
      <c r="D368" s="41">
        <v>46037</v>
      </c>
    </row>
    <row r="369" spans="1:4" ht="15.75" x14ac:dyDescent="0.25">
      <c r="A369" s="41">
        <v>46037</v>
      </c>
      <c r="B369" s="38">
        <v>349023165</v>
      </c>
      <c r="C369" s="39">
        <v>207.21</v>
      </c>
      <c r="D369" s="41">
        <v>46037</v>
      </c>
    </row>
    <row r="370" spans="1:4" ht="15.75" x14ac:dyDescent="0.25">
      <c r="A370" s="41">
        <v>46037</v>
      </c>
      <c r="B370" s="38">
        <v>349023200</v>
      </c>
      <c r="C370" s="39">
        <v>22.08</v>
      </c>
      <c r="D370" s="41">
        <v>46037</v>
      </c>
    </row>
    <row r="371" spans="1:4" ht="15.75" x14ac:dyDescent="0.25">
      <c r="A371" s="41">
        <v>46037</v>
      </c>
      <c r="B371" s="38">
        <v>349023250</v>
      </c>
      <c r="C371" s="39">
        <v>71.95</v>
      </c>
      <c r="D371" s="41">
        <v>46037</v>
      </c>
    </row>
    <row r="372" spans="1:4" ht="15.75" x14ac:dyDescent="0.25">
      <c r="A372" s="41">
        <v>46037</v>
      </c>
      <c r="B372" s="38">
        <v>349023251</v>
      </c>
      <c r="C372" s="39">
        <v>22.97</v>
      </c>
      <c r="D372" s="41">
        <v>46037</v>
      </c>
    </row>
    <row r="373" spans="1:4" ht="15.75" x14ac:dyDescent="0.25">
      <c r="A373" s="41">
        <v>46037</v>
      </c>
      <c r="B373" s="38">
        <v>349023252</v>
      </c>
      <c r="C373" s="39">
        <v>28123.18</v>
      </c>
      <c r="D373" s="41">
        <v>46037</v>
      </c>
    </row>
    <row r="374" spans="1:4" ht="15.75" x14ac:dyDescent="0.25">
      <c r="A374" s="41">
        <v>46037</v>
      </c>
      <c r="B374" s="38">
        <v>349023267</v>
      </c>
      <c r="C374" s="39">
        <v>49.79</v>
      </c>
      <c r="D374" s="41">
        <v>46037</v>
      </c>
    </row>
    <row r="375" spans="1:4" ht="15.75" x14ac:dyDescent="0.25">
      <c r="A375" s="41">
        <v>46037</v>
      </c>
      <c r="B375" s="38">
        <v>349023395</v>
      </c>
      <c r="C375" s="39">
        <v>74.069999999999993</v>
      </c>
      <c r="D375" s="41">
        <v>46037</v>
      </c>
    </row>
    <row r="376" spans="1:4" ht="15.75" x14ac:dyDescent="0.25">
      <c r="A376" s="41">
        <v>46037</v>
      </c>
      <c r="B376" s="38">
        <v>349023595</v>
      </c>
      <c r="C376" s="39">
        <v>12.26</v>
      </c>
      <c r="D376" s="41">
        <v>46037</v>
      </c>
    </row>
    <row r="377" spans="1:4" ht="15.75" x14ac:dyDescent="0.25">
      <c r="A377" s="41">
        <v>46037</v>
      </c>
      <c r="B377" s="38">
        <v>349023597</v>
      </c>
      <c r="C377" s="39">
        <v>272.2</v>
      </c>
      <c r="D377" s="41">
        <v>46037</v>
      </c>
    </row>
    <row r="378" spans="1:4" ht="15.75" x14ac:dyDescent="0.25">
      <c r="A378" s="41">
        <v>46037</v>
      </c>
      <c r="B378" s="38">
        <v>349023599</v>
      </c>
      <c r="C378" s="39">
        <v>6.88</v>
      </c>
      <c r="D378" s="41">
        <v>46037</v>
      </c>
    </row>
    <row r="379" spans="1:4" ht="15.75" x14ac:dyDescent="0.25">
      <c r="A379" s="41">
        <v>46037</v>
      </c>
      <c r="B379" s="38">
        <v>349024078</v>
      </c>
      <c r="C379" s="39">
        <v>133.25</v>
      </c>
      <c r="D379" s="41">
        <v>46037</v>
      </c>
    </row>
    <row r="380" spans="1:4" ht="15.75" x14ac:dyDescent="0.25">
      <c r="A380" s="41">
        <v>46037</v>
      </c>
      <c r="B380" s="38">
        <v>349024281</v>
      </c>
      <c r="C380" s="39">
        <v>547.35</v>
      </c>
      <c r="D380" s="41">
        <v>46037</v>
      </c>
    </row>
    <row r="381" spans="1:4" ht="15.75" x14ac:dyDescent="0.25">
      <c r="A381" s="41">
        <v>46037</v>
      </c>
      <c r="B381" s="38">
        <v>349024564</v>
      </c>
      <c r="C381" s="39">
        <v>7.1</v>
      </c>
      <c r="D381" s="41">
        <v>46037</v>
      </c>
    </row>
    <row r="382" spans="1:4" ht="15.75" x14ac:dyDescent="0.25">
      <c r="A382" s="41">
        <v>46037</v>
      </c>
      <c r="B382" s="38">
        <v>349024578</v>
      </c>
      <c r="C382" s="39">
        <v>36.380000000000003</v>
      </c>
      <c r="D382" s="41">
        <v>46037</v>
      </c>
    </row>
    <row r="383" spans="1:4" ht="15.75" x14ac:dyDescent="0.25">
      <c r="A383" s="41">
        <v>46037</v>
      </c>
      <c r="B383" s="38">
        <v>349024605</v>
      </c>
      <c r="C383" s="39">
        <v>461.13</v>
      </c>
      <c r="D383" s="41">
        <v>46037</v>
      </c>
    </row>
    <row r="384" spans="1:4" ht="15.75" x14ac:dyDescent="0.25">
      <c r="A384" s="41">
        <v>46037</v>
      </c>
      <c r="B384" s="38">
        <v>349024638</v>
      </c>
      <c r="C384" s="39">
        <v>14672.39</v>
      </c>
      <c r="D384" s="41">
        <v>46037</v>
      </c>
    </row>
    <row r="385" spans="1:4" ht="15.75" x14ac:dyDescent="0.25">
      <c r="A385" s="41">
        <v>46037</v>
      </c>
      <c r="B385" s="38">
        <v>349024666</v>
      </c>
      <c r="C385" s="39">
        <v>11.08</v>
      </c>
      <c r="D385" s="41">
        <v>46037</v>
      </c>
    </row>
    <row r="386" spans="1:4" ht="15.75" x14ac:dyDescent="0.25">
      <c r="A386" s="41">
        <v>46037</v>
      </c>
      <c r="B386" s="38">
        <v>349024699</v>
      </c>
      <c r="C386" s="39">
        <v>202.8</v>
      </c>
      <c r="D386" s="41">
        <v>46037</v>
      </c>
    </row>
    <row r="387" spans="1:4" ht="15.75" x14ac:dyDescent="0.25">
      <c r="A387" s="41">
        <v>46037</v>
      </c>
      <c r="B387" s="38">
        <v>349024719</v>
      </c>
      <c r="C387" s="39">
        <v>76.33</v>
      </c>
      <c r="D387" s="41">
        <v>46037</v>
      </c>
    </row>
    <row r="388" spans="1:4" ht="15.75" x14ac:dyDescent="0.25">
      <c r="A388" s="41">
        <v>46037</v>
      </c>
      <c r="B388" s="38">
        <v>349024877</v>
      </c>
      <c r="C388" s="39">
        <v>16.57</v>
      </c>
      <c r="D388" s="41">
        <v>46037</v>
      </c>
    </row>
    <row r="389" spans="1:4" ht="15.75" x14ac:dyDescent="0.25">
      <c r="A389" s="41">
        <v>46037</v>
      </c>
      <c r="B389" s="38">
        <v>349024946</v>
      </c>
      <c r="C389" s="39">
        <v>51.71</v>
      </c>
      <c r="D389" s="41">
        <v>46037</v>
      </c>
    </row>
    <row r="390" spans="1:4" ht="15.75" x14ac:dyDescent="0.25">
      <c r="A390" s="41">
        <v>46037</v>
      </c>
      <c r="B390" s="38">
        <v>349025094</v>
      </c>
      <c r="C390" s="39">
        <v>175.2</v>
      </c>
      <c r="D390" s="41">
        <v>46037</v>
      </c>
    </row>
    <row r="391" spans="1:4" ht="15.75" x14ac:dyDescent="0.25">
      <c r="A391" s="41">
        <v>46037</v>
      </c>
      <c r="B391" s="38">
        <v>349025121</v>
      </c>
      <c r="C391" s="39">
        <v>215.5</v>
      </c>
      <c r="D391" s="41">
        <v>46037</v>
      </c>
    </row>
    <row r="392" spans="1:4" ht="15.75" x14ac:dyDescent="0.25">
      <c r="A392" s="41">
        <v>46037</v>
      </c>
      <c r="B392" s="38">
        <v>349025122</v>
      </c>
      <c r="C392" s="39">
        <v>30.46</v>
      </c>
      <c r="D392" s="41">
        <v>46037</v>
      </c>
    </row>
    <row r="393" spans="1:4" ht="15.75" x14ac:dyDescent="0.25">
      <c r="A393" s="41">
        <v>46037</v>
      </c>
      <c r="B393" s="38">
        <v>349025165</v>
      </c>
      <c r="C393" s="39">
        <v>7.84</v>
      </c>
      <c r="D393" s="41">
        <v>46037</v>
      </c>
    </row>
    <row r="394" spans="1:4" ht="15.75" x14ac:dyDescent="0.25">
      <c r="A394" s="41">
        <v>46037</v>
      </c>
      <c r="B394" s="38">
        <v>349025321</v>
      </c>
      <c r="C394" s="39">
        <v>113.59</v>
      </c>
      <c r="D394" s="41">
        <v>46037</v>
      </c>
    </row>
    <row r="395" spans="1:4" ht="15.75" x14ac:dyDescent="0.25">
      <c r="A395" s="41">
        <v>46037</v>
      </c>
      <c r="B395" s="38">
        <v>349025485</v>
      </c>
      <c r="C395" s="39">
        <v>137.81</v>
      </c>
      <c r="D395" s="41">
        <v>46037</v>
      </c>
    </row>
    <row r="396" spans="1:4" ht="15.75" x14ac:dyDescent="0.25">
      <c r="A396" s="41">
        <v>46037</v>
      </c>
      <c r="B396" s="38">
        <v>349025705</v>
      </c>
      <c r="C396" s="39">
        <v>1345.07</v>
      </c>
      <c r="D396" s="41">
        <v>46037</v>
      </c>
    </row>
    <row r="397" spans="1:4" ht="15.75" x14ac:dyDescent="0.25">
      <c r="A397" s="41">
        <v>46037</v>
      </c>
      <c r="B397" s="38">
        <v>349025733</v>
      </c>
      <c r="C397" s="39">
        <v>108.77</v>
      </c>
      <c r="D397" s="41">
        <v>46037</v>
      </c>
    </row>
    <row r="398" spans="1:4" ht="15.75" x14ac:dyDescent="0.25">
      <c r="A398" s="41">
        <v>46037</v>
      </c>
      <c r="B398" s="38">
        <v>349025744</v>
      </c>
      <c r="C398" s="39">
        <v>44.36</v>
      </c>
      <c r="D398" s="41">
        <v>46037</v>
      </c>
    </row>
    <row r="399" spans="1:4" ht="15.75" x14ac:dyDescent="0.25">
      <c r="A399" s="41">
        <v>46037</v>
      </c>
      <c r="B399" s="38">
        <v>349025843</v>
      </c>
      <c r="C399" s="39">
        <v>9.6</v>
      </c>
      <c r="D399" s="41">
        <v>46037</v>
      </c>
    </row>
    <row r="400" spans="1:4" ht="15.75" x14ac:dyDescent="0.25">
      <c r="A400" s="41">
        <v>46037</v>
      </c>
      <c r="B400" s="38">
        <v>349025848</v>
      </c>
      <c r="C400" s="39">
        <v>12.8</v>
      </c>
      <c r="D400" s="41">
        <v>46037</v>
      </c>
    </row>
    <row r="401" spans="1:4" ht="15.75" x14ac:dyDescent="0.25">
      <c r="A401" s="41">
        <v>46037</v>
      </c>
      <c r="B401" s="38">
        <v>349025851</v>
      </c>
      <c r="C401" s="39">
        <v>58.64</v>
      </c>
      <c r="D401" s="41">
        <v>46037</v>
      </c>
    </row>
    <row r="402" spans="1:4" ht="15.75" x14ac:dyDescent="0.25">
      <c r="A402" s="41">
        <v>46037</v>
      </c>
      <c r="B402" s="38">
        <v>349025995</v>
      </c>
      <c r="C402" s="39">
        <v>28.74</v>
      </c>
      <c r="D402" s="41">
        <v>46037</v>
      </c>
    </row>
    <row r="403" spans="1:4" ht="15.75" x14ac:dyDescent="0.25">
      <c r="A403" s="41">
        <v>46037</v>
      </c>
      <c r="B403" s="38">
        <v>349026080</v>
      </c>
      <c r="C403" s="39">
        <v>8.89</v>
      </c>
      <c r="D403" s="41">
        <v>46037</v>
      </c>
    </row>
    <row r="404" spans="1:4" ht="15.75" x14ac:dyDescent="0.25">
      <c r="A404" s="41">
        <v>46037</v>
      </c>
      <c r="B404" s="38">
        <v>349026201</v>
      </c>
      <c r="C404" s="39">
        <v>144.16</v>
      </c>
      <c r="D404" s="41">
        <v>46037</v>
      </c>
    </row>
    <row r="405" spans="1:4" ht="15.75" x14ac:dyDescent="0.25">
      <c r="A405" s="41">
        <v>46037</v>
      </c>
      <c r="B405" s="38">
        <v>349026214</v>
      </c>
      <c r="C405" s="39">
        <v>770.58</v>
      </c>
      <c r="D405" s="41">
        <v>46037</v>
      </c>
    </row>
    <row r="406" spans="1:4" ht="15.75" x14ac:dyDescent="0.25">
      <c r="A406" s="41">
        <v>46037</v>
      </c>
      <c r="B406" s="38">
        <v>349026318</v>
      </c>
      <c r="C406" s="39">
        <v>60.9</v>
      </c>
      <c r="D406" s="41">
        <v>46037</v>
      </c>
    </row>
    <row r="407" spans="1:4" ht="15.75" x14ac:dyDescent="0.25">
      <c r="A407" s="41">
        <v>46037</v>
      </c>
      <c r="B407" s="38">
        <v>349026371</v>
      </c>
      <c r="C407" s="39">
        <v>21.4</v>
      </c>
      <c r="D407" s="41">
        <v>46037</v>
      </c>
    </row>
    <row r="408" spans="1:4" ht="15.75" x14ac:dyDescent="0.25">
      <c r="A408" s="41">
        <v>46037</v>
      </c>
      <c r="B408" s="38">
        <v>349026476</v>
      </c>
      <c r="C408" s="39">
        <v>63.06</v>
      </c>
      <c r="D408" s="41">
        <v>46037</v>
      </c>
    </row>
    <row r="409" spans="1:4" ht="15.75" x14ac:dyDescent="0.25">
      <c r="A409" s="41">
        <v>46037</v>
      </c>
      <c r="B409" s="38">
        <v>349026566</v>
      </c>
      <c r="C409" s="39">
        <v>4.0999999999999996</v>
      </c>
      <c r="D409" s="41">
        <v>46037</v>
      </c>
    </row>
    <row r="410" spans="1:4" ht="15.75" x14ac:dyDescent="0.25">
      <c r="A410" s="41">
        <v>46037</v>
      </c>
      <c r="B410" s="38">
        <v>349027112</v>
      </c>
      <c r="C410" s="39">
        <v>1036.05</v>
      </c>
      <c r="D410" s="41">
        <v>46037</v>
      </c>
    </row>
    <row r="411" spans="1:4" ht="15.75" x14ac:dyDescent="0.25">
      <c r="A411" s="41">
        <v>46037</v>
      </c>
      <c r="B411" s="38">
        <v>349027119</v>
      </c>
      <c r="C411" s="39">
        <v>19.21</v>
      </c>
      <c r="D411" s="41">
        <v>46037</v>
      </c>
    </row>
    <row r="412" spans="1:4" ht="15.75" x14ac:dyDescent="0.25">
      <c r="A412" s="41">
        <v>46037</v>
      </c>
      <c r="B412" s="38">
        <v>349027154</v>
      </c>
      <c r="C412" s="39">
        <v>22.37</v>
      </c>
      <c r="D412" s="41">
        <v>46037</v>
      </c>
    </row>
    <row r="413" spans="1:4" ht="15.75" x14ac:dyDescent="0.25">
      <c r="A413" s="41">
        <v>46037</v>
      </c>
      <c r="B413" s="38">
        <v>349027253</v>
      </c>
      <c r="C413" s="39">
        <v>8.42</v>
      </c>
      <c r="D413" s="41">
        <v>46037</v>
      </c>
    </row>
    <row r="414" spans="1:4" ht="15.75" x14ac:dyDescent="0.25">
      <c r="A414" s="41">
        <v>46037</v>
      </c>
      <c r="B414" s="38">
        <v>349027255</v>
      </c>
      <c r="C414" s="39">
        <v>18.25</v>
      </c>
      <c r="D414" s="41">
        <v>46037</v>
      </c>
    </row>
    <row r="415" spans="1:4" ht="15.75" x14ac:dyDescent="0.25">
      <c r="A415" s="41">
        <v>46037</v>
      </c>
      <c r="B415" s="38">
        <v>349027291</v>
      </c>
      <c r="C415" s="39">
        <v>68.97</v>
      </c>
      <c r="D415" s="41">
        <v>46037</v>
      </c>
    </row>
    <row r="416" spans="1:4" ht="15.75" x14ac:dyDescent="0.25">
      <c r="A416" s="41">
        <v>46037</v>
      </c>
      <c r="B416" s="38">
        <v>349027292</v>
      </c>
      <c r="C416" s="39">
        <v>139.24</v>
      </c>
      <c r="D416" s="41">
        <v>46037</v>
      </c>
    </row>
    <row r="417" spans="1:4" ht="15.75" x14ac:dyDescent="0.25">
      <c r="A417" s="41">
        <v>46037</v>
      </c>
      <c r="B417" s="38">
        <v>349027383</v>
      </c>
      <c r="C417" s="39">
        <v>25.99</v>
      </c>
      <c r="D417" s="41">
        <v>46037</v>
      </c>
    </row>
    <row r="418" spans="1:4" ht="15.75" x14ac:dyDescent="0.25">
      <c r="A418" s="41">
        <v>46037</v>
      </c>
      <c r="B418" s="38">
        <v>349027449</v>
      </c>
      <c r="C418" s="39">
        <v>133.78</v>
      </c>
      <c r="D418" s="41">
        <v>46037</v>
      </c>
    </row>
    <row r="419" spans="1:4" ht="15.75" x14ac:dyDescent="0.25">
      <c r="A419" s="41">
        <v>46037</v>
      </c>
      <c r="B419" s="38">
        <v>349027479</v>
      </c>
      <c r="C419" s="39">
        <v>14592.96</v>
      </c>
      <c r="D419" s="41">
        <v>46037</v>
      </c>
    </row>
    <row r="420" spans="1:4" ht="15.75" x14ac:dyDescent="0.25">
      <c r="A420" s="41">
        <v>46037</v>
      </c>
      <c r="B420" s="38">
        <v>349027769</v>
      </c>
      <c r="C420" s="39">
        <v>387.03</v>
      </c>
      <c r="D420" s="41">
        <v>46037</v>
      </c>
    </row>
    <row r="421" spans="1:4" ht="15.75" x14ac:dyDescent="0.25">
      <c r="A421" s="41">
        <v>46037</v>
      </c>
      <c r="B421" s="38">
        <v>349027818</v>
      </c>
      <c r="C421" s="39">
        <v>43.59</v>
      </c>
      <c r="D421" s="41">
        <v>46037</v>
      </c>
    </row>
    <row r="422" spans="1:4" ht="15.75" x14ac:dyDescent="0.25">
      <c r="A422" s="41">
        <v>46037</v>
      </c>
      <c r="B422" s="38">
        <v>349027845</v>
      </c>
      <c r="C422" s="39">
        <v>22.83</v>
      </c>
      <c r="D422" s="41">
        <v>46037</v>
      </c>
    </row>
    <row r="423" spans="1:4" ht="15.75" x14ac:dyDescent="0.25">
      <c r="A423" s="41">
        <v>46037</v>
      </c>
      <c r="B423" s="38">
        <v>349027855</v>
      </c>
      <c r="C423" s="39">
        <v>155.18</v>
      </c>
      <c r="D423" s="41">
        <v>46037</v>
      </c>
    </row>
    <row r="424" spans="1:4" ht="15.75" x14ac:dyDescent="0.25">
      <c r="A424" s="41">
        <v>46037</v>
      </c>
      <c r="B424" s="38">
        <v>349027916</v>
      </c>
      <c r="C424" s="39">
        <v>340.64</v>
      </c>
      <c r="D424" s="41">
        <v>46037</v>
      </c>
    </row>
    <row r="425" spans="1:4" ht="15.75" x14ac:dyDescent="0.25">
      <c r="A425" s="41">
        <v>46037</v>
      </c>
      <c r="B425" s="38">
        <v>349028459</v>
      </c>
      <c r="C425" s="39">
        <v>1227.6600000000001</v>
      </c>
      <c r="D425" s="41">
        <v>46037</v>
      </c>
    </row>
    <row r="426" spans="1:4" ht="15.75" x14ac:dyDescent="0.25">
      <c r="A426" s="41">
        <v>46037</v>
      </c>
      <c r="B426" s="38">
        <v>349028742</v>
      </c>
      <c r="C426" s="39">
        <v>21.64</v>
      </c>
      <c r="D426" s="41">
        <v>46037</v>
      </c>
    </row>
    <row r="427" spans="1:4" ht="15.75" x14ac:dyDescent="0.25">
      <c r="A427" s="41">
        <v>46037</v>
      </c>
      <c r="B427" s="38">
        <v>349029575</v>
      </c>
      <c r="C427" s="39">
        <v>54.93</v>
      </c>
      <c r="D427" s="41">
        <v>46037</v>
      </c>
    </row>
    <row r="428" spans="1:4" ht="15.75" x14ac:dyDescent="0.25">
      <c r="A428" s="41">
        <v>46037</v>
      </c>
      <c r="B428" s="38">
        <v>349029578</v>
      </c>
      <c r="C428" s="39">
        <v>5.12</v>
      </c>
      <c r="D428" s="41">
        <v>46037</v>
      </c>
    </row>
    <row r="429" spans="1:4" ht="15.75" x14ac:dyDescent="0.25">
      <c r="A429" s="41">
        <v>46037</v>
      </c>
      <c r="B429" s="38">
        <v>349029608</v>
      </c>
      <c r="C429" s="39">
        <v>11633.9</v>
      </c>
      <c r="D429" s="41">
        <v>46037</v>
      </c>
    </row>
    <row r="430" spans="1:4" ht="15.75" x14ac:dyDescent="0.25">
      <c r="A430" s="41">
        <v>46037</v>
      </c>
      <c r="B430" s="38">
        <v>349029703</v>
      </c>
      <c r="C430" s="39">
        <v>30.33</v>
      </c>
      <c r="D430" s="41">
        <v>46037</v>
      </c>
    </row>
    <row r="431" spans="1:4" ht="15.75" x14ac:dyDescent="0.25">
      <c r="A431" s="41">
        <v>46037</v>
      </c>
      <c r="B431" s="38">
        <v>349029717</v>
      </c>
      <c r="C431" s="39">
        <v>1666.61</v>
      </c>
      <c r="D431" s="41">
        <v>46037</v>
      </c>
    </row>
    <row r="432" spans="1:4" ht="15.75" x14ac:dyDescent="0.25">
      <c r="A432" s="41">
        <v>46037</v>
      </c>
      <c r="B432" s="38">
        <v>349029988</v>
      </c>
      <c r="C432" s="39">
        <v>26.39</v>
      </c>
      <c r="D432" s="41">
        <v>46037</v>
      </c>
    </row>
    <row r="433" spans="1:4" ht="15.75" x14ac:dyDescent="0.25">
      <c r="A433" s="41">
        <v>46037</v>
      </c>
      <c r="B433" s="38">
        <v>349030130</v>
      </c>
      <c r="C433" s="39">
        <v>9.6199999999999992</v>
      </c>
      <c r="D433" s="41">
        <v>46037</v>
      </c>
    </row>
    <row r="434" spans="1:4" ht="15.75" x14ac:dyDescent="0.25">
      <c r="A434" s="41">
        <v>46037</v>
      </c>
      <c r="B434" s="38">
        <v>349030148</v>
      </c>
      <c r="C434" s="39">
        <v>258.52</v>
      </c>
      <c r="D434" s="41">
        <v>46037</v>
      </c>
    </row>
    <row r="435" spans="1:4" ht="15.75" x14ac:dyDescent="0.25">
      <c r="A435" s="41">
        <v>46037</v>
      </c>
      <c r="B435" s="38">
        <v>349030157</v>
      </c>
      <c r="C435" s="39">
        <v>30.87</v>
      </c>
      <c r="D435" s="41">
        <v>46037</v>
      </c>
    </row>
    <row r="436" spans="1:4" ht="15.75" x14ac:dyDescent="0.25">
      <c r="A436" s="41">
        <v>46037</v>
      </c>
      <c r="B436" s="38">
        <v>349030247</v>
      </c>
      <c r="C436" s="39">
        <v>142.15</v>
      </c>
      <c r="D436" s="41">
        <v>46037</v>
      </c>
    </row>
    <row r="437" spans="1:4" ht="15.75" x14ac:dyDescent="0.25">
      <c r="A437" s="41">
        <v>46037</v>
      </c>
      <c r="B437" s="38">
        <v>349030541</v>
      </c>
      <c r="C437" s="39">
        <v>2.2200000000000002</v>
      </c>
      <c r="D437" s="41">
        <v>46037</v>
      </c>
    </row>
    <row r="438" spans="1:4" ht="15.75" x14ac:dyDescent="0.25">
      <c r="A438" s="41">
        <v>46037</v>
      </c>
      <c r="B438" s="38">
        <v>349030602</v>
      </c>
      <c r="C438" s="39">
        <v>246.11</v>
      </c>
      <c r="D438" s="41">
        <v>46037</v>
      </c>
    </row>
    <row r="439" spans="1:4" ht="15.75" x14ac:dyDescent="0.25">
      <c r="A439" s="41">
        <v>46037</v>
      </c>
      <c r="B439" s="38">
        <v>349030633</v>
      </c>
      <c r="C439" s="39">
        <v>90.54</v>
      </c>
      <c r="D439" s="41">
        <v>46037</v>
      </c>
    </row>
    <row r="440" spans="1:4" ht="15.75" x14ac:dyDescent="0.25">
      <c r="A440" s="41">
        <v>46037</v>
      </c>
      <c r="B440" s="38">
        <v>349030646</v>
      </c>
      <c r="C440" s="39">
        <v>91.71</v>
      </c>
      <c r="D440" s="41">
        <v>46037</v>
      </c>
    </row>
    <row r="441" spans="1:4" ht="15.75" x14ac:dyDescent="0.25">
      <c r="A441" s="41">
        <v>46037</v>
      </c>
      <c r="B441" s="38">
        <v>349030713</v>
      </c>
      <c r="C441" s="39">
        <v>51.77</v>
      </c>
      <c r="D441" s="41">
        <v>46037</v>
      </c>
    </row>
    <row r="442" spans="1:4" ht="15.75" x14ac:dyDescent="0.25">
      <c r="A442" s="41">
        <v>46037</v>
      </c>
      <c r="B442" s="38">
        <v>349031309</v>
      </c>
      <c r="C442" s="39">
        <v>113.46</v>
      </c>
      <c r="D442" s="41">
        <v>46037</v>
      </c>
    </row>
    <row r="443" spans="1:4" ht="15.75" x14ac:dyDescent="0.25">
      <c r="A443" s="41">
        <v>46037</v>
      </c>
      <c r="B443" s="38">
        <v>349031741</v>
      </c>
      <c r="C443" s="39">
        <v>434.85</v>
      </c>
      <c r="D443" s="41">
        <v>46037</v>
      </c>
    </row>
    <row r="444" spans="1:4" ht="15.75" x14ac:dyDescent="0.25">
      <c r="A444" s="41">
        <v>46037</v>
      </c>
      <c r="B444" s="38">
        <v>349031809</v>
      </c>
      <c r="C444" s="39">
        <v>5.97</v>
      </c>
      <c r="D444" s="41">
        <v>46037</v>
      </c>
    </row>
    <row r="445" spans="1:4" ht="15.75" x14ac:dyDescent="0.25">
      <c r="A445" s="41">
        <v>46037</v>
      </c>
      <c r="B445" s="38">
        <v>349031949</v>
      </c>
      <c r="C445" s="39">
        <v>56.63</v>
      </c>
      <c r="D445" s="41">
        <v>46037</v>
      </c>
    </row>
    <row r="446" spans="1:4" ht="15.75" x14ac:dyDescent="0.25">
      <c r="A446" s="41">
        <v>46037</v>
      </c>
      <c r="B446" s="38">
        <v>349032043</v>
      </c>
      <c r="C446" s="39">
        <v>24.33</v>
      </c>
      <c r="D446" s="41">
        <v>46037</v>
      </c>
    </row>
    <row r="447" spans="1:4" ht="15.75" x14ac:dyDescent="0.25">
      <c r="A447" s="41">
        <v>46037</v>
      </c>
      <c r="B447" s="38">
        <v>349032169</v>
      </c>
      <c r="C447" s="39">
        <v>541.25</v>
      </c>
      <c r="D447" s="41">
        <v>46037</v>
      </c>
    </row>
    <row r="448" spans="1:4" ht="15.75" x14ac:dyDescent="0.25">
      <c r="A448" s="41">
        <v>46037</v>
      </c>
      <c r="B448" s="38">
        <v>349032171</v>
      </c>
      <c r="C448" s="39">
        <v>6100.55</v>
      </c>
      <c r="D448" s="41">
        <v>46037</v>
      </c>
    </row>
    <row r="449" spans="1:4" ht="15.75" x14ac:dyDescent="0.25">
      <c r="A449" s="41">
        <v>46037</v>
      </c>
      <c r="B449" s="38">
        <v>349032174</v>
      </c>
      <c r="C449" s="39">
        <v>126.9</v>
      </c>
      <c r="D449" s="41">
        <v>46037</v>
      </c>
    </row>
    <row r="450" spans="1:4" ht="15.75" x14ac:dyDescent="0.25">
      <c r="A450" s="41">
        <v>46037</v>
      </c>
      <c r="B450" s="38">
        <v>349032239</v>
      </c>
      <c r="C450" s="39">
        <v>73.83</v>
      </c>
      <c r="D450" s="41">
        <v>46037</v>
      </c>
    </row>
    <row r="451" spans="1:4" ht="15.75" x14ac:dyDescent="0.25">
      <c r="A451" s="41">
        <v>46037</v>
      </c>
      <c r="B451" s="38">
        <v>349032240</v>
      </c>
      <c r="C451" s="39">
        <v>405.59</v>
      </c>
      <c r="D451" s="41">
        <v>46037</v>
      </c>
    </row>
    <row r="452" spans="1:4" ht="15.75" x14ac:dyDescent="0.25">
      <c r="A452" s="41">
        <v>46037</v>
      </c>
      <c r="B452" s="38">
        <v>349032361</v>
      </c>
      <c r="C452" s="39">
        <v>373.25</v>
      </c>
      <c r="D452" s="41">
        <v>46037</v>
      </c>
    </row>
    <row r="453" spans="1:4" ht="15.75" x14ac:dyDescent="0.25">
      <c r="A453" s="41">
        <v>46037</v>
      </c>
      <c r="B453" s="38">
        <v>349032384</v>
      </c>
      <c r="C453" s="39">
        <v>293.81</v>
      </c>
      <c r="D453" s="41">
        <v>46037</v>
      </c>
    </row>
    <row r="454" spans="1:4" ht="15.75" x14ac:dyDescent="0.25">
      <c r="A454" s="41">
        <v>46037</v>
      </c>
      <c r="B454" s="38">
        <v>349032414</v>
      </c>
      <c r="C454" s="39">
        <v>1101.24</v>
      </c>
      <c r="D454" s="41">
        <v>46037</v>
      </c>
    </row>
    <row r="455" spans="1:4" ht="15.75" x14ac:dyDescent="0.25">
      <c r="A455" s="41">
        <v>46037</v>
      </c>
      <c r="B455" s="38">
        <v>349032445</v>
      </c>
      <c r="C455" s="39">
        <v>56.97</v>
      </c>
      <c r="D455" s="41">
        <v>46037</v>
      </c>
    </row>
    <row r="456" spans="1:4" ht="15.75" x14ac:dyDescent="0.25">
      <c r="A456" s="41">
        <v>46037</v>
      </c>
      <c r="B456" s="38">
        <v>349032495</v>
      </c>
      <c r="C456" s="39">
        <v>36.43</v>
      </c>
      <c r="D456" s="41">
        <v>46037</v>
      </c>
    </row>
    <row r="457" spans="1:4" ht="15.75" x14ac:dyDescent="0.25">
      <c r="A457" s="41">
        <v>46037</v>
      </c>
      <c r="B457" s="38">
        <v>349032617</v>
      </c>
      <c r="C457" s="39">
        <v>30.41</v>
      </c>
      <c r="D457" s="41">
        <v>46037</v>
      </c>
    </row>
    <row r="458" spans="1:4" ht="15.75" x14ac:dyDescent="0.25">
      <c r="A458" s="41">
        <v>46037</v>
      </c>
      <c r="B458" s="38">
        <v>349032825</v>
      </c>
      <c r="C458" s="39">
        <v>10.34</v>
      </c>
      <c r="D458" s="41">
        <v>46037</v>
      </c>
    </row>
    <row r="459" spans="1:4" ht="15.75" x14ac:dyDescent="0.25">
      <c r="A459" s="41">
        <v>46037</v>
      </c>
      <c r="B459" s="38">
        <v>349033147</v>
      </c>
      <c r="C459" s="39">
        <v>76.27</v>
      </c>
      <c r="D459" s="41">
        <v>46037</v>
      </c>
    </row>
    <row r="460" spans="1:4" ht="15.75" x14ac:dyDescent="0.25">
      <c r="A460" s="41">
        <v>46037</v>
      </c>
      <c r="B460" s="38">
        <v>349033187</v>
      </c>
      <c r="C460" s="39">
        <v>15.68</v>
      </c>
      <c r="D460" s="41">
        <v>46037</v>
      </c>
    </row>
    <row r="461" spans="1:4" ht="15.75" x14ac:dyDescent="0.25">
      <c r="A461" s="41">
        <v>46037</v>
      </c>
      <c r="B461" s="38">
        <v>349033259</v>
      </c>
      <c r="C461" s="39">
        <v>311.12</v>
      </c>
      <c r="D461" s="41">
        <v>46037</v>
      </c>
    </row>
    <row r="462" spans="1:4" ht="15.75" x14ac:dyDescent="0.25">
      <c r="A462" s="41">
        <v>46037</v>
      </c>
      <c r="B462" s="38">
        <v>349033464</v>
      </c>
      <c r="C462" s="39">
        <v>98.94</v>
      </c>
      <c r="D462" s="41">
        <v>46037</v>
      </c>
    </row>
    <row r="463" spans="1:4" ht="15.75" x14ac:dyDescent="0.25">
      <c r="A463" s="41">
        <v>46037</v>
      </c>
      <c r="B463" s="38">
        <v>349033506</v>
      </c>
      <c r="C463" s="39">
        <v>4.91</v>
      </c>
      <c r="D463" s="41">
        <v>46037</v>
      </c>
    </row>
    <row r="464" spans="1:4" ht="15.75" x14ac:dyDescent="0.25">
      <c r="A464" s="41">
        <v>46037</v>
      </c>
      <c r="B464" s="38">
        <v>349033693</v>
      </c>
      <c r="C464" s="39">
        <v>45.78</v>
      </c>
      <c r="D464" s="41">
        <v>46037</v>
      </c>
    </row>
    <row r="465" spans="1:4" ht="15.75" x14ac:dyDescent="0.25">
      <c r="A465" s="41">
        <v>46037</v>
      </c>
      <c r="B465" s="38">
        <v>349033783</v>
      </c>
      <c r="C465" s="39">
        <v>39.46</v>
      </c>
      <c r="D465" s="41">
        <v>46037</v>
      </c>
    </row>
    <row r="466" spans="1:4" ht="15.75" x14ac:dyDescent="0.25">
      <c r="A466" s="41">
        <v>46037</v>
      </c>
      <c r="B466" s="38">
        <v>349033966</v>
      </c>
      <c r="C466" s="39">
        <v>953.47</v>
      </c>
      <c r="D466" s="41">
        <v>46037</v>
      </c>
    </row>
    <row r="467" spans="1:4" ht="15.75" x14ac:dyDescent="0.25">
      <c r="A467" s="41">
        <v>46037</v>
      </c>
      <c r="B467" s="38">
        <v>349034085</v>
      </c>
      <c r="C467" s="39">
        <v>279.05</v>
      </c>
      <c r="D467" s="41">
        <v>46037</v>
      </c>
    </row>
    <row r="468" spans="1:4" ht="15.75" x14ac:dyDescent="0.25">
      <c r="A468" s="41">
        <v>46037</v>
      </c>
      <c r="B468" s="38">
        <v>349034584</v>
      </c>
      <c r="C468" s="39">
        <v>54.54</v>
      </c>
      <c r="D468" s="41">
        <v>46037</v>
      </c>
    </row>
    <row r="469" spans="1:4" ht="15.75" x14ac:dyDescent="0.25">
      <c r="A469" s="41">
        <v>46037</v>
      </c>
      <c r="B469" s="38">
        <v>349034652</v>
      </c>
      <c r="C469" s="39">
        <v>75.349999999999994</v>
      </c>
      <c r="D469" s="41">
        <v>46037</v>
      </c>
    </row>
    <row r="470" spans="1:4" ht="15.75" x14ac:dyDescent="0.25">
      <c r="A470" s="41">
        <v>46037</v>
      </c>
      <c r="B470" s="38">
        <v>349034731</v>
      </c>
      <c r="C470" s="39">
        <v>264.08999999999997</v>
      </c>
      <c r="D470" s="41">
        <v>46037</v>
      </c>
    </row>
    <row r="471" spans="1:4" ht="15.75" x14ac:dyDescent="0.25">
      <c r="A471" s="41">
        <v>46037</v>
      </c>
      <c r="B471" s="38">
        <v>349034816</v>
      </c>
      <c r="C471" s="39">
        <v>592.29999999999995</v>
      </c>
      <c r="D471" s="41">
        <v>46037</v>
      </c>
    </row>
    <row r="472" spans="1:4" ht="15.75" x14ac:dyDescent="0.25">
      <c r="A472" s="41">
        <v>46037</v>
      </c>
      <c r="B472" s="38">
        <v>349034988</v>
      </c>
      <c r="C472" s="39">
        <v>69.56</v>
      </c>
      <c r="D472" s="41">
        <v>46037</v>
      </c>
    </row>
    <row r="473" spans="1:4" ht="15.75" x14ac:dyDescent="0.25">
      <c r="A473" s="41">
        <v>46037</v>
      </c>
      <c r="B473" s="38">
        <v>349035026</v>
      </c>
      <c r="C473" s="39">
        <v>42.01</v>
      </c>
      <c r="D473" s="41">
        <v>46037</v>
      </c>
    </row>
    <row r="474" spans="1:4" ht="15.75" x14ac:dyDescent="0.25">
      <c r="A474" s="41">
        <v>46037</v>
      </c>
      <c r="B474" s="38">
        <v>349035621</v>
      </c>
      <c r="C474" s="39">
        <v>33.880000000000003</v>
      </c>
      <c r="D474" s="41">
        <v>46037</v>
      </c>
    </row>
    <row r="475" spans="1:4" ht="15.75" x14ac:dyDescent="0.25">
      <c r="A475" s="41">
        <v>46037</v>
      </c>
      <c r="B475" s="38">
        <v>349035967</v>
      </c>
      <c r="C475" s="39">
        <v>1072.56</v>
      </c>
      <c r="D475" s="41">
        <v>46037</v>
      </c>
    </row>
    <row r="476" spans="1:4" ht="15.75" x14ac:dyDescent="0.25">
      <c r="A476" s="41">
        <v>46037</v>
      </c>
      <c r="B476" s="38">
        <v>349036060</v>
      </c>
      <c r="C476" s="39">
        <v>16.22</v>
      </c>
      <c r="D476" s="41">
        <v>46037</v>
      </c>
    </row>
    <row r="477" spans="1:4" ht="15.75" x14ac:dyDescent="0.25">
      <c r="A477" s="41">
        <v>46037</v>
      </c>
      <c r="B477" s="38">
        <v>349036153</v>
      </c>
      <c r="C477" s="39">
        <v>107.05</v>
      </c>
      <c r="D477" s="41">
        <v>46037</v>
      </c>
    </row>
    <row r="478" spans="1:4" ht="15.75" x14ac:dyDescent="0.25">
      <c r="A478" s="41">
        <v>46037</v>
      </c>
      <c r="B478" s="38">
        <v>349036169</v>
      </c>
      <c r="C478" s="39">
        <v>27.21</v>
      </c>
      <c r="D478" s="41">
        <v>46037</v>
      </c>
    </row>
    <row r="479" spans="1:4" ht="15.75" x14ac:dyDescent="0.25">
      <c r="A479" s="41">
        <v>46037</v>
      </c>
      <c r="B479" s="38">
        <v>349036189</v>
      </c>
      <c r="C479" s="39">
        <v>186.3</v>
      </c>
      <c r="D479" s="41">
        <v>46037</v>
      </c>
    </row>
    <row r="480" spans="1:4" ht="15.75" x14ac:dyDescent="0.25">
      <c r="A480" s="41">
        <v>46037</v>
      </c>
      <c r="B480" s="38">
        <v>349036244</v>
      </c>
      <c r="C480" s="39">
        <v>31.05</v>
      </c>
      <c r="D480" s="41">
        <v>46037</v>
      </c>
    </row>
    <row r="481" spans="1:4" ht="15.75" x14ac:dyDescent="0.25">
      <c r="A481" s="41">
        <v>46037</v>
      </c>
      <c r="B481" s="38">
        <v>349036308</v>
      </c>
      <c r="C481" s="39">
        <v>14.72</v>
      </c>
      <c r="D481" s="41">
        <v>46037</v>
      </c>
    </row>
    <row r="482" spans="1:4" ht="15.75" x14ac:dyDescent="0.25">
      <c r="A482" s="41">
        <v>46037</v>
      </c>
      <c r="B482" s="38">
        <v>349036360</v>
      </c>
      <c r="C482" s="39">
        <v>161.21</v>
      </c>
      <c r="D482" s="41">
        <v>46037</v>
      </c>
    </row>
    <row r="483" spans="1:4" ht="15.75" x14ac:dyDescent="0.25">
      <c r="A483" s="41">
        <v>46037</v>
      </c>
      <c r="B483" s="38">
        <v>349036423</v>
      </c>
      <c r="C483" s="39">
        <v>160.36000000000001</v>
      </c>
      <c r="D483" s="41">
        <v>46037</v>
      </c>
    </row>
    <row r="484" spans="1:4" ht="15.75" x14ac:dyDescent="0.25">
      <c r="A484" s="41">
        <v>46037</v>
      </c>
      <c r="B484" s="38">
        <v>349036825</v>
      </c>
      <c r="C484" s="39">
        <v>311.8</v>
      </c>
      <c r="D484" s="41">
        <v>46037</v>
      </c>
    </row>
    <row r="485" spans="1:4" ht="15.75" x14ac:dyDescent="0.25">
      <c r="A485" s="41">
        <v>46037</v>
      </c>
      <c r="B485" s="38">
        <v>349036856</v>
      </c>
      <c r="C485" s="39">
        <v>19.2</v>
      </c>
      <c r="D485" s="41">
        <v>46037</v>
      </c>
    </row>
    <row r="486" spans="1:4" ht="15.75" x14ac:dyDescent="0.25">
      <c r="A486" s="41">
        <v>46037</v>
      </c>
      <c r="B486" s="38">
        <v>349036985</v>
      </c>
      <c r="C486" s="39">
        <v>312.58</v>
      </c>
      <c r="D486" s="41">
        <v>46037</v>
      </c>
    </row>
    <row r="487" spans="1:4" ht="15.75" x14ac:dyDescent="0.25">
      <c r="A487" s="41">
        <v>46037</v>
      </c>
      <c r="B487" s="38">
        <v>349037033</v>
      </c>
      <c r="C487" s="39">
        <v>104.16</v>
      </c>
      <c r="D487" s="41">
        <v>46037</v>
      </c>
    </row>
    <row r="488" spans="1:4" ht="15.75" x14ac:dyDescent="0.25">
      <c r="A488" s="41">
        <v>46037</v>
      </c>
      <c r="B488" s="38">
        <v>349039048</v>
      </c>
      <c r="C488" s="39">
        <v>50.58</v>
      </c>
      <c r="D488" s="41">
        <v>46037</v>
      </c>
    </row>
    <row r="489" spans="1:4" ht="15.75" x14ac:dyDescent="0.25">
      <c r="A489" s="41">
        <v>46037</v>
      </c>
      <c r="B489" s="38">
        <v>349039100</v>
      </c>
      <c r="C489" s="39">
        <v>132.72999999999999</v>
      </c>
      <c r="D489" s="41">
        <v>46037</v>
      </c>
    </row>
    <row r="490" spans="1:4" ht="15.75" x14ac:dyDescent="0.25">
      <c r="A490" s="41">
        <v>46037</v>
      </c>
      <c r="B490" s="38">
        <v>349039216</v>
      </c>
      <c r="C490" s="39">
        <v>405.83</v>
      </c>
      <c r="D490" s="41">
        <v>46037</v>
      </c>
    </row>
    <row r="491" spans="1:4" ht="15.75" x14ac:dyDescent="0.25">
      <c r="A491" s="41">
        <v>46037</v>
      </c>
      <c r="B491" s="38">
        <v>349039246</v>
      </c>
      <c r="C491" s="39">
        <v>6513.85</v>
      </c>
      <c r="D491" s="41">
        <v>46037</v>
      </c>
    </row>
    <row r="492" spans="1:4" ht="15.75" x14ac:dyDescent="0.25">
      <c r="A492" s="41">
        <v>46037</v>
      </c>
      <c r="B492" s="38">
        <v>349039326</v>
      </c>
      <c r="C492" s="39">
        <v>402.89</v>
      </c>
      <c r="D492" s="41">
        <v>46037</v>
      </c>
    </row>
    <row r="493" spans="1:4" ht="15.75" x14ac:dyDescent="0.25">
      <c r="A493" s="41">
        <v>46037</v>
      </c>
      <c r="B493" s="38">
        <v>349039362</v>
      </c>
      <c r="C493" s="39">
        <v>137936.85</v>
      </c>
      <c r="D493" s="41">
        <v>46037</v>
      </c>
    </row>
    <row r="494" spans="1:4" ht="15.75" x14ac:dyDescent="0.25">
      <c r="A494" s="41">
        <v>46037</v>
      </c>
      <c r="B494" s="38">
        <v>349039457</v>
      </c>
      <c r="C494" s="39">
        <v>39.81</v>
      </c>
      <c r="D494" s="41">
        <v>46037</v>
      </c>
    </row>
    <row r="495" spans="1:4" ht="15.75" x14ac:dyDescent="0.25">
      <c r="A495" s="41">
        <v>46037</v>
      </c>
      <c r="B495" s="38">
        <v>349039705</v>
      </c>
      <c r="C495" s="39">
        <v>44.17</v>
      </c>
      <c r="D495" s="41">
        <v>46037</v>
      </c>
    </row>
    <row r="496" spans="1:4" ht="15.75" x14ac:dyDescent="0.25">
      <c r="A496" s="41">
        <v>46037</v>
      </c>
      <c r="B496" s="38">
        <v>349039836</v>
      </c>
      <c r="C496" s="39">
        <v>105.08</v>
      </c>
      <c r="D496" s="41">
        <v>46037</v>
      </c>
    </row>
    <row r="497" spans="1:4" ht="15.75" x14ac:dyDescent="0.25">
      <c r="A497" s="41">
        <v>46037</v>
      </c>
      <c r="B497" s="38">
        <v>349039848</v>
      </c>
      <c r="C497" s="39">
        <v>440.84</v>
      </c>
      <c r="D497" s="41">
        <v>46037</v>
      </c>
    </row>
    <row r="498" spans="1:4" ht="15.75" x14ac:dyDescent="0.25">
      <c r="A498" s="41">
        <v>46037</v>
      </c>
      <c r="B498" s="38">
        <v>349039919</v>
      </c>
      <c r="C498" s="39">
        <v>80.36</v>
      </c>
      <c r="D498" s="41">
        <v>46037</v>
      </c>
    </row>
    <row r="499" spans="1:4" ht="15.75" x14ac:dyDescent="0.25">
      <c r="A499" s="41">
        <v>46037</v>
      </c>
      <c r="B499" s="38">
        <v>349039993</v>
      </c>
      <c r="C499" s="39">
        <v>10.63</v>
      </c>
      <c r="D499" s="41">
        <v>46037</v>
      </c>
    </row>
    <row r="500" spans="1:4" ht="15.75" x14ac:dyDescent="0.25">
      <c r="A500" s="41">
        <v>46037</v>
      </c>
      <c r="B500" s="38">
        <v>349040349</v>
      </c>
      <c r="C500" s="39">
        <v>288.58999999999997</v>
      </c>
      <c r="D500" s="41">
        <v>46037</v>
      </c>
    </row>
    <row r="501" spans="1:4" ht="15.75" x14ac:dyDescent="0.25">
      <c r="A501" s="41">
        <v>46037</v>
      </c>
      <c r="B501" s="38">
        <v>349040361</v>
      </c>
      <c r="C501" s="39">
        <v>4.32</v>
      </c>
      <c r="D501" s="41">
        <v>46037</v>
      </c>
    </row>
    <row r="502" spans="1:4" ht="15.75" x14ac:dyDescent="0.25">
      <c r="A502" s="41">
        <v>46037</v>
      </c>
      <c r="B502" s="38">
        <v>349040415</v>
      </c>
      <c r="C502" s="39">
        <v>131.79</v>
      </c>
      <c r="D502" s="41">
        <v>46037</v>
      </c>
    </row>
    <row r="503" spans="1:4" ht="15.75" x14ac:dyDescent="0.25">
      <c r="A503" s="41">
        <v>46037</v>
      </c>
      <c r="B503" s="38">
        <v>349040417</v>
      </c>
      <c r="C503" s="39">
        <v>49.86</v>
      </c>
      <c r="D503" s="41">
        <v>46037</v>
      </c>
    </row>
    <row r="504" spans="1:4" ht="15.75" x14ac:dyDescent="0.25">
      <c r="A504" s="41">
        <v>46037</v>
      </c>
      <c r="B504" s="38">
        <v>349040543</v>
      </c>
      <c r="C504" s="39">
        <v>28.54</v>
      </c>
      <c r="D504" s="41">
        <v>46037</v>
      </c>
    </row>
    <row r="505" spans="1:4" ht="15.75" x14ac:dyDescent="0.25">
      <c r="A505" s="41">
        <v>46037</v>
      </c>
      <c r="B505" s="38">
        <v>349040550</v>
      </c>
      <c r="C505" s="39">
        <v>20.96</v>
      </c>
      <c r="D505" s="41">
        <v>46037</v>
      </c>
    </row>
    <row r="506" spans="1:4" ht="15.75" x14ac:dyDescent="0.25">
      <c r="A506" s="41">
        <v>46037</v>
      </c>
      <c r="B506" s="38">
        <v>349040557</v>
      </c>
      <c r="C506" s="39">
        <v>50.76</v>
      </c>
      <c r="D506" s="41">
        <v>46037</v>
      </c>
    </row>
    <row r="507" spans="1:4" ht="15.75" x14ac:dyDescent="0.25">
      <c r="A507" s="41">
        <v>46037</v>
      </c>
      <c r="B507" s="38">
        <v>349040623</v>
      </c>
      <c r="C507" s="39">
        <v>67.88</v>
      </c>
      <c r="D507" s="41">
        <v>46037</v>
      </c>
    </row>
    <row r="508" spans="1:4" ht="15.75" x14ac:dyDescent="0.25">
      <c r="A508" s="41">
        <v>46037</v>
      </c>
      <c r="B508" s="38">
        <v>349040690</v>
      </c>
      <c r="C508" s="39">
        <v>1393.59</v>
      </c>
      <c r="D508" s="41">
        <v>46037</v>
      </c>
    </row>
    <row r="509" spans="1:4" ht="15.75" x14ac:dyDescent="0.25">
      <c r="A509" s="41">
        <v>46037</v>
      </c>
      <c r="B509" s="38">
        <v>349040691</v>
      </c>
      <c r="C509" s="39">
        <v>144.78</v>
      </c>
      <c r="D509" s="41">
        <v>46037</v>
      </c>
    </row>
    <row r="510" spans="1:4" ht="15.75" x14ac:dyDescent="0.25">
      <c r="A510" s="41">
        <v>46037</v>
      </c>
      <c r="B510" s="38">
        <v>349040856</v>
      </c>
      <c r="C510" s="39">
        <v>310.92</v>
      </c>
      <c r="D510" s="41">
        <v>46037</v>
      </c>
    </row>
    <row r="511" spans="1:4" ht="15.75" x14ac:dyDescent="0.25">
      <c r="A511" s="41">
        <v>46037</v>
      </c>
      <c r="B511" s="38">
        <v>349040894</v>
      </c>
      <c r="C511" s="39">
        <v>4.0599999999999996</v>
      </c>
      <c r="D511" s="41">
        <v>46037</v>
      </c>
    </row>
    <row r="512" spans="1:4" ht="15.75" x14ac:dyDescent="0.25">
      <c r="A512" s="41">
        <v>46037</v>
      </c>
      <c r="B512" s="38">
        <v>349040958</v>
      </c>
      <c r="C512" s="39">
        <v>421.91</v>
      </c>
      <c r="D512" s="41">
        <v>46037</v>
      </c>
    </row>
    <row r="513" spans="1:4" ht="15.75" x14ac:dyDescent="0.25">
      <c r="A513" s="41">
        <v>46037</v>
      </c>
      <c r="B513" s="38">
        <v>349040975</v>
      </c>
      <c r="C513" s="39">
        <v>190.53</v>
      </c>
      <c r="D513" s="41">
        <v>46037</v>
      </c>
    </row>
    <row r="514" spans="1:4" ht="15.75" x14ac:dyDescent="0.25">
      <c r="A514" s="41">
        <v>46037</v>
      </c>
      <c r="B514" s="38">
        <v>349041052</v>
      </c>
      <c r="C514" s="39">
        <v>198.2</v>
      </c>
      <c r="D514" s="41">
        <v>46037</v>
      </c>
    </row>
    <row r="515" spans="1:4" ht="15.75" x14ac:dyDescent="0.25">
      <c r="A515" s="41">
        <v>46037</v>
      </c>
      <c r="B515" s="38">
        <v>349041196</v>
      </c>
      <c r="C515" s="39">
        <v>1809.45</v>
      </c>
      <c r="D515" s="41">
        <v>46037</v>
      </c>
    </row>
    <row r="516" spans="1:4" ht="15.75" x14ac:dyDescent="0.25">
      <c r="A516" s="41">
        <v>46037</v>
      </c>
      <c r="B516" s="38">
        <v>349041222</v>
      </c>
      <c r="C516" s="39">
        <v>140.35</v>
      </c>
      <c r="D516" s="41">
        <v>46037</v>
      </c>
    </row>
    <row r="517" spans="1:4" ht="15.75" x14ac:dyDescent="0.25">
      <c r="A517" s="41">
        <v>46037</v>
      </c>
      <c r="B517" s="38">
        <v>349041259</v>
      </c>
      <c r="C517" s="39">
        <v>50.46</v>
      </c>
      <c r="D517" s="41">
        <v>46037</v>
      </c>
    </row>
    <row r="518" spans="1:4" ht="15.75" x14ac:dyDescent="0.25">
      <c r="A518" s="41">
        <v>46037</v>
      </c>
      <c r="B518" s="38">
        <v>349041347</v>
      </c>
      <c r="C518" s="39">
        <v>193.25</v>
      </c>
      <c r="D518" s="41">
        <v>46037</v>
      </c>
    </row>
    <row r="519" spans="1:4" ht="15.75" x14ac:dyDescent="0.25">
      <c r="A519" s="41">
        <v>46037</v>
      </c>
      <c r="B519" s="38">
        <v>349041576</v>
      </c>
      <c r="C519" s="39">
        <v>72.069999999999993</v>
      </c>
      <c r="D519" s="41">
        <v>46037</v>
      </c>
    </row>
    <row r="520" spans="1:4" ht="15.75" x14ac:dyDescent="0.25">
      <c r="A520" s="41">
        <v>46037</v>
      </c>
      <c r="B520" s="38">
        <v>349041618</v>
      </c>
      <c r="C520" s="39">
        <v>159.1</v>
      </c>
      <c r="D520" s="41">
        <v>46037</v>
      </c>
    </row>
    <row r="521" spans="1:4" ht="15.75" x14ac:dyDescent="0.25">
      <c r="A521" s="41">
        <v>46037</v>
      </c>
      <c r="B521" s="38">
        <v>349041716</v>
      </c>
      <c r="C521" s="39">
        <v>1171.95</v>
      </c>
      <c r="D521" s="41">
        <v>46037</v>
      </c>
    </row>
    <row r="522" spans="1:4" ht="15.75" x14ac:dyDescent="0.25">
      <c r="A522" s="41">
        <v>46037</v>
      </c>
      <c r="B522" s="38">
        <v>349041777</v>
      </c>
      <c r="C522" s="39">
        <v>67.739999999999995</v>
      </c>
      <c r="D522" s="41">
        <v>46037</v>
      </c>
    </row>
    <row r="523" spans="1:4" ht="15.75" x14ac:dyDescent="0.25">
      <c r="A523" s="41">
        <v>46037</v>
      </c>
      <c r="B523" s="38">
        <v>349041854</v>
      </c>
      <c r="C523" s="39">
        <v>104.26</v>
      </c>
      <c r="D523" s="41">
        <v>46037</v>
      </c>
    </row>
    <row r="524" spans="1:4" ht="15.75" x14ac:dyDescent="0.25">
      <c r="A524" s="41">
        <v>46037</v>
      </c>
      <c r="B524" s="38">
        <v>349042042</v>
      </c>
      <c r="C524" s="39">
        <v>315.74</v>
      </c>
      <c r="D524" s="41">
        <v>46037</v>
      </c>
    </row>
    <row r="525" spans="1:4" ht="15.75" x14ac:dyDescent="0.25">
      <c r="A525" s="41">
        <v>46037</v>
      </c>
      <c r="B525" s="38">
        <v>349042198</v>
      </c>
      <c r="C525" s="39">
        <v>119.46</v>
      </c>
      <c r="D525" s="41">
        <v>46037</v>
      </c>
    </row>
    <row r="526" spans="1:4" ht="15.75" x14ac:dyDescent="0.25">
      <c r="A526" s="41">
        <v>46037</v>
      </c>
      <c r="B526" s="38">
        <v>349042329</v>
      </c>
      <c r="C526" s="39">
        <v>5.42</v>
      </c>
      <c r="D526" s="41">
        <v>46037</v>
      </c>
    </row>
    <row r="527" spans="1:4" ht="15.75" x14ac:dyDescent="0.25">
      <c r="A527" s="41">
        <v>46037</v>
      </c>
      <c r="B527" s="38">
        <v>349042510</v>
      </c>
      <c r="C527" s="39">
        <v>110.43</v>
      </c>
      <c r="D527" s="41">
        <v>46037</v>
      </c>
    </row>
    <row r="528" spans="1:4" ht="15.75" x14ac:dyDescent="0.25">
      <c r="A528" s="41">
        <v>46037</v>
      </c>
      <c r="B528" s="38">
        <v>349042564</v>
      </c>
      <c r="C528" s="39">
        <v>49.68</v>
      </c>
      <c r="D528" s="41">
        <v>46037</v>
      </c>
    </row>
    <row r="529" spans="1:4" ht="15.75" x14ac:dyDescent="0.25">
      <c r="A529" s="41">
        <v>46037</v>
      </c>
      <c r="B529" s="38">
        <v>349042594</v>
      </c>
      <c r="C529" s="39">
        <v>2268.9299999999998</v>
      </c>
      <c r="D529" s="41">
        <v>46037</v>
      </c>
    </row>
    <row r="530" spans="1:4" ht="15.75" x14ac:dyDescent="0.25">
      <c r="A530" s="41">
        <v>46037</v>
      </c>
      <c r="B530" s="38">
        <v>349042636</v>
      </c>
      <c r="C530" s="39">
        <v>68.89</v>
      </c>
      <c r="D530" s="41">
        <v>46037</v>
      </c>
    </row>
    <row r="531" spans="1:4" ht="15.75" x14ac:dyDescent="0.25">
      <c r="A531" s="41">
        <v>46037</v>
      </c>
      <c r="B531" s="38">
        <v>349042696</v>
      </c>
      <c r="C531" s="39">
        <v>68.540000000000006</v>
      </c>
      <c r="D531" s="41">
        <v>46037</v>
      </c>
    </row>
    <row r="532" spans="1:4" ht="15.75" x14ac:dyDescent="0.25">
      <c r="A532" s="41">
        <v>46037</v>
      </c>
      <c r="B532" s="38">
        <v>349042856</v>
      </c>
      <c r="C532" s="39">
        <v>448.96</v>
      </c>
      <c r="D532" s="41">
        <v>46037</v>
      </c>
    </row>
    <row r="533" spans="1:4" ht="15.75" x14ac:dyDescent="0.25">
      <c r="A533" s="41">
        <v>46037</v>
      </c>
      <c r="B533" s="38">
        <v>349042857</v>
      </c>
      <c r="C533" s="39">
        <v>13.02</v>
      </c>
      <c r="D533" s="41">
        <v>46037</v>
      </c>
    </row>
    <row r="534" spans="1:4" ht="15.75" x14ac:dyDescent="0.25">
      <c r="A534" s="41">
        <v>46037</v>
      </c>
      <c r="B534" s="38">
        <v>349042885</v>
      </c>
      <c r="C534" s="39">
        <v>253.22</v>
      </c>
      <c r="D534" s="41">
        <v>46037</v>
      </c>
    </row>
    <row r="535" spans="1:4" ht="15.75" x14ac:dyDescent="0.25">
      <c r="A535" s="41">
        <v>46037</v>
      </c>
      <c r="B535" s="38">
        <v>349043310</v>
      </c>
      <c r="C535" s="39">
        <v>868.51</v>
      </c>
      <c r="D535" s="41">
        <v>46037</v>
      </c>
    </row>
    <row r="536" spans="1:4" ht="15.75" x14ac:dyDescent="0.25">
      <c r="A536" s="41">
        <v>46037</v>
      </c>
      <c r="B536" s="38">
        <v>349043351</v>
      </c>
      <c r="C536" s="39">
        <v>72.98</v>
      </c>
      <c r="D536" s="41">
        <v>46037</v>
      </c>
    </row>
    <row r="537" spans="1:4" ht="15.75" x14ac:dyDescent="0.25">
      <c r="A537" s="41">
        <v>46037</v>
      </c>
      <c r="B537" s="38">
        <v>349043398</v>
      </c>
      <c r="C537" s="39">
        <v>4525.05</v>
      </c>
      <c r="D537" s="41">
        <v>46037</v>
      </c>
    </row>
    <row r="538" spans="1:4" ht="15.75" x14ac:dyDescent="0.25">
      <c r="A538" s="41">
        <v>46037</v>
      </c>
      <c r="B538" s="38">
        <v>349043552</v>
      </c>
      <c r="C538" s="39">
        <v>36.46</v>
      </c>
      <c r="D538" s="41">
        <v>46037</v>
      </c>
    </row>
    <row r="539" spans="1:4" ht="15.75" x14ac:dyDescent="0.25">
      <c r="A539" s="41">
        <v>46037</v>
      </c>
      <c r="B539" s="38">
        <v>349043591</v>
      </c>
      <c r="C539" s="39">
        <v>27.58</v>
      </c>
      <c r="D539" s="41">
        <v>46037</v>
      </c>
    </row>
    <row r="540" spans="1:4" ht="15.75" x14ac:dyDescent="0.25">
      <c r="A540" s="41">
        <v>46037</v>
      </c>
      <c r="B540" s="38">
        <v>349043682</v>
      </c>
      <c r="C540" s="39">
        <v>13.01</v>
      </c>
      <c r="D540" s="41">
        <v>46037</v>
      </c>
    </row>
    <row r="541" spans="1:4" ht="15.75" x14ac:dyDescent="0.25">
      <c r="A541" s="41">
        <v>46037</v>
      </c>
      <c r="B541" s="38">
        <v>349043738</v>
      </c>
      <c r="C541" s="39">
        <v>215.1</v>
      </c>
      <c r="D541" s="41">
        <v>46037</v>
      </c>
    </row>
    <row r="542" spans="1:4" ht="15.75" x14ac:dyDescent="0.25">
      <c r="A542" s="41">
        <v>46037</v>
      </c>
      <c r="B542" s="38">
        <v>349043862</v>
      </c>
      <c r="C542" s="39">
        <v>8369.08</v>
      </c>
      <c r="D542" s="41">
        <v>46037</v>
      </c>
    </row>
    <row r="543" spans="1:4" ht="15.75" x14ac:dyDescent="0.25">
      <c r="A543" s="41">
        <v>46037</v>
      </c>
      <c r="B543" s="38">
        <v>349043925</v>
      </c>
      <c r="C543" s="39">
        <v>393.97</v>
      </c>
      <c r="D543" s="41">
        <v>46037</v>
      </c>
    </row>
    <row r="544" spans="1:4" ht="15.75" x14ac:dyDescent="0.25">
      <c r="A544" s="41">
        <v>46037</v>
      </c>
      <c r="B544" s="38">
        <v>349043941</v>
      </c>
      <c r="C544" s="39">
        <v>13.91</v>
      </c>
      <c r="D544" s="41">
        <v>46037</v>
      </c>
    </row>
    <row r="545" spans="1:4" ht="15.75" x14ac:dyDescent="0.25">
      <c r="A545" s="41">
        <v>46037</v>
      </c>
      <c r="B545" s="38">
        <v>349044062</v>
      </c>
      <c r="C545" s="39">
        <v>120.64</v>
      </c>
      <c r="D545" s="41">
        <v>46037</v>
      </c>
    </row>
    <row r="546" spans="1:4" ht="15.75" x14ac:dyDescent="0.25">
      <c r="A546" s="41">
        <v>46037</v>
      </c>
      <c r="B546" s="38">
        <v>349044303</v>
      </c>
      <c r="C546" s="39">
        <v>151.19999999999999</v>
      </c>
      <c r="D546" s="41">
        <v>46037</v>
      </c>
    </row>
    <row r="547" spans="1:4" ht="15.75" x14ac:dyDescent="0.25">
      <c r="A547" s="41">
        <v>46037</v>
      </c>
      <c r="B547" s="38">
        <v>349044415</v>
      </c>
      <c r="C547" s="39">
        <v>27.46</v>
      </c>
      <c r="D547" s="41">
        <v>46037</v>
      </c>
    </row>
    <row r="548" spans="1:4" ht="15.75" x14ac:dyDescent="0.25">
      <c r="A548" s="41">
        <v>46037</v>
      </c>
      <c r="B548" s="38">
        <v>349044483</v>
      </c>
      <c r="C548" s="39">
        <v>9.85</v>
      </c>
      <c r="D548" s="41">
        <v>46037</v>
      </c>
    </row>
    <row r="549" spans="1:4" ht="15.75" x14ac:dyDescent="0.25">
      <c r="A549" s="41">
        <v>46037</v>
      </c>
      <c r="B549" s="38">
        <v>349044490</v>
      </c>
      <c r="C549" s="39">
        <v>122.06</v>
      </c>
      <c r="D549" s="41">
        <v>46037</v>
      </c>
    </row>
    <row r="550" spans="1:4" ht="15.75" x14ac:dyDescent="0.25">
      <c r="A550" s="41">
        <v>46037</v>
      </c>
      <c r="B550" s="38">
        <v>349044639</v>
      </c>
      <c r="C550" s="39">
        <v>32.5</v>
      </c>
      <c r="D550" s="41">
        <v>46037</v>
      </c>
    </row>
    <row r="551" spans="1:4" ht="15.75" x14ac:dyDescent="0.25">
      <c r="A551" s="41">
        <v>46037</v>
      </c>
      <c r="B551" s="38">
        <v>349044665</v>
      </c>
      <c r="C551" s="39">
        <v>39.4</v>
      </c>
      <c r="D551" s="41">
        <v>46037</v>
      </c>
    </row>
    <row r="552" spans="1:4" ht="15.75" x14ac:dyDescent="0.25">
      <c r="A552" s="41">
        <v>46037</v>
      </c>
      <c r="B552" s="38">
        <v>349044703</v>
      </c>
      <c r="C552" s="39">
        <v>369.33</v>
      </c>
      <c r="D552" s="41">
        <v>46037</v>
      </c>
    </row>
    <row r="553" spans="1:4" ht="15.75" x14ac:dyDescent="0.25">
      <c r="A553" s="41">
        <v>46037</v>
      </c>
      <c r="B553" s="38">
        <v>349044816</v>
      </c>
      <c r="C553" s="39">
        <v>627.88</v>
      </c>
      <c r="D553" s="41">
        <v>46037</v>
      </c>
    </row>
    <row r="554" spans="1:4" ht="15.75" x14ac:dyDescent="0.25">
      <c r="A554" s="41">
        <v>46037</v>
      </c>
      <c r="B554" s="38">
        <v>349044859</v>
      </c>
      <c r="C554" s="39">
        <v>14048.59</v>
      </c>
      <c r="D554" s="41">
        <v>46037</v>
      </c>
    </row>
    <row r="555" spans="1:4" ht="15.75" x14ac:dyDescent="0.25">
      <c r="A555" s="41">
        <v>46037</v>
      </c>
      <c r="B555" s="38">
        <v>349044904</v>
      </c>
      <c r="C555" s="39">
        <v>12000.87</v>
      </c>
      <c r="D555" s="41">
        <v>46037</v>
      </c>
    </row>
    <row r="556" spans="1:4" ht="15.75" x14ac:dyDescent="0.25">
      <c r="A556" s="41">
        <v>46037</v>
      </c>
      <c r="B556" s="38">
        <v>349045023</v>
      </c>
      <c r="C556" s="39">
        <v>3375.78</v>
      </c>
      <c r="D556" s="41">
        <v>46037</v>
      </c>
    </row>
    <row r="557" spans="1:4" ht="15.75" x14ac:dyDescent="0.25">
      <c r="A557" s="41">
        <v>46037</v>
      </c>
      <c r="B557" s="38">
        <v>349045103</v>
      </c>
      <c r="C557" s="39">
        <v>1430.53</v>
      </c>
      <c r="D557" s="41">
        <v>46037</v>
      </c>
    </row>
    <row r="558" spans="1:4" ht="15.75" x14ac:dyDescent="0.25">
      <c r="A558" s="41">
        <v>46037</v>
      </c>
      <c r="B558" s="38">
        <v>349045107</v>
      </c>
      <c r="C558" s="39">
        <v>7.39</v>
      </c>
      <c r="D558" s="41">
        <v>46037</v>
      </c>
    </row>
    <row r="559" spans="1:4" ht="15.75" x14ac:dyDescent="0.25">
      <c r="A559" s="41">
        <v>46037</v>
      </c>
      <c r="B559" s="38">
        <v>349045186</v>
      </c>
      <c r="C559" s="39">
        <v>25.61</v>
      </c>
      <c r="D559" s="41">
        <v>46037</v>
      </c>
    </row>
    <row r="560" spans="1:4" ht="15.75" x14ac:dyDescent="0.25">
      <c r="A560" s="41">
        <v>46037</v>
      </c>
      <c r="B560" s="38">
        <v>349045247</v>
      </c>
      <c r="C560" s="39">
        <v>73.13</v>
      </c>
      <c r="D560" s="41">
        <v>46037</v>
      </c>
    </row>
    <row r="561" spans="1:4" ht="15.75" x14ac:dyDescent="0.25">
      <c r="A561" s="41">
        <v>46037</v>
      </c>
      <c r="B561" s="38">
        <v>349045403</v>
      </c>
      <c r="C561" s="39">
        <v>1686.96</v>
      </c>
      <c r="D561" s="41">
        <v>46037</v>
      </c>
    </row>
    <row r="562" spans="1:4" ht="15.75" x14ac:dyDescent="0.25">
      <c r="A562" s="41">
        <v>46037</v>
      </c>
      <c r="B562" s="38">
        <v>349045887</v>
      </c>
      <c r="C562" s="39">
        <v>623.28</v>
      </c>
      <c r="D562" s="41">
        <v>46037</v>
      </c>
    </row>
    <row r="563" spans="1:4" ht="15.75" x14ac:dyDescent="0.25">
      <c r="A563" s="41">
        <v>46037</v>
      </c>
      <c r="B563" s="38">
        <v>349045934</v>
      </c>
      <c r="C563" s="39">
        <v>64.680000000000007</v>
      </c>
      <c r="D563" s="41">
        <v>46037</v>
      </c>
    </row>
    <row r="564" spans="1:4" ht="15.75" x14ac:dyDescent="0.25">
      <c r="A564" s="41">
        <v>46037</v>
      </c>
      <c r="B564" s="38">
        <v>349045975</v>
      </c>
      <c r="C564" s="39">
        <v>118.32</v>
      </c>
      <c r="D564" s="41">
        <v>46037</v>
      </c>
    </row>
    <row r="565" spans="1:4" ht="15.75" x14ac:dyDescent="0.25">
      <c r="A565" s="41">
        <v>46037</v>
      </c>
      <c r="B565" s="38">
        <v>349045996</v>
      </c>
      <c r="C565" s="39">
        <v>78.709999999999994</v>
      </c>
      <c r="D565" s="41">
        <v>46037</v>
      </c>
    </row>
    <row r="566" spans="1:4" ht="15.75" x14ac:dyDescent="0.25">
      <c r="A566" s="41">
        <v>46037</v>
      </c>
      <c r="B566" s="38">
        <v>349046003</v>
      </c>
      <c r="C566" s="39">
        <v>26.17</v>
      </c>
      <c r="D566" s="41">
        <v>46037</v>
      </c>
    </row>
    <row r="567" spans="1:4" ht="15.75" x14ac:dyDescent="0.25">
      <c r="A567" s="41">
        <v>46037</v>
      </c>
      <c r="B567" s="38">
        <v>349046007</v>
      </c>
      <c r="C567" s="39">
        <v>6.08</v>
      </c>
      <c r="D567" s="41">
        <v>46037</v>
      </c>
    </row>
    <row r="568" spans="1:4" ht="15.75" x14ac:dyDescent="0.25">
      <c r="A568" s="41">
        <v>46037</v>
      </c>
      <c r="B568" s="38">
        <v>349046020</v>
      </c>
      <c r="C568" s="39">
        <v>598.1</v>
      </c>
      <c r="D568" s="41">
        <v>46037</v>
      </c>
    </row>
    <row r="569" spans="1:4" ht="15.75" x14ac:dyDescent="0.25">
      <c r="A569" s="41">
        <v>46037</v>
      </c>
      <c r="B569" s="38">
        <v>349046023</v>
      </c>
      <c r="C569" s="39">
        <v>118.21</v>
      </c>
      <c r="D569" s="41">
        <v>46037</v>
      </c>
    </row>
    <row r="570" spans="1:4" ht="15.75" x14ac:dyDescent="0.25">
      <c r="A570" s="41">
        <v>46037</v>
      </c>
      <c r="B570" s="38">
        <v>349046039</v>
      </c>
      <c r="C570" s="39">
        <v>89.6</v>
      </c>
      <c r="D570" s="41">
        <v>46037</v>
      </c>
    </row>
    <row r="571" spans="1:4" ht="15.75" x14ac:dyDescent="0.25">
      <c r="A571" s="41">
        <v>46037</v>
      </c>
      <c r="B571" s="38">
        <v>349046095</v>
      </c>
      <c r="C571" s="39">
        <v>290.77</v>
      </c>
      <c r="D571" s="41">
        <v>46037</v>
      </c>
    </row>
    <row r="572" spans="1:4" ht="15.75" x14ac:dyDescent="0.25">
      <c r="A572" s="41">
        <v>46037</v>
      </c>
      <c r="B572" s="38">
        <v>349046138</v>
      </c>
      <c r="C572" s="39">
        <v>4.1900000000000004</v>
      </c>
      <c r="D572" s="41">
        <v>46037</v>
      </c>
    </row>
    <row r="573" spans="1:4" ht="15.75" x14ac:dyDescent="0.25">
      <c r="A573" s="41">
        <v>46037</v>
      </c>
      <c r="B573" s="38">
        <v>349046139</v>
      </c>
      <c r="C573" s="39">
        <v>350.41</v>
      </c>
      <c r="D573" s="41">
        <v>46037</v>
      </c>
    </row>
    <row r="574" spans="1:4" ht="15.75" x14ac:dyDescent="0.25">
      <c r="A574" s="41">
        <v>46037</v>
      </c>
      <c r="B574" s="38">
        <v>349046145</v>
      </c>
      <c r="C574" s="39">
        <v>22.58</v>
      </c>
      <c r="D574" s="41">
        <v>46037</v>
      </c>
    </row>
    <row r="575" spans="1:4" ht="15.75" x14ac:dyDescent="0.25">
      <c r="A575" s="41">
        <v>46037</v>
      </c>
      <c r="B575" s="38">
        <v>349046378</v>
      </c>
      <c r="C575" s="39">
        <v>14.63</v>
      </c>
      <c r="D575" s="41">
        <v>46037</v>
      </c>
    </row>
    <row r="576" spans="1:4" ht="15.75" x14ac:dyDescent="0.25">
      <c r="A576" s="41">
        <v>46037</v>
      </c>
      <c r="B576" s="38">
        <v>349046455</v>
      </c>
      <c r="C576" s="39">
        <v>4127.8500000000004</v>
      </c>
      <c r="D576" s="41">
        <v>46037</v>
      </c>
    </row>
    <row r="577" spans="1:4" ht="15.75" x14ac:dyDescent="0.25">
      <c r="A577" s="41">
        <v>46037</v>
      </c>
      <c r="B577" s="38">
        <v>349046507</v>
      </c>
      <c r="C577" s="39">
        <v>38.19</v>
      </c>
      <c r="D577" s="41">
        <v>46037</v>
      </c>
    </row>
    <row r="578" spans="1:4" ht="15.75" x14ac:dyDescent="0.25">
      <c r="A578" s="41">
        <v>46037</v>
      </c>
      <c r="B578" s="38">
        <v>349046514</v>
      </c>
      <c r="C578" s="39">
        <v>3233.79</v>
      </c>
      <c r="D578" s="41">
        <v>46037</v>
      </c>
    </row>
    <row r="579" spans="1:4" ht="15.75" x14ac:dyDescent="0.25">
      <c r="A579" s="41">
        <v>46037</v>
      </c>
      <c r="B579" s="38">
        <v>349046629</v>
      </c>
      <c r="C579" s="39">
        <v>239.8</v>
      </c>
      <c r="D579" s="41">
        <v>46037</v>
      </c>
    </row>
    <row r="580" spans="1:4" ht="15.75" x14ac:dyDescent="0.25">
      <c r="A580" s="41">
        <v>46037</v>
      </c>
      <c r="B580" s="38">
        <v>349046719</v>
      </c>
      <c r="C580" s="39">
        <v>98.86</v>
      </c>
      <c r="D580" s="41">
        <v>46037</v>
      </c>
    </row>
    <row r="581" spans="1:4" ht="15.75" x14ac:dyDescent="0.25">
      <c r="A581" s="41">
        <v>46037</v>
      </c>
      <c r="B581" s="38">
        <v>349046753</v>
      </c>
      <c r="C581" s="39">
        <v>9.6</v>
      </c>
      <c r="D581" s="41">
        <v>46037</v>
      </c>
    </row>
    <row r="582" spans="1:4" ht="15.75" x14ac:dyDescent="0.25">
      <c r="A582" s="41">
        <v>46037</v>
      </c>
      <c r="B582" s="38">
        <v>349046801</v>
      </c>
      <c r="C582" s="39">
        <v>472.76</v>
      </c>
      <c r="D582" s="41">
        <v>46037</v>
      </c>
    </row>
    <row r="583" spans="1:4" ht="15.75" x14ac:dyDescent="0.25">
      <c r="A583" s="41">
        <v>46037</v>
      </c>
      <c r="B583" s="38">
        <v>349047074</v>
      </c>
      <c r="C583" s="39">
        <v>45.77</v>
      </c>
      <c r="D583" s="41">
        <v>46037</v>
      </c>
    </row>
    <row r="584" spans="1:4" ht="15.75" x14ac:dyDescent="0.25">
      <c r="A584" s="41">
        <v>46037</v>
      </c>
      <c r="B584" s="38">
        <v>349047077</v>
      </c>
      <c r="C584" s="39">
        <v>344.63</v>
      </c>
      <c r="D584" s="41">
        <v>46037</v>
      </c>
    </row>
    <row r="585" spans="1:4" ht="15.75" x14ac:dyDescent="0.25">
      <c r="A585" s="41">
        <v>46037</v>
      </c>
      <c r="B585" s="38">
        <v>349047189</v>
      </c>
      <c r="C585" s="39">
        <v>94.48</v>
      </c>
      <c r="D585" s="41">
        <v>46037</v>
      </c>
    </row>
    <row r="586" spans="1:4" ht="15.75" x14ac:dyDescent="0.25">
      <c r="A586" s="41">
        <v>46037</v>
      </c>
      <c r="B586" s="38">
        <v>349047319</v>
      </c>
      <c r="C586" s="39">
        <v>96.34</v>
      </c>
      <c r="D586" s="41">
        <v>46037</v>
      </c>
    </row>
    <row r="587" spans="1:4" ht="15.75" x14ac:dyDescent="0.25">
      <c r="A587" s="41">
        <v>46037</v>
      </c>
      <c r="B587" s="38">
        <v>349047351</v>
      </c>
      <c r="C587" s="39">
        <v>175.38</v>
      </c>
      <c r="D587" s="41">
        <v>46037</v>
      </c>
    </row>
    <row r="588" spans="1:4" ht="15.75" x14ac:dyDescent="0.25">
      <c r="A588" s="41">
        <v>46037</v>
      </c>
      <c r="B588" s="38">
        <v>349047450</v>
      </c>
      <c r="C588" s="39">
        <v>605.35</v>
      </c>
      <c r="D588" s="41">
        <v>46037</v>
      </c>
    </row>
    <row r="589" spans="1:4" ht="15.75" x14ac:dyDescent="0.25">
      <c r="A589" s="41">
        <v>46037</v>
      </c>
      <c r="B589" s="38">
        <v>349047490</v>
      </c>
      <c r="C589" s="39">
        <v>28.54</v>
      </c>
      <c r="D589" s="41">
        <v>46037</v>
      </c>
    </row>
    <row r="590" spans="1:4" ht="15.75" x14ac:dyDescent="0.25">
      <c r="A590" s="41">
        <v>46037</v>
      </c>
      <c r="B590" s="38">
        <v>349047574</v>
      </c>
      <c r="C590" s="39">
        <v>88.02</v>
      </c>
      <c r="D590" s="41">
        <v>46037</v>
      </c>
    </row>
    <row r="591" spans="1:4" ht="15.75" x14ac:dyDescent="0.25">
      <c r="A591" s="41">
        <v>46037</v>
      </c>
      <c r="B591" s="38">
        <v>349047743</v>
      </c>
      <c r="C591" s="39">
        <v>55.09</v>
      </c>
      <c r="D591" s="41">
        <v>46037</v>
      </c>
    </row>
    <row r="592" spans="1:4" ht="15.75" x14ac:dyDescent="0.25">
      <c r="A592" s="41">
        <v>46037</v>
      </c>
      <c r="B592" s="38">
        <v>349047773</v>
      </c>
      <c r="C592" s="39">
        <v>20.21</v>
      </c>
      <c r="D592" s="41">
        <v>46037</v>
      </c>
    </row>
    <row r="593" spans="1:4" ht="15.75" x14ac:dyDescent="0.25">
      <c r="A593" s="41">
        <v>46037</v>
      </c>
      <c r="B593" s="38">
        <v>349047823</v>
      </c>
      <c r="C593" s="39">
        <v>98.49</v>
      </c>
      <c r="D593" s="41">
        <v>46037</v>
      </c>
    </row>
    <row r="594" spans="1:4" ht="15.75" x14ac:dyDescent="0.25">
      <c r="A594" s="41">
        <v>46037</v>
      </c>
      <c r="B594" s="38">
        <v>349047864</v>
      </c>
      <c r="C594" s="39">
        <v>16</v>
      </c>
      <c r="D594" s="41">
        <v>46037</v>
      </c>
    </row>
    <row r="595" spans="1:4" ht="15.75" x14ac:dyDescent="0.25">
      <c r="A595" s="41">
        <v>46037</v>
      </c>
      <c r="B595" s="38">
        <v>349047886</v>
      </c>
      <c r="C595" s="39">
        <v>417.93</v>
      </c>
      <c r="D595" s="41">
        <v>46037</v>
      </c>
    </row>
    <row r="596" spans="1:4" ht="15.75" x14ac:dyDescent="0.25">
      <c r="A596" s="41">
        <v>46037</v>
      </c>
      <c r="B596" s="38">
        <v>349047897</v>
      </c>
      <c r="C596" s="39">
        <v>6.29</v>
      </c>
      <c r="D596" s="41">
        <v>46037</v>
      </c>
    </row>
    <row r="597" spans="1:4" ht="15.75" x14ac:dyDescent="0.25">
      <c r="A597" s="41">
        <v>46037</v>
      </c>
      <c r="B597" s="38">
        <v>349047919</v>
      </c>
      <c r="C597" s="39">
        <v>37.92</v>
      </c>
      <c r="D597" s="41">
        <v>46037</v>
      </c>
    </row>
    <row r="598" spans="1:4" ht="15.75" x14ac:dyDescent="0.25">
      <c r="A598" s="41">
        <v>46037</v>
      </c>
      <c r="B598" s="38">
        <v>349048047</v>
      </c>
      <c r="C598" s="39">
        <v>469.62</v>
      </c>
      <c r="D598" s="41">
        <v>46037</v>
      </c>
    </row>
    <row r="599" spans="1:4" ht="15.75" x14ac:dyDescent="0.25">
      <c r="A599" s="41">
        <v>46037</v>
      </c>
      <c r="B599" s="38">
        <v>349048058</v>
      </c>
      <c r="C599" s="39">
        <v>296.62</v>
      </c>
      <c r="D599" s="41">
        <v>46037</v>
      </c>
    </row>
    <row r="600" spans="1:4" ht="15.75" x14ac:dyDescent="0.25">
      <c r="A600" s="41">
        <v>46037</v>
      </c>
      <c r="B600" s="38">
        <v>349048106</v>
      </c>
      <c r="C600" s="39">
        <v>466.45</v>
      </c>
      <c r="D600" s="41">
        <v>46037</v>
      </c>
    </row>
    <row r="601" spans="1:4" ht="15.75" x14ac:dyDescent="0.25">
      <c r="A601" s="41">
        <v>46037</v>
      </c>
      <c r="B601" s="38">
        <v>349048285</v>
      </c>
      <c r="C601" s="39">
        <v>107.7</v>
      </c>
      <c r="D601" s="41">
        <v>46037</v>
      </c>
    </row>
    <row r="602" spans="1:4" ht="15.75" x14ac:dyDescent="0.25">
      <c r="A602" s="41">
        <v>46037</v>
      </c>
      <c r="B602" s="38">
        <v>349048308</v>
      </c>
      <c r="C602" s="39">
        <v>19.2</v>
      </c>
      <c r="D602" s="41">
        <v>46037</v>
      </c>
    </row>
    <row r="603" spans="1:4" ht="15.75" x14ac:dyDescent="0.25">
      <c r="A603" s="41">
        <v>46037</v>
      </c>
      <c r="B603" s="38">
        <v>349048334</v>
      </c>
      <c r="C603" s="39">
        <v>40.590000000000003</v>
      </c>
      <c r="D603" s="41">
        <v>46037</v>
      </c>
    </row>
    <row r="604" spans="1:4" ht="15.75" x14ac:dyDescent="0.25">
      <c r="A604" s="41">
        <v>46037</v>
      </c>
      <c r="B604" s="38">
        <v>349048877</v>
      </c>
      <c r="C604" s="39">
        <v>304.97000000000003</v>
      </c>
      <c r="D604" s="41">
        <v>46037</v>
      </c>
    </row>
    <row r="605" spans="1:4" ht="15.75" x14ac:dyDescent="0.25">
      <c r="A605" s="41">
        <v>46037</v>
      </c>
      <c r="B605" s="38">
        <v>349048892</v>
      </c>
      <c r="C605" s="39">
        <v>2079.6999999999998</v>
      </c>
      <c r="D605" s="41">
        <v>46037</v>
      </c>
    </row>
    <row r="606" spans="1:4" ht="15.75" x14ac:dyDescent="0.25">
      <c r="A606" s="41">
        <v>46037</v>
      </c>
      <c r="B606" s="38">
        <v>349048924</v>
      </c>
      <c r="C606" s="39">
        <v>33.770000000000003</v>
      </c>
      <c r="D606" s="41">
        <v>46037</v>
      </c>
    </row>
    <row r="607" spans="1:4" ht="15.75" x14ac:dyDescent="0.25">
      <c r="A607" s="41">
        <v>46037</v>
      </c>
      <c r="B607" s="38">
        <v>349048941</v>
      </c>
      <c r="C607" s="39">
        <v>424.61</v>
      </c>
      <c r="D607" s="41">
        <v>46037</v>
      </c>
    </row>
    <row r="608" spans="1:4" ht="15.75" x14ac:dyDescent="0.25">
      <c r="A608" s="41">
        <v>46037</v>
      </c>
      <c r="B608" s="38">
        <v>349048969</v>
      </c>
      <c r="C608" s="39">
        <v>151.35</v>
      </c>
      <c r="D608" s="41">
        <v>46037</v>
      </c>
    </row>
    <row r="609" spans="1:4" ht="15.75" x14ac:dyDescent="0.25">
      <c r="A609" s="41">
        <v>46037</v>
      </c>
      <c r="B609" s="38">
        <v>349048997</v>
      </c>
      <c r="C609" s="39">
        <v>1.97</v>
      </c>
      <c r="D609" s="41">
        <v>46037</v>
      </c>
    </row>
    <row r="610" spans="1:4" ht="15.75" x14ac:dyDescent="0.25">
      <c r="A610" s="41">
        <v>46037</v>
      </c>
      <c r="B610" s="38">
        <v>349049161</v>
      </c>
      <c r="C610" s="39">
        <v>193.37</v>
      </c>
      <c r="D610" s="41">
        <v>46037</v>
      </c>
    </row>
    <row r="611" spans="1:4" ht="15.75" x14ac:dyDescent="0.25">
      <c r="A611" s="41">
        <v>46037</v>
      </c>
      <c r="B611" s="38">
        <v>349049211</v>
      </c>
      <c r="C611" s="39">
        <v>329.7</v>
      </c>
      <c r="D611" s="41">
        <v>46037</v>
      </c>
    </row>
    <row r="612" spans="1:4" ht="15.75" x14ac:dyDescent="0.25">
      <c r="A612" s="41">
        <v>46037</v>
      </c>
      <c r="B612" s="38">
        <v>349049311</v>
      </c>
      <c r="C612" s="39">
        <v>3.22</v>
      </c>
      <c r="D612" s="41">
        <v>46037</v>
      </c>
    </row>
    <row r="613" spans="1:4" ht="15.75" x14ac:dyDescent="0.25">
      <c r="A613" s="41">
        <v>46037</v>
      </c>
      <c r="B613" s="38">
        <v>349049322</v>
      </c>
      <c r="C613" s="39">
        <v>132.91</v>
      </c>
      <c r="D613" s="41">
        <v>46037</v>
      </c>
    </row>
    <row r="614" spans="1:4" ht="15.75" x14ac:dyDescent="0.25">
      <c r="A614" s="41">
        <v>46037</v>
      </c>
      <c r="B614" s="38">
        <v>349049338</v>
      </c>
      <c r="C614" s="39">
        <v>17.600000000000001</v>
      </c>
      <c r="D614" s="41">
        <v>46037</v>
      </c>
    </row>
    <row r="615" spans="1:4" ht="15.75" x14ac:dyDescent="0.25">
      <c r="A615" s="41">
        <v>46037</v>
      </c>
      <c r="B615" s="38">
        <v>349049433</v>
      </c>
      <c r="C615" s="39">
        <v>1966.17</v>
      </c>
      <c r="D615" s="41">
        <v>46037</v>
      </c>
    </row>
    <row r="616" spans="1:4" ht="15.75" x14ac:dyDescent="0.25">
      <c r="A616" s="41">
        <v>46037</v>
      </c>
      <c r="B616" s="38">
        <v>349049606</v>
      </c>
      <c r="C616" s="39">
        <v>9.8699999999999992</v>
      </c>
      <c r="D616" s="41">
        <v>46037</v>
      </c>
    </row>
    <row r="617" spans="1:4" ht="15.75" x14ac:dyDescent="0.25">
      <c r="A617" s="41">
        <v>46037</v>
      </c>
      <c r="B617" s="38">
        <v>349049648</v>
      </c>
      <c r="C617" s="39">
        <v>101.79</v>
      </c>
      <c r="D617" s="41">
        <v>46037</v>
      </c>
    </row>
    <row r="618" spans="1:4" ht="15.75" x14ac:dyDescent="0.25">
      <c r="A618" s="41">
        <v>46037</v>
      </c>
      <c r="B618" s="38">
        <v>349049721</v>
      </c>
      <c r="C618" s="39">
        <v>13.09</v>
      </c>
      <c r="D618" s="41">
        <v>46037</v>
      </c>
    </row>
    <row r="619" spans="1:4" ht="15.75" x14ac:dyDescent="0.25">
      <c r="A619" s="41">
        <v>46037</v>
      </c>
      <c r="B619" s="38">
        <v>349049772</v>
      </c>
      <c r="C619" s="39">
        <v>118.19</v>
      </c>
      <c r="D619" s="41">
        <v>46037</v>
      </c>
    </row>
    <row r="620" spans="1:4" ht="15.75" x14ac:dyDescent="0.25">
      <c r="A620" s="41">
        <v>46037</v>
      </c>
      <c r="B620" s="38">
        <v>349049774</v>
      </c>
      <c r="C620" s="39">
        <v>599.1</v>
      </c>
      <c r="D620" s="41">
        <v>46037</v>
      </c>
    </row>
    <row r="621" spans="1:4" ht="15.75" x14ac:dyDescent="0.25">
      <c r="A621" s="41">
        <v>46037</v>
      </c>
      <c r="B621" s="38">
        <v>349049810</v>
      </c>
      <c r="C621" s="39">
        <v>12.82</v>
      </c>
      <c r="D621" s="41">
        <v>46037</v>
      </c>
    </row>
    <row r="622" spans="1:4" ht="15.75" x14ac:dyDescent="0.25">
      <c r="A622" s="41">
        <v>46037</v>
      </c>
      <c r="B622" s="38">
        <v>349049813</v>
      </c>
      <c r="C622" s="39">
        <v>331.19</v>
      </c>
      <c r="D622" s="41">
        <v>46037</v>
      </c>
    </row>
    <row r="623" spans="1:4" ht="15.75" x14ac:dyDescent="0.25">
      <c r="A623" s="41">
        <v>46037</v>
      </c>
      <c r="B623" s="38">
        <v>349049823</v>
      </c>
      <c r="C623" s="39">
        <v>115.59</v>
      </c>
      <c r="D623" s="41">
        <v>46037</v>
      </c>
    </row>
    <row r="624" spans="1:4" ht="15.75" x14ac:dyDescent="0.25">
      <c r="A624" s="41">
        <v>46037</v>
      </c>
      <c r="B624" s="38">
        <v>349049971</v>
      </c>
      <c r="C624" s="39">
        <v>24.31</v>
      </c>
      <c r="D624" s="41">
        <v>46037</v>
      </c>
    </row>
    <row r="625" spans="1:4" ht="15.75" x14ac:dyDescent="0.25">
      <c r="A625" s="41">
        <v>46037</v>
      </c>
      <c r="B625" s="38">
        <v>349050034</v>
      </c>
      <c r="C625" s="39">
        <v>15.36</v>
      </c>
      <c r="D625" s="41">
        <v>46037</v>
      </c>
    </row>
    <row r="626" spans="1:4" ht="15.75" x14ac:dyDescent="0.25">
      <c r="A626" s="41">
        <v>46037</v>
      </c>
      <c r="B626" s="38">
        <v>349050057</v>
      </c>
      <c r="C626" s="39">
        <v>13.19</v>
      </c>
      <c r="D626" s="41">
        <v>46037</v>
      </c>
    </row>
    <row r="627" spans="1:4" ht="15.75" x14ac:dyDescent="0.25">
      <c r="A627" s="41">
        <v>46037</v>
      </c>
      <c r="B627" s="38">
        <v>349050128</v>
      </c>
      <c r="C627" s="39">
        <v>299.68</v>
      </c>
      <c r="D627" s="41">
        <v>46037</v>
      </c>
    </row>
    <row r="628" spans="1:4" ht="15.75" x14ac:dyDescent="0.25">
      <c r="A628" s="41">
        <v>46037</v>
      </c>
      <c r="B628" s="38">
        <v>349050141</v>
      </c>
      <c r="C628" s="39">
        <v>28.87</v>
      </c>
      <c r="D628" s="41">
        <v>46037</v>
      </c>
    </row>
    <row r="629" spans="1:4" ht="15.75" x14ac:dyDescent="0.25">
      <c r="A629" s="41">
        <v>46037</v>
      </c>
      <c r="B629" s="38">
        <v>349050155</v>
      </c>
      <c r="C629" s="39">
        <v>74.650000000000006</v>
      </c>
      <c r="D629" s="41">
        <v>46037</v>
      </c>
    </row>
    <row r="630" spans="1:4" ht="15.75" x14ac:dyDescent="0.25">
      <c r="A630" s="41">
        <v>46037</v>
      </c>
      <c r="B630" s="38">
        <v>349050191</v>
      </c>
      <c r="C630" s="39">
        <v>511.47</v>
      </c>
      <c r="D630" s="41">
        <v>46037</v>
      </c>
    </row>
    <row r="631" spans="1:4" ht="15.75" x14ac:dyDescent="0.25">
      <c r="A631" s="41">
        <v>46037</v>
      </c>
      <c r="B631" s="38">
        <v>349050223</v>
      </c>
      <c r="C631" s="39">
        <v>9.6</v>
      </c>
      <c r="D631" s="41">
        <v>46037</v>
      </c>
    </row>
    <row r="632" spans="1:4" ht="15.75" x14ac:dyDescent="0.25">
      <c r="A632" s="41">
        <v>46037</v>
      </c>
      <c r="B632" s="38">
        <v>349050462</v>
      </c>
      <c r="C632" s="39">
        <v>29.21</v>
      </c>
      <c r="D632" s="41">
        <v>46037</v>
      </c>
    </row>
    <row r="633" spans="1:4" ht="15.75" x14ac:dyDescent="0.25">
      <c r="A633" s="41">
        <v>46037</v>
      </c>
      <c r="B633" s="38">
        <v>349050512</v>
      </c>
      <c r="C633" s="39">
        <v>52.97</v>
      </c>
      <c r="D633" s="41">
        <v>46037</v>
      </c>
    </row>
    <row r="634" spans="1:4" ht="15.75" x14ac:dyDescent="0.25">
      <c r="A634" s="41">
        <v>46037</v>
      </c>
      <c r="B634" s="38">
        <v>349050630</v>
      </c>
      <c r="C634" s="39">
        <v>26.57</v>
      </c>
      <c r="D634" s="41">
        <v>46037</v>
      </c>
    </row>
    <row r="635" spans="1:4" ht="15.75" x14ac:dyDescent="0.25">
      <c r="A635" s="41">
        <v>46037</v>
      </c>
      <c r="B635" s="38">
        <v>349050642</v>
      </c>
      <c r="C635" s="39">
        <v>200.84</v>
      </c>
      <c r="D635" s="41">
        <v>46037</v>
      </c>
    </row>
    <row r="636" spans="1:4" ht="15.75" x14ac:dyDescent="0.25">
      <c r="A636" s="41">
        <v>46037</v>
      </c>
      <c r="B636" s="38">
        <v>349050711</v>
      </c>
      <c r="C636" s="39">
        <v>302.94</v>
      </c>
      <c r="D636" s="41">
        <v>46037</v>
      </c>
    </row>
    <row r="637" spans="1:4" ht="15.75" x14ac:dyDescent="0.25">
      <c r="A637" s="41">
        <v>46037</v>
      </c>
      <c r="B637" s="38">
        <v>349050739</v>
      </c>
      <c r="C637" s="39">
        <v>124.1</v>
      </c>
      <c r="D637" s="41">
        <v>46037</v>
      </c>
    </row>
    <row r="638" spans="1:4" ht="15.75" x14ac:dyDescent="0.25">
      <c r="A638" s="41">
        <v>46037</v>
      </c>
      <c r="B638" s="38">
        <v>349050853</v>
      </c>
      <c r="C638" s="39">
        <v>42.81</v>
      </c>
      <c r="D638" s="41">
        <v>46037</v>
      </c>
    </row>
    <row r="639" spans="1:4" ht="15.75" x14ac:dyDescent="0.25">
      <c r="A639" s="41">
        <v>46037</v>
      </c>
      <c r="B639" s="38">
        <v>349050902</v>
      </c>
      <c r="C639" s="39">
        <v>34.28</v>
      </c>
      <c r="D639" s="41">
        <v>46037</v>
      </c>
    </row>
    <row r="640" spans="1:4" ht="15.75" x14ac:dyDescent="0.25">
      <c r="A640" s="41">
        <v>46037</v>
      </c>
      <c r="B640" s="38">
        <v>349050915</v>
      </c>
      <c r="C640" s="39">
        <v>81.3</v>
      </c>
      <c r="D640" s="41">
        <v>46037</v>
      </c>
    </row>
    <row r="641" spans="1:4" ht="15.75" x14ac:dyDescent="0.25">
      <c r="A641" s="41">
        <v>46037</v>
      </c>
      <c r="B641" s="38">
        <v>349050923</v>
      </c>
      <c r="C641" s="39">
        <v>67.319999999999993</v>
      </c>
      <c r="D641" s="41">
        <v>46037</v>
      </c>
    </row>
    <row r="642" spans="1:4" ht="15.75" x14ac:dyDescent="0.25">
      <c r="A642" s="41">
        <v>46037</v>
      </c>
      <c r="B642" s="38">
        <v>349050960</v>
      </c>
      <c r="C642" s="39">
        <v>24.04</v>
      </c>
      <c r="D642" s="41">
        <v>46037</v>
      </c>
    </row>
    <row r="643" spans="1:4" ht="15.75" x14ac:dyDescent="0.25">
      <c r="A643" s="41">
        <v>46037</v>
      </c>
      <c r="B643" s="38">
        <v>349051196</v>
      </c>
      <c r="C643" s="39">
        <v>6.4</v>
      </c>
      <c r="D643" s="41">
        <v>46037</v>
      </c>
    </row>
    <row r="644" spans="1:4" ht="15.75" x14ac:dyDescent="0.25">
      <c r="A644" s="41">
        <v>46037</v>
      </c>
      <c r="B644" s="38">
        <v>349051203</v>
      </c>
      <c r="C644" s="39">
        <v>8.8000000000000007</v>
      </c>
      <c r="D644" s="41">
        <v>46037</v>
      </c>
    </row>
    <row r="645" spans="1:4" ht="15.75" x14ac:dyDescent="0.25">
      <c r="A645" s="41">
        <v>46037</v>
      </c>
      <c r="B645" s="38">
        <v>349051425</v>
      </c>
      <c r="C645" s="39">
        <v>66.67</v>
      </c>
      <c r="D645" s="41">
        <v>46037</v>
      </c>
    </row>
    <row r="646" spans="1:4" ht="15.75" x14ac:dyDescent="0.25">
      <c r="A646" s="41">
        <v>46037</v>
      </c>
      <c r="B646" s="38">
        <v>349051508</v>
      </c>
      <c r="C646" s="39">
        <v>375.28</v>
      </c>
      <c r="D646" s="41">
        <v>46037</v>
      </c>
    </row>
    <row r="647" spans="1:4" ht="15.75" x14ac:dyDescent="0.25">
      <c r="A647" s="41">
        <v>46037</v>
      </c>
      <c r="B647" s="38">
        <v>349051514</v>
      </c>
      <c r="C647" s="39">
        <v>215.89</v>
      </c>
      <c r="D647" s="41">
        <v>46037</v>
      </c>
    </row>
    <row r="648" spans="1:4" ht="15.75" x14ac:dyDescent="0.25">
      <c r="A648" s="41">
        <v>46037</v>
      </c>
      <c r="B648" s="38">
        <v>349051630</v>
      </c>
      <c r="C648" s="39">
        <v>191.15</v>
      </c>
      <c r="D648" s="41">
        <v>46037</v>
      </c>
    </row>
    <row r="649" spans="1:4" ht="15.75" x14ac:dyDescent="0.25">
      <c r="A649" s="41">
        <v>46037</v>
      </c>
      <c r="B649" s="38">
        <v>349051737</v>
      </c>
      <c r="C649" s="39">
        <v>659.4</v>
      </c>
      <c r="D649" s="41">
        <v>46037</v>
      </c>
    </row>
    <row r="650" spans="1:4" ht="15.75" x14ac:dyDescent="0.25">
      <c r="A650" s="41">
        <v>46037</v>
      </c>
      <c r="B650" s="38">
        <v>349051814</v>
      </c>
      <c r="C650" s="39">
        <v>385.7</v>
      </c>
      <c r="D650" s="41">
        <v>46037</v>
      </c>
    </row>
    <row r="651" spans="1:4" ht="15.75" x14ac:dyDescent="0.25">
      <c r="A651" s="41">
        <v>46037</v>
      </c>
      <c r="B651" s="38">
        <v>349051815</v>
      </c>
      <c r="C651" s="39">
        <v>225.78</v>
      </c>
      <c r="D651" s="41">
        <v>46037</v>
      </c>
    </row>
    <row r="652" spans="1:4" ht="15.75" x14ac:dyDescent="0.25">
      <c r="A652" s="41">
        <v>46037</v>
      </c>
      <c r="B652" s="38">
        <v>349051857</v>
      </c>
      <c r="C652" s="39">
        <v>4.84</v>
      </c>
      <c r="D652" s="41">
        <v>46037</v>
      </c>
    </row>
    <row r="653" spans="1:4" ht="15.75" x14ac:dyDescent="0.25">
      <c r="A653" s="41">
        <v>46037</v>
      </c>
      <c r="B653" s="38">
        <v>349051892</v>
      </c>
      <c r="C653" s="39">
        <v>588.5</v>
      </c>
      <c r="D653" s="41">
        <v>46037</v>
      </c>
    </row>
    <row r="654" spans="1:4" ht="15.75" x14ac:dyDescent="0.25">
      <c r="A654" s="41">
        <v>46037</v>
      </c>
      <c r="B654" s="38">
        <v>349051931</v>
      </c>
      <c r="C654" s="39">
        <v>35.119999999999997</v>
      </c>
      <c r="D654" s="41">
        <v>46037</v>
      </c>
    </row>
    <row r="655" spans="1:4" ht="15.75" x14ac:dyDescent="0.25">
      <c r="A655" s="41">
        <v>46037</v>
      </c>
      <c r="B655" s="38">
        <v>349051935</v>
      </c>
      <c r="C655" s="39">
        <v>1785.34</v>
      </c>
      <c r="D655" s="41">
        <v>46037</v>
      </c>
    </row>
    <row r="656" spans="1:4" ht="15.75" x14ac:dyDescent="0.25">
      <c r="A656" s="41">
        <v>46037</v>
      </c>
      <c r="B656" s="38">
        <v>349052160</v>
      </c>
      <c r="C656" s="39">
        <v>533.62</v>
      </c>
      <c r="D656" s="41">
        <v>46037</v>
      </c>
    </row>
    <row r="657" spans="1:4" ht="15.75" x14ac:dyDescent="0.25">
      <c r="A657" s="41">
        <v>46037</v>
      </c>
      <c r="B657" s="38">
        <v>349052196</v>
      </c>
      <c r="C657" s="39">
        <v>21.78</v>
      </c>
      <c r="D657" s="41">
        <v>46037</v>
      </c>
    </row>
    <row r="658" spans="1:4" ht="15.75" x14ac:dyDescent="0.25">
      <c r="A658" s="41">
        <v>46037</v>
      </c>
      <c r="B658" s="38">
        <v>349052222</v>
      </c>
      <c r="C658" s="39">
        <v>21.1</v>
      </c>
      <c r="D658" s="41">
        <v>46037</v>
      </c>
    </row>
    <row r="659" spans="1:4" ht="15.75" x14ac:dyDescent="0.25">
      <c r="A659" s="41">
        <v>46037</v>
      </c>
      <c r="B659" s="38">
        <v>349052231</v>
      </c>
      <c r="C659" s="39">
        <v>542.49</v>
      </c>
      <c r="D659" s="41">
        <v>46037</v>
      </c>
    </row>
    <row r="660" spans="1:4" ht="15.75" x14ac:dyDescent="0.25">
      <c r="A660" s="41">
        <v>46037</v>
      </c>
      <c r="B660" s="38">
        <v>349052277</v>
      </c>
      <c r="C660" s="39">
        <v>6.24</v>
      </c>
      <c r="D660" s="41">
        <v>46037</v>
      </c>
    </row>
    <row r="661" spans="1:4" ht="15.75" x14ac:dyDescent="0.25">
      <c r="A661" s="41">
        <v>46037</v>
      </c>
      <c r="B661" s="38">
        <v>349052315</v>
      </c>
      <c r="C661" s="39">
        <v>615.54</v>
      </c>
      <c r="D661" s="41">
        <v>46037</v>
      </c>
    </row>
    <row r="662" spans="1:4" ht="15.75" x14ac:dyDescent="0.25">
      <c r="A662" s="41">
        <v>46037</v>
      </c>
      <c r="B662" s="38">
        <v>349052330</v>
      </c>
      <c r="C662" s="39">
        <v>84.9</v>
      </c>
      <c r="D662" s="41">
        <v>46037</v>
      </c>
    </row>
    <row r="663" spans="1:4" ht="15.75" x14ac:dyDescent="0.25">
      <c r="A663" s="41">
        <v>46037</v>
      </c>
      <c r="B663" s="38">
        <v>349052335</v>
      </c>
      <c r="C663" s="39">
        <v>120.56</v>
      </c>
      <c r="D663" s="41">
        <v>46037</v>
      </c>
    </row>
    <row r="664" spans="1:4" ht="15.75" x14ac:dyDescent="0.25">
      <c r="A664" s="41">
        <v>46037</v>
      </c>
      <c r="B664" s="38">
        <v>349052338</v>
      </c>
      <c r="C664" s="39">
        <v>42.03</v>
      </c>
      <c r="D664" s="41">
        <v>46037</v>
      </c>
    </row>
    <row r="665" spans="1:4" ht="15.75" x14ac:dyDescent="0.25">
      <c r="A665" s="41">
        <v>46037</v>
      </c>
      <c r="B665" s="38">
        <v>349052387</v>
      </c>
      <c r="C665" s="39">
        <v>616.75</v>
      </c>
      <c r="D665" s="41">
        <v>46037</v>
      </c>
    </row>
    <row r="666" spans="1:4" ht="15.75" x14ac:dyDescent="0.25">
      <c r="A666" s="41">
        <v>46037</v>
      </c>
      <c r="B666" s="38">
        <v>349052393</v>
      </c>
      <c r="C666" s="39">
        <v>42.21</v>
      </c>
      <c r="D666" s="41">
        <v>46037</v>
      </c>
    </row>
    <row r="667" spans="1:4" ht="15.75" x14ac:dyDescent="0.25">
      <c r="A667" s="41">
        <v>46037</v>
      </c>
      <c r="B667" s="38">
        <v>349052398</v>
      </c>
      <c r="C667" s="39">
        <v>269.2</v>
      </c>
      <c r="D667" s="41">
        <v>46037</v>
      </c>
    </row>
    <row r="668" spans="1:4" ht="15.75" x14ac:dyDescent="0.25">
      <c r="A668" s="41">
        <v>46037</v>
      </c>
      <c r="B668" s="38">
        <v>349052502</v>
      </c>
      <c r="C668" s="39">
        <v>78.3</v>
      </c>
      <c r="D668" s="41">
        <v>46037</v>
      </c>
    </row>
    <row r="669" spans="1:4" ht="15.75" x14ac:dyDescent="0.25">
      <c r="A669" s="41">
        <v>46037</v>
      </c>
      <c r="B669" s="38">
        <v>349052574</v>
      </c>
      <c r="C669" s="39">
        <v>83.86</v>
      </c>
      <c r="D669" s="41">
        <v>46037</v>
      </c>
    </row>
    <row r="670" spans="1:4" ht="15.75" x14ac:dyDescent="0.25">
      <c r="A670" s="41">
        <v>46037</v>
      </c>
      <c r="B670" s="38">
        <v>349052684</v>
      </c>
      <c r="C670" s="39">
        <v>113.87</v>
      </c>
      <c r="D670" s="41">
        <v>46037</v>
      </c>
    </row>
    <row r="671" spans="1:4" ht="15.75" x14ac:dyDescent="0.25">
      <c r="A671" s="41">
        <v>46037</v>
      </c>
      <c r="B671" s="38">
        <v>349052728</v>
      </c>
      <c r="C671" s="39">
        <v>1461.06</v>
      </c>
      <c r="D671" s="41">
        <v>46037</v>
      </c>
    </row>
    <row r="672" spans="1:4" ht="15.75" x14ac:dyDescent="0.25">
      <c r="A672" s="41">
        <v>46037</v>
      </c>
      <c r="B672" s="38">
        <v>349052752</v>
      </c>
      <c r="C672" s="39">
        <v>1228.28</v>
      </c>
      <c r="D672" s="41">
        <v>46037</v>
      </c>
    </row>
    <row r="673" spans="1:4" ht="15.75" x14ac:dyDescent="0.25">
      <c r="A673" s="41">
        <v>46037</v>
      </c>
      <c r="B673" s="38">
        <v>349052832</v>
      </c>
      <c r="C673" s="39">
        <v>37.6</v>
      </c>
      <c r="D673" s="41">
        <v>46037</v>
      </c>
    </row>
    <row r="674" spans="1:4" ht="15.75" x14ac:dyDescent="0.25">
      <c r="A674" s="41">
        <v>46037</v>
      </c>
      <c r="B674" s="38">
        <v>349052919</v>
      </c>
      <c r="C674" s="39">
        <v>284.79000000000002</v>
      </c>
      <c r="D674" s="41">
        <v>46037</v>
      </c>
    </row>
    <row r="675" spans="1:4" ht="15.75" x14ac:dyDescent="0.25">
      <c r="A675" s="41">
        <v>46037</v>
      </c>
      <c r="B675" s="38">
        <v>349052936</v>
      </c>
      <c r="C675" s="39">
        <v>182.42</v>
      </c>
      <c r="D675" s="41">
        <v>46037</v>
      </c>
    </row>
    <row r="676" spans="1:4" ht="15.75" x14ac:dyDescent="0.25">
      <c r="A676" s="41">
        <v>46037</v>
      </c>
      <c r="B676" s="38">
        <v>349052938</v>
      </c>
      <c r="C676" s="39">
        <v>339.55</v>
      </c>
      <c r="D676" s="41">
        <v>46037</v>
      </c>
    </row>
    <row r="677" spans="1:4" ht="15.75" x14ac:dyDescent="0.25">
      <c r="A677" s="41">
        <v>46037</v>
      </c>
      <c r="B677" s="38">
        <v>349052954</v>
      </c>
      <c r="C677" s="39">
        <v>160.15</v>
      </c>
      <c r="D677" s="41">
        <v>46037</v>
      </c>
    </row>
    <row r="678" spans="1:4" ht="15.75" x14ac:dyDescent="0.25">
      <c r="A678" s="41">
        <v>46037</v>
      </c>
      <c r="B678" s="38">
        <v>349052983</v>
      </c>
      <c r="C678" s="39">
        <v>10229.799999999999</v>
      </c>
      <c r="D678" s="41">
        <v>46037</v>
      </c>
    </row>
    <row r="679" spans="1:4" ht="15.75" x14ac:dyDescent="0.25">
      <c r="A679" s="41">
        <v>46037</v>
      </c>
      <c r="B679" s="38">
        <v>349052993</v>
      </c>
      <c r="C679" s="39">
        <v>221.06</v>
      </c>
      <c r="D679" s="41">
        <v>46037</v>
      </c>
    </row>
    <row r="680" spans="1:4" ht="15.75" x14ac:dyDescent="0.25">
      <c r="A680" s="41">
        <v>46037</v>
      </c>
      <c r="B680" s="38">
        <v>349053103</v>
      </c>
      <c r="C680" s="39">
        <v>64.510000000000005</v>
      </c>
      <c r="D680" s="41">
        <v>46037</v>
      </c>
    </row>
    <row r="681" spans="1:4" ht="15.75" x14ac:dyDescent="0.25">
      <c r="A681" s="41">
        <v>46037</v>
      </c>
      <c r="B681" s="38">
        <v>349053126</v>
      </c>
      <c r="C681" s="39">
        <v>547.96</v>
      </c>
      <c r="D681" s="41">
        <v>46037</v>
      </c>
    </row>
    <row r="682" spans="1:4" ht="15.75" x14ac:dyDescent="0.25">
      <c r="A682" s="41">
        <v>46037</v>
      </c>
      <c r="B682" s="38">
        <v>349053135</v>
      </c>
      <c r="C682" s="39">
        <v>62.55</v>
      </c>
      <c r="D682" s="41">
        <v>46037</v>
      </c>
    </row>
    <row r="683" spans="1:4" ht="15.75" x14ac:dyDescent="0.25">
      <c r="A683" s="41">
        <v>46037</v>
      </c>
      <c r="B683" s="38">
        <v>349053184</v>
      </c>
      <c r="C683" s="39">
        <v>0.63</v>
      </c>
      <c r="D683" s="41">
        <v>46037</v>
      </c>
    </row>
    <row r="684" spans="1:4" ht="15.75" x14ac:dyDescent="0.25">
      <c r="A684" s="41">
        <v>46037</v>
      </c>
      <c r="B684" s="38">
        <v>349053296</v>
      </c>
      <c r="C684" s="39">
        <v>150.44999999999999</v>
      </c>
      <c r="D684" s="41">
        <v>46037</v>
      </c>
    </row>
    <row r="685" spans="1:4" ht="15.75" x14ac:dyDescent="0.25">
      <c r="A685" s="41">
        <v>46037</v>
      </c>
      <c r="B685" s="38">
        <v>349053301</v>
      </c>
      <c r="C685" s="39">
        <v>709.64</v>
      </c>
      <c r="D685" s="41">
        <v>46037</v>
      </c>
    </row>
    <row r="686" spans="1:4" ht="15.75" x14ac:dyDescent="0.25">
      <c r="A686" s="41">
        <v>46037</v>
      </c>
      <c r="B686" s="38">
        <v>349053309</v>
      </c>
      <c r="C686" s="39">
        <v>1006.32</v>
      </c>
      <c r="D686" s="41">
        <v>46037</v>
      </c>
    </row>
    <row r="687" spans="1:4" ht="15.75" x14ac:dyDescent="0.25">
      <c r="A687" s="41">
        <v>46037</v>
      </c>
      <c r="B687" s="38">
        <v>349053340</v>
      </c>
      <c r="C687" s="39">
        <v>31.37</v>
      </c>
      <c r="D687" s="41">
        <v>46037</v>
      </c>
    </row>
    <row r="688" spans="1:4" ht="15.75" x14ac:dyDescent="0.25">
      <c r="A688" s="41">
        <v>46037</v>
      </c>
      <c r="B688" s="38">
        <v>349053393</v>
      </c>
      <c r="C688" s="39">
        <v>82.08</v>
      </c>
      <c r="D688" s="41">
        <v>46037</v>
      </c>
    </row>
    <row r="689" spans="1:4" ht="15.75" x14ac:dyDescent="0.25">
      <c r="A689" s="41">
        <v>46037</v>
      </c>
      <c r="B689" s="38">
        <v>349053409</v>
      </c>
      <c r="C689" s="39">
        <v>678.35</v>
      </c>
      <c r="D689" s="41">
        <v>46037</v>
      </c>
    </row>
    <row r="690" spans="1:4" ht="15.75" x14ac:dyDescent="0.25">
      <c r="A690" s="41">
        <v>46037</v>
      </c>
      <c r="B690" s="38">
        <v>349053498</v>
      </c>
      <c r="C690" s="39">
        <v>665.6</v>
      </c>
      <c r="D690" s="41">
        <v>46037</v>
      </c>
    </row>
    <row r="691" spans="1:4" ht="15.75" x14ac:dyDescent="0.25">
      <c r="A691" s="41">
        <v>46037</v>
      </c>
      <c r="B691" s="38">
        <v>349053780</v>
      </c>
      <c r="C691" s="39">
        <v>1652.86</v>
      </c>
      <c r="D691" s="41">
        <v>46037</v>
      </c>
    </row>
    <row r="692" spans="1:4" ht="15.75" x14ac:dyDescent="0.25">
      <c r="A692" s="41">
        <v>46037</v>
      </c>
      <c r="B692" s="38">
        <v>349053794</v>
      </c>
      <c r="C692" s="39">
        <v>165.15</v>
      </c>
      <c r="D692" s="41">
        <v>46037</v>
      </c>
    </row>
    <row r="693" spans="1:4" ht="15.75" x14ac:dyDescent="0.25">
      <c r="A693" s="41">
        <v>46037</v>
      </c>
      <c r="B693" s="38">
        <v>349053923</v>
      </c>
      <c r="C693" s="39">
        <v>71.23</v>
      </c>
      <c r="D693" s="41">
        <v>46037</v>
      </c>
    </row>
    <row r="694" spans="1:4" ht="15.75" x14ac:dyDescent="0.25">
      <c r="A694" s="41">
        <v>46037</v>
      </c>
      <c r="B694" s="38">
        <v>349053938</v>
      </c>
      <c r="C694" s="39">
        <v>17.52</v>
      </c>
      <c r="D694" s="41">
        <v>46037</v>
      </c>
    </row>
    <row r="695" spans="1:4" ht="15.75" x14ac:dyDescent="0.25">
      <c r="A695" s="41">
        <v>46037</v>
      </c>
      <c r="B695" s="38">
        <v>349053973</v>
      </c>
      <c r="C695" s="39">
        <v>14.11</v>
      </c>
      <c r="D695" s="41">
        <v>46037</v>
      </c>
    </row>
    <row r="696" spans="1:4" ht="15.75" x14ac:dyDescent="0.25">
      <c r="A696" s="41">
        <v>46037</v>
      </c>
      <c r="B696" s="38">
        <v>349053981</v>
      </c>
      <c r="C696" s="39">
        <v>177.37</v>
      </c>
      <c r="D696" s="41">
        <v>46037</v>
      </c>
    </row>
    <row r="697" spans="1:4" ht="15.75" x14ac:dyDescent="0.25">
      <c r="A697" s="41">
        <v>46037</v>
      </c>
      <c r="B697" s="38">
        <v>349054043</v>
      </c>
      <c r="C697" s="39">
        <v>22.04</v>
      </c>
      <c r="D697" s="41">
        <v>46037</v>
      </c>
    </row>
    <row r="698" spans="1:4" ht="15.75" x14ac:dyDescent="0.25">
      <c r="A698" s="41">
        <v>46037</v>
      </c>
      <c r="B698" s="38">
        <v>349054056</v>
      </c>
      <c r="C698" s="39">
        <v>387.08</v>
      </c>
      <c r="D698" s="41">
        <v>46037</v>
      </c>
    </row>
    <row r="699" spans="1:4" ht="15.75" x14ac:dyDescent="0.25">
      <c r="A699" s="41">
        <v>46037</v>
      </c>
      <c r="B699" s="38">
        <v>349054097</v>
      </c>
      <c r="C699" s="39">
        <v>190.09</v>
      </c>
      <c r="D699" s="41">
        <v>46037</v>
      </c>
    </row>
    <row r="700" spans="1:4" ht="15.75" x14ac:dyDescent="0.25">
      <c r="A700" s="41">
        <v>46037</v>
      </c>
      <c r="B700" s="38">
        <v>349054103</v>
      </c>
      <c r="C700" s="39">
        <v>16.62</v>
      </c>
      <c r="D700" s="41">
        <v>46037</v>
      </c>
    </row>
    <row r="701" spans="1:4" ht="15.75" x14ac:dyDescent="0.25">
      <c r="A701" s="41">
        <v>46037</v>
      </c>
      <c r="B701" s="38">
        <v>349054108</v>
      </c>
      <c r="C701" s="39">
        <v>94.28</v>
      </c>
      <c r="D701" s="41">
        <v>46037</v>
      </c>
    </row>
    <row r="702" spans="1:4" ht="15.75" x14ac:dyDescent="0.25">
      <c r="A702" s="41">
        <v>46037</v>
      </c>
      <c r="B702" s="38">
        <v>349054111</v>
      </c>
      <c r="C702" s="39">
        <v>61.29</v>
      </c>
      <c r="D702" s="41">
        <v>46037</v>
      </c>
    </row>
    <row r="703" spans="1:4" ht="15.75" x14ac:dyDescent="0.25">
      <c r="A703" s="41">
        <v>46037</v>
      </c>
      <c r="B703" s="38">
        <v>349054130</v>
      </c>
      <c r="C703" s="39">
        <v>956.28</v>
      </c>
      <c r="D703" s="41">
        <v>46037</v>
      </c>
    </row>
    <row r="704" spans="1:4" ht="15.75" x14ac:dyDescent="0.25">
      <c r="A704" s="41">
        <v>46037</v>
      </c>
      <c r="B704" s="38">
        <v>349054315</v>
      </c>
      <c r="C704" s="39">
        <v>126.7</v>
      </c>
      <c r="D704" s="41">
        <v>46037</v>
      </c>
    </row>
    <row r="705" spans="1:4" ht="15.75" x14ac:dyDescent="0.25">
      <c r="A705" s="41">
        <v>46037</v>
      </c>
      <c r="B705" s="38">
        <v>349054362</v>
      </c>
      <c r="C705" s="39">
        <v>748.66</v>
      </c>
      <c r="D705" s="41">
        <v>46037</v>
      </c>
    </row>
    <row r="706" spans="1:4" ht="15.75" x14ac:dyDescent="0.25">
      <c r="A706" s="41">
        <v>46037</v>
      </c>
      <c r="B706" s="38">
        <v>349054398</v>
      </c>
      <c r="C706" s="39">
        <v>84.16</v>
      </c>
      <c r="D706" s="41">
        <v>46037</v>
      </c>
    </row>
    <row r="707" spans="1:4" ht="15.75" x14ac:dyDescent="0.25">
      <c r="A707" s="41">
        <v>46037</v>
      </c>
      <c r="B707" s="38">
        <v>349054417</v>
      </c>
      <c r="C707" s="39">
        <v>371.73</v>
      </c>
      <c r="D707" s="41">
        <v>46037</v>
      </c>
    </row>
    <row r="708" spans="1:4" ht="15.75" x14ac:dyDescent="0.25">
      <c r="A708" s="41">
        <v>46037</v>
      </c>
      <c r="B708" s="38">
        <v>349054429</v>
      </c>
      <c r="C708" s="39">
        <v>852.66</v>
      </c>
      <c r="D708" s="41">
        <v>46037</v>
      </c>
    </row>
    <row r="709" spans="1:4" ht="15.75" x14ac:dyDescent="0.25">
      <c r="A709" s="41">
        <v>46037</v>
      </c>
      <c r="B709" s="38">
        <v>349054430</v>
      </c>
      <c r="C709" s="39">
        <v>509.81</v>
      </c>
      <c r="D709" s="41">
        <v>46037</v>
      </c>
    </row>
    <row r="710" spans="1:4" ht="15.75" x14ac:dyDescent="0.25">
      <c r="A710" s="41">
        <v>46037</v>
      </c>
      <c r="B710" s="38">
        <v>349054446</v>
      </c>
      <c r="C710" s="39">
        <v>12.61</v>
      </c>
      <c r="D710" s="41">
        <v>46037</v>
      </c>
    </row>
    <row r="711" spans="1:4" ht="15.75" x14ac:dyDescent="0.25">
      <c r="A711" s="41">
        <v>46037</v>
      </c>
      <c r="B711" s="38">
        <v>349054487</v>
      </c>
      <c r="C711" s="39">
        <v>177.07</v>
      </c>
      <c r="D711" s="41">
        <v>46037</v>
      </c>
    </row>
    <row r="712" spans="1:4" ht="15.75" x14ac:dyDescent="0.25">
      <c r="A712" s="41">
        <v>46037</v>
      </c>
      <c r="B712" s="38">
        <v>349054511</v>
      </c>
      <c r="C712" s="39">
        <v>379.19</v>
      </c>
      <c r="D712" s="41">
        <v>46037</v>
      </c>
    </row>
    <row r="713" spans="1:4" ht="15.75" x14ac:dyDescent="0.25">
      <c r="A713" s="41">
        <v>46037</v>
      </c>
      <c r="B713" s="38">
        <v>349054539</v>
      </c>
      <c r="C713" s="39">
        <v>629.64</v>
      </c>
      <c r="D713" s="41">
        <v>46037</v>
      </c>
    </row>
    <row r="714" spans="1:4" ht="15.75" x14ac:dyDescent="0.25">
      <c r="A714" s="41">
        <v>46037</v>
      </c>
      <c r="B714" s="38">
        <v>349054584</v>
      </c>
      <c r="C714" s="39">
        <v>726.83</v>
      </c>
      <c r="D714" s="41">
        <v>46037</v>
      </c>
    </row>
    <row r="715" spans="1:4" ht="15.75" x14ac:dyDescent="0.25">
      <c r="A715" s="41">
        <v>46037</v>
      </c>
      <c r="B715" s="38">
        <v>349054600</v>
      </c>
      <c r="C715" s="39">
        <v>11.52</v>
      </c>
      <c r="D715" s="41">
        <v>46037</v>
      </c>
    </row>
    <row r="716" spans="1:4" ht="15.75" x14ac:dyDescent="0.25">
      <c r="A716" s="41">
        <v>46037</v>
      </c>
      <c r="B716" s="38">
        <v>349054629</v>
      </c>
      <c r="C716" s="39">
        <v>13.86</v>
      </c>
      <c r="D716" s="41">
        <v>46037</v>
      </c>
    </row>
    <row r="717" spans="1:4" ht="15.75" x14ac:dyDescent="0.25">
      <c r="A717" s="41">
        <v>46037</v>
      </c>
      <c r="B717" s="38">
        <v>349054732</v>
      </c>
      <c r="C717" s="39">
        <v>9.0399999999999991</v>
      </c>
      <c r="D717" s="41">
        <v>46037</v>
      </c>
    </row>
    <row r="718" spans="1:4" ht="15.75" x14ac:dyDescent="0.25">
      <c r="A718" s="41">
        <v>46037</v>
      </c>
      <c r="B718" s="38">
        <v>349054745</v>
      </c>
      <c r="C718" s="39">
        <v>305.81</v>
      </c>
      <c r="D718" s="41">
        <v>46037</v>
      </c>
    </row>
    <row r="719" spans="1:4" ht="15.75" x14ac:dyDescent="0.25">
      <c r="A719" s="41">
        <v>46037</v>
      </c>
      <c r="B719" s="38">
        <v>349054751</v>
      </c>
      <c r="C719" s="39">
        <v>130.41</v>
      </c>
      <c r="D719" s="41">
        <v>46037</v>
      </c>
    </row>
    <row r="720" spans="1:4" ht="15.75" x14ac:dyDescent="0.25">
      <c r="A720" s="41">
        <v>46037</v>
      </c>
      <c r="B720" s="38">
        <v>349054821</v>
      </c>
      <c r="C720" s="39">
        <v>65.97</v>
      </c>
      <c r="D720" s="41">
        <v>46037</v>
      </c>
    </row>
    <row r="721" spans="1:4" ht="15.75" x14ac:dyDescent="0.25">
      <c r="A721" s="41">
        <v>46037</v>
      </c>
      <c r="B721" s="38">
        <v>349054866</v>
      </c>
      <c r="C721" s="39">
        <v>89.28</v>
      </c>
      <c r="D721" s="41">
        <v>46037</v>
      </c>
    </row>
    <row r="722" spans="1:4" ht="15.75" x14ac:dyDescent="0.25">
      <c r="A722" s="41">
        <v>46037</v>
      </c>
      <c r="B722" s="38">
        <v>349054871</v>
      </c>
      <c r="C722" s="39">
        <v>240.45</v>
      </c>
      <c r="D722" s="41">
        <v>46037</v>
      </c>
    </row>
    <row r="723" spans="1:4" ht="15.75" x14ac:dyDescent="0.25">
      <c r="A723" s="41">
        <v>46037</v>
      </c>
      <c r="B723" s="38">
        <v>349054973</v>
      </c>
      <c r="C723" s="39">
        <v>175.57</v>
      </c>
      <c r="D723" s="41">
        <v>46037</v>
      </c>
    </row>
    <row r="724" spans="1:4" ht="15.75" x14ac:dyDescent="0.25">
      <c r="A724" s="41">
        <v>46037</v>
      </c>
      <c r="B724" s="38">
        <v>349055009</v>
      </c>
      <c r="C724" s="39">
        <v>22.63</v>
      </c>
      <c r="D724" s="41">
        <v>46037</v>
      </c>
    </row>
    <row r="725" spans="1:4" ht="15.75" x14ac:dyDescent="0.25">
      <c r="A725" s="41">
        <v>46037</v>
      </c>
      <c r="B725" s="38">
        <v>349055034</v>
      </c>
      <c r="C725" s="39">
        <v>5.32</v>
      </c>
      <c r="D725" s="41">
        <v>46037</v>
      </c>
    </row>
    <row r="726" spans="1:4" ht="15.75" x14ac:dyDescent="0.25">
      <c r="A726" s="41">
        <v>46037</v>
      </c>
      <c r="B726" s="38">
        <v>349055079</v>
      </c>
      <c r="C726" s="39">
        <v>517.34</v>
      </c>
      <c r="D726" s="41">
        <v>46037</v>
      </c>
    </row>
    <row r="727" spans="1:4" ht="15.75" x14ac:dyDescent="0.25">
      <c r="A727" s="41">
        <v>46037</v>
      </c>
      <c r="B727" s="38">
        <v>349055128</v>
      </c>
      <c r="C727" s="39">
        <v>4</v>
      </c>
      <c r="D727" s="41">
        <v>46037</v>
      </c>
    </row>
    <row r="728" spans="1:4" ht="15.75" x14ac:dyDescent="0.25">
      <c r="A728" s="41">
        <v>46037</v>
      </c>
      <c r="B728" s="38">
        <v>349055153</v>
      </c>
      <c r="C728" s="39">
        <v>421.53</v>
      </c>
      <c r="D728" s="41">
        <v>46037</v>
      </c>
    </row>
    <row r="729" spans="1:4" ht="15.75" x14ac:dyDescent="0.25">
      <c r="A729" s="41">
        <v>46037</v>
      </c>
      <c r="B729" s="38">
        <v>349055157</v>
      </c>
      <c r="C729" s="39">
        <v>131.65</v>
      </c>
      <c r="D729" s="41">
        <v>46037</v>
      </c>
    </row>
    <row r="730" spans="1:4" ht="15.75" x14ac:dyDescent="0.25">
      <c r="A730" s="41">
        <v>46037</v>
      </c>
      <c r="B730" s="38">
        <v>349055215</v>
      </c>
      <c r="C730" s="39">
        <v>76.599999999999994</v>
      </c>
      <c r="D730" s="41">
        <v>46037</v>
      </c>
    </row>
    <row r="731" spans="1:4" ht="15.75" x14ac:dyDescent="0.25">
      <c r="A731" s="41">
        <v>46037</v>
      </c>
      <c r="B731" s="38">
        <v>349055238</v>
      </c>
      <c r="C731" s="39">
        <v>74.61</v>
      </c>
      <c r="D731" s="41">
        <v>46037</v>
      </c>
    </row>
    <row r="732" spans="1:4" ht="15.75" x14ac:dyDescent="0.25">
      <c r="A732" s="41">
        <v>46037</v>
      </c>
      <c r="B732" s="38">
        <v>349055292</v>
      </c>
      <c r="C732" s="39">
        <v>92.12</v>
      </c>
      <c r="D732" s="41">
        <v>46037</v>
      </c>
    </row>
    <row r="733" spans="1:4" ht="15.75" x14ac:dyDescent="0.25">
      <c r="A733" s="41">
        <v>46037</v>
      </c>
      <c r="B733" s="38">
        <v>349055297</v>
      </c>
      <c r="C733" s="39">
        <v>137.99</v>
      </c>
      <c r="D733" s="41">
        <v>46037</v>
      </c>
    </row>
    <row r="734" spans="1:4" ht="15.75" x14ac:dyDescent="0.25">
      <c r="A734" s="41">
        <v>46037</v>
      </c>
      <c r="B734" s="38">
        <v>349055338</v>
      </c>
      <c r="C734" s="39">
        <v>34.96</v>
      </c>
      <c r="D734" s="41">
        <v>46037</v>
      </c>
    </row>
    <row r="735" spans="1:4" ht="15.75" x14ac:dyDescent="0.25">
      <c r="A735" s="41">
        <v>46037</v>
      </c>
      <c r="B735" s="38">
        <v>349055351</v>
      </c>
      <c r="C735" s="39">
        <v>38.28</v>
      </c>
      <c r="D735" s="41">
        <v>46037</v>
      </c>
    </row>
    <row r="736" spans="1:4" ht="15.75" x14ac:dyDescent="0.25">
      <c r="A736" s="41">
        <v>46037</v>
      </c>
      <c r="B736" s="38">
        <v>349055365</v>
      </c>
      <c r="C736" s="39">
        <v>684.34</v>
      </c>
      <c r="D736" s="41">
        <v>46037</v>
      </c>
    </row>
    <row r="737" spans="1:4" ht="15.75" x14ac:dyDescent="0.25">
      <c r="A737" s="41">
        <v>46037</v>
      </c>
      <c r="B737" s="38">
        <v>349055377</v>
      </c>
      <c r="C737" s="39">
        <v>52.54</v>
      </c>
      <c r="D737" s="41">
        <v>46037</v>
      </c>
    </row>
    <row r="738" spans="1:4" ht="15.75" x14ac:dyDescent="0.25">
      <c r="A738" s="41">
        <v>46037</v>
      </c>
      <c r="B738" s="38">
        <v>349055393</v>
      </c>
      <c r="C738" s="39">
        <v>190.1</v>
      </c>
      <c r="D738" s="41">
        <v>46037</v>
      </c>
    </row>
    <row r="739" spans="1:4" ht="15.75" x14ac:dyDescent="0.25">
      <c r="A739" s="41">
        <v>46037</v>
      </c>
      <c r="B739" s="38">
        <v>349055405</v>
      </c>
      <c r="C739" s="39">
        <v>71.44</v>
      </c>
      <c r="D739" s="41">
        <v>46037</v>
      </c>
    </row>
    <row r="740" spans="1:4" ht="15.75" x14ac:dyDescent="0.25">
      <c r="A740" s="41">
        <v>46037</v>
      </c>
      <c r="B740" s="38">
        <v>349055424</v>
      </c>
      <c r="C740" s="39">
        <v>83.22</v>
      </c>
      <c r="D740" s="41">
        <v>46037</v>
      </c>
    </row>
    <row r="741" spans="1:4" ht="15.75" x14ac:dyDescent="0.25">
      <c r="A741" s="41">
        <v>46037</v>
      </c>
      <c r="B741" s="38">
        <v>349055460</v>
      </c>
      <c r="C741" s="39">
        <v>253.78</v>
      </c>
      <c r="D741" s="41">
        <v>46037</v>
      </c>
    </row>
    <row r="742" spans="1:4" ht="15.75" x14ac:dyDescent="0.25">
      <c r="A742" s="41">
        <v>46037</v>
      </c>
      <c r="B742" s="38">
        <v>349055487</v>
      </c>
      <c r="C742" s="39">
        <v>85.18</v>
      </c>
      <c r="D742" s="41">
        <v>46037</v>
      </c>
    </row>
    <row r="743" spans="1:4" ht="15.75" x14ac:dyDescent="0.25">
      <c r="A743" s="41">
        <v>46037</v>
      </c>
      <c r="B743" s="38">
        <v>349055489</v>
      </c>
      <c r="C743" s="39">
        <v>99.33</v>
      </c>
      <c r="D743" s="41">
        <v>46037</v>
      </c>
    </row>
    <row r="744" spans="1:4" ht="15.75" x14ac:dyDescent="0.25">
      <c r="A744" s="41">
        <v>46037</v>
      </c>
      <c r="B744" s="38">
        <v>349055521</v>
      </c>
      <c r="C744" s="39">
        <v>105.88</v>
      </c>
      <c r="D744" s="41">
        <v>46037</v>
      </c>
    </row>
    <row r="745" spans="1:4" ht="15.75" x14ac:dyDescent="0.25">
      <c r="A745" s="41">
        <v>46037</v>
      </c>
      <c r="B745" s="38">
        <v>349055553</v>
      </c>
      <c r="C745" s="39">
        <v>439</v>
      </c>
      <c r="D745" s="41">
        <v>46037</v>
      </c>
    </row>
    <row r="746" spans="1:4" ht="15.75" x14ac:dyDescent="0.25">
      <c r="A746" s="41">
        <v>46037</v>
      </c>
      <c r="B746" s="38">
        <v>349055643</v>
      </c>
      <c r="C746" s="39">
        <v>64.86</v>
      </c>
      <c r="D746" s="41">
        <v>46037</v>
      </c>
    </row>
    <row r="747" spans="1:4" ht="15.75" x14ac:dyDescent="0.25">
      <c r="A747" s="41">
        <v>46037</v>
      </c>
      <c r="B747" s="38">
        <v>349055661</v>
      </c>
      <c r="C747" s="39">
        <v>2.2999999999999998</v>
      </c>
      <c r="D747" s="41">
        <v>46037</v>
      </c>
    </row>
    <row r="748" spans="1:4" ht="15.75" x14ac:dyDescent="0.25">
      <c r="A748" s="41">
        <v>46037</v>
      </c>
      <c r="B748" s="38">
        <v>349055720</v>
      </c>
      <c r="C748" s="39">
        <v>231.36</v>
      </c>
      <c r="D748" s="41">
        <v>46037</v>
      </c>
    </row>
    <row r="749" spans="1:4" ht="15.75" x14ac:dyDescent="0.25">
      <c r="A749" s="41">
        <v>46037</v>
      </c>
      <c r="B749" s="38">
        <v>349055722</v>
      </c>
      <c r="C749" s="39">
        <v>2377.2199999999998</v>
      </c>
      <c r="D749" s="41">
        <v>46037</v>
      </c>
    </row>
    <row r="750" spans="1:4" ht="15.75" x14ac:dyDescent="0.25">
      <c r="A750" s="41">
        <v>46037</v>
      </c>
      <c r="B750" s="38">
        <v>349055783</v>
      </c>
      <c r="C750" s="39">
        <v>259.74</v>
      </c>
      <c r="D750" s="41">
        <v>46037</v>
      </c>
    </row>
    <row r="751" spans="1:4" ht="15.75" x14ac:dyDescent="0.25">
      <c r="A751" s="41">
        <v>46037</v>
      </c>
      <c r="B751" s="38">
        <v>349055796</v>
      </c>
      <c r="C751" s="39">
        <v>55.83</v>
      </c>
      <c r="D751" s="41">
        <v>46037</v>
      </c>
    </row>
    <row r="752" spans="1:4" ht="15.75" x14ac:dyDescent="0.25">
      <c r="A752" s="41">
        <v>46037</v>
      </c>
      <c r="B752" s="38">
        <v>349055802</v>
      </c>
      <c r="C752" s="39">
        <v>357.27</v>
      </c>
      <c r="D752" s="41">
        <v>46037</v>
      </c>
    </row>
    <row r="753" spans="1:4" ht="15.75" x14ac:dyDescent="0.25">
      <c r="A753" s="41">
        <v>46037</v>
      </c>
      <c r="B753" s="38">
        <v>349055805</v>
      </c>
      <c r="C753" s="39">
        <v>42.23</v>
      </c>
      <c r="D753" s="41">
        <v>46037</v>
      </c>
    </row>
    <row r="754" spans="1:4" ht="15.75" x14ac:dyDescent="0.25">
      <c r="A754" s="41">
        <v>46037</v>
      </c>
      <c r="B754" s="38">
        <v>349055809</v>
      </c>
      <c r="C754" s="39">
        <v>55.47</v>
      </c>
      <c r="D754" s="41">
        <v>46037</v>
      </c>
    </row>
    <row r="755" spans="1:4" ht="15.75" x14ac:dyDescent="0.25">
      <c r="A755" s="41">
        <v>46037</v>
      </c>
      <c r="B755" s="38">
        <v>349055863</v>
      </c>
      <c r="C755" s="39">
        <v>582.04999999999995</v>
      </c>
      <c r="D755" s="41">
        <v>46037</v>
      </c>
    </row>
    <row r="756" spans="1:4" ht="15.75" x14ac:dyDescent="0.25">
      <c r="A756" s="41">
        <v>46037</v>
      </c>
      <c r="B756" s="38">
        <v>349055903</v>
      </c>
      <c r="C756" s="39">
        <v>301.99</v>
      </c>
      <c r="D756" s="41">
        <v>46037</v>
      </c>
    </row>
    <row r="757" spans="1:4" ht="15.75" x14ac:dyDescent="0.25">
      <c r="A757" s="41">
        <v>46037</v>
      </c>
      <c r="B757" s="38">
        <v>349055904</v>
      </c>
      <c r="C757" s="39">
        <v>3933.65</v>
      </c>
      <c r="D757" s="41">
        <v>46037</v>
      </c>
    </row>
    <row r="758" spans="1:4" ht="15.75" x14ac:dyDescent="0.25">
      <c r="A758" s="41">
        <v>46037</v>
      </c>
      <c r="B758" s="38">
        <v>349055922</v>
      </c>
      <c r="C758" s="39">
        <v>9.6</v>
      </c>
      <c r="D758" s="41">
        <v>46037</v>
      </c>
    </row>
    <row r="759" spans="1:4" ht="15.75" x14ac:dyDescent="0.25">
      <c r="A759" s="41">
        <v>46037</v>
      </c>
      <c r="B759" s="38">
        <v>349055936</v>
      </c>
      <c r="C759" s="39">
        <v>539.05999999999995</v>
      </c>
      <c r="D759" s="41">
        <v>46037</v>
      </c>
    </row>
    <row r="760" spans="1:4" ht="15.75" x14ac:dyDescent="0.25">
      <c r="A760" s="41">
        <v>46037</v>
      </c>
      <c r="B760" s="38">
        <v>349055953</v>
      </c>
      <c r="C760" s="39">
        <v>8.93</v>
      </c>
      <c r="D760" s="41">
        <v>46037</v>
      </c>
    </row>
    <row r="761" spans="1:4" ht="15.75" x14ac:dyDescent="0.25">
      <c r="A761" s="41">
        <v>46037</v>
      </c>
      <c r="B761" s="38">
        <v>349055966</v>
      </c>
      <c r="C761" s="39">
        <v>19.46</v>
      </c>
      <c r="D761" s="41">
        <v>46037</v>
      </c>
    </row>
    <row r="762" spans="1:4" ht="15.75" x14ac:dyDescent="0.25">
      <c r="A762" s="41">
        <v>46037</v>
      </c>
      <c r="B762" s="38">
        <v>349056046</v>
      </c>
      <c r="C762" s="39">
        <v>1.82</v>
      </c>
      <c r="D762" s="41">
        <v>46037</v>
      </c>
    </row>
    <row r="763" spans="1:4" ht="15.75" x14ac:dyDescent="0.25">
      <c r="A763" s="41">
        <v>46037</v>
      </c>
      <c r="B763" s="38">
        <v>349056052</v>
      </c>
      <c r="C763" s="39">
        <v>8.86</v>
      </c>
      <c r="D763" s="41">
        <v>46037</v>
      </c>
    </row>
    <row r="764" spans="1:4" ht="15.75" x14ac:dyDescent="0.25">
      <c r="A764" s="41">
        <v>46037</v>
      </c>
      <c r="B764" s="38">
        <v>349056100</v>
      </c>
      <c r="C764" s="39">
        <v>162.30000000000001</v>
      </c>
      <c r="D764" s="41">
        <v>46037</v>
      </c>
    </row>
    <row r="765" spans="1:4" ht="15.75" x14ac:dyDescent="0.25">
      <c r="A765" s="41">
        <v>46037</v>
      </c>
      <c r="B765" s="38">
        <v>349056295</v>
      </c>
      <c r="C765" s="39">
        <v>275.89999999999998</v>
      </c>
      <c r="D765" s="41">
        <v>46037</v>
      </c>
    </row>
    <row r="766" spans="1:4" ht="15.75" x14ac:dyDescent="0.25">
      <c r="A766" s="41">
        <v>46037</v>
      </c>
      <c r="B766" s="38">
        <v>349056510</v>
      </c>
      <c r="C766" s="39">
        <v>216.84</v>
      </c>
      <c r="D766" s="41">
        <v>46037</v>
      </c>
    </row>
    <row r="767" spans="1:4" ht="15.75" x14ac:dyDescent="0.25">
      <c r="A767" s="41">
        <v>46037</v>
      </c>
      <c r="B767" s="38">
        <v>349056516</v>
      </c>
      <c r="C767" s="39">
        <v>90.26</v>
      </c>
      <c r="D767" s="41">
        <v>46037</v>
      </c>
    </row>
    <row r="768" spans="1:4" ht="15.75" x14ac:dyDescent="0.25">
      <c r="A768" s="41">
        <v>46037</v>
      </c>
      <c r="B768" s="38">
        <v>349056577</v>
      </c>
      <c r="C768" s="39">
        <v>204.36</v>
      </c>
      <c r="D768" s="41">
        <v>46037</v>
      </c>
    </row>
    <row r="769" spans="1:4" ht="15.75" x14ac:dyDescent="0.25">
      <c r="A769" s="41">
        <v>46037</v>
      </c>
      <c r="B769" s="38">
        <v>349056587</v>
      </c>
      <c r="C769" s="39">
        <v>62.87</v>
      </c>
      <c r="D769" s="41">
        <v>46037</v>
      </c>
    </row>
    <row r="770" spans="1:4" ht="15.75" x14ac:dyDescent="0.25">
      <c r="A770" s="41">
        <v>46037</v>
      </c>
      <c r="B770" s="38">
        <v>349056627</v>
      </c>
      <c r="C770" s="39">
        <v>27.09</v>
      </c>
      <c r="D770" s="41">
        <v>46037</v>
      </c>
    </row>
    <row r="771" spans="1:4" ht="15.75" x14ac:dyDescent="0.25">
      <c r="A771" s="41">
        <v>46037</v>
      </c>
      <c r="B771" s="38">
        <v>349056647</v>
      </c>
      <c r="C771" s="39">
        <v>27.76</v>
      </c>
      <c r="D771" s="41">
        <v>46037</v>
      </c>
    </row>
    <row r="772" spans="1:4" ht="15.75" x14ac:dyDescent="0.25">
      <c r="A772" s="41">
        <v>46037</v>
      </c>
      <c r="B772" s="38">
        <v>349056669</v>
      </c>
      <c r="C772" s="39">
        <v>6240.18</v>
      </c>
      <c r="D772" s="41">
        <v>46037</v>
      </c>
    </row>
    <row r="773" spans="1:4" ht="15.75" x14ac:dyDescent="0.25">
      <c r="A773" s="41">
        <v>46037</v>
      </c>
      <c r="B773" s="38">
        <v>349056670</v>
      </c>
      <c r="C773" s="39">
        <v>760.93</v>
      </c>
      <c r="D773" s="41">
        <v>46037</v>
      </c>
    </row>
    <row r="774" spans="1:4" ht="15.75" x14ac:dyDescent="0.25">
      <c r="A774" s="41">
        <v>46037</v>
      </c>
      <c r="B774" s="38">
        <v>349056678</v>
      </c>
      <c r="C774" s="39">
        <v>10.34</v>
      </c>
      <c r="D774" s="41">
        <v>46037</v>
      </c>
    </row>
    <row r="775" spans="1:4" ht="15.75" x14ac:dyDescent="0.25">
      <c r="A775" s="41">
        <v>46037</v>
      </c>
      <c r="B775" s="38">
        <v>349056681</v>
      </c>
      <c r="C775" s="39">
        <v>941.42</v>
      </c>
      <c r="D775" s="41">
        <v>46037</v>
      </c>
    </row>
    <row r="776" spans="1:4" ht="15.75" x14ac:dyDescent="0.25">
      <c r="A776" s="41">
        <v>46037</v>
      </c>
      <c r="B776" s="38">
        <v>349056714</v>
      </c>
      <c r="C776" s="39">
        <v>49.76</v>
      </c>
      <c r="D776" s="41">
        <v>46037</v>
      </c>
    </row>
    <row r="777" spans="1:4" ht="15.75" x14ac:dyDescent="0.25">
      <c r="A777" s="41">
        <v>46037</v>
      </c>
      <c r="B777" s="38">
        <v>349056735</v>
      </c>
      <c r="C777" s="39">
        <v>57.07</v>
      </c>
      <c r="D777" s="41">
        <v>46037</v>
      </c>
    </row>
    <row r="778" spans="1:4" ht="15.75" x14ac:dyDescent="0.25">
      <c r="A778" s="41">
        <v>46037</v>
      </c>
      <c r="B778" s="38">
        <v>349056839</v>
      </c>
      <c r="C778" s="39">
        <v>85.2</v>
      </c>
      <c r="D778" s="41">
        <v>46037</v>
      </c>
    </row>
    <row r="779" spans="1:4" ht="15.75" x14ac:dyDescent="0.25">
      <c r="A779" s="41">
        <v>46037</v>
      </c>
      <c r="B779" s="38">
        <v>349056851</v>
      </c>
      <c r="C779" s="39">
        <v>499.13</v>
      </c>
      <c r="D779" s="41">
        <v>46037</v>
      </c>
    </row>
    <row r="780" spans="1:4" ht="15.75" x14ac:dyDescent="0.25">
      <c r="A780" s="41">
        <v>46037</v>
      </c>
      <c r="B780" s="38">
        <v>349056950</v>
      </c>
      <c r="C780" s="39">
        <v>9.48</v>
      </c>
      <c r="D780" s="41">
        <v>46037</v>
      </c>
    </row>
    <row r="781" spans="1:4" ht="15.75" x14ac:dyDescent="0.25">
      <c r="A781" s="41">
        <v>46037</v>
      </c>
      <c r="B781" s="38">
        <v>349056959</v>
      </c>
      <c r="C781" s="39">
        <v>303.26</v>
      </c>
      <c r="D781" s="41">
        <v>46037</v>
      </c>
    </row>
    <row r="782" spans="1:4" ht="15.75" x14ac:dyDescent="0.25">
      <c r="A782" s="41">
        <v>46037</v>
      </c>
      <c r="B782" s="38">
        <v>349056985</v>
      </c>
      <c r="C782" s="39">
        <v>22.36</v>
      </c>
      <c r="D782" s="41">
        <v>46037</v>
      </c>
    </row>
    <row r="783" spans="1:4" ht="15.75" x14ac:dyDescent="0.25">
      <c r="A783" s="41">
        <v>46037</v>
      </c>
      <c r="B783" s="38">
        <v>349057027</v>
      </c>
      <c r="C783" s="39">
        <v>3</v>
      </c>
      <c r="D783" s="41">
        <v>46037</v>
      </c>
    </row>
    <row r="784" spans="1:4" ht="15.75" x14ac:dyDescent="0.25">
      <c r="A784" s="41">
        <v>46037</v>
      </c>
      <c r="B784" s="38">
        <v>349057115</v>
      </c>
      <c r="C784" s="39">
        <v>18.5</v>
      </c>
      <c r="D784" s="41">
        <v>46037</v>
      </c>
    </row>
    <row r="785" spans="1:4" ht="15.75" x14ac:dyDescent="0.25">
      <c r="A785" s="41">
        <v>46037</v>
      </c>
      <c r="B785" s="38">
        <v>349057250</v>
      </c>
      <c r="C785" s="39">
        <v>18.62</v>
      </c>
      <c r="D785" s="41">
        <v>46037</v>
      </c>
    </row>
    <row r="786" spans="1:4" ht="15.75" x14ac:dyDescent="0.25">
      <c r="A786" s="41">
        <v>46037</v>
      </c>
      <c r="B786" s="38">
        <v>349057299</v>
      </c>
      <c r="C786" s="39">
        <v>19.59</v>
      </c>
      <c r="D786" s="41">
        <v>46037</v>
      </c>
    </row>
    <row r="787" spans="1:4" ht="15.75" x14ac:dyDescent="0.25">
      <c r="A787" s="41">
        <v>46037</v>
      </c>
      <c r="B787" s="38">
        <v>349057368</v>
      </c>
      <c r="C787" s="39">
        <v>324.79000000000002</v>
      </c>
      <c r="D787" s="41">
        <v>46037</v>
      </c>
    </row>
    <row r="788" spans="1:4" ht="15.75" x14ac:dyDescent="0.25">
      <c r="A788" s="41">
        <v>46037</v>
      </c>
      <c r="B788" s="38">
        <v>349057384</v>
      </c>
      <c r="C788" s="39">
        <v>22.24</v>
      </c>
      <c r="D788" s="41">
        <v>46037</v>
      </c>
    </row>
    <row r="789" spans="1:4" ht="15.75" x14ac:dyDescent="0.25">
      <c r="A789" s="41">
        <v>46037</v>
      </c>
      <c r="B789" s="38">
        <v>349057694</v>
      </c>
      <c r="C789" s="39">
        <v>190.72</v>
      </c>
      <c r="D789" s="41">
        <v>46037</v>
      </c>
    </row>
    <row r="790" spans="1:4" ht="15.75" x14ac:dyDescent="0.25">
      <c r="A790" s="41">
        <v>46037</v>
      </c>
      <c r="B790" s="38">
        <v>349057695</v>
      </c>
      <c r="C790" s="39">
        <v>48.29</v>
      </c>
      <c r="D790" s="41">
        <v>46037</v>
      </c>
    </row>
    <row r="791" spans="1:4" ht="15.75" x14ac:dyDescent="0.25">
      <c r="A791" s="41">
        <v>46037</v>
      </c>
      <c r="B791" s="38">
        <v>349057752</v>
      </c>
      <c r="C791" s="39">
        <v>240.36</v>
      </c>
      <c r="D791" s="41">
        <v>46037</v>
      </c>
    </row>
    <row r="792" spans="1:4" ht="15.75" x14ac:dyDescent="0.25">
      <c r="A792" s="41">
        <v>46037</v>
      </c>
      <c r="B792" s="38">
        <v>349057805</v>
      </c>
      <c r="C792" s="39">
        <v>51.31</v>
      </c>
      <c r="D792" s="41">
        <v>46037</v>
      </c>
    </row>
    <row r="793" spans="1:4" ht="15.75" x14ac:dyDescent="0.25">
      <c r="A793" s="41">
        <v>46037</v>
      </c>
      <c r="B793" s="38">
        <v>349057850</v>
      </c>
      <c r="C793" s="39">
        <v>20.88</v>
      </c>
      <c r="D793" s="41">
        <v>46037</v>
      </c>
    </row>
    <row r="794" spans="1:4" ht="15.75" x14ac:dyDescent="0.25">
      <c r="A794" s="41">
        <v>46037</v>
      </c>
      <c r="B794" s="38">
        <v>349057963</v>
      </c>
      <c r="C794" s="39">
        <v>111.54</v>
      </c>
      <c r="D794" s="41">
        <v>46037</v>
      </c>
    </row>
    <row r="795" spans="1:4" ht="15.75" x14ac:dyDescent="0.25">
      <c r="A795" s="41">
        <v>46037</v>
      </c>
      <c r="B795" s="38">
        <v>349058003</v>
      </c>
      <c r="C795" s="39">
        <v>119.65</v>
      </c>
      <c r="D795" s="41">
        <v>46037</v>
      </c>
    </row>
    <row r="796" spans="1:4" ht="15.75" x14ac:dyDescent="0.25">
      <c r="A796" s="41">
        <v>46037</v>
      </c>
      <c r="B796" s="38">
        <v>349058013</v>
      </c>
      <c r="C796" s="39">
        <v>1123.2</v>
      </c>
      <c r="D796" s="41">
        <v>46037</v>
      </c>
    </row>
    <row r="797" spans="1:4" ht="15.75" x14ac:dyDescent="0.25">
      <c r="A797" s="41">
        <v>46037</v>
      </c>
      <c r="B797" s="38">
        <v>349058253</v>
      </c>
      <c r="C797" s="39">
        <v>225.55</v>
      </c>
      <c r="D797" s="41">
        <v>46037</v>
      </c>
    </row>
    <row r="798" spans="1:4" ht="15.75" x14ac:dyDescent="0.25">
      <c r="A798" s="41">
        <v>46037</v>
      </c>
      <c r="B798" s="38">
        <v>349058264</v>
      </c>
      <c r="C798" s="39">
        <v>307.66000000000003</v>
      </c>
      <c r="D798" s="41">
        <v>46037</v>
      </c>
    </row>
    <row r="799" spans="1:4" ht="15.75" x14ac:dyDescent="0.25">
      <c r="A799" s="41">
        <v>46037</v>
      </c>
      <c r="B799" s="38">
        <v>349058314</v>
      </c>
      <c r="C799" s="39">
        <v>944.92</v>
      </c>
      <c r="D799" s="41">
        <v>46037</v>
      </c>
    </row>
    <row r="800" spans="1:4" ht="15.75" x14ac:dyDescent="0.25">
      <c r="A800" s="41">
        <v>46037</v>
      </c>
      <c r="B800" s="38">
        <v>349058426</v>
      </c>
      <c r="C800" s="39">
        <v>31.82</v>
      </c>
      <c r="D800" s="41">
        <v>46037</v>
      </c>
    </row>
    <row r="801" spans="1:4" ht="15.75" x14ac:dyDescent="0.25">
      <c r="A801" s="41">
        <v>46037</v>
      </c>
      <c r="B801" s="38">
        <v>349058431</v>
      </c>
      <c r="C801" s="39">
        <v>19.2</v>
      </c>
      <c r="D801" s="41">
        <v>46037</v>
      </c>
    </row>
    <row r="802" spans="1:4" ht="15.75" x14ac:dyDescent="0.25">
      <c r="A802" s="41">
        <v>46037</v>
      </c>
      <c r="B802" s="38">
        <v>349058445</v>
      </c>
      <c r="C802" s="39">
        <v>9.11</v>
      </c>
      <c r="D802" s="41">
        <v>46037</v>
      </c>
    </row>
    <row r="803" spans="1:4" ht="15.75" x14ac:dyDescent="0.25">
      <c r="A803" s="41">
        <v>46037</v>
      </c>
      <c r="B803" s="38">
        <v>349058451</v>
      </c>
      <c r="C803" s="39">
        <v>41.48</v>
      </c>
      <c r="D803" s="41">
        <v>46037</v>
      </c>
    </row>
    <row r="804" spans="1:4" ht="15.75" x14ac:dyDescent="0.25">
      <c r="A804" s="41">
        <v>46037</v>
      </c>
      <c r="B804" s="38">
        <v>349058518</v>
      </c>
      <c r="C804" s="39">
        <v>662.51</v>
      </c>
      <c r="D804" s="41">
        <v>46037</v>
      </c>
    </row>
    <row r="805" spans="1:4" ht="15.75" x14ac:dyDescent="0.25">
      <c r="A805" s="41">
        <v>46037</v>
      </c>
      <c r="B805" s="38">
        <v>349058528</v>
      </c>
      <c r="C805" s="39">
        <v>31.59</v>
      </c>
      <c r="D805" s="41">
        <v>46037</v>
      </c>
    </row>
    <row r="806" spans="1:4" ht="15.75" x14ac:dyDescent="0.25">
      <c r="A806" s="41">
        <v>46037</v>
      </c>
      <c r="B806" s="38">
        <v>349058544</v>
      </c>
      <c r="C806" s="39">
        <v>2.69</v>
      </c>
      <c r="D806" s="41">
        <v>46037</v>
      </c>
    </row>
    <row r="807" spans="1:4" ht="15.75" x14ac:dyDescent="0.25">
      <c r="A807" s="41">
        <v>46037</v>
      </c>
      <c r="B807" s="38">
        <v>349058644</v>
      </c>
      <c r="C807" s="39">
        <v>6.34</v>
      </c>
      <c r="D807" s="41">
        <v>46037</v>
      </c>
    </row>
    <row r="808" spans="1:4" ht="15.75" x14ac:dyDescent="0.25">
      <c r="A808" s="41">
        <v>46037</v>
      </c>
      <c r="B808" s="38">
        <v>349058718</v>
      </c>
      <c r="C808" s="39">
        <v>29.77</v>
      </c>
      <c r="D808" s="41">
        <v>46037</v>
      </c>
    </row>
    <row r="809" spans="1:4" ht="15.75" x14ac:dyDescent="0.25">
      <c r="A809" s="41">
        <v>46037</v>
      </c>
      <c r="B809" s="38">
        <v>349058757</v>
      </c>
      <c r="C809" s="39">
        <v>97.46</v>
      </c>
      <c r="D809" s="41">
        <v>46037</v>
      </c>
    </row>
    <row r="810" spans="1:4" ht="15.75" x14ac:dyDescent="0.25">
      <c r="A810" s="41">
        <v>46037</v>
      </c>
      <c r="B810" s="38">
        <v>349058758</v>
      </c>
      <c r="C810" s="39">
        <v>19.52</v>
      </c>
      <c r="D810" s="41">
        <v>46037</v>
      </c>
    </row>
    <row r="811" spans="1:4" ht="15.75" x14ac:dyDescent="0.25">
      <c r="A811" s="41">
        <v>46037</v>
      </c>
      <c r="B811" s="38">
        <v>349058841</v>
      </c>
      <c r="C811" s="39">
        <v>1394.23</v>
      </c>
      <c r="D811" s="41">
        <v>46037</v>
      </c>
    </row>
    <row r="812" spans="1:4" ht="15.75" x14ac:dyDescent="0.25">
      <c r="A812" s="41">
        <v>46037</v>
      </c>
      <c r="B812" s="38">
        <v>349058976</v>
      </c>
      <c r="C812" s="39">
        <v>45.44</v>
      </c>
      <c r="D812" s="41">
        <v>46037</v>
      </c>
    </row>
    <row r="813" spans="1:4" ht="15.75" x14ac:dyDescent="0.25">
      <c r="A813" s="41">
        <v>46037</v>
      </c>
      <c r="B813" s="38">
        <v>349059006</v>
      </c>
      <c r="C813" s="39">
        <v>93.1</v>
      </c>
      <c r="D813" s="41">
        <v>46037</v>
      </c>
    </row>
    <row r="814" spans="1:4" ht="15.75" x14ac:dyDescent="0.25">
      <c r="A814" s="41">
        <v>46037</v>
      </c>
      <c r="B814" s="38">
        <v>349059142</v>
      </c>
      <c r="C814" s="39">
        <v>106.53</v>
      </c>
      <c r="D814" s="41">
        <v>46037</v>
      </c>
    </row>
    <row r="815" spans="1:4" ht="15.75" x14ac:dyDescent="0.25">
      <c r="A815" s="41">
        <v>46037</v>
      </c>
      <c r="B815" s="38">
        <v>349059193</v>
      </c>
      <c r="C815" s="39">
        <v>19.91</v>
      </c>
      <c r="D815" s="41">
        <v>46037</v>
      </c>
    </row>
    <row r="816" spans="1:4" ht="15.75" x14ac:dyDescent="0.25">
      <c r="A816" s="41">
        <v>46037</v>
      </c>
      <c r="B816" s="38">
        <v>349059235</v>
      </c>
      <c r="C816" s="39">
        <v>37.770000000000003</v>
      </c>
      <c r="D816" s="41">
        <v>46037</v>
      </c>
    </row>
    <row r="817" spans="1:4" ht="15.75" x14ac:dyDescent="0.25">
      <c r="A817" s="41">
        <v>46037</v>
      </c>
      <c r="B817" s="38">
        <v>349059252</v>
      </c>
      <c r="C817" s="39">
        <v>709.36</v>
      </c>
      <c r="D817" s="41">
        <v>46037</v>
      </c>
    </row>
    <row r="818" spans="1:4" ht="15.75" x14ac:dyDescent="0.25">
      <c r="A818" s="41">
        <v>46037</v>
      </c>
      <c r="B818" s="38">
        <v>349059301</v>
      </c>
      <c r="C818" s="39">
        <v>85.19</v>
      </c>
      <c r="D818" s="41">
        <v>46037</v>
      </c>
    </row>
    <row r="819" spans="1:4" ht="15.75" x14ac:dyDescent="0.25">
      <c r="A819" s="41">
        <v>46037</v>
      </c>
      <c r="B819" s="38">
        <v>349059339</v>
      </c>
      <c r="C819" s="39">
        <v>33.17</v>
      </c>
      <c r="D819" s="41">
        <v>46037</v>
      </c>
    </row>
    <row r="820" spans="1:4" ht="15.75" x14ac:dyDescent="0.25">
      <c r="A820" s="41">
        <v>46037</v>
      </c>
      <c r="B820" s="38">
        <v>349059343</v>
      </c>
      <c r="C820" s="39">
        <v>10.43</v>
      </c>
      <c r="D820" s="41">
        <v>46037</v>
      </c>
    </row>
    <row r="821" spans="1:4" ht="15.75" x14ac:dyDescent="0.25">
      <c r="A821" s="41">
        <v>46037</v>
      </c>
      <c r="B821" s="38">
        <v>349059431</v>
      </c>
      <c r="C821" s="39">
        <v>113.14</v>
      </c>
      <c r="D821" s="41">
        <v>46037</v>
      </c>
    </row>
    <row r="822" spans="1:4" ht="15.75" x14ac:dyDescent="0.25">
      <c r="A822" s="41">
        <v>46037</v>
      </c>
      <c r="B822" s="38">
        <v>349059436</v>
      </c>
      <c r="C822" s="39">
        <v>148.72</v>
      </c>
      <c r="D822" s="41">
        <v>46037</v>
      </c>
    </row>
    <row r="823" spans="1:4" ht="15.75" x14ac:dyDescent="0.25">
      <c r="A823" s="41">
        <v>46037</v>
      </c>
      <c r="B823" s="38">
        <v>349059486</v>
      </c>
      <c r="C823" s="39">
        <v>1.1200000000000001</v>
      </c>
      <c r="D823" s="41">
        <v>46037</v>
      </c>
    </row>
    <row r="824" spans="1:4" ht="15.75" x14ac:dyDescent="0.25">
      <c r="A824" s="41">
        <v>46037</v>
      </c>
      <c r="B824" s="38">
        <v>349059493</v>
      </c>
      <c r="C824" s="39">
        <v>1106.3499999999999</v>
      </c>
      <c r="D824" s="41">
        <v>46037</v>
      </c>
    </row>
    <row r="825" spans="1:4" ht="15.75" x14ac:dyDescent="0.25">
      <c r="A825" s="41">
        <v>46037</v>
      </c>
      <c r="B825" s="38">
        <v>349059501</v>
      </c>
      <c r="C825" s="39">
        <v>95.54</v>
      </c>
      <c r="D825" s="41">
        <v>46037</v>
      </c>
    </row>
    <row r="826" spans="1:4" ht="15.75" x14ac:dyDescent="0.25">
      <c r="A826" s="41">
        <v>46037</v>
      </c>
      <c r="B826" s="38">
        <v>349059532</v>
      </c>
      <c r="C826" s="39">
        <v>368.47</v>
      </c>
      <c r="D826" s="41">
        <v>46037</v>
      </c>
    </row>
    <row r="827" spans="1:4" ht="15.75" x14ac:dyDescent="0.25">
      <c r="A827" s="41">
        <v>46037</v>
      </c>
      <c r="B827" s="38">
        <v>349059631</v>
      </c>
      <c r="C827" s="39">
        <v>113.45</v>
      </c>
      <c r="D827" s="41">
        <v>46037</v>
      </c>
    </row>
    <row r="828" spans="1:4" ht="15.75" x14ac:dyDescent="0.25">
      <c r="A828" s="41">
        <v>46037</v>
      </c>
      <c r="B828" s="38">
        <v>349059682</v>
      </c>
      <c r="C828" s="39">
        <v>30.8</v>
      </c>
      <c r="D828" s="41">
        <v>46037</v>
      </c>
    </row>
    <row r="829" spans="1:4" ht="15.75" x14ac:dyDescent="0.25">
      <c r="A829" s="41">
        <v>46037</v>
      </c>
      <c r="B829" s="38">
        <v>349059683</v>
      </c>
      <c r="C829" s="39">
        <v>141.59</v>
      </c>
      <c r="D829" s="41">
        <v>46037</v>
      </c>
    </row>
    <row r="830" spans="1:4" ht="15.75" x14ac:dyDescent="0.25">
      <c r="A830" s="41">
        <v>46037</v>
      </c>
      <c r="B830" s="38">
        <v>349059685</v>
      </c>
      <c r="C830" s="39">
        <v>40.020000000000003</v>
      </c>
      <c r="D830" s="41">
        <v>46037</v>
      </c>
    </row>
    <row r="831" spans="1:4" ht="15.75" x14ac:dyDescent="0.25">
      <c r="A831" s="41">
        <v>46037</v>
      </c>
      <c r="B831" s="38">
        <v>349059688</v>
      </c>
      <c r="C831" s="39">
        <v>75.45</v>
      </c>
      <c r="D831" s="41">
        <v>46037</v>
      </c>
    </row>
    <row r="832" spans="1:4" ht="15.75" x14ac:dyDescent="0.25">
      <c r="A832" s="41">
        <v>46037</v>
      </c>
      <c r="B832" s="38">
        <v>349059739</v>
      </c>
      <c r="C832" s="39">
        <v>29.19</v>
      </c>
      <c r="D832" s="41">
        <v>46037</v>
      </c>
    </row>
    <row r="833" spans="1:4" ht="15.75" x14ac:dyDescent="0.25">
      <c r="A833" s="41">
        <v>46037</v>
      </c>
      <c r="B833" s="38">
        <v>349059784</v>
      </c>
      <c r="C833" s="39">
        <v>43.83</v>
      </c>
      <c r="D833" s="41">
        <v>46037</v>
      </c>
    </row>
    <row r="834" spans="1:4" ht="15.75" x14ac:dyDescent="0.25">
      <c r="A834" s="41">
        <v>46037</v>
      </c>
      <c r="B834" s="38">
        <v>349059866</v>
      </c>
      <c r="C834" s="39">
        <v>1.73</v>
      </c>
      <c r="D834" s="41">
        <v>46037</v>
      </c>
    </row>
    <row r="835" spans="1:4" ht="15.75" x14ac:dyDescent="0.25">
      <c r="A835" s="41">
        <v>46037</v>
      </c>
      <c r="B835" s="38">
        <v>349059871</v>
      </c>
      <c r="C835" s="39">
        <v>464.09</v>
      </c>
      <c r="D835" s="41">
        <v>46037</v>
      </c>
    </row>
    <row r="836" spans="1:4" ht="15.75" x14ac:dyDescent="0.25">
      <c r="A836" s="41">
        <v>46037</v>
      </c>
      <c r="B836" s="38">
        <v>349059895</v>
      </c>
      <c r="C836" s="39">
        <v>169.83</v>
      </c>
      <c r="D836" s="41">
        <v>46037</v>
      </c>
    </row>
    <row r="837" spans="1:4" ht="15.75" x14ac:dyDescent="0.25">
      <c r="A837" s="41">
        <v>46037</v>
      </c>
      <c r="B837" s="38">
        <v>349059900</v>
      </c>
      <c r="C837" s="39">
        <v>4236.0200000000004</v>
      </c>
      <c r="D837" s="41">
        <v>46037</v>
      </c>
    </row>
    <row r="838" spans="1:4" ht="15.75" x14ac:dyDescent="0.25">
      <c r="A838" s="41">
        <v>46037</v>
      </c>
      <c r="B838" s="38">
        <v>349059945</v>
      </c>
      <c r="C838" s="39">
        <v>9.83</v>
      </c>
      <c r="D838" s="41">
        <v>46037</v>
      </c>
    </row>
    <row r="839" spans="1:4" ht="15.75" x14ac:dyDescent="0.25">
      <c r="A839" s="41">
        <v>46037</v>
      </c>
      <c r="B839" s="38">
        <v>349059996</v>
      </c>
      <c r="C839" s="39">
        <v>13.14</v>
      </c>
      <c r="D839" s="41">
        <v>46037</v>
      </c>
    </row>
    <row r="840" spans="1:4" ht="15.75" x14ac:dyDescent="0.25">
      <c r="A840" s="41">
        <v>46037</v>
      </c>
      <c r="B840" s="38">
        <v>349060007</v>
      </c>
      <c r="C840" s="39">
        <v>3420.28</v>
      </c>
      <c r="D840" s="41">
        <v>46037</v>
      </c>
    </row>
    <row r="841" spans="1:4" ht="15.75" x14ac:dyDescent="0.25">
      <c r="A841" s="41">
        <v>46037</v>
      </c>
      <c r="B841" s="38">
        <v>349060025</v>
      </c>
      <c r="C841" s="39">
        <v>650.16</v>
      </c>
      <c r="D841" s="41">
        <v>46037</v>
      </c>
    </row>
    <row r="842" spans="1:4" ht="15.75" x14ac:dyDescent="0.25">
      <c r="A842" s="41">
        <v>46037</v>
      </c>
      <c r="B842" s="38">
        <v>349060030</v>
      </c>
      <c r="C842" s="39">
        <v>35.619999999999997</v>
      </c>
      <c r="D842" s="41">
        <v>46037</v>
      </c>
    </row>
    <row r="843" spans="1:4" ht="15.75" x14ac:dyDescent="0.25">
      <c r="A843" s="41">
        <v>46037</v>
      </c>
      <c r="B843" s="38">
        <v>349060054</v>
      </c>
      <c r="C843" s="39">
        <v>14.77</v>
      </c>
      <c r="D843" s="41">
        <v>46037</v>
      </c>
    </row>
    <row r="844" spans="1:4" ht="15.75" x14ac:dyDescent="0.25">
      <c r="A844" s="41">
        <v>46037</v>
      </c>
      <c r="B844" s="38">
        <v>349060068</v>
      </c>
      <c r="C844" s="39">
        <v>414.59</v>
      </c>
      <c r="D844" s="41">
        <v>46037</v>
      </c>
    </row>
    <row r="845" spans="1:4" ht="15.75" x14ac:dyDescent="0.25">
      <c r="A845" s="41">
        <v>46037</v>
      </c>
      <c r="B845" s="38">
        <v>349060079</v>
      </c>
      <c r="C845" s="39">
        <v>58.28</v>
      </c>
      <c r="D845" s="41">
        <v>46037</v>
      </c>
    </row>
    <row r="846" spans="1:4" ht="15.75" x14ac:dyDescent="0.25">
      <c r="A846" s="41">
        <v>46037</v>
      </c>
      <c r="B846" s="38">
        <v>349060107</v>
      </c>
      <c r="C846" s="39">
        <v>592.54</v>
      </c>
      <c r="D846" s="41">
        <v>46037</v>
      </c>
    </row>
    <row r="847" spans="1:4" ht="15.75" x14ac:dyDescent="0.25">
      <c r="A847" s="41">
        <v>46037</v>
      </c>
      <c r="B847" s="38">
        <v>349060263</v>
      </c>
      <c r="C847" s="39">
        <v>102.18</v>
      </c>
      <c r="D847" s="41">
        <v>46037</v>
      </c>
    </row>
    <row r="848" spans="1:4" ht="15.75" x14ac:dyDescent="0.25">
      <c r="A848" s="41">
        <v>46037</v>
      </c>
      <c r="B848" s="38">
        <v>349060264</v>
      </c>
      <c r="C848" s="39">
        <v>179.69</v>
      </c>
      <c r="D848" s="41">
        <v>46037</v>
      </c>
    </row>
    <row r="849" spans="1:4" ht="15.75" x14ac:dyDescent="0.25">
      <c r="A849" s="41">
        <v>46037</v>
      </c>
      <c r="B849" s="38">
        <v>349060324</v>
      </c>
      <c r="C849" s="39">
        <v>194.87</v>
      </c>
      <c r="D849" s="41">
        <v>46037</v>
      </c>
    </row>
    <row r="850" spans="1:4" ht="15.75" x14ac:dyDescent="0.25">
      <c r="A850" s="41">
        <v>46037</v>
      </c>
      <c r="B850" s="38">
        <v>349060356</v>
      </c>
      <c r="C850" s="39">
        <v>382.4</v>
      </c>
      <c r="D850" s="41">
        <v>46037</v>
      </c>
    </row>
    <row r="851" spans="1:4" ht="15.75" x14ac:dyDescent="0.25">
      <c r="A851" s="41">
        <v>46037</v>
      </c>
      <c r="B851" s="38">
        <v>349060366</v>
      </c>
      <c r="C851" s="39">
        <v>6.85</v>
      </c>
      <c r="D851" s="41">
        <v>46037</v>
      </c>
    </row>
    <row r="852" spans="1:4" ht="15.75" x14ac:dyDescent="0.25">
      <c r="A852" s="41">
        <v>46037</v>
      </c>
      <c r="B852" s="38">
        <v>349060410</v>
      </c>
      <c r="C852" s="39">
        <v>35.04</v>
      </c>
      <c r="D852" s="41">
        <v>46037</v>
      </c>
    </row>
    <row r="853" spans="1:4" ht="15.75" x14ac:dyDescent="0.25">
      <c r="A853" s="41">
        <v>46037</v>
      </c>
      <c r="B853" s="38">
        <v>349060427</v>
      </c>
      <c r="C853" s="39">
        <v>185.22</v>
      </c>
      <c r="D853" s="41">
        <v>46037</v>
      </c>
    </row>
    <row r="854" spans="1:4" ht="15.75" x14ac:dyDescent="0.25">
      <c r="A854" s="41">
        <v>46037</v>
      </c>
      <c r="B854" s="38">
        <v>349060481</v>
      </c>
      <c r="C854" s="39">
        <v>116.92</v>
      </c>
      <c r="D854" s="41">
        <v>46037</v>
      </c>
    </row>
    <row r="855" spans="1:4" ht="15.75" x14ac:dyDescent="0.25">
      <c r="A855" s="41">
        <v>46037</v>
      </c>
      <c r="B855" s="38">
        <v>349060522</v>
      </c>
      <c r="C855" s="39">
        <v>19514.400000000001</v>
      </c>
      <c r="D855" s="41">
        <v>46037</v>
      </c>
    </row>
    <row r="856" spans="1:4" ht="15.75" x14ac:dyDescent="0.25">
      <c r="A856" s="41">
        <v>46037</v>
      </c>
      <c r="B856" s="38">
        <v>349060573</v>
      </c>
      <c r="C856" s="39">
        <v>1.1100000000000001</v>
      </c>
      <c r="D856" s="41">
        <v>46037</v>
      </c>
    </row>
    <row r="857" spans="1:4" ht="15.75" x14ac:dyDescent="0.25">
      <c r="A857" s="41">
        <v>46037</v>
      </c>
      <c r="B857" s="38">
        <v>349060605</v>
      </c>
      <c r="C857" s="39">
        <v>165.39</v>
      </c>
      <c r="D857" s="41">
        <v>46037</v>
      </c>
    </row>
    <row r="858" spans="1:4" ht="15.75" x14ac:dyDescent="0.25">
      <c r="A858" s="41">
        <v>46037</v>
      </c>
      <c r="B858" s="38">
        <v>349060674</v>
      </c>
      <c r="C858" s="39">
        <v>25.25</v>
      </c>
      <c r="D858" s="41">
        <v>46037</v>
      </c>
    </row>
    <row r="859" spans="1:4" ht="15.75" x14ac:dyDescent="0.25">
      <c r="A859" s="41">
        <v>46037</v>
      </c>
      <c r="B859" s="38">
        <v>349060789</v>
      </c>
      <c r="C859" s="39">
        <v>6.91</v>
      </c>
      <c r="D859" s="41">
        <v>46037</v>
      </c>
    </row>
    <row r="860" spans="1:4" ht="15.75" x14ac:dyDescent="0.25">
      <c r="A860" s="41">
        <v>46037</v>
      </c>
      <c r="B860" s="38">
        <v>349060799</v>
      </c>
      <c r="C860" s="39">
        <v>140.66</v>
      </c>
      <c r="D860" s="41">
        <v>46037</v>
      </c>
    </row>
    <row r="861" spans="1:4" ht="15.75" x14ac:dyDescent="0.25">
      <c r="A861" s="41">
        <v>46037</v>
      </c>
      <c r="B861" s="38">
        <v>349060800</v>
      </c>
      <c r="C861" s="39">
        <v>277.89999999999998</v>
      </c>
      <c r="D861" s="41">
        <v>46037</v>
      </c>
    </row>
    <row r="862" spans="1:4" ht="15.75" x14ac:dyDescent="0.25">
      <c r="A862" s="41">
        <v>46037</v>
      </c>
      <c r="B862" s="38">
        <v>349060870</v>
      </c>
      <c r="C862" s="39">
        <v>53.98</v>
      </c>
      <c r="D862" s="41">
        <v>46037</v>
      </c>
    </row>
    <row r="863" spans="1:4" ht="15.75" x14ac:dyDescent="0.25">
      <c r="A863" s="41">
        <v>46037</v>
      </c>
      <c r="B863" s="38">
        <v>349060871</v>
      </c>
      <c r="C863" s="39">
        <v>207.48</v>
      </c>
      <c r="D863" s="41">
        <v>46037</v>
      </c>
    </row>
    <row r="864" spans="1:4" ht="15.75" x14ac:dyDescent="0.25">
      <c r="A864" s="41">
        <v>46037</v>
      </c>
      <c r="B864" s="38">
        <v>349060886</v>
      </c>
      <c r="C864" s="39">
        <v>645.52</v>
      </c>
      <c r="D864" s="41">
        <v>46037</v>
      </c>
    </row>
    <row r="865" spans="1:4" ht="15.75" x14ac:dyDescent="0.25">
      <c r="A865" s="41">
        <v>46037</v>
      </c>
      <c r="B865" s="38">
        <v>349060891</v>
      </c>
      <c r="C865" s="39">
        <v>14.72</v>
      </c>
      <c r="D865" s="41">
        <v>46037</v>
      </c>
    </row>
    <row r="866" spans="1:4" ht="15.75" x14ac:dyDescent="0.25">
      <c r="A866" s="41">
        <v>46037</v>
      </c>
      <c r="B866" s="38">
        <v>349060939</v>
      </c>
      <c r="C866" s="39">
        <v>192.36</v>
      </c>
      <c r="D866" s="41">
        <v>46037</v>
      </c>
    </row>
    <row r="867" spans="1:4" ht="15.75" x14ac:dyDescent="0.25">
      <c r="A867" s="41">
        <v>46037</v>
      </c>
      <c r="B867" s="38">
        <v>349060960</v>
      </c>
      <c r="C867" s="39">
        <v>114.08</v>
      </c>
      <c r="D867" s="41">
        <v>46037</v>
      </c>
    </row>
    <row r="868" spans="1:4" ht="15.75" x14ac:dyDescent="0.25">
      <c r="A868" s="41">
        <v>46037</v>
      </c>
      <c r="B868" s="38">
        <v>349061041</v>
      </c>
      <c r="C868" s="39">
        <v>123.45</v>
      </c>
      <c r="D868" s="41">
        <v>46037</v>
      </c>
    </row>
    <row r="869" spans="1:4" ht="15.75" x14ac:dyDescent="0.25">
      <c r="A869" s="41">
        <v>46037</v>
      </c>
      <c r="B869" s="38">
        <v>349061053</v>
      </c>
      <c r="C869" s="39">
        <v>114.93</v>
      </c>
      <c r="D869" s="41">
        <v>46037</v>
      </c>
    </row>
    <row r="870" spans="1:4" ht="15.75" x14ac:dyDescent="0.25">
      <c r="A870" s="41">
        <v>46037</v>
      </c>
      <c r="B870" s="38">
        <v>349061123</v>
      </c>
      <c r="C870" s="39">
        <v>6.89</v>
      </c>
      <c r="D870" s="41">
        <v>46037</v>
      </c>
    </row>
    <row r="871" spans="1:4" ht="15.75" x14ac:dyDescent="0.25">
      <c r="A871" s="41">
        <v>46037</v>
      </c>
      <c r="B871" s="38">
        <v>349061145</v>
      </c>
      <c r="C871" s="39">
        <v>95.64</v>
      </c>
      <c r="D871" s="41">
        <v>46037</v>
      </c>
    </row>
    <row r="872" spans="1:4" ht="15.75" x14ac:dyDescent="0.25">
      <c r="A872" s="41">
        <v>46037</v>
      </c>
      <c r="B872" s="38">
        <v>349061148</v>
      </c>
      <c r="C872" s="39">
        <v>68.73</v>
      </c>
      <c r="D872" s="41">
        <v>46037</v>
      </c>
    </row>
    <row r="873" spans="1:4" ht="15.75" x14ac:dyDescent="0.25">
      <c r="A873" s="41">
        <v>46037</v>
      </c>
      <c r="B873" s="38">
        <v>349061214</v>
      </c>
      <c r="C873" s="39">
        <v>284.10000000000002</v>
      </c>
      <c r="D873" s="41">
        <v>46037</v>
      </c>
    </row>
    <row r="874" spans="1:4" ht="15.75" x14ac:dyDescent="0.25">
      <c r="A874" s="41">
        <v>46037</v>
      </c>
      <c r="B874" s="38">
        <v>349061250</v>
      </c>
      <c r="C874" s="39">
        <v>14.75</v>
      </c>
      <c r="D874" s="41">
        <v>46037</v>
      </c>
    </row>
    <row r="875" spans="1:4" ht="15.75" x14ac:dyDescent="0.25">
      <c r="A875" s="41">
        <v>46037</v>
      </c>
      <c r="B875" s="38">
        <v>349061253</v>
      </c>
      <c r="C875" s="39">
        <v>39.4</v>
      </c>
      <c r="D875" s="41">
        <v>46037</v>
      </c>
    </row>
    <row r="876" spans="1:4" ht="15.75" x14ac:dyDescent="0.25">
      <c r="A876" s="41">
        <v>46037</v>
      </c>
      <c r="B876" s="38">
        <v>349061266</v>
      </c>
      <c r="C876" s="39">
        <v>88.38</v>
      </c>
      <c r="D876" s="41">
        <v>46037</v>
      </c>
    </row>
    <row r="877" spans="1:4" ht="15.75" x14ac:dyDescent="0.25">
      <c r="A877" s="41">
        <v>46037</v>
      </c>
      <c r="B877" s="38">
        <v>349061275</v>
      </c>
      <c r="C877" s="39">
        <v>14.78</v>
      </c>
      <c r="D877" s="41">
        <v>46037</v>
      </c>
    </row>
    <row r="878" spans="1:4" ht="15.75" x14ac:dyDescent="0.25">
      <c r="A878" s="41">
        <v>46037</v>
      </c>
      <c r="B878" s="38">
        <v>349061335</v>
      </c>
      <c r="C878" s="39">
        <v>706.06</v>
      </c>
      <c r="D878" s="41">
        <v>46037</v>
      </c>
    </row>
    <row r="879" spans="1:4" ht="15.75" x14ac:dyDescent="0.25">
      <c r="A879" s="41">
        <v>46037</v>
      </c>
      <c r="B879" s="38">
        <v>349061360</v>
      </c>
      <c r="C879" s="39">
        <v>347.28</v>
      </c>
      <c r="D879" s="41">
        <v>46037</v>
      </c>
    </row>
    <row r="880" spans="1:4" ht="15.75" x14ac:dyDescent="0.25">
      <c r="A880" s="41">
        <v>46037</v>
      </c>
      <c r="B880" s="38">
        <v>349061362</v>
      </c>
      <c r="C880" s="39">
        <v>194.91</v>
      </c>
      <c r="D880" s="41">
        <v>46037</v>
      </c>
    </row>
    <row r="881" spans="1:4" ht="15.75" x14ac:dyDescent="0.25">
      <c r="A881" s="41">
        <v>46037</v>
      </c>
      <c r="B881" s="38">
        <v>349061391</v>
      </c>
      <c r="C881" s="39">
        <v>33.03</v>
      </c>
      <c r="D881" s="41">
        <v>46037</v>
      </c>
    </row>
    <row r="882" spans="1:4" ht="15.75" x14ac:dyDescent="0.25">
      <c r="A882" s="41">
        <v>46037</v>
      </c>
      <c r="B882" s="38">
        <v>349061428</v>
      </c>
      <c r="C882" s="39">
        <v>54.46</v>
      </c>
      <c r="D882" s="41">
        <v>46037</v>
      </c>
    </row>
    <row r="883" spans="1:4" ht="15.75" x14ac:dyDescent="0.25">
      <c r="A883" s="41">
        <v>46037</v>
      </c>
      <c r="B883" s="38">
        <v>349061662</v>
      </c>
      <c r="C883" s="39">
        <v>291.82</v>
      </c>
      <c r="D883" s="41">
        <v>46037</v>
      </c>
    </row>
    <row r="884" spans="1:4" ht="15.75" x14ac:dyDescent="0.25">
      <c r="A884" s="41">
        <v>46037</v>
      </c>
      <c r="B884" s="38">
        <v>349061686</v>
      </c>
      <c r="C884" s="39">
        <v>318.39</v>
      </c>
      <c r="D884" s="41">
        <v>46037</v>
      </c>
    </row>
    <row r="885" spans="1:4" ht="15.75" x14ac:dyDescent="0.25">
      <c r="A885" s="41">
        <v>46037</v>
      </c>
      <c r="B885" s="38">
        <v>349061752</v>
      </c>
      <c r="C885" s="39">
        <v>15.7</v>
      </c>
      <c r="D885" s="41">
        <v>46037</v>
      </c>
    </row>
    <row r="886" spans="1:4" ht="15.75" x14ac:dyDescent="0.25">
      <c r="A886" s="41">
        <v>46037</v>
      </c>
      <c r="B886" s="38">
        <v>349061779</v>
      </c>
      <c r="C886" s="39">
        <v>2171.02</v>
      </c>
      <c r="D886" s="41">
        <v>46037</v>
      </c>
    </row>
    <row r="887" spans="1:4" ht="15.75" x14ac:dyDescent="0.25">
      <c r="A887" s="41">
        <v>46037</v>
      </c>
      <c r="B887" s="38">
        <v>349061831</v>
      </c>
      <c r="C887" s="39">
        <v>173.43</v>
      </c>
      <c r="D887" s="41">
        <v>46037</v>
      </c>
    </row>
    <row r="888" spans="1:4" ht="15.75" x14ac:dyDescent="0.25">
      <c r="A888" s="41">
        <v>46037</v>
      </c>
      <c r="B888" s="38">
        <v>349061889</v>
      </c>
      <c r="C888" s="39">
        <v>13.32</v>
      </c>
      <c r="D888" s="41">
        <v>46037</v>
      </c>
    </row>
    <row r="889" spans="1:4" ht="15.75" x14ac:dyDescent="0.25">
      <c r="A889" s="41">
        <v>46037</v>
      </c>
      <c r="B889" s="38">
        <v>349061913</v>
      </c>
      <c r="C889" s="39">
        <v>46.34</v>
      </c>
      <c r="D889" s="41">
        <v>46037</v>
      </c>
    </row>
    <row r="890" spans="1:4" ht="15.75" x14ac:dyDescent="0.25">
      <c r="A890" s="41">
        <v>46037</v>
      </c>
      <c r="B890" s="38">
        <v>349061986</v>
      </c>
      <c r="C890" s="39">
        <v>129.52000000000001</v>
      </c>
      <c r="D890" s="41">
        <v>46037</v>
      </c>
    </row>
    <row r="891" spans="1:4" ht="15.75" x14ac:dyDescent="0.25">
      <c r="A891" s="41">
        <v>46037</v>
      </c>
      <c r="B891" s="38">
        <v>349061990</v>
      </c>
      <c r="C891" s="39">
        <v>12.3</v>
      </c>
      <c r="D891" s="41">
        <v>46037</v>
      </c>
    </row>
    <row r="892" spans="1:4" ht="15.75" x14ac:dyDescent="0.25">
      <c r="A892" s="41">
        <v>46037</v>
      </c>
      <c r="B892" s="38">
        <v>349061993</v>
      </c>
      <c r="C892" s="39">
        <v>8.9600000000000009</v>
      </c>
      <c r="D892" s="41">
        <v>46037</v>
      </c>
    </row>
    <row r="893" spans="1:4" ht="15.75" x14ac:dyDescent="0.25">
      <c r="A893" s="41">
        <v>46037</v>
      </c>
      <c r="B893" s="38">
        <v>349062033</v>
      </c>
      <c r="C893" s="39">
        <v>777.14</v>
      </c>
      <c r="D893" s="41">
        <v>46037</v>
      </c>
    </row>
    <row r="894" spans="1:4" ht="15.75" x14ac:dyDescent="0.25">
      <c r="A894" s="41">
        <v>46037</v>
      </c>
      <c r="B894" s="38">
        <v>349062066</v>
      </c>
      <c r="C894" s="39">
        <v>121.76</v>
      </c>
      <c r="D894" s="41">
        <v>46037</v>
      </c>
    </row>
    <row r="895" spans="1:4" ht="15.75" x14ac:dyDescent="0.25">
      <c r="A895" s="41">
        <v>46037</v>
      </c>
      <c r="B895" s="38">
        <v>349062144</v>
      </c>
      <c r="C895" s="39">
        <v>2.4900000000000002</v>
      </c>
      <c r="D895" s="41">
        <v>46037</v>
      </c>
    </row>
    <row r="896" spans="1:4" ht="15.75" x14ac:dyDescent="0.25">
      <c r="A896" s="41">
        <v>46037</v>
      </c>
      <c r="B896" s="38">
        <v>349062166</v>
      </c>
      <c r="C896" s="39">
        <v>101.02</v>
      </c>
      <c r="D896" s="41">
        <v>46037</v>
      </c>
    </row>
    <row r="897" spans="1:4" ht="15.75" x14ac:dyDescent="0.25">
      <c r="A897" s="41">
        <v>46037</v>
      </c>
      <c r="B897" s="38">
        <v>349062228</v>
      </c>
      <c r="C897" s="39">
        <v>11.25</v>
      </c>
      <c r="D897" s="41">
        <v>46037</v>
      </c>
    </row>
    <row r="898" spans="1:4" ht="15.75" x14ac:dyDescent="0.25">
      <c r="A898" s="41">
        <v>46037</v>
      </c>
      <c r="B898" s="38">
        <v>349062260</v>
      </c>
      <c r="C898" s="39">
        <v>70.73</v>
      </c>
      <c r="D898" s="41">
        <v>46037</v>
      </c>
    </row>
    <row r="899" spans="1:4" ht="15.75" x14ac:dyDescent="0.25">
      <c r="A899" s="41">
        <v>46037</v>
      </c>
      <c r="B899" s="38">
        <v>349062350</v>
      </c>
      <c r="C899" s="39">
        <v>140.33000000000001</v>
      </c>
      <c r="D899" s="41">
        <v>46037</v>
      </c>
    </row>
    <row r="900" spans="1:4" ht="15.75" x14ac:dyDescent="0.25">
      <c r="A900" s="41">
        <v>46037</v>
      </c>
      <c r="B900" s="38">
        <v>349062432</v>
      </c>
      <c r="C900" s="39">
        <v>85.93</v>
      </c>
      <c r="D900" s="41">
        <v>46037</v>
      </c>
    </row>
    <row r="901" spans="1:4" ht="15.75" x14ac:dyDescent="0.25">
      <c r="A901" s="41">
        <v>46037</v>
      </c>
      <c r="B901" s="38">
        <v>349062441</v>
      </c>
      <c r="C901" s="39">
        <v>8.86</v>
      </c>
      <c r="D901" s="41">
        <v>46037</v>
      </c>
    </row>
    <row r="902" spans="1:4" ht="15.75" x14ac:dyDescent="0.25">
      <c r="A902" s="41">
        <v>46037</v>
      </c>
      <c r="B902" s="38">
        <v>349062456</v>
      </c>
      <c r="C902" s="39">
        <v>208.27</v>
      </c>
      <c r="D902" s="41">
        <v>46037</v>
      </c>
    </row>
    <row r="903" spans="1:4" ht="15.75" x14ac:dyDescent="0.25">
      <c r="A903" s="41">
        <v>46037</v>
      </c>
      <c r="B903" s="38">
        <v>349062461</v>
      </c>
      <c r="C903" s="39">
        <v>8.86</v>
      </c>
      <c r="D903" s="41">
        <v>46037</v>
      </c>
    </row>
    <row r="904" spans="1:4" ht="15.75" x14ac:dyDescent="0.25">
      <c r="A904" s="41">
        <v>46037</v>
      </c>
      <c r="B904" s="38">
        <v>349062462</v>
      </c>
      <c r="C904" s="39">
        <v>7.9</v>
      </c>
      <c r="D904" s="41">
        <v>46037</v>
      </c>
    </row>
    <row r="905" spans="1:4" ht="15.75" x14ac:dyDescent="0.25">
      <c r="A905" s="41">
        <v>46037</v>
      </c>
      <c r="B905" s="38">
        <v>349062505</v>
      </c>
      <c r="C905" s="39">
        <v>24.13</v>
      </c>
      <c r="D905" s="41">
        <v>46037</v>
      </c>
    </row>
    <row r="906" spans="1:4" ht="15.75" x14ac:dyDescent="0.25">
      <c r="A906" s="41">
        <v>46037</v>
      </c>
      <c r="B906" s="38">
        <v>349062531</v>
      </c>
      <c r="C906" s="39">
        <v>6.97</v>
      </c>
      <c r="D906" s="41">
        <v>46037</v>
      </c>
    </row>
    <row r="907" spans="1:4" ht="15.75" x14ac:dyDescent="0.25">
      <c r="A907" s="41">
        <v>46037</v>
      </c>
      <c r="B907" s="38">
        <v>349062560</v>
      </c>
      <c r="C907" s="39">
        <v>740.37</v>
      </c>
      <c r="D907" s="41">
        <v>46037</v>
      </c>
    </row>
    <row r="908" spans="1:4" ht="15.75" x14ac:dyDescent="0.25">
      <c r="A908" s="41">
        <v>46037</v>
      </c>
      <c r="B908" s="38">
        <v>349062572</v>
      </c>
      <c r="C908" s="39">
        <v>318.07</v>
      </c>
      <c r="D908" s="41">
        <v>46037</v>
      </c>
    </row>
    <row r="909" spans="1:4" ht="15.75" x14ac:dyDescent="0.25">
      <c r="A909" s="41">
        <v>46037</v>
      </c>
      <c r="B909" s="38">
        <v>349062612</v>
      </c>
      <c r="C909" s="39">
        <v>49.22</v>
      </c>
      <c r="D909" s="41">
        <v>46037</v>
      </c>
    </row>
    <row r="910" spans="1:4" ht="15.75" x14ac:dyDescent="0.25">
      <c r="A910" s="41">
        <v>46037</v>
      </c>
      <c r="B910" s="38">
        <v>349062664</v>
      </c>
      <c r="C910" s="39">
        <v>265.39999999999998</v>
      </c>
      <c r="D910" s="41">
        <v>46037</v>
      </c>
    </row>
    <row r="911" spans="1:4" ht="15.75" x14ac:dyDescent="0.25">
      <c r="A911" s="41">
        <v>46037</v>
      </c>
      <c r="B911" s="38">
        <v>349062696</v>
      </c>
      <c r="C911" s="39">
        <v>246.23</v>
      </c>
      <c r="D911" s="41">
        <v>46037</v>
      </c>
    </row>
    <row r="912" spans="1:4" ht="15.75" x14ac:dyDescent="0.25">
      <c r="A912" s="41">
        <v>46037</v>
      </c>
      <c r="B912" s="38">
        <v>349062819</v>
      </c>
      <c r="C912" s="39">
        <v>6995.74</v>
      </c>
      <c r="D912" s="41">
        <v>46037</v>
      </c>
    </row>
    <row r="913" spans="1:4" ht="15.75" x14ac:dyDescent="0.25">
      <c r="A913" s="41">
        <v>46037</v>
      </c>
      <c r="B913" s="38">
        <v>349062860</v>
      </c>
      <c r="C913" s="39">
        <v>29.62</v>
      </c>
      <c r="D913" s="41">
        <v>46037</v>
      </c>
    </row>
    <row r="914" spans="1:4" ht="15.75" x14ac:dyDescent="0.25">
      <c r="A914" s="41">
        <v>46037</v>
      </c>
      <c r="B914" s="38">
        <v>349062871</v>
      </c>
      <c r="C914" s="39">
        <v>6.72</v>
      </c>
      <c r="D914" s="41">
        <v>46037</v>
      </c>
    </row>
    <row r="915" spans="1:4" ht="15.75" x14ac:dyDescent="0.25">
      <c r="A915" s="41">
        <v>46037</v>
      </c>
      <c r="B915" s="38">
        <v>349062985</v>
      </c>
      <c r="C915" s="39">
        <v>51.56</v>
      </c>
      <c r="D915" s="41">
        <v>46037</v>
      </c>
    </row>
    <row r="916" spans="1:4" ht="15.75" x14ac:dyDescent="0.25">
      <c r="A916" s="41">
        <v>46037</v>
      </c>
      <c r="B916" s="38">
        <v>349063080</v>
      </c>
      <c r="C916" s="39">
        <v>28.22</v>
      </c>
      <c r="D916" s="41">
        <v>46037</v>
      </c>
    </row>
    <row r="917" spans="1:4" ht="15.75" x14ac:dyDescent="0.25">
      <c r="A917" s="41">
        <v>46037</v>
      </c>
      <c r="B917" s="38">
        <v>349063084</v>
      </c>
      <c r="C917" s="39">
        <v>76.81</v>
      </c>
      <c r="D917" s="41">
        <v>46037</v>
      </c>
    </row>
    <row r="918" spans="1:4" ht="15.75" x14ac:dyDescent="0.25">
      <c r="A918" s="41">
        <v>46037</v>
      </c>
      <c r="B918" s="38">
        <v>349063243</v>
      </c>
      <c r="C918" s="39">
        <v>52.12</v>
      </c>
      <c r="D918" s="41">
        <v>46037</v>
      </c>
    </row>
    <row r="919" spans="1:4" ht="15.75" x14ac:dyDescent="0.25">
      <c r="A919" s="41">
        <v>46037</v>
      </c>
      <c r="B919" s="38">
        <v>349063252</v>
      </c>
      <c r="C919" s="39">
        <v>15.76</v>
      </c>
      <c r="D919" s="41">
        <v>46037</v>
      </c>
    </row>
    <row r="920" spans="1:4" ht="15.75" x14ac:dyDescent="0.25">
      <c r="A920" s="41">
        <v>46037</v>
      </c>
      <c r="B920" s="38">
        <v>349063323</v>
      </c>
      <c r="C920" s="39">
        <v>48.66</v>
      </c>
      <c r="D920" s="41">
        <v>46037</v>
      </c>
    </row>
    <row r="921" spans="1:4" ht="15.75" x14ac:dyDescent="0.25">
      <c r="A921" s="41">
        <v>46037</v>
      </c>
      <c r="B921" s="38">
        <v>349063342</v>
      </c>
      <c r="C921" s="39">
        <v>830.76</v>
      </c>
      <c r="D921" s="41">
        <v>46037</v>
      </c>
    </row>
    <row r="922" spans="1:4" ht="15.75" x14ac:dyDescent="0.25">
      <c r="A922" s="41">
        <v>46037</v>
      </c>
      <c r="B922" s="38">
        <v>349063378</v>
      </c>
      <c r="C922" s="39">
        <v>121.59</v>
      </c>
      <c r="D922" s="41">
        <v>46037</v>
      </c>
    </row>
    <row r="923" spans="1:4" ht="15.75" x14ac:dyDescent="0.25">
      <c r="A923" s="41">
        <v>46037</v>
      </c>
      <c r="B923" s="38">
        <v>349063382</v>
      </c>
      <c r="C923" s="39">
        <v>0.74</v>
      </c>
      <c r="D923" s="41">
        <v>46037</v>
      </c>
    </row>
    <row r="924" spans="1:4" ht="15.75" x14ac:dyDescent="0.25">
      <c r="A924" s="41">
        <v>46037</v>
      </c>
      <c r="B924" s="38">
        <v>349063464</v>
      </c>
      <c r="C924" s="39">
        <v>60.68</v>
      </c>
      <c r="D924" s="41">
        <v>46037</v>
      </c>
    </row>
    <row r="925" spans="1:4" ht="15.75" x14ac:dyDescent="0.25">
      <c r="A925" s="41">
        <v>46037</v>
      </c>
      <c r="B925" s="38">
        <v>349063558</v>
      </c>
      <c r="C925" s="39">
        <v>85.54</v>
      </c>
      <c r="D925" s="41">
        <v>46037</v>
      </c>
    </row>
    <row r="926" spans="1:4" ht="15.75" x14ac:dyDescent="0.25">
      <c r="A926" s="41">
        <v>46037</v>
      </c>
      <c r="B926" s="38">
        <v>349063855</v>
      </c>
      <c r="C926" s="39">
        <v>593.99</v>
      </c>
      <c r="D926" s="41">
        <v>46037</v>
      </c>
    </row>
    <row r="927" spans="1:4" ht="15.75" x14ac:dyDescent="0.25">
      <c r="A927" s="41">
        <v>46037</v>
      </c>
      <c r="B927" s="38">
        <v>349063933</v>
      </c>
      <c r="C927" s="39">
        <v>935.81</v>
      </c>
      <c r="D927" s="41">
        <v>46037</v>
      </c>
    </row>
    <row r="928" spans="1:4" ht="15.75" x14ac:dyDescent="0.25">
      <c r="A928" s="41">
        <v>46037</v>
      </c>
      <c r="B928" s="38">
        <v>349063993</v>
      </c>
      <c r="C928" s="39">
        <v>30.09</v>
      </c>
      <c r="D928" s="41">
        <v>46037</v>
      </c>
    </row>
    <row r="929" spans="1:4" ht="15.75" x14ac:dyDescent="0.25">
      <c r="A929" s="41">
        <v>46037</v>
      </c>
      <c r="B929" s="38">
        <v>349064014</v>
      </c>
      <c r="C929" s="39">
        <v>23.75</v>
      </c>
      <c r="D929" s="41">
        <v>46037</v>
      </c>
    </row>
    <row r="930" spans="1:4" ht="15.75" x14ac:dyDescent="0.25">
      <c r="A930" s="41">
        <v>46037</v>
      </c>
      <c r="B930" s="38">
        <v>349064025</v>
      </c>
      <c r="C930" s="39">
        <v>30.53</v>
      </c>
      <c r="D930" s="41">
        <v>46037</v>
      </c>
    </row>
    <row r="931" spans="1:4" ht="15.75" x14ac:dyDescent="0.25">
      <c r="A931" s="41">
        <v>46037</v>
      </c>
      <c r="B931" s="38">
        <v>349064109</v>
      </c>
      <c r="C931" s="39">
        <v>119.88</v>
      </c>
      <c r="D931" s="41">
        <v>46037</v>
      </c>
    </row>
    <row r="932" spans="1:4" ht="15.75" x14ac:dyDescent="0.25">
      <c r="A932" s="41">
        <v>46037</v>
      </c>
      <c r="B932" s="38">
        <v>349064183</v>
      </c>
      <c r="C932" s="39">
        <v>82.04</v>
      </c>
      <c r="D932" s="41">
        <v>46037</v>
      </c>
    </row>
    <row r="933" spans="1:4" ht="15.75" x14ac:dyDescent="0.25">
      <c r="A933" s="41">
        <v>46037</v>
      </c>
      <c r="B933" s="38">
        <v>349064299</v>
      </c>
      <c r="C933" s="39">
        <v>287.25</v>
      </c>
      <c r="D933" s="41">
        <v>46037</v>
      </c>
    </row>
    <row r="934" spans="1:4" ht="15.75" x14ac:dyDescent="0.25">
      <c r="A934" s="41">
        <v>46037</v>
      </c>
      <c r="B934" s="38">
        <v>349064330</v>
      </c>
      <c r="C934" s="39">
        <v>167.92</v>
      </c>
      <c r="D934" s="41">
        <v>46037</v>
      </c>
    </row>
    <row r="935" spans="1:4" ht="15.75" x14ac:dyDescent="0.25">
      <c r="A935" s="41">
        <v>46037</v>
      </c>
      <c r="B935" s="38">
        <v>349064361</v>
      </c>
      <c r="C935" s="39">
        <v>486.68</v>
      </c>
      <c r="D935" s="41">
        <v>46037</v>
      </c>
    </row>
    <row r="936" spans="1:4" ht="15.75" x14ac:dyDescent="0.25">
      <c r="A936" s="41">
        <v>46037</v>
      </c>
      <c r="B936" s="38">
        <v>349064399</v>
      </c>
      <c r="C936" s="39">
        <v>3994.69</v>
      </c>
      <c r="D936" s="41">
        <v>46037</v>
      </c>
    </row>
    <row r="937" spans="1:4" ht="15.75" x14ac:dyDescent="0.25">
      <c r="A937" s="41">
        <v>46037</v>
      </c>
      <c r="B937" s="38">
        <v>349064485</v>
      </c>
      <c r="C937" s="39">
        <v>120.22</v>
      </c>
      <c r="D937" s="41">
        <v>46037</v>
      </c>
    </row>
    <row r="938" spans="1:4" ht="15.75" x14ac:dyDescent="0.25">
      <c r="A938" s="41">
        <v>46037</v>
      </c>
      <c r="B938" s="38">
        <v>349064487</v>
      </c>
      <c r="C938" s="39">
        <v>36.43</v>
      </c>
      <c r="D938" s="41">
        <v>46037</v>
      </c>
    </row>
    <row r="939" spans="1:4" ht="15.75" x14ac:dyDescent="0.25">
      <c r="A939" s="41">
        <v>46037</v>
      </c>
      <c r="B939" s="38">
        <v>349064523</v>
      </c>
      <c r="C939" s="39">
        <v>42.02</v>
      </c>
      <c r="D939" s="41">
        <v>46037</v>
      </c>
    </row>
    <row r="940" spans="1:4" ht="15.75" x14ac:dyDescent="0.25">
      <c r="A940" s="41">
        <v>46037</v>
      </c>
      <c r="B940" s="38">
        <v>349064550</v>
      </c>
      <c r="C940" s="39">
        <v>11.51</v>
      </c>
      <c r="D940" s="41">
        <v>46037</v>
      </c>
    </row>
    <row r="941" spans="1:4" ht="15.75" x14ac:dyDescent="0.25">
      <c r="A941" s="41">
        <v>46037</v>
      </c>
      <c r="B941" s="38">
        <v>349064658</v>
      </c>
      <c r="C941" s="39">
        <v>1896.91</v>
      </c>
      <c r="D941" s="41">
        <v>46037</v>
      </c>
    </row>
    <row r="942" spans="1:4" ht="15.75" x14ac:dyDescent="0.25">
      <c r="A942" s="41">
        <v>46037</v>
      </c>
      <c r="B942" s="38">
        <v>349064720</v>
      </c>
      <c r="C942" s="39">
        <v>1.82</v>
      </c>
      <c r="D942" s="41">
        <v>46037</v>
      </c>
    </row>
    <row r="943" spans="1:4" ht="15.75" x14ac:dyDescent="0.25">
      <c r="A943" s="41">
        <v>46037</v>
      </c>
      <c r="B943" s="38">
        <v>349064779</v>
      </c>
      <c r="C943" s="39">
        <v>305.33</v>
      </c>
      <c r="D943" s="41">
        <v>46037</v>
      </c>
    </row>
    <row r="944" spans="1:4" ht="15.75" x14ac:dyDescent="0.25">
      <c r="A944" s="41">
        <v>46037</v>
      </c>
      <c r="B944" s="38">
        <v>349064811</v>
      </c>
      <c r="C944" s="39">
        <v>8.83</v>
      </c>
      <c r="D944" s="41">
        <v>46037</v>
      </c>
    </row>
    <row r="945" spans="1:4" ht="15.75" x14ac:dyDescent="0.25">
      <c r="A945" s="41">
        <v>46037</v>
      </c>
      <c r="B945" s="38">
        <v>349064851</v>
      </c>
      <c r="C945" s="39">
        <v>487.09</v>
      </c>
      <c r="D945" s="41">
        <v>46037</v>
      </c>
    </row>
    <row r="946" spans="1:4" ht="15.75" x14ac:dyDescent="0.25">
      <c r="A946" s="41">
        <v>46037</v>
      </c>
      <c r="B946" s="38">
        <v>349064896</v>
      </c>
      <c r="C946" s="39">
        <v>30.28</v>
      </c>
      <c r="D946" s="41">
        <v>46037</v>
      </c>
    </row>
    <row r="947" spans="1:4" ht="15.75" x14ac:dyDescent="0.25">
      <c r="A947" s="41">
        <v>46037</v>
      </c>
      <c r="B947" s="38">
        <v>349065103</v>
      </c>
      <c r="C947" s="39">
        <v>52.01</v>
      </c>
      <c r="D947" s="41">
        <v>46037</v>
      </c>
    </row>
    <row r="948" spans="1:4" ht="15.75" x14ac:dyDescent="0.25">
      <c r="A948" s="41">
        <v>46037</v>
      </c>
      <c r="B948" s="38">
        <v>349065136</v>
      </c>
      <c r="C948" s="39">
        <v>277.02</v>
      </c>
      <c r="D948" s="41">
        <v>46037</v>
      </c>
    </row>
    <row r="949" spans="1:4" ht="15.75" x14ac:dyDescent="0.25">
      <c r="A949" s="41">
        <v>46037</v>
      </c>
      <c r="B949" s="38">
        <v>349065137</v>
      </c>
      <c r="C949" s="39">
        <v>24.64</v>
      </c>
      <c r="D949" s="41">
        <v>46037</v>
      </c>
    </row>
    <row r="950" spans="1:4" ht="15.75" x14ac:dyDescent="0.25">
      <c r="A950" s="41">
        <v>46037</v>
      </c>
      <c r="B950" s="38">
        <v>349065143</v>
      </c>
      <c r="C950" s="39">
        <v>135.94</v>
      </c>
      <c r="D950" s="41">
        <v>46037</v>
      </c>
    </row>
    <row r="951" spans="1:4" ht="15.75" x14ac:dyDescent="0.25">
      <c r="A951" s="41">
        <v>46037</v>
      </c>
      <c r="B951" s="38">
        <v>349065213</v>
      </c>
      <c r="C951" s="39">
        <v>113.32</v>
      </c>
      <c r="D951" s="41">
        <v>46037</v>
      </c>
    </row>
    <row r="952" spans="1:4" ht="15.75" x14ac:dyDescent="0.25">
      <c r="A952" s="41">
        <v>46037</v>
      </c>
      <c r="B952" s="38">
        <v>349065259</v>
      </c>
      <c r="C952" s="39">
        <v>425.98</v>
      </c>
      <c r="D952" s="41">
        <v>46037</v>
      </c>
    </row>
    <row r="953" spans="1:4" ht="15.75" x14ac:dyDescent="0.25">
      <c r="A953" s="41">
        <v>46037</v>
      </c>
      <c r="B953" s="38">
        <v>349065287</v>
      </c>
      <c r="C953" s="39">
        <v>258.12</v>
      </c>
      <c r="D953" s="41">
        <v>46037</v>
      </c>
    </row>
    <row r="954" spans="1:4" ht="15.75" x14ac:dyDescent="0.25">
      <c r="A954" s="41">
        <v>46037</v>
      </c>
      <c r="B954" s="38">
        <v>349065297</v>
      </c>
      <c r="C954" s="39">
        <v>7.04</v>
      </c>
      <c r="D954" s="41">
        <v>46037</v>
      </c>
    </row>
    <row r="955" spans="1:4" ht="15.75" x14ac:dyDescent="0.25">
      <c r="A955" s="41">
        <v>46037</v>
      </c>
      <c r="B955" s="38">
        <v>349065302</v>
      </c>
      <c r="C955" s="39">
        <v>2146.5</v>
      </c>
      <c r="D955" s="41">
        <v>46037</v>
      </c>
    </row>
    <row r="956" spans="1:4" ht="15.75" x14ac:dyDescent="0.25">
      <c r="A956" s="41">
        <v>46037</v>
      </c>
      <c r="B956" s="38">
        <v>349065309</v>
      </c>
      <c r="C956" s="39">
        <v>2810.69</v>
      </c>
      <c r="D956" s="41">
        <v>46037</v>
      </c>
    </row>
    <row r="957" spans="1:4" ht="15.75" x14ac:dyDescent="0.25">
      <c r="A957" s="41">
        <v>46037</v>
      </c>
      <c r="B957" s="38">
        <v>349065331</v>
      </c>
      <c r="C957" s="39">
        <v>2.34</v>
      </c>
      <c r="D957" s="41">
        <v>46037</v>
      </c>
    </row>
    <row r="958" spans="1:4" ht="15.75" x14ac:dyDescent="0.25">
      <c r="A958" s="41">
        <v>46037</v>
      </c>
      <c r="B958" s="38">
        <v>349065337</v>
      </c>
      <c r="C958" s="39">
        <v>236.2</v>
      </c>
      <c r="D958" s="41">
        <v>46037</v>
      </c>
    </row>
    <row r="959" spans="1:4" ht="15.75" x14ac:dyDescent="0.25">
      <c r="A959" s="41">
        <v>46037</v>
      </c>
      <c r="B959" s="38">
        <v>349065345</v>
      </c>
      <c r="C959" s="39">
        <v>359.18</v>
      </c>
      <c r="D959" s="41">
        <v>46037</v>
      </c>
    </row>
    <row r="960" spans="1:4" ht="15.75" x14ac:dyDescent="0.25">
      <c r="A960" s="41">
        <v>46037</v>
      </c>
      <c r="B960" s="38">
        <v>349065370</v>
      </c>
      <c r="C960" s="39">
        <v>51.21</v>
      </c>
      <c r="D960" s="41">
        <v>46037</v>
      </c>
    </row>
    <row r="961" spans="1:4" ht="15.75" x14ac:dyDescent="0.25">
      <c r="A961" s="41">
        <v>46037</v>
      </c>
      <c r="B961" s="38">
        <v>349065377</v>
      </c>
      <c r="C961" s="39">
        <v>119.45</v>
      </c>
      <c r="D961" s="41">
        <v>46037</v>
      </c>
    </row>
    <row r="962" spans="1:4" ht="15.75" x14ac:dyDescent="0.25">
      <c r="A962" s="41">
        <v>46037</v>
      </c>
      <c r="B962" s="38">
        <v>349065380</v>
      </c>
      <c r="C962" s="39">
        <v>401.91</v>
      </c>
      <c r="D962" s="41">
        <v>46037</v>
      </c>
    </row>
    <row r="963" spans="1:4" ht="15.75" x14ac:dyDescent="0.25">
      <c r="A963" s="41">
        <v>46037</v>
      </c>
      <c r="B963" s="38">
        <v>349065381</v>
      </c>
      <c r="C963" s="39">
        <v>15.09</v>
      </c>
      <c r="D963" s="41">
        <v>46037</v>
      </c>
    </row>
    <row r="964" spans="1:4" ht="15.75" x14ac:dyDescent="0.25">
      <c r="A964" s="41">
        <v>46037</v>
      </c>
      <c r="B964" s="38">
        <v>349065482</v>
      </c>
      <c r="C964" s="39">
        <v>94.55</v>
      </c>
      <c r="D964" s="41">
        <v>46037</v>
      </c>
    </row>
    <row r="965" spans="1:4" ht="15.75" x14ac:dyDescent="0.25">
      <c r="A965" s="41">
        <v>46037</v>
      </c>
      <c r="B965" s="38">
        <v>349065565</v>
      </c>
      <c r="C965" s="39">
        <v>250.79</v>
      </c>
      <c r="D965" s="41">
        <v>46037</v>
      </c>
    </row>
    <row r="966" spans="1:4" ht="15.75" x14ac:dyDescent="0.25">
      <c r="A966" s="41">
        <v>46037</v>
      </c>
      <c r="B966" s="38">
        <v>349065624</v>
      </c>
      <c r="C966" s="39">
        <v>771.75</v>
      </c>
      <c r="D966" s="41">
        <v>46037</v>
      </c>
    </row>
    <row r="967" spans="1:4" ht="15.75" x14ac:dyDescent="0.25">
      <c r="A967" s="41">
        <v>46037</v>
      </c>
      <c r="B967" s="38">
        <v>349065701</v>
      </c>
      <c r="C967" s="39">
        <v>779.22</v>
      </c>
      <c r="D967" s="41">
        <v>46037</v>
      </c>
    </row>
    <row r="968" spans="1:4" ht="15.75" x14ac:dyDescent="0.25">
      <c r="A968" s="41">
        <v>46037</v>
      </c>
      <c r="B968" s="38">
        <v>349065707</v>
      </c>
      <c r="C968" s="39">
        <v>45.51</v>
      </c>
      <c r="D968" s="41">
        <v>46037</v>
      </c>
    </row>
    <row r="969" spans="1:4" ht="15.75" x14ac:dyDescent="0.25">
      <c r="A969" s="41">
        <v>46037</v>
      </c>
      <c r="B969" s="38">
        <v>349065770</v>
      </c>
      <c r="C969" s="39">
        <v>150.4</v>
      </c>
      <c r="D969" s="41">
        <v>46037</v>
      </c>
    </row>
    <row r="970" spans="1:4" ht="15.75" x14ac:dyDescent="0.25">
      <c r="A970" s="41">
        <v>46037</v>
      </c>
      <c r="B970" s="38">
        <v>349065817</v>
      </c>
      <c r="C970" s="39">
        <v>72.64</v>
      </c>
      <c r="D970" s="41">
        <v>46037</v>
      </c>
    </row>
    <row r="971" spans="1:4" ht="15.75" x14ac:dyDescent="0.25">
      <c r="A971" s="41">
        <v>46037</v>
      </c>
      <c r="B971" s="38">
        <v>349065864</v>
      </c>
      <c r="C971" s="39">
        <v>148.29</v>
      </c>
      <c r="D971" s="41">
        <v>46037</v>
      </c>
    </row>
    <row r="972" spans="1:4" ht="15.75" x14ac:dyDescent="0.25">
      <c r="A972" s="41">
        <v>46037</v>
      </c>
      <c r="B972" s="38">
        <v>349065984</v>
      </c>
      <c r="C972" s="39">
        <v>34.25</v>
      </c>
      <c r="D972" s="41">
        <v>46037</v>
      </c>
    </row>
    <row r="973" spans="1:4" ht="15.75" x14ac:dyDescent="0.25">
      <c r="A973" s="41">
        <v>46037</v>
      </c>
      <c r="B973" s="38">
        <v>349066020</v>
      </c>
      <c r="C973" s="39">
        <v>5.91</v>
      </c>
      <c r="D973" s="41">
        <v>46037</v>
      </c>
    </row>
    <row r="974" spans="1:4" ht="15.75" x14ac:dyDescent="0.25">
      <c r="A974" s="41">
        <v>46037</v>
      </c>
      <c r="B974" s="38">
        <v>349066079</v>
      </c>
      <c r="C974" s="39">
        <v>36.340000000000003</v>
      </c>
      <c r="D974" s="41">
        <v>46037</v>
      </c>
    </row>
    <row r="975" spans="1:4" ht="15.75" x14ac:dyDescent="0.25">
      <c r="A975" s="41">
        <v>46037</v>
      </c>
      <c r="B975" s="38">
        <v>349066080</v>
      </c>
      <c r="C975" s="39">
        <v>73.11</v>
      </c>
      <c r="D975" s="41">
        <v>46037</v>
      </c>
    </row>
    <row r="976" spans="1:4" ht="15.75" x14ac:dyDescent="0.25">
      <c r="A976" s="41">
        <v>46037</v>
      </c>
      <c r="B976" s="38">
        <v>349066081</v>
      </c>
      <c r="C976" s="39">
        <v>378.41</v>
      </c>
      <c r="D976" s="41">
        <v>46037</v>
      </c>
    </row>
    <row r="977" spans="1:4" ht="15.75" x14ac:dyDescent="0.25">
      <c r="A977" s="41">
        <v>46037</v>
      </c>
      <c r="B977" s="38">
        <v>349066082</v>
      </c>
      <c r="C977" s="39">
        <v>50.55</v>
      </c>
      <c r="D977" s="41">
        <v>46037</v>
      </c>
    </row>
    <row r="978" spans="1:4" ht="15.75" x14ac:dyDescent="0.25">
      <c r="A978" s="41">
        <v>46037</v>
      </c>
      <c r="B978" s="38">
        <v>349066149</v>
      </c>
      <c r="C978" s="39">
        <v>2256.9299999999998</v>
      </c>
      <c r="D978" s="41">
        <v>46037</v>
      </c>
    </row>
    <row r="979" spans="1:4" ht="15.75" x14ac:dyDescent="0.25">
      <c r="A979" s="41">
        <v>46037</v>
      </c>
      <c r="B979" s="38">
        <v>349066254</v>
      </c>
      <c r="C979" s="39">
        <v>318.72000000000003</v>
      </c>
      <c r="D979" s="41">
        <v>46037</v>
      </c>
    </row>
    <row r="980" spans="1:4" ht="15.75" x14ac:dyDescent="0.25">
      <c r="A980" s="41">
        <v>46037</v>
      </c>
      <c r="B980" s="38">
        <v>349066332</v>
      </c>
      <c r="C980" s="39">
        <v>369.09</v>
      </c>
      <c r="D980" s="41">
        <v>46037</v>
      </c>
    </row>
    <row r="981" spans="1:4" ht="15.75" x14ac:dyDescent="0.25">
      <c r="A981" s="41">
        <v>46037</v>
      </c>
      <c r="B981" s="38">
        <v>349066552</v>
      </c>
      <c r="C981" s="39">
        <v>255.81</v>
      </c>
      <c r="D981" s="41">
        <v>46037</v>
      </c>
    </row>
    <row r="982" spans="1:4" ht="15.75" x14ac:dyDescent="0.25">
      <c r="A982" s="41">
        <v>46037</v>
      </c>
      <c r="B982" s="38">
        <v>349066624</v>
      </c>
      <c r="C982" s="39">
        <v>123.99</v>
      </c>
      <c r="D982" s="41">
        <v>46037</v>
      </c>
    </row>
    <row r="983" spans="1:4" ht="15.75" x14ac:dyDescent="0.25">
      <c r="A983" s="41">
        <v>46037</v>
      </c>
      <c r="B983" s="38">
        <v>349066673</v>
      </c>
      <c r="C983" s="39">
        <v>63.73</v>
      </c>
      <c r="D983" s="41">
        <v>46037</v>
      </c>
    </row>
    <row r="984" spans="1:4" ht="15.75" x14ac:dyDescent="0.25">
      <c r="A984" s="41">
        <v>46037</v>
      </c>
      <c r="B984" s="38">
        <v>349066675</v>
      </c>
      <c r="C984" s="39">
        <v>74.8</v>
      </c>
      <c r="D984" s="41">
        <v>46037</v>
      </c>
    </row>
    <row r="985" spans="1:4" ht="15.75" x14ac:dyDescent="0.25">
      <c r="A985" s="41">
        <v>46037</v>
      </c>
      <c r="B985" s="38">
        <v>349066676</v>
      </c>
      <c r="C985" s="39">
        <v>32.520000000000003</v>
      </c>
      <c r="D985" s="41">
        <v>46037</v>
      </c>
    </row>
    <row r="986" spans="1:4" ht="15.75" x14ac:dyDescent="0.25">
      <c r="A986" s="41">
        <v>46037</v>
      </c>
      <c r="B986" s="38">
        <v>349066695</v>
      </c>
      <c r="C986" s="39">
        <v>19.690000000000001</v>
      </c>
      <c r="D986" s="41">
        <v>46037</v>
      </c>
    </row>
    <row r="987" spans="1:4" ht="15.75" x14ac:dyDescent="0.25">
      <c r="A987" s="41">
        <v>46037</v>
      </c>
      <c r="B987" s="38">
        <v>349066929</v>
      </c>
      <c r="C987" s="39">
        <v>243.43</v>
      </c>
      <c r="D987" s="41">
        <v>46037</v>
      </c>
    </row>
    <row r="988" spans="1:4" ht="15.75" x14ac:dyDescent="0.25">
      <c r="A988" s="41">
        <v>46037</v>
      </c>
      <c r="B988" s="38">
        <v>349066964</v>
      </c>
      <c r="C988" s="39">
        <v>113.99</v>
      </c>
      <c r="D988" s="41">
        <v>46037</v>
      </c>
    </row>
    <row r="989" spans="1:4" ht="15.75" x14ac:dyDescent="0.25">
      <c r="A989" s="41">
        <v>46037</v>
      </c>
      <c r="B989" s="38">
        <v>349066981</v>
      </c>
      <c r="C989" s="39">
        <v>40.549999999999997</v>
      </c>
      <c r="D989" s="41">
        <v>46037</v>
      </c>
    </row>
    <row r="990" spans="1:4" ht="15.75" x14ac:dyDescent="0.25">
      <c r="A990" s="41">
        <v>46037</v>
      </c>
      <c r="B990" s="38">
        <v>349067005</v>
      </c>
      <c r="C990" s="39">
        <v>194.44</v>
      </c>
      <c r="D990" s="41">
        <v>46037</v>
      </c>
    </row>
    <row r="991" spans="1:4" ht="15.75" x14ac:dyDescent="0.25">
      <c r="A991" s="41">
        <v>46037</v>
      </c>
      <c r="B991" s="38">
        <v>349067025</v>
      </c>
      <c r="C991" s="39">
        <v>204.12</v>
      </c>
      <c r="D991" s="41">
        <v>46037</v>
      </c>
    </row>
    <row r="992" spans="1:4" ht="15.75" x14ac:dyDescent="0.25">
      <c r="A992" s="41">
        <v>46037</v>
      </c>
      <c r="B992" s="38">
        <v>349067071</v>
      </c>
      <c r="C992" s="39">
        <v>572.22</v>
      </c>
      <c r="D992" s="41">
        <v>46037</v>
      </c>
    </row>
    <row r="993" spans="1:4" ht="15.75" x14ac:dyDescent="0.25">
      <c r="A993" s="41">
        <v>46037</v>
      </c>
      <c r="B993" s="38">
        <v>349067102</v>
      </c>
      <c r="C993" s="39">
        <v>40.03</v>
      </c>
      <c r="D993" s="41">
        <v>46037</v>
      </c>
    </row>
    <row r="994" spans="1:4" ht="15.75" x14ac:dyDescent="0.25">
      <c r="A994" s="41">
        <v>46037</v>
      </c>
      <c r="B994" s="38">
        <v>349067133</v>
      </c>
      <c r="C994" s="39">
        <v>161.81</v>
      </c>
      <c r="D994" s="41">
        <v>46037</v>
      </c>
    </row>
    <row r="995" spans="1:4" ht="15.75" x14ac:dyDescent="0.25">
      <c r="A995" s="41">
        <v>46037</v>
      </c>
      <c r="B995" s="38">
        <v>349067188</v>
      </c>
      <c r="C995" s="39">
        <v>6.08</v>
      </c>
      <c r="D995" s="41">
        <v>46037</v>
      </c>
    </row>
    <row r="996" spans="1:4" ht="15.75" x14ac:dyDescent="0.25">
      <c r="A996" s="41">
        <v>46037</v>
      </c>
      <c r="B996" s="38">
        <v>349067196</v>
      </c>
      <c r="C996" s="39">
        <v>3.46</v>
      </c>
      <c r="D996" s="41">
        <v>46037</v>
      </c>
    </row>
    <row r="997" spans="1:4" ht="15.75" x14ac:dyDescent="0.25">
      <c r="A997" s="41">
        <v>46037</v>
      </c>
      <c r="B997" s="38">
        <v>349067378</v>
      </c>
      <c r="C997" s="39">
        <v>2331.59</v>
      </c>
      <c r="D997" s="41">
        <v>46037</v>
      </c>
    </row>
    <row r="998" spans="1:4" ht="15.75" x14ac:dyDescent="0.25">
      <c r="A998" s="41">
        <v>46037</v>
      </c>
      <c r="B998" s="38">
        <v>349067431</v>
      </c>
      <c r="C998" s="39">
        <v>698.96</v>
      </c>
      <c r="D998" s="41">
        <v>46037</v>
      </c>
    </row>
    <row r="999" spans="1:4" ht="15.75" x14ac:dyDescent="0.25">
      <c r="A999" s="41">
        <v>46037</v>
      </c>
      <c r="B999" s="38">
        <v>349067475</v>
      </c>
      <c r="C999" s="39">
        <v>8.16</v>
      </c>
      <c r="D999" s="41">
        <v>46037</v>
      </c>
    </row>
    <row r="1000" spans="1:4" ht="15.75" x14ac:dyDescent="0.25">
      <c r="A1000" s="41">
        <v>46037</v>
      </c>
      <c r="B1000" s="38">
        <v>349067525</v>
      </c>
      <c r="C1000" s="39">
        <v>91.03</v>
      </c>
      <c r="D1000" s="41">
        <v>46037</v>
      </c>
    </row>
    <row r="1001" spans="1:4" ht="15.75" x14ac:dyDescent="0.25">
      <c r="A1001" s="41">
        <v>46037</v>
      </c>
      <c r="B1001" s="38">
        <v>349067548</v>
      </c>
      <c r="C1001" s="39">
        <v>93.93</v>
      </c>
      <c r="D1001" s="41">
        <v>46037</v>
      </c>
    </row>
    <row r="1002" spans="1:4" ht="15.75" x14ac:dyDescent="0.25">
      <c r="A1002" s="41">
        <v>46037</v>
      </c>
      <c r="B1002" s="38">
        <v>349067689</v>
      </c>
      <c r="C1002" s="39">
        <v>16</v>
      </c>
      <c r="D1002" s="41">
        <v>46037</v>
      </c>
    </row>
    <row r="1003" spans="1:4" ht="15.75" x14ac:dyDescent="0.25">
      <c r="A1003" s="41">
        <v>46037</v>
      </c>
      <c r="B1003" s="38">
        <v>349067802</v>
      </c>
      <c r="C1003" s="39">
        <v>18.600000000000001</v>
      </c>
      <c r="D1003" s="41">
        <v>46037</v>
      </c>
    </row>
    <row r="1004" spans="1:4" ht="15.75" x14ac:dyDescent="0.25">
      <c r="A1004" s="41">
        <v>46037</v>
      </c>
      <c r="B1004" s="38">
        <v>349067803</v>
      </c>
      <c r="C1004" s="39">
        <v>746.02</v>
      </c>
      <c r="D1004" s="41">
        <v>46037</v>
      </c>
    </row>
    <row r="1005" spans="1:4" ht="15.75" x14ac:dyDescent="0.25">
      <c r="A1005" s="41">
        <v>46037</v>
      </c>
      <c r="B1005" s="38">
        <v>349067832</v>
      </c>
      <c r="C1005" s="39">
        <v>16</v>
      </c>
      <c r="D1005" s="41">
        <v>46037</v>
      </c>
    </row>
    <row r="1006" spans="1:4" ht="15.75" x14ac:dyDescent="0.25">
      <c r="A1006" s="41">
        <v>46037</v>
      </c>
      <c r="B1006" s="38">
        <v>349067871</v>
      </c>
      <c r="C1006" s="39">
        <v>5.12</v>
      </c>
      <c r="D1006" s="41">
        <v>46037</v>
      </c>
    </row>
    <row r="1007" spans="1:4" ht="15.75" x14ac:dyDescent="0.25">
      <c r="A1007" s="41">
        <v>46037</v>
      </c>
      <c r="B1007" s="38">
        <v>349067907</v>
      </c>
      <c r="C1007" s="39">
        <v>41.2</v>
      </c>
      <c r="D1007" s="41">
        <v>46037</v>
      </c>
    </row>
    <row r="1008" spans="1:4" ht="15.75" x14ac:dyDescent="0.25">
      <c r="A1008" s="41">
        <v>46037</v>
      </c>
      <c r="B1008" s="38">
        <v>349067912</v>
      </c>
      <c r="C1008" s="39">
        <v>8.58</v>
      </c>
      <c r="D1008" s="41">
        <v>46037</v>
      </c>
    </row>
    <row r="1009" spans="1:4" ht="15.75" x14ac:dyDescent="0.25">
      <c r="A1009" s="41">
        <v>46037</v>
      </c>
      <c r="B1009" s="38">
        <v>349067936</v>
      </c>
      <c r="C1009" s="39">
        <v>61.9</v>
      </c>
      <c r="D1009" s="41">
        <v>46037</v>
      </c>
    </row>
    <row r="1010" spans="1:4" ht="15.75" x14ac:dyDescent="0.25">
      <c r="A1010" s="41">
        <v>46037</v>
      </c>
      <c r="B1010" s="38">
        <v>349068029</v>
      </c>
      <c r="C1010" s="39">
        <v>151.36000000000001</v>
      </c>
      <c r="D1010" s="41">
        <v>46037</v>
      </c>
    </row>
    <row r="1011" spans="1:4" ht="15.75" x14ac:dyDescent="0.25">
      <c r="A1011" s="41">
        <v>46037</v>
      </c>
      <c r="B1011" s="38">
        <v>349068070</v>
      </c>
      <c r="C1011" s="39">
        <v>13.42</v>
      </c>
      <c r="D1011" s="41">
        <v>46037</v>
      </c>
    </row>
    <row r="1012" spans="1:4" ht="15.75" x14ac:dyDescent="0.25">
      <c r="A1012" s="41">
        <v>46037</v>
      </c>
      <c r="B1012" s="38">
        <v>349068073</v>
      </c>
      <c r="C1012" s="39">
        <v>453.94</v>
      </c>
      <c r="D1012" s="41">
        <v>46037</v>
      </c>
    </row>
    <row r="1013" spans="1:4" ht="15.75" x14ac:dyDescent="0.25">
      <c r="A1013" s="41">
        <v>46037</v>
      </c>
      <c r="B1013" s="38">
        <v>349068097</v>
      </c>
      <c r="C1013" s="39">
        <v>181.42</v>
      </c>
      <c r="D1013" s="41">
        <v>46037</v>
      </c>
    </row>
    <row r="1014" spans="1:4" ht="15.75" x14ac:dyDescent="0.25">
      <c r="A1014" s="41">
        <v>46037</v>
      </c>
      <c r="B1014" s="38">
        <v>349068110</v>
      </c>
      <c r="C1014" s="39">
        <v>25.6</v>
      </c>
      <c r="D1014" s="41">
        <v>46037</v>
      </c>
    </row>
    <row r="1015" spans="1:4" ht="15.75" x14ac:dyDescent="0.25">
      <c r="A1015" s="41">
        <v>46037</v>
      </c>
      <c r="B1015" s="38">
        <v>349068135</v>
      </c>
      <c r="C1015" s="39">
        <v>2.5</v>
      </c>
      <c r="D1015" s="41">
        <v>46037</v>
      </c>
    </row>
    <row r="1016" spans="1:4" ht="15.75" x14ac:dyDescent="0.25">
      <c r="A1016" s="41">
        <v>46037</v>
      </c>
      <c r="B1016" s="38">
        <v>349068244</v>
      </c>
      <c r="C1016" s="39">
        <v>22.87</v>
      </c>
      <c r="D1016" s="41">
        <v>46037</v>
      </c>
    </row>
    <row r="1017" spans="1:4" ht="15.75" x14ac:dyDescent="0.25">
      <c r="A1017" s="41">
        <v>46037</v>
      </c>
      <c r="B1017" s="38">
        <v>349068301</v>
      </c>
      <c r="C1017" s="39">
        <v>207.67</v>
      </c>
      <c r="D1017" s="41">
        <v>46037</v>
      </c>
    </row>
    <row r="1018" spans="1:4" ht="15.75" x14ac:dyDescent="0.25">
      <c r="A1018" s="41">
        <v>46037</v>
      </c>
      <c r="B1018" s="38">
        <v>349068312</v>
      </c>
      <c r="C1018" s="39">
        <v>13.17</v>
      </c>
      <c r="D1018" s="41">
        <v>46037</v>
      </c>
    </row>
    <row r="1019" spans="1:4" ht="15.75" x14ac:dyDescent="0.25">
      <c r="A1019" s="41">
        <v>46037</v>
      </c>
      <c r="B1019" s="38">
        <v>349068331</v>
      </c>
      <c r="C1019" s="39">
        <v>31.38</v>
      </c>
      <c r="D1019" s="41">
        <v>46037</v>
      </c>
    </row>
    <row r="1020" spans="1:4" ht="15.75" x14ac:dyDescent="0.25">
      <c r="A1020" s="41">
        <v>46037</v>
      </c>
      <c r="B1020" s="38">
        <v>349068332</v>
      </c>
      <c r="C1020" s="39">
        <v>77.75</v>
      </c>
      <c r="D1020" s="41">
        <v>46037</v>
      </c>
    </row>
    <row r="1021" spans="1:4" ht="15.75" x14ac:dyDescent="0.25">
      <c r="A1021" s="41">
        <v>46037</v>
      </c>
      <c r="B1021" s="38">
        <v>349068363</v>
      </c>
      <c r="C1021" s="39">
        <v>119.38</v>
      </c>
      <c r="D1021" s="41">
        <v>46037</v>
      </c>
    </row>
    <row r="1022" spans="1:4" ht="15.75" x14ac:dyDescent="0.25">
      <c r="A1022" s="41">
        <v>46037</v>
      </c>
      <c r="B1022" s="38">
        <v>349068416</v>
      </c>
      <c r="C1022" s="39">
        <v>83.22</v>
      </c>
      <c r="D1022" s="41">
        <v>46037</v>
      </c>
    </row>
    <row r="1023" spans="1:4" ht="15.75" x14ac:dyDescent="0.25">
      <c r="A1023" s="41">
        <v>46037</v>
      </c>
      <c r="B1023" s="38">
        <v>349068477</v>
      </c>
      <c r="C1023" s="39">
        <v>44.91</v>
      </c>
      <c r="D1023" s="41">
        <v>46037</v>
      </c>
    </row>
    <row r="1024" spans="1:4" ht="15.75" x14ac:dyDescent="0.25">
      <c r="A1024" s="41">
        <v>46037</v>
      </c>
      <c r="B1024" s="38">
        <v>349068482</v>
      </c>
      <c r="C1024" s="39">
        <v>25.12</v>
      </c>
      <c r="D1024" s="41">
        <v>46037</v>
      </c>
    </row>
    <row r="1025" spans="1:4" ht="15.75" x14ac:dyDescent="0.25">
      <c r="A1025" s="41">
        <v>46037</v>
      </c>
      <c r="B1025" s="38">
        <v>349068522</v>
      </c>
      <c r="C1025" s="39">
        <v>49.57</v>
      </c>
      <c r="D1025" s="41">
        <v>46037</v>
      </c>
    </row>
    <row r="1026" spans="1:4" ht="15.75" x14ac:dyDescent="0.25">
      <c r="A1026" s="41">
        <v>46037</v>
      </c>
      <c r="B1026" s="38">
        <v>349068523</v>
      </c>
      <c r="C1026" s="39">
        <v>32.08</v>
      </c>
      <c r="D1026" s="41">
        <v>46037</v>
      </c>
    </row>
    <row r="1027" spans="1:4" ht="15.75" x14ac:dyDescent="0.25">
      <c r="A1027" s="41">
        <v>46037</v>
      </c>
      <c r="B1027" s="38">
        <v>349068524</v>
      </c>
      <c r="C1027" s="39">
        <v>6.89</v>
      </c>
      <c r="D1027" s="41">
        <v>46037</v>
      </c>
    </row>
    <row r="1028" spans="1:4" ht="15.75" x14ac:dyDescent="0.25">
      <c r="A1028" s="41">
        <v>46037</v>
      </c>
      <c r="B1028" s="38">
        <v>349068555</v>
      </c>
      <c r="C1028" s="39">
        <v>366.95</v>
      </c>
      <c r="D1028" s="41">
        <v>46037</v>
      </c>
    </row>
    <row r="1029" spans="1:4" ht="15.75" x14ac:dyDescent="0.25">
      <c r="A1029" s="41">
        <v>46037</v>
      </c>
      <c r="B1029" s="38">
        <v>349068557</v>
      </c>
      <c r="C1029" s="39">
        <v>369.16</v>
      </c>
      <c r="D1029" s="41">
        <v>46037</v>
      </c>
    </row>
    <row r="1030" spans="1:4" ht="15.75" x14ac:dyDescent="0.25">
      <c r="A1030" s="41">
        <v>46037</v>
      </c>
      <c r="B1030" s="38">
        <v>349068581</v>
      </c>
      <c r="C1030" s="39">
        <v>26.28</v>
      </c>
      <c r="D1030" s="41">
        <v>46037</v>
      </c>
    </row>
    <row r="1031" spans="1:4" ht="15.75" x14ac:dyDescent="0.25">
      <c r="A1031" s="41">
        <v>46037</v>
      </c>
      <c r="B1031" s="38">
        <v>349068649</v>
      </c>
      <c r="C1031" s="39">
        <v>178.36</v>
      </c>
      <c r="D1031" s="41">
        <v>46037</v>
      </c>
    </row>
    <row r="1032" spans="1:4" ht="15.75" x14ac:dyDescent="0.25">
      <c r="A1032" s="41">
        <v>46037</v>
      </c>
      <c r="B1032" s="38">
        <v>349068652</v>
      </c>
      <c r="C1032" s="39">
        <v>37.32</v>
      </c>
      <c r="D1032" s="41">
        <v>46037</v>
      </c>
    </row>
    <row r="1033" spans="1:4" ht="15.75" x14ac:dyDescent="0.25">
      <c r="A1033" s="41">
        <v>46037</v>
      </c>
      <c r="B1033" s="38">
        <v>349068767</v>
      </c>
      <c r="C1033" s="39">
        <v>222.49</v>
      </c>
      <c r="D1033" s="41">
        <v>46037</v>
      </c>
    </row>
    <row r="1034" spans="1:4" ht="15.75" x14ac:dyDescent="0.25">
      <c r="A1034" s="41">
        <v>46037</v>
      </c>
      <c r="B1034" s="38">
        <v>349068768</v>
      </c>
      <c r="C1034" s="39">
        <v>275.82</v>
      </c>
      <c r="D1034" s="41">
        <v>46037</v>
      </c>
    </row>
    <row r="1035" spans="1:4" ht="15.75" x14ac:dyDescent="0.25">
      <c r="A1035" s="41">
        <v>46037</v>
      </c>
      <c r="B1035" s="38">
        <v>349068833</v>
      </c>
      <c r="C1035" s="39">
        <v>203.52</v>
      </c>
      <c r="D1035" s="41">
        <v>46037</v>
      </c>
    </row>
    <row r="1036" spans="1:4" ht="15.75" x14ac:dyDescent="0.25">
      <c r="A1036" s="41">
        <v>46037</v>
      </c>
      <c r="B1036" s="38">
        <v>349068835</v>
      </c>
      <c r="C1036" s="39">
        <v>643.63</v>
      </c>
      <c r="D1036" s="41">
        <v>46037</v>
      </c>
    </row>
    <row r="1037" spans="1:4" ht="15.75" x14ac:dyDescent="0.25">
      <c r="A1037" s="41">
        <v>46037</v>
      </c>
      <c r="B1037" s="38">
        <v>349068840</v>
      </c>
      <c r="C1037" s="39">
        <v>1.92</v>
      </c>
      <c r="D1037" s="41">
        <v>46037</v>
      </c>
    </row>
    <row r="1038" spans="1:4" ht="15.75" x14ac:dyDescent="0.25">
      <c r="A1038" s="41">
        <v>46037</v>
      </c>
      <c r="B1038" s="38">
        <v>349068851</v>
      </c>
      <c r="C1038" s="39">
        <v>1082.92</v>
      </c>
      <c r="D1038" s="41">
        <v>46037</v>
      </c>
    </row>
    <row r="1039" spans="1:4" ht="15.75" x14ac:dyDescent="0.25">
      <c r="A1039" s="41">
        <v>46037</v>
      </c>
      <c r="B1039" s="38">
        <v>349068852</v>
      </c>
      <c r="C1039" s="39">
        <v>14080.2</v>
      </c>
      <c r="D1039" s="41">
        <v>46037</v>
      </c>
    </row>
    <row r="1040" spans="1:4" ht="15.75" x14ac:dyDescent="0.25">
      <c r="A1040" s="41">
        <v>46037</v>
      </c>
      <c r="B1040" s="38">
        <v>349068853</v>
      </c>
      <c r="C1040" s="39">
        <v>3453.39</v>
      </c>
      <c r="D1040" s="41">
        <v>46037</v>
      </c>
    </row>
    <row r="1041" spans="1:4" ht="15.75" x14ac:dyDescent="0.25">
      <c r="A1041" s="41">
        <v>46037</v>
      </c>
      <c r="B1041" s="38">
        <v>349068855</v>
      </c>
      <c r="C1041" s="39">
        <v>321.12</v>
      </c>
      <c r="D1041" s="41">
        <v>46037</v>
      </c>
    </row>
    <row r="1042" spans="1:4" ht="15.75" x14ac:dyDescent="0.25">
      <c r="A1042" s="41">
        <v>46037</v>
      </c>
      <c r="B1042" s="38">
        <v>349068856</v>
      </c>
      <c r="C1042" s="39">
        <v>5664.21</v>
      </c>
      <c r="D1042" s="41">
        <v>46037</v>
      </c>
    </row>
    <row r="1043" spans="1:4" ht="15.75" x14ac:dyDescent="0.25">
      <c r="A1043" s="41">
        <v>46037</v>
      </c>
      <c r="B1043" s="38">
        <v>349068861</v>
      </c>
      <c r="C1043" s="39">
        <v>54.83</v>
      </c>
      <c r="D1043" s="41">
        <v>46037</v>
      </c>
    </row>
    <row r="1044" spans="1:4" ht="15.75" x14ac:dyDescent="0.25">
      <c r="A1044" s="41">
        <v>46037</v>
      </c>
      <c r="B1044" s="38">
        <v>349068868</v>
      </c>
      <c r="C1044" s="39">
        <v>109.06</v>
      </c>
      <c r="D1044" s="41">
        <v>46037</v>
      </c>
    </row>
    <row r="1045" spans="1:4" ht="15.75" x14ac:dyDescent="0.25">
      <c r="A1045" s="41">
        <v>46037</v>
      </c>
      <c r="B1045" s="38">
        <v>349068894</v>
      </c>
      <c r="C1045" s="39">
        <v>6.4</v>
      </c>
      <c r="D1045" s="41">
        <v>46037</v>
      </c>
    </row>
    <row r="1046" spans="1:4" ht="15.75" x14ac:dyDescent="0.25">
      <c r="A1046" s="41">
        <v>46037</v>
      </c>
      <c r="B1046" s="38">
        <v>349068928</v>
      </c>
      <c r="C1046" s="39">
        <v>19.21</v>
      </c>
      <c r="D1046" s="41">
        <v>46037</v>
      </c>
    </row>
    <row r="1047" spans="1:4" ht="15.75" x14ac:dyDescent="0.25">
      <c r="A1047" s="41">
        <v>46037</v>
      </c>
      <c r="B1047" s="38">
        <v>349069016</v>
      </c>
      <c r="C1047" s="39">
        <v>503.9</v>
      </c>
      <c r="D1047" s="41">
        <v>46037</v>
      </c>
    </row>
    <row r="1048" spans="1:4" ht="15.75" x14ac:dyDescent="0.25">
      <c r="A1048" s="41">
        <v>46037</v>
      </c>
      <c r="B1048" s="38">
        <v>349069036</v>
      </c>
      <c r="C1048" s="39">
        <v>17.87</v>
      </c>
      <c r="D1048" s="41">
        <v>46037</v>
      </c>
    </row>
    <row r="1049" spans="1:4" ht="15.75" x14ac:dyDescent="0.25">
      <c r="A1049" s="41">
        <v>46037</v>
      </c>
      <c r="B1049" s="38">
        <v>349069043</v>
      </c>
      <c r="C1049" s="39">
        <v>1.97</v>
      </c>
      <c r="D1049" s="41">
        <v>46037</v>
      </c>
    </row>
    <row r="1050" spans="1:4" ht="15.75" x14ac:dyDescent="0.25">
      <c r="A1050" s="41">
        <v>46037</v>
      </c>
      <c r="B1050" s="38">
        <v>349069063</v>
      </c>
      <c r="C1050" s="39">
        <v>4.2300000000000004</v>
      </c>
      <c r="D1050" s="41">
        <v>46037</v>
      </c>
    </row>
    <row r="1051" spans="1:4" ht="15.75" x14ac:dyDescent="0.25">
      <c r="A1051" s="41">
        <v>46037</v>
      </c>
      <c r="B1051" s="38">
        <v>349069065</v>
      </c>
      <c r="C1051" s="39">
        <v>172.27</v>
      </c>
      <c r="D1051" s="41">
        <v>46037</v>
      </c>
    </row>
    <row r="1052" spans="1:4" ht="15.75" x14ac:dyDescent="0.25">
      <c r="A1052" s="41">
        <v>46037</v>
      </c>
      <c r="B1052" s="38">
        <v>349069097</v>
      </c>
      <c r="C1052" s="39">
        <v>5584.83</v>
      </c>
      <c r="D1052" s="41">
        <v>46037</v>
      </c>
    </row>
    <row r="1053" spans="1:4" ht="15.75" x14ac:dyDescent="0.25">
      <c r="A1053" s="41">
        <v>46037</v>
      </c>
      <c r="B1053" s="38">
        <v>349069111</v>
      </c>
      <c r="C1053" s="39">
        <v>500.33</v>
      </c>
      <c r="D1053" s="41">
        <v>46037</v>
      </c>
    </row>
    <row r="1054" spans="1:4" ht="15.75" x14ac:dyDescent="0.25">
      <c r="A1054" s="41">
        <v>46037</v>
      </c>
      <c r="B1054" s="38">
        <v>349069112</v>
      </c>
      <c r="C1054" s="39">
        <v>1430.38</v>
      </c>
      <c r="D1054" s="41">
        <v>46037</v>
      </c>
    </row>
    <row r="1055" spans="1:4" ht="15.75" x14ac:dyDescent="0.25">
      <c r="A1055" s="41">
        <v>46037</v>
      </c>
      <c r="B1055" s="38">
        <v>349069165</v>
      </c>
      <c r="C1055" s="39">
        <v>374.54</v>
      </c>
      <c r="D1055" s="41">
        <v>46037</v>
      </c>
    </row>
    <row r="1056" spans="1:4" ht="15.75" x14ac:dyDescent="0.25">
      <c r="A1056" s="41">
        <v>46037</v>
      </c>
      <c r="B1056" s="38">
        <v>349069220</v>
      </c>
      <c r="C1056" s="39">
        <v>14.34</v>
      </c>
      <c r="D1056" s="41">
        <v>46037</v>
      </c>
    </row>
    <row r="1057" spans="1:4" ht="15.75" x14ac:dyDescent="0.25">
      <c r="A1057" s="41">
        <v>46037</v>
      </c>
      <c r="B1057" s="38">
        <v>349069305</v>
      </c>
      <c r="C1057" s="39">
        <v>79.41</v>
      </c>
      <c r="D1057" s="41">
        <v>46037</v>
      </c>
    </row>
    <row r="1058" spans="1:4" ht="15.75" x14ac:dyDescent="0.25">
      <c r="A1058" s="41">
        <v>46037</v>
      </c>
      <c r="B1058" s="38">
        <v>349069343</v>
      </c>
      <c r="C1058" s="39">
        <v>147.72999999999999</v>
      </c>
      <c r="D1058" s="41">
        <v>46037</v>
      </c>
    </row>
    <row r="1059" spans="1:4" ht="15.75" x14ac:dyDescent="0.25">
      <c r="A1059" s="41">
        <v>46037</v>
      </c>
      <c r="B1059" s="38">
        <v>349069375</v>
      </c>
      <c r="C1059" s="39">
        <v>395.88</v>
      </c>
      <c r="D1059" s="41">
        <v>46037</v>
      </c>
    </row>
    <row r="1060" spans="1:4" ht="15.75" x14ac:dyDescent="0.25">
      <c r="A1060" s="41">
        <v>46037</v>
      </c>
      <c r="B1060" s="38">
        <v>349069423</v>
      </c>
      <c r="C1060" s="39">
        <v>27.09</v>
      </c>
      <c r="D1060" s="41">
        <v>46037</v>
      </c>
    </row>
    <row r="1061" spans="1:4" ht="15.75" x14ac:dyDescent="0.25">
      <c r="A1061" s="41">
        <v>46037</v>
      </c>
      <c r="B1061" s="38">
        <v>349069503</v>
      </c>
      <c r="C1061" s="39">
        <v>27</v>
      </c>
      <c r="D1061" s="41">
        <v>46037</v>
      </c>
    </row>
    <row r="1062" spans="1:4" ht="15.75" x14ac:dyDescent="0.25">
      <c r="A1062" s="41">
        <v>46037</v>
      </c>
      <c r="B1062" s="38">
        <v>349069542</v>
      </c>
      <c r="C1062" s="39">
        <v>34.42</v>
      </c>
      <c r="D1062" s="41">
        <v>46037</v>
      </c>
    </row>
    <row r="1063" spans="1:4" ht="15.75" x14ac:dyDescent="0.25">
      <c r="A1063" s="41">
        <v>46037</v>
      </c>
      <c r="B1063" s="38">
        <v>349069567</v>
      </c>
      <c r="C1063" s="39">
        <v>74.849999999999994</v>
      </c>
      <c r="D1063" s="41">
        <v>46037</v>
      </c>
    </row>
    <row r="1064" spans="1:4" ht="15.75" x14ac:dyDescent="0.25">
      <c r="A1064" s="41">
        <v>46037</v>
      </c>
      <c r="B1064" s="38">
        <v>349069663</v>
      </c>
      <c r="C1064" s="39">
        <v>3.85</v>
      </c>
      <c r="D1064" s="41">
        <v>46037</v>
      </c>
    </row>
    <row r="1065" spans="1:4" ht="15.75" x14ac:dyDescent="0.25">
      <c r="A1065" s="41">
        <v>46037</v>
      </c>
      <c r="B1065" s="38">
        <v>349069748</v>
      </c>
      <c r="C1065" s="39">
        <v>52.2</v>
      </c>
      <c r="D1065" s="41">
        <v>46037</v>
      </c>
    </row>
    <row r="1066" spans="1:4" ht="15.75" x14ac:dyDescent="0.25">
      <c r="A1066" s="41">
        <v>46037</v>
      </c>
      <c r="B1066" s="38">
        <v>349069867</v>
      </c>
      <c r="C1066" s="39">
        <v>32.01</v>
      </c>
      <c r="D1066" s="41">
        <v>46037</v>
      </c>
    </row>
    <row r="1067" spans="1:4" ht="15.75" x14ac:dyDescent="0.25">
      <c r="A1067" s="41">
        <v>46037</v>
      </c>
      <c r="B1067" s="38">
        <v>349069992</v>
      </c>
      <c r="C1067" s="39">
        <v>4703.17</v>
      </c>
      <c r="D1067" s="41">
        <v>46037</v>
      </c>
    </row>
    <row r="1068" spans="1:4" ht="15.75" x14ac:dyDescent="0.25">
      <c r="A1068" s="41">
        <v>46037</v>
      </c>
      <c r="B1068" s="38">
        <v>349070026</v>
      </c>
      <c r="C1068" s="39">
        <v>1243.8699999999999</v>
      </c>
      <c r="D1068" s="41">
        <v>46037</v>
      </c>
    </row>
    <row r="1069" spans="1:4" ht="15.75" x14ac:dyDescent="0.25">
      <c r="A1069" s="41">
        <v>46037</v>
      </c>
      <c r="B1069" s="38">
        <v>349070027</v>
      </c>
      <c r="C1069" s="39">
        <v>3286.6</v>
      </c>
      <c r="D1069" s="41">
        <v>46037</v>
      </c>
    </row>
    <row r="1070" spans="1:4" ht="15.75" x14ac:dyDescent="0.25">
      <c r="A1070" s="41">
        <v>46037</v>
      </c>
      <c r="B1070" s="38">
        <v>349070028</v>
      </c>
      <c r="C1070" s="39">
        <v>764.2</v>
      </c>
      <c r="D1070" s="41">
        <v>46037</v>
      </c>
    </row>
    <row r="1071" spans="1:4" ht="15.75" x14ac:dyDescent="0.25">
      <c r="A1071" s="41">
        <v>46037</v>
      </c>
      <c r="B1071" s="38">
        <v>349070030</v>
      </c>
      <c r="C1071" s="39">
        <v>4930.68</v>
      </c>
      <c r="D1071" s="41">
        <v>46037</v>
      </c>
    </row>
    <row r="1072" spans="1:4" ht="15.75" x14ac:dyDescent="0.25">
      <c r="A1072" s="41">
        <v>46037</v>
      </c>
      <c r="B1072" s="38">
        <v>349070031</v>
      </c>
      <c r="C1072" s="39">
        <v>971.45</v>
      </c>
      <c r="D1072" s="41">
        <v>46037</v>
      </c>
    </row>
    <row r="1073" spans="1:4" ht="15.75" x14ac:dyDescent="0.25">
      <c r="A1073" s="41">
        <v>46037</v>
      </c>
      <c r="B1073" s="38">
        <v>349070032</v>
      </c>
      <c r="C1073" s="39">
        <v>1467.45</v>
      </c>
      <c r="D1073" s="41">
        <v>46037</v>
      </c>
    </row>
    <row r="1074" spans="1:4" ht="15.75" x14ac:dyDescent="0.25">
      <c r="A1074" s="41">
        <v>46037</v>
      </c>
      <c r="B1074" s="38">
        <v>349070034</v>
      </c>
      <c r="C1074" s="39">
        <v>16856.47</v>
      </c>
      <c r="D1074" s="41">
        <v>46037</v>
      </c>
    </row>
    <row r="1075" spans="1:4" ht="15.75" x14ac:dyDescent="0.25">
      <c r="A1075" s="41">
        <v>46037</v>
      </c>
      <c r="B1075" s="38">
        <v>349070035</v>
      </c>
      <c r="C1075" s="39">
        <v>5900.49</v>
      </c>
      <c r="D1075" s="41">
        <v>46037</v>
      </c>
    </row>
    <row r="1076" spans="1:4" ht="15.75" x14ac:dyDescent="0.25">
      <c r="A1076" s="41">
        <v>46037</v>
      </c>
      <c r="B1076" s="38">
        <v>349070036</v>
      </c>
      <c r="C1076" s="39">
        <v>2499.7800000000002</v>
      </c>
      <c r="D1076" s="41">
        <v>46037</v>
      </c>
    </row>
    <row r="1077" spans="1:4" ht="15.75" x14ac:dyDescent="0.25">
      <c r="A1077" s="41">
        <v>46037</v>
      </c>
      <c r="B1077" s="38">
        <v>349070040</v>
      </c>
      <c r="C1077" s="39">
        <v>189.89</v>
      </c>
      <c r="D1077" s="41">
        <v>46037</v>
      </c>
    </row>
    <row r="1078" spans="1:4" ht="15.75" x14ac:dyDescent="0.25">
      <c r="A1078" s="41">
        <v>46037</v>
      </c>
      <c r="B1078" s="38">
        <v>349070046</v>
      </c>
      <c r="C1078" s="39">
        <v>93.44</v>
      </c>
      <c r="D1078" s="41">
        <v>46037</v>
      </c>
    </row>
    <row r="1079" spans="1:4" ht="15.75" x14ac:dyDescent="0.25">
      <c r="A1079" s="41">
        <v>46037</v>
      </c>
      <c r="B1079" s="38">
        <v>349070085</v>
      </c>
      <c r="C1079" s="39">
        <v>49.24</v>
      </c>
      <c r="D1079" s="41">
        <v>46037</v>
      </c>
    </row>
    <row r="1080" spans="1:4" ht="15.75" x14ac:dyDescent="0.25">
      <c r="A1080" s="41">
        <v>46037</v>
      </c>
      <c r="B1080" s="38">
        <v>349070261</v>
      </c>
      <c r="C1080" s="39">
        <v>24.96</v>
      </c>
      <c r="D1080" s="41">
        <v>46037</v>
      </c>
    </row>
    <row r="1081" spans="1:4" ht="15.75" x14ac:dyDescent="0.25">
      <c r="A1081" s="41">
        <v>46037</v>
      </c>
      <c r="B1081" s="38">
        <v>349070287</v>
      </c>
      <c r="C1081" s="39">
        <v>22.72</v>
      </c>
      <c r="D1081" s="41">
        <v>46037</v>
      </c>
    </row>
    <row r="1082" spans="1:4" ht="15.75" x14ac:dyDescent="0.25">
      <c r="A1082" s="41">
        <v>46037</v>
      </c>
      <c r="B1082" s="38">
        <v>349070367</v>
      </c>
      <c r="C1082" s="39">
        <v>1.91</v>
      </c>
      <c r="D1082" s="41">
        <v>46037</v>
      </c>
    </row>
    <row r="1083" spans="1:4" ht="15.75" x14ac:dyDescent="0.25">
      <c r="A1083" s="41">
        <v>46037</v>
      </c>
      <c r="B1083" s="38">
        <v>349070368</v>
      </c>
      <c r="C1083" s="39">
        <v>15.99</v>
      </c>
      <c r="D1083" s="41">
        <v>46037</v>
      </c>
    </row>
    <row r="1084" spans="1:4" ht="15.75" x14ac:dyDescent="0.25">
      <c r="A1084" s="41">
        <v>46037</v>
      </c>
      <c r="B1084" s="38">
        <v>349070498</v>
      </c>
      <c r="C1084" s="39">
        <v>64.02</v>
      </c>
      <c r="D1084" s="41">
        <v>46037</v>
      </c>
    </row>
    <row r="1085" spans="1:4" ht="15.75" x14ac:dyDescent="0.25">
      <c r="A1085" s="41">
        <v>46037</v>
      </c>
      <c r="B1085" s="38">
        <v>349070619</v>
      </c>
      <c r="C1085" s="39">
        <v>348.19</v>
      </c>
      <c r="D1085" s="41">
        <v>46037</v>
      </c>
    </row>
    <row r="1086" spans="1:4" ht="15.75" x14ac:dyDescent="0.25">
      <c r="A1086" s="41">
        <v>46037</v>
      </c>
      <c r="B1086" s="38">
        <v>349070667</v>
      </c>
      <c r="C1086" s="39">
        <v>88.48</v>
      </c>
      <c r="D1086" s="41">
        <v>46037</v>
      </c>
    </row>
    <row r="1087" spans="1:4" ht="15.75" x14ac:dyDescent="0.25">
      <c r="A1087" s="41">
        <v>46037</v>
      </c>
      <c r="B1087" s="38">
        <v>349070691</v>
      </c>
      <c r="C1087" s="39">
        <v>67.37</v>
      </c>
      <c r="D1087" s="41">
        <v>46037</v>
      </c>
    </row>
    <row r="1088" spans="1:4" ht="15.75" x14ac:dyDescent="0.25">
      <c r="A1088" s="41">
        <v>46037</v>
      </c>
      <c r="B1088" s="38">
        <v>349070742</v>
      </c>
      <c r="C1088" s="39">
        <v>75.05</v>
      </c>
      <c r="D1088" s="41">
        <v>46037</v>
      </c>
    </row>
    <row r="1089" spans="1:4" ht="15.75" x14ac:dyDescent="0.25">
      <c r="A1089" s="41">
        <v>46037</v>
      </c>
      <c r="B1089" s="38">
        <v>349070750</v>
      </c>
      <c r="C1089" s="39">
        <v>891.85</v>
      </c>
      <c r="D1089" s="41">
        <v>46037</v>
      </c>
    </row>
    <row r="1090" spans="1:4" ht="15.75" x14ac:dyDescent="0.25">
      <c r="A1090" s="41">
        <v>46037</v>
      </c>
      <c r="B1090" s="38">
        <v>349070782</v>
      </c>
      <c r="C1090" s="39">
        <v>33.79</v>
      </c>
      <c r="D1090" s="41">
        <v>46037</v>
      </c>
    </row>
    <row r="1091" spans="1:4" ht="15.75" x14ac:dyDescent="0.25">
      <c r="A1091" s="41">
        <v>46037</v>
      </c>
      <c r="B1091" s="38">
        <v>349070864</v>
      </c>
      <c r="C1091" s="39">
        <v>171.26</v>
      </c>
      <c r="D1091" s="41">
        <v>46037</v>
      </c>
    </row>
    <row r="1092" spans="1:4" ht="15.75" x14ac:dyDescent="0.25">
      <c r="A1092" s="41">
        <v>46037</v>
      </c>
      <c r="B1092" s="38">
        <v>349070872</v>
      </c>
      <c r="C1092" s="39">
        <v>44.85</v>
      </c>
      <c r="D1092" s="41">
        <v>46037</v>
      </c>
    </row>
    <row r="1093" spans="1:4" ht="15.75" x14ac:dyDescent="0.25">
      <c r="A1093" s="41">
        <v>46037</v>
      </c>
      <c r="B1093" s="38">
        <v>349070881</v>
      </c>
      <c r="C1093" s="39">
        <v>3.96</v>
      </c>
      <c r="D1093" s="41">
        <v>46037</v>
      </c>
    </row>
    <row r="1094" spans="1:4" ht="15.75" x14ac:dyDescent="0.25">
      <c r="A1094" s="41">
        <v>46037</v>
      </c>
      <c r="B1094" s="38">
        <v>349070897</v>
      </c>
      <c r="C1094" s="39">
        <v>207.04</v>
      </c>
      <c r="D1094" s="41">
        <v>46037</v>
      </c>
    </row>
    <row r="1095" spans="1:4" ht="15.75" x14ac:dyDescent="0.25">
      <c r="A1095" s="41">
        <v>46037</v>
      </c>
      <c r="B1095" s="38">
        <v>349070909</v>
      </c>
      <c r="C1095" s="39">
        <v>3241.13</v>
      </c>
      <c r="D1095" s="41">
        <v>46037</v>
      </c>
    </row>
    <row r="1096" spans="1:4" ht="15.75" x14ac:dyDescent="0.25">
      <c r="A1096" s="41">
        <v>46037</v>
      </c>
      <c r="B1096" s="38">
        <v>349070911</v>
      </c>
      <c r="C1096" s="39">
        <v>58.03</v>
      </c>
      <c r="D1096" s="41">
        <v>46037</v>
      </c>
    </row>
    <row r="1097" spans="1:4" ht="15.75" x14ac:dyDescent="0.25">
      <c r="A1097" s="41">
        <v>46037</v>
      </c>
      <c r="B1097" s="38">
        <v>349070978</v>
      </c>
      <c r="C1097" s="39">
        <v>2.9</v>
      </c>
      <c r="D1097" s="41">
        <v>46037</v>
      </c>
    </row>
    <row r="1098" spans="1:4" ht="15.75" x14ac:dyDescent="0.25">
      <c r="A1098" s="41">
        <v>46037</v>
      </c>
      <c r="B1098" s="38">
        <v>349070979</v>
      </c>
      <c r="C1098" s="39">
        <v>30.11</v>
      </c>
      <c r="D1098" s="41">
        <v>46037</v>
      </c>
    </row>
    <row r="1099" spans="1:4" ht="15.75" x14ac:dyDescent="0.25">
      <c r="A1099" s="41">
        <v>46037</v>
      </c>
      <c r="B1099" s="38">
        <v>349070990</v>
      </c>
      <c r="C1099" s="39">
        <v>250.99</v>
      </c>
      <c r="D1099" s="41">
        <v>46037</v>
      </c>
    </row>
    <row r="1100" spans="1:4" ht="15.75" x14ac:dyDescent="0.25">
      <c r="A1100" s="41">
        <v>46037</v>
      </c>
      <c r="B1100" s="38">
        <v>349071071</v>
      </c>
      <c r="C1100" s="39">
        <v>497.52</v>
      </c>
      <c r="D1100" s="41">
        <v>46037</v>
      </c>
    </row>
    <row r="1101" spans="1:4" ht="15.75" x14ac:dyDescent="0.25">
      <c r="A1101" s="41">
        <v>46037</v>
      </c>
      <c r="B1101" s="38">
        <v>349071091</v>
      </c>
      <c r="C1101" s="39">
        <v>33.49</v>
      </c>
      <c r="D1101" s="41">
        <v>46037</v>
      </c>
    </row>
    <row r="1102" spans="1:4" ht="15.75" x14ac:dyDescent="0.25">
      <c r="A1102" s="41">
        <v>46037</v>
      </c>
      <c r="B1102" s="38">
        <v>349071104</v>
      </c>
      <c r="C1102" s="39">
        <v>19.09</v>
      </c>
      <c r="D1102" s="41">
        <v>46037</v>
      </c>
    </row>
    <row r="1103" spans="1:4" ht="15.75" x14ac:dyDescent="0.25">
      <c r="A1103" s="41">
        <v>46037</v>
      </c>
      <c r="B1103" s="38">
        <v>349071147</v>
      </c>
      <c r="C1103" s="39">
        <v>217.26</v>
      </c>
      <c r="D1103" s="41">
        <v>46037</v>
      </c>
    </row>
    <row r="1104" spans="1:4" ht="15.75" x14ac:dyDescent="0.25">
      <c r="A1104" s="41">
        <v>46037</v>
      </c>
      <c r="B1104" s="38">
        <v>349071230</v>
      </c>
      <c r="C1104" s="39">
        <v>13.79</v>
      </c>
      <c r="D1104" s="41">
        <v>46037</v>
      </c>
    </row>
    <row r="1105" spans="1:4" ht="15.75" x14ac:dyDescent="0.25">
      <c r="A1105" s="41">
        <v>46037</v>
      </c>
      <c r="B1105" s="38">
        <v>349071305</v>
      </c>
      <c r="C1105" s="39">
        <v>80.709999999999994</v>
      </c>
      <c r="D1105" s="41">
        <v>46037</v>
      </c>
    </row>
    <row r="1106" spans="1:4" ht="15.75" x14ac:dyDescent="0.25">
      <c r="A1106" s="41">
        <v>46037</v>
      </c>
      <c r="B1106" s="38">
        <v>349071339</v>
      </c>
      <c r="C1106" s="39">
        <v>37.15</v>
      </c>
      <c r="D1106" s="41">
        <v>46037</v>
      </c>
    </row>
    <row r="1107" spans="1:4" ht="15.75" x14ac:dyDescent="0.25">
      <c r="A1107" s="41">
        <v>46037</v>
      </c>
      <c r="B1107" s="38">
        <v>349071381</v>
      </c>
      <c r="C1107" s="39">
        <v>310.32</v>
      </c>
      <c r="D1107" s="41">
        <v>46037</v>
      </c>
    </row>
    <row r="1108" spans="1:4" ht="15.75" x14ac:dyDescent="0.25">
      <c r="A1108" s="41">
        <v>46037</v>
      </c>
      <c r="B1108" s="38">
        <v>349071410</v>
      </c>
      <c r="C1108" s="39">
        <v>167.91</v>
      </c>
      <c r="D1108" s="41">
        <v>46037</v>
      </c>
    </row>
    <row r="1109" spans="1:4" ht="15.75" x14ac:dyDescent="0.25">
      <c r="A1109" s="41">
        <v>46037</v>
      </c>
      <c r="B1109" s="38">
        <v>349071418</v>
      </c>
      <c r="C1109" s="39">
        <v>1097.06</v>
      </c>
      <c r="D1109" s="41">
        <v>46037</v>
      </c>
    </row>
    <row r="1110" spans="1:4" ht="15.75" x14ac:dyDescent="0.25">
      <c r="A1110" s="41">
        <v>46037</v>
      </c>
      <c r="B1110" s="38">
        <v>349071493</v>
      </c>
      <c r="C1110" s="39">
        <v>10.82</v>
      </c>
      <c r="D1110" s="41">
        <v>46037</v>
      </c>
    </row>
    <row r="1111" spans="1:4" ht="15.75" x14ac:dyDescent="0.25">
      <c r="A1111" s="41">
        <v>46037</v>
      </c>
      <c r="B1111" s="38">
        <v>349071510</v>
      </c>
      <c r="C1111" s="39">
        <v>30.63</v>
      </c>
      <c r="D1111" s="41">
        <v>46037</v>
      </c>
    </row>
    <row r="1112" spans="1:4" ht="15.75" x14ac:dyDescent="0.25">
      <c r="A1112" s="41">
        <v>46037</v>
      </c>
      <c r="B1112" s="38">
        <v>349071581</v>
      </c>
      <c r="C1112" s="39">
        <v>21.23</v>
      </c>
      <c r="D1112" s="41">
        <v>46037</v>
      </c>
    </row>
    <row r="1113" spans="1:4" ht="15.75" x14ac:dyDescent="0.25">
      <c r="A1113" s="41">
        <v>46037</v>
      </c>
      <c r="B1113" s="38">
        <v>349071598</v>
      </c>
      <c r="C1113" s="39">
        <v>39.99</v>
      </c>
      <c r="D1113" s="41">
        <v>46037</v>
      </c>
    </row>
    <row r="1114" spans="1:4" ht="15.75" x14ac:dyDescent="0.25">
      <c r="A1114" s="41">
        <v>46037</v>
      </c>
      <c r="B1114" s="38">
        <v>349071660</v>
      </c>
      <c r="C1114" s="39">
        <v>28.02</v>
      </c>
      <c r="D1114" s="41">
        <v>46037</v>
      </c>
    </row>
    <row r="1115" spans="1:4" ht="15.75" x14ac:dyDescent="0.25">
      <c r="A1115" s="41">
        <v>46037</v>
      </c>
      <c r="B1115" s="38">
        <v>349071755</v>
      </c>
      <c r="C1115" s="39">
        <v>564.09</v>
      </c>
      <c r="D1115" s="41">
        <v>46037</v>
      </c>
    </row>
    <row r="1116" spans="1:4" ht="15.75" x14ac:dyDescent="0.25">
      <c r="A1116" s="41">
        <v>46037</v>
      </c>
      <c r="B1116" s="38">
        <v>349071765</v>
      </c>
      <c r="C1116" s="39">
        <v>77.569999999999993</v>
      </c>
      <c r="D1116" s="41">
        <v>46037</v>
      </c>
    </row>
    <row r="1117" spans="1:4" ht="15.75" x14ac:dyDescent="0.25">
      <c r="A1117" s="41">
        <v>46037</v>
      </c>
      <c r="B1117" s="38">
        <v>349071821</v>
      </c>
      <c r="C1117" s="39">
        <v>37.299999999999997</v>
      </c>
      <c r="D1117" s="41">
        <v>46037</v>
      </c>
    </row>
    <row r="1118" spans="1:4" ht="15.75" x14ac:dyDescent="0.25">
      <c r="A1118" s="41">
        <v>46037</v>
      </c>
      <c r="B1118" s="38">
        <v>349071857</v>
      </c>
      <c r="C1118" s="39">
        <v>197.81</v>
      </c>
      <c r="D1118" s="41">
        <v>46037</v>
      </c>
    </row>
    <row r="1119" spans="1:4" ht="15.75" x14ac:dyDescent="0.25">
      <c r="A1119" s="41">
        <v>46037</v>
      </c>
      <c r="B1119" s="38">
        <v>349071925</v>
      </c>
      <c r="C1119" s="39">
        <v>93.32</v>
      </c>
      <c r="D1119" s="41">
        <v>46037</v>
      </c>
    </row>
    <row r="1120" spans="1:4" ht="15.75" x14ac:dyDescent="0.25">
      <c r="A1120" s="41">
        <v>46037</v>
      </c>
      <c r="B1120" s="38">
        <v>349071932</v>
      </c>
      <c r="C1120" s="39">
        <v>8.16</v>
      </c>
      <c r="D1120" s="41">
        <v>46037</v>
      </c>
    </row>
    <row r="1121" spans="1:4" ht="15.75" x14ac:dyDescent="0.25">
      <c r="A1121" s="41">
        <v>46037</v>
      </c>
      <c r="B1121" s="38">
        <v>349071935</v>
      </c>
      <c r="C1121" s="39">
        <v>25.61</v>
      </c>
      <c r="D1121" s="41">
        <v>46037</v>
      </c>
    </row>
    <row r="1122" spans="1:4" ht="15.75" x14ac:dyDescent="0.25">
      <c r="A1122" s="41">
        <v>46037</v>
      </c>
      <c r="B1122" s="38">
        <v>349071961</v>
      </c>
      <c r="C1122" s="39">
        <v>4421.12</v>
      </c>
      <c r="D1122" s="41">
        <v>46037</v>
      </c>
    </row>
    <row r="1123" spans="1:4" ht="15.75" x14ac:dyDescent="0.25">
      <c r="A1123" s="41">
        <v>46037</v>
      </c>
      <c r="B1123" s="38">
        <v>349072004</v>
      </c>
      <c r="C1123" s="39">
        <v>323.44</v>
      </c>
      <c r="D1123" s="41">
        <v>46037</v>
      </c>
    </row>
    <row r="1124" spans="1:4" ht="15.75" x14ac:dyDescent="0.25">
      <c r="A1124" s="41">
        <v>46037</v>
      </c>
      <c r="B1124" s="38">
        <v>349072053</v>
      </c>
      <c r="C1124" s="39">
        <v>238.79</v>
      </c>
      <c r="D1124" s="41">
        <v>46037</v>
      </c>
    </row>
    <row r="1125" spans="1:4" ht="15.75" x14ac:dyDescent="0.25">
      <c r="A1125" s="41">
        <v>46037</v>
      </c>
      <c r="B1125" s="38">
        <v>349072139</v>
      </c>
      <c r="C1125" s="39">
        <v>42.78</v>
      </c>
      <c r="D1125" s="41">
        <v>46037</v>
      </c>
    </row>
    <row r="1126" spans="1:4" ht="15.75" x14ac:dyDescent="0.25">
      <c r="A1126" s="41">
        <v>46037</v>
      </c>
      <c r="B1126" s="38">
        <v>349072206</v>
      </c>
      <c r="C1126" s="39">
        <v>1243.83</v>
      </c>
      <c r="D1126" s="41">
        <v>46037</v>
      </c>
    </row>
    <row r="1127" spans="1:4" ht="15.75" x14ac:dyDescent="0.25">
      <c r="A1127" s="41">
        <v>46037</v>
      </c>
      <c r="B1127" s="38">
        <v>349072240</v>
      </c>
      <c r="C1127" s="39">
        <v>106.39</v>
      </c>
      <c r="D1127" s="41">
        <v>46037</v>
      </c>
    </row>
    <row r="1128" spans="1:4" ht="15.75" x14ac:dyDescent="0.25">
      <c r="A1128" s="41">
        <v>46037</v>
      </c>
      <c r="B1128" s="38">
        <v>349072243</v>
      </c>
      <c r="C1128" s="39">
        <v>121.33</v>
      </c>
      <c r="D1128" s="41">
        <v>46037</v>
      </c>
    </row>
    <row r="1129" spans="1:4" ht="15.75" x14ac:dyDescent="0.25">
      <c r="A1129" s="41">
        <v>46037</v>
      </c>
      <c r="B1129" s="38">
        <v>349072429</v>
      </c>
      <c r="C1129" s="39">
        <v>103.41</v>
      </c>
      <c r="D1129" s="41">
        <v>46037</v>
      </c>
    </row>
    <row r="1130" spans="1:4" ht="15.75" x14ac:dyDescent="0.25">
      <c r="A1130" s="41">
        <v>46037</v>
      </c>
      <c r="B1130" s="38">
        <v>349072457</v>
      </c>
      <c r="C1130" s="39">
        <v>215.59</v>
      </c>
      <c r="D1130" s="41">
        <v>46037</v>
      </c>
    </row>
    <row r="1131" spans="1:4" ht="15.75" x14ac:dyDescent="0.25">
      <c r="A1131" s="41">
        <v>46037</v>
      </c>
      <c r="B1131" s="38">
        <v>349072516</v>
      </c>
      <c r="C1131" s="39">
        <v>234.24</v>
      </c>
      <c r="D1131" s="41">
        <v>46037</v>
      </c>
    </row>
    <row r="1132" spans="1:4" ht="15.75" x14ac:dyDescent="0.25">
      <c r="A1132" s="41">
        <v>46037</v>
      </c>
      <c r="B1132" s="38">
        <v>349072724</v>
      </c>
      <c r="C1132" s="39">
        <v>40.61</v>
      </c>
      <c r="D1132" s="41">
        <v>46037</v>
      </c>
    </row>
    <row r="1133" spans="1:4" ht="15.75" x14ac:dyDescent="0.25">
      <c r="A1133" s="41">
        <v>46037</v>
      </c>
      <c r="B1133" s="38">
        <v>349072743</v>
      </c>
      <c r="C1133" s="39">
        <v>26.73</v>
      </c>
      <c r="D1133" s="41">
        <v>46037</v>
      </c>
    </row>
    <row r="1134" spans="1:4" ht="15.75" x14ac:dyDescent="0.25">
      <c r="A1134" s="41">
        <v>46037</v>
      </c>
      <c r="B1134" s="38">
        <v>349072771</v>
      </c>
      <c r="C1134" s="39">
        <v>222.13</v>
      </c>
      <c r="D1134" s="41">
        <v>46037</v>
      </c>
    </row>
    <row r="1135" spans="1:4" ht="15.75" x14ac:dyDescent="0.25">
      <c r="A1135" s="41">
        <v>46037</v>
      </c>
      <c r="B1135" s="38">
        <v>349072784</v>
      </c>
      <c r="C1135" s="39">
        <v>92.07</v>
      </c>
      <c r="D1135" s="41">
        <v>46037</v>
      </c>
    </row>
    <row r="1136" spans="1:4" ht="15.75" x14ac:dyDescent="0.25">
      <c r="A1136" s="41">
        <v>46037</v>
      </c>
      <c r="B1136" s="38">
        <v>349072806</v>
      </c>
      <c r="C1136" s="39">
        <v>11.36</v>
      </c>
      <c r="D1136" s="41">
        <v>46037</v>
      </c>
    </row>
    <row r="1137" spans="1:4" ht="15.75" x14ac:dyDescent="0.25">
      <c r="A1137" s="41">
        <v>46037</v>
      </c>
      <c r="B1137" s="38">
        <v>349072954</v>
      </c>
      <c r="C1137" s="39">
        <v>136.41999999999999</v>
      </c>
      <c r="D1137" s="41">
        <v>46037</v>
      </c>
    </row>
    <row r="1138" spans="1:4" ht="15.75" x14ac:dyDescent="0.25">
      <c r="A1138" s="41">
        <v>46037</v>
      </c>
      <c r="B1138" s="38">
        <v>349072955</v>
      </c>
      <c r="C1138" s="39">
        <v>22.41</v>
      </c>
      <c r="D1138" s="41">
        <v>46037</v>
      </c>
    </row>
    <row r="1139" spans="1:4" ht="15.75" x14ac:dyDescent="0.25">
      <c r="A1139" s="41">
        <v>46037</v>
      </c>
      <c r="B1139" s="38">
        <v>349072961</v>
      </c>
      <c r="C1139" s="39">
        <v>14.4</v>
      </c>
      <c r="D1139" s="41">
        <v>46037</v>
      </c>
    </row>
    <row r="1140" spans="1:4" ht="15.75" x14ac:dyDescent="0.25">
      <c r="A1140" s="41">
        <v>46037</v>
      </c>
      <c r="B1140" s="38">
        <v>349073008</v>
      </c>
      <c r="C1140" s="39">
        <v>89.73</v>
      </c>
      <c r="D1140" s="41">
        <v>46037</v>
      </c>
    </row>
    <row r="1141" spans="1:4" ht="15.75" x14ac:dyDescent="0.25">
      <c r="A1141" s="41">
        <v>46037</v>
      </c>
      <c r="B1141" s="38">
        <v>349073043</v>
      </c>
      <c r="C1141" s="39">
        <v>5.2</v>
      </c>
      <c r="D1141" s="41">
        <v>46037</v>
      </c>
    </row>
    <row r="1142" spans="1:4" ht="15.75" x14ac:dyDescent="0.25">
      <c r="A1142" s="41">
        <v>46037</v>
      </c>
      <c r="B1142" s="38">
        <v>349073053</v>
      </c>
      <c r="C1142" s="39">
        <v>44.3</v>
      </c>
      <c r="D1142" s="41">
        <v>46037</v>
      </c>
    </row>
    <row r="1143" spans="1:4" ht="15.75" x14ac:dyDescent="0.25">
      <c r="A1143" s="41">
        <v>46037</v>
      </c>
      <c r="B1143" s="38">
        <v>349073088</v>
      </c>
      <c r="C1143" s="39">
        <v>5.97</v>
      </c>
      <c r="D1143" s="41">
        <v>46037</v>
      </c>
    </row>
    <row r="1144" spans="1:4" ht="15.75" x14ac:dyDescent="0.25">
      <c r="A1144" s="41">
        <v>46037</v>
      </c>
      <c r="B1144" s="38">
        <v>349073120</v>
      </c>
      <c r="C1144" s="39">
        <v>68.260000000000005</v>
      </c>
      <c r="D1144" s="41">
        <v>46037</v>
      </c>
    </row>
    <row r="1145" spans="1:4" ht="15.75" x14ac:dyDescent="0.25">
      <c r="A1145" s="41">
        <v>46037</v>
      </c>
      <c r="B1145" s="38">
        <v>349073134</v>
      </c>
      <c r="C1145" s="39">
        <v>30.91</v>
      </c>
      <c r="D1145" s="41">
        <v>46037</v>
      </c>
    </row>
    <row r="1146" spans="1:4" ht="15.75" x14ac:dyDescent="0.25">
      <c r="A1146" s="41">
        <v>46037</v>
      </c>
      <c r="B1146" s="38">
        <v>349073154</v>
      </c>
      <c r="C1146" s="39">
        <v>194.88</v>
      </c>
      <c r="D1146" s="41">
        <v>46037</v>
      </c>
    </row>
    <row r="1147" spans="1:4" ht="15.75" x14ac:dyDescent="0.25">
      <c r="A1147" s="41">
        <v>46037</v>
      </c>
      <c r="B1147" s="38">
        <v>349073203</v>
      </c>
      <c r="C1147" s="39">
        <v>307.87</v>
      </c>
      <c r="D1147" s="41">
        <v>46037</v>
      </c>
    </row>
    <row r="1148" spans="1:4" ht="15.75" x14ac:dyDescent="0.25">
      <c r="A1148" s="41">
        <v>46037</v>
      </c>
      <c r="B1148" s="38">
        <v>349073280</v>
      </c>
      <c r="C1148" s="39">
        <v>8.83</v>
      </c>
      <c r="D1148" s="41">
        <v>46037</v>
      </c>
    </row>
    <row r="1149" spans="1:4" ht="15.75" x14ac:dyDescent="0.25">
      <c r="A1149" s="41">
        <v>46037</v>
      </c>
      <c r="B1149" s="38">
        <v>349073378</v>
      </c>
      <c r="C1149" s="39">
        <v>183.05</v>
      </c>
      <c r="D1149" s="41">
        <v>46037</v>
      </c>
    </row>
    <row r="1150" spans="1:4" ht="15.75" x14ac:dyDescent="0.25">
      <c r="A1150" s="41">
        <v>46037</v>
      </c>
      <c r="B1150" s="38">
        <v>349073460</v>
      </c>
      <c r="C1150" s="39">
        <v>89.69</v>
      </c>
      <c r="D1150" s="41">
        <v>46037</v>
      </c>
    </row>
    <row r="1151" spans="1:4" ht="15.75" x14ac:dyDescent="0.25">
      <c r="A1151" s="41">
        <v>46037</v>
      </c>
      <c r="B1151" s="38">
        <v>349073573</v>
      </c>
      <c r="C1151" s="39">
        <v>10.88</v>
      </c>
      <c r="D1151" s="41">
        <v>46037</v>
      </c>
    </row>
    <row r="1152" spans="1:4" ht="15.75" x14ac:dyDescent="0.25">
      <c r="A1152" s="41">
        <v>46037</v>
      </c>
      <c r="B1152" s="38">
        <v>349073655</v>
      </c>
      <c r="C1152" s="39">
        <v>46.29</v>
      </c>
      <c r="D1152" s="41">
        <v>46037</v>
      </c>
    </row>
    <row r="1153" spans="1:4" ht="15.75" x14ac:dyDescent="0.25">
      <c r="A1153" s="41">
        <v>46037</v>
      </c>
      <c r="B1153" s="38">
        <v>349073725</v>
      </c>
      <c r="C1153" s="39">
        <v>23.15</v>
      </c>
      <c r="D1153" s="41">
        <v>46037</v>
      </c>
    </row>
    <row r="1154" spans="1:4" ht="15.75" x14ac:dyDescent="0.25">
      <c r="A1154" s="41">
        <v>46037</v>
      </c>
      <c r="B1154" s="38">
        <v>349073834</v>
      </c>
      <c r="C1154" s="39">
        <v>1146.25</v>
      </c>
      <c r="D1154" s="41">
        <v>46037</v>
      </c>
    </row>
    <row r="1155" spans="1:4" ht="15.75" x14ac:dyDescent="0.25">
      <c r="A1155" s="41">
        <v>46037</v>
      </c>
      <c r="B1155" s="38">
        <v>349073844</v>
      </c>
      <c r="C1155" s="39">
        <v>113.05</v>
      </c>
      <c r="D1155" s="41">
        <v>46037</v>
      </c>
    </row>
    <row r="1156" spans="1:4" ht="15.75" x14ac:dyDescent="0.25">
      <c r="A1156" s="41">
        <v>46037</v>
      </c>
      <c r="B1156" s="38">
        <v>349073932</v>
      </c>
      <c r="C1156" s="39">
        <v>1940.38</v>
      </c>
      <c r="D1156" s="41">
        <v>46037</v>
      </c>
    </row>
    <row r="1157" spans="1:4" ht="15.75" x14ac:dyDescent="0.25">
      <c r="A1157" s="41">
        <v>46037</v>
      </c>
      <c r="B1157" s="38">
        <v>349073994</v>
      </c>
      <c r="C1157" s="39">
        <v>1164.6600000000001</v>
      </c>
      <c r="D1157" s="41">
        <v>46037</v>
      </c>
    </row>
    <row r="1158" spans="1:4" ht="15.75" x14ac:dyDescent="0.25">
      <c r="A1158" s="41">
        <v>46037</v>
      </c>
      <c r="B1158" s="38">
        <v>349074131</v>
      </c>
      <c r="C1158" s="39">
        <v>120.43</v>
      </c>
      <c r="D1158" s="41">
        <v>46037</v>
      </c>
    </row>
    <row r="1159" spans="1:4" ht="15.75" x14ac:dyDescent="0.25">
      <c r="A1159" s="41">
        <v>46037</v>
      </c>
      <c r="B1159" s="38">
        <v>349074147</v>
      </c>
      <c r="C1159" s="39">
        <v>43.69</v>
      </c>
      <c r="D1159" s="41">
        <v>46037</v>
      </c>
    </row>
    <row r="1160" spans="1:4" ht="15.75" x14ac:dyDescent="0.25">
      <c r="A1160" s="41">
        <v>46037</v>
      </c>
      <c r="B1160" s="38">
        <v>349074175</v>
      </c>
      <c r="C1160" s="39">
        <v>37.83</v>
      </c>
      <c r="D1160" s="41">
        <v>46037</v>
      </c>
    </row>
    <row r="1161" spans="1:4" ht="15.75" x14ac:dyDescent="0.25">
      <c r="A1161" s="41">
        <v>46037</v>
      </c>
      <c r="B1161" s="38">
        <v>349074212</v>
      </c>
      <c r="C1161" s="39">
        <v>42.19</v>
      </c>
      <c r="D1161" s="41">
        <v>46037</v>
      </c>
    </row>
    <row r="1162" spans="1:4" ht="15.75" x14ac:dyDescent="0.25">
      <c r="A1162" s="41">
        <v>46037</v>
      </c>
      <c r="B1162" s="38">
        <v>349074330</v>
      </c>
      <c r="C1162" s="39">
        <v>24.33</v>
      </c>
      <c r="D1162" s="41">
        <v>46037</v>
      </c>
    </row>
    <row r="1163" spans="1:4" ht="15.75" x14ac:dyDescent="0.25">
      <c r="A1163" s="41">
        <v>46037</v>
      </c>
      <c r="B1163" s="38">
        <v>349074386</v>
      </c>
      <c r="C1163" s="39">
        <v>16.920000000000002</v>
      </c>
      <c r="D1163" s="41">
        <v>46037</v>
      </c>
    </row>
    <row r="1164" spans="1:4" ht="15.75" x14ac:dyDescent="0.25">
      <c r="A1164" s="41">
        <v>46037</v>
      </c>
      <c r="B1164" s="38">
        <v>349074387</v>
      </c>
      <c r="C1164" s="39">
        <v>121.64</v>
      </c>
      <c r="D1164" s="41">
        <v>46037</v>
      </c>
    </row>
    <row r="1165" spans="1:4" ht="15.75" x14ac:dyDescent="0.25">
      <c r="A1165" s="41">
        <v>46037</v>
      </c>
      <c r="B1165" s="38">
        <v>349074466</v>
      </c>
      <c r="C1165" s="39">
        <v>161.03</v>
      </c>
      <c r="D1165" s="41">
        <v>46037</v>
      </c>
    </row>
    <row r="1166" spans="1:4" ht="15.75" x14ac:dyDescent="0.25">
      <c r="A1166" s="41">
        <v>46037</v>
      </c>
      <c r="B1166" s="38">
        <v>349074469</v>
      </c>
      <c r="C1166" s="39">
        <v>56.4</v>
      </c>
      <c r="D1166" s="41">
        <v>46037</v>
      </c>
    </row>
    <row r="1167" spans="1:4" ht="15.75" x14ac:dyDescent="0.25">
      <c r="A1167" s="41">
        <v>46037</v>
      </c>
      <c r="B1167" s="38">
        <v>349074539</v>
      </c>
      <c r="C1167" s="39">
        <v>4.53</v>
      </c>
      <c r="D1167" s="41">
        <v>46037</v>
      </c>
    </row>
    <row r="1168" spans="1:4" ht="15.75" x14ac:dyDescent="0.25">
      <c r="A1168" s="41">
        <v>46037</v>
      </c>
      <c r="B1168" s="38">
        <v>349074551</v>
      </c>
      <c r="C1168" s="39">
        <v>180.33</v>
      </c>
      <c r="D1168" s="41">
        <v>46037</v>
      </c>
    </row>
    <row r="1169" spans="1:4" ht="15.75" x14ac:dyDescent="0.25">
      <c r="A1169" s="41">
        <v>46037</v>
      </c>
      <c r="B1169" s="38">
        <v>349074604</v>
      </c>
      <c r="C1169" s="39">
        <v>24249.29</v>
      </c>
      <c r="D1169" s="41">
        <v>46037</v>
      </c>
    </row>
    <row r="1170" spans="1:4" ht="15.75" x14ac:dyDescent="0.25">
      <c r="A1170" s="41">
        <v>46037</v>
      </c>
      <c r="B1170" s="38">
        <v>349074644</v>
      </c>
      <c r="C1170" s="39">
        <v>22.25</v>
      </c>
      <c r="D1170" s="41">
        <v>46037</v>
      </c>
    </row>
    <row r="1171" spans="1:4" ht="15.75" x14ac:dyDescent="0.25">
      <c r="A1171" s="41">
        <v>46037</v>
      </c>
      <c r="B1171" s="38">
        <v>349074685</v>
      </c>
      <c r="C1171" s="39">
        <v>2698.59</v>
      </c>
      <c r="D1171" s="41">
        <v>46037</v>
      </c>
    </row>
    <row r="1172" spans="1:4" ht="15.75" x14ac:dyDescent="0.25">
      <c r="A1172" s="41">
        <v>46037</v>
      </c>
      <c r="B1172" s="38">
        <v>349074745</v>
      </c>
      <c r="C1172" s="39">
        <v>51.78</v>
      </c>
      <c r="D1172" s="41">
        <v>46037</v>
      </c>
    </row>
    <row r="1173" spans="1:4" ht="15.75" x14ac:dyDescent="0.25">
      <c r="A1173" s="41">
        <v>46037</v>
      </c>
      <c r="B1173" s="38">
        <v>349074778</v>
      </c>
      <c r="C1173" s="39">
        <v>108.68</v>
      </c>
      <c r="D1173" s="41">
        <v>46037</v>
      </c>
    </row>
    <row r="1174" spans="1:4" ht="15.75" x14ac:dyDescent="0.25">
      <c r="A1174" s="41">
        <v>46037</v>
      </c>
      <c r="B1174" s="38">
        <v>349074798</v>
      </c>
      <c r="C1174" s="39">
        <v>897.48</v>
      </c>
      <c r="D1174" s="41">
        <v>46037</v>
      </c>
    </row>
    <row r="1175" spans="1:4" ht="15.75" x14ac:dyDescent="0.25">
      <c r="A1175" s="41">
        <v>46037</v>
      </c>
      <c r="B1175" s="38">
        <v>349074849</v>
      </c>
      <c r="C1175" s="39">
        <v>142.33000000000001</v>
      </c>
      <c r="D1175" s="41">
        <v>46037</v>
      </c>
    </row>
    <row r="1176" spans="1:4" ht="15.75" x14ac:dyDescent="0.25">
      <c r="A1176" s="41">
        <v>46037</v>
      </c>
      <c r="B1176" s="38">
        <v>349074852</v>
      </c>
      <c r="C1176" s="39">
        <v>34.840000000000003</v>
      </c>
      <c r="D1176" s="41">
        <v>46037</v>
      </c>
    </row>
    <row r="1177" spans="1:4" ht="15.75" x14ac:dyDescent="0.25">
      <c r="A1177" s="41">
        <v>46037</v>
      </c>
      <c r="B1177" s="38">
        <v>349074856</v>
      </c>
      <c r="C1177" s="39">
        <v>506.13</v>
      </c>
      <c r="D1177" s="41">
        <v>46037</v>
      </c>
    </row>
    <row r="1178" spans="1:4" ht="15.75" x14ac:dyDescent="0.25">
      <c r="A1178" s="41">
        <v>46037</v>
      </c>
      <c r="B1178" s="38">
        <v>349074884</v>
      </c>
      <c r="C1178" s="39">
        <v>82.42</v>
      </c>
      <c r="D1178" s="41">
        <v>46037</v>
      </c>
    </row>
    <row r="1179" spans="1:4" ht="15.75" x14ac:dyDescent="0.25">
      <c r="A1179" s="41">
        <v>46037</v>
      </c>
      <c r="B1179" s="38">
        <v>349074929</v>
      </c>
      <c r="C1179" s="39">
        <v>13.76</v>
      </c>
      <c r="D1179" s="41">
        <v>46037</v>
      </c>
    </row>
    <row r="1180" spans="1:4" ht="15.75" x14ac:dyDescent="0.25">
      <c r="A1180" s="41">
        <v>46037</v>
      </c>
      <c r="B1180" s="38">
        <v>349074940</v>
      </c>
      <c r="C1180" s="39">
        <v>629.77</v>
      </c>
      <c r="D1180" s="41">
        <v>46037</v>
      </c>
    </row>
    <row r="1181" spans="1:4" ht="15.75" x14ac:dyDescent="0.25">
      <c r="A1181" s="41">
        <v>46037</v>
      </c>
      <c r="B1181" s="38">
        <v>349074941</v>
      </c>
      <c r="C1181" s="39">
        <v>47.51</v>
      </c>
      <c r="D1181" s="41">
        <v>46037</v>
      </c>
    </row>
    <row r="1182" spans="1:4" ht="15.75" x14ac:dyDescent="0.25">
      <c r="A1182" s="41">
        <v>46037</v>
      </c>
      <c r="B1182" s="38">
        <v>349074970</v>
      </c>
      <c r="C1182" s="39">
        <v>1169.17</v>
      </c>
      <c r="D1182" s="41">
        <v>46037</v>
      </c>
    </row>
    <row r="1183" spans="1:4" ht="15.75" x14ac:dyDescent="0.25">
      <c r="A1183" s="41">
        <v>46037</v>
      </c>
      <c r="B1183" s="38">
        <v>349074990</v>
      </c>
      <c r="C1183" s="39">
        <v>18.47</v>
      </c>
      <c r="D1183" s="41">
        <v>46037</v>
      </c>
    </row>
    <row r="1184" spans="1:4" ht="15.75" x14ac:dyDescent="0.25">
      <c r="A1184" s="41">
        <v>46037</v>
      </c>
      <c r="B1184" s="38">
        <v>349075056</v>
      </c>
      <c r="C1184" s="39">
        <v>2141.58</v>
      </c>
      <c r="D1184" s="41">
        <v>46037</v>
      </c>
    </row>
    <row r="1185" spans="1:4" ht="15.75" x14ac:dyDescent="0.25">
      <c r="A1185" s="41">
        <v>46037</v>
      </c>
      <c r="B1185" s="38">
        <v>349075268</v>
      </c>
      <c r="C1185" s="39">
        <v>2.41</v>
      </c>
      <c r="D1185" s="41">
        <v>46037</v>
      </c>
    </row>
    <row r="1186" spans="1:4" ht="15.75" x14ac:dyDescent="0.25">
      <c r="A1186" s="41">
        <v>46037</v>
      </c>
      <c r="B1186" s="38">
        <v>349075287</v>
      </c>
      <c r="C1186" s="39">
        <v>62.88</v>
      </c>
      <c r="D1186" s="41">
        <v>46037</v>
      </c>
    </row>
    <row r="1187" spans="1:4" ht="15.75" x14ac:dyDescent="0.25">
      <c r="A1187" s="41">
        <v>46037</v>
      </c>
      <c r="B1187" s="38">
        <v>349075304</v>
      </c>
      <c r="C1187" s="39">
        <v>35.15</v>
      </c>
      <c r="D1187" s="41">
        <v>46037</v>
      </c>
    </row>
    <row r="1188" spans="1:4" ht="15.75" x14ac:dyDescent="0.25">
      <c r="A1188" s="41">
        <v>46037</v>
      </c>
      <c r="B1188" s="38">
        <v>349075379</v>
      </c>
      <c r="C1188" s="39">
        <v>35.909999999999997</v>
      </c>
      <c r="D1188" s="41">
        <v>46037</v>
      </c>
    </row>
    <row r="1189" spans="1:4" ht="15.75" x14ac:dyDescent="0.25">
      <c r="A1189" s="41">
        <v>46037</v>
      </c>
      <c r="B1189" s="38">
        <v>349075487</v>
      </c>
      <c r="C1189" s="39">
        <v>5621.22</v>
      </c>
      <c r="D1189" s="41">
        <v>46037</v>
      </c>
    </row>
    <row r="1190" spans="1:4" ht="15.75" x14ac:dyDescent="0.25">
      <c r="A1190" s="41">
        <v>46037</v>
      </c>
      <c r="B1190" s="38">
        <v>349075509</v>
      </c>
      <c r="C1190" s="39">
        <v>39.04</v>
      </c>
      <c r="D1190" s="41">
        <v>46037</v>
      </c>
    </row>
    <row r="1191" spans="1:4" ht="15.75" x14ac:dyDescent="0.25">
      <c r="A1191" s="41">
        <v>46037</v>
      </c>
      <c r="B1191" s="38">
        <v>349075510</v>
      </c>
      <c r="C1191" s="39">
        <v>87.77</v>
      </c>
      <c r="D1191" s="41">
        <v>46037</v>
      </c>
    </row>
    <row r="1192" spans="1:4" ht="15.75" x14ac:dyDescent="0.25">
      <c r="A1192" s="41">
        <v>46037</v>
      </c>
      <c r="B1192" s="38">
        <v>349075518</v>
      </c>
      <c r="C1192" s="39">
        <v>205.43</v>
      </c>
      <c r="D1192" s="41">
        <v>46037</v>
      </c>
    </row>
    <row r="1193" spans="1:4" ht="15.75" x14ac:dyDescent="0.25">
      <c r="A1193" s="41">
        <v>46037</v>
      </c>
      <c r="B1193" s="38">
        <v>349075524</v>
      </c>
      <c r="C1193" s="39">
        <v>91.64</v>
      </c>
      <c r="D1193" s="41">
        <v>46037</v>
      </c>
    </row>
    <row r="1194" spans="1:4" ht="15.75" x14ac:dyDescent="0.25">
      <c r="A1194" s="41">
        <v>46037</v>
      </c>
      <c r="B1194" s="38">
        <v>349075547</v>
      </c>
      <c r="C1194" s="39">
        <v>972.01</v>
      </c>
      <c r="D1194" s="41">
        <v>46037</v>
      </c>
    </row>
    <row r="1195" spans="1:4" ht="15.75" x14ac:dyDescent="0.25">
      <c r="A1195" s="41">
        <v>46037</v>
      </c>
      <c r="B1195" s="38">
        <v>349075548</v>
      </c>
      <c r="C1195" s="39">
        <v>4.29</v>
      </c>
      <c r="D1195" s="41">
        <v>46037</v>
      </c>
    </row>
    <row r="1196" spans="1:4" ht="15.75" x14ac:dyDescent="0.25">
      <c r="A1196" s="41">
        <v>46037</v>
      </c>
      <c r="B1196" s="38">
        <v>349075555</v>
      </c>
      <c r="C1196" s="39">
        <v>355.58</v>
      </c>
      <c r="D1196" s="41">
        <v>46037</v>
      </c>
    </row>
    <row r="1197" spans="1:4" ht="15.75" x14ac:dyDescent="0.25">
      <c r="A1197" s="41">
        <v>46037</v>
      </c>
      <c r="B1197" s="38">
        <v>349075579</v>
      </c>
      <c r="C1197" s="39">
        <v>369.22</v>
      </c>
      <c r="D1197" s="41">
        <v>46037</v>
      </c>
    </row>
    <row r="1198" spans="1:4" ht="15.75" x14ac:dyDescent="0.25">
      <c r="A1198" s="41">
        <v>46037</v>
      </c>
      <c r="B1198" s="38">
        <v>349075601</v>
      </c>
      <c r="C1198" s="39">
        <v>99.87</v>
      </c>
      <c r="D1198" s="41">
        <v>46037</v>
      </c>
    </row>
    <row r="1199" spans="1:4" ht="15.75" x14ac:dyDescent="0.25">
      <c r="A1199" s="41">
        <v>46037</v>
      </c>
      <c r="B1199" s="38">
        <v>349075613</v>
      </c>
      <c r="C1199" s="39">
        <v>10.02</v>
      </c>
      <c r="D1199" s="41">
        <v>46037</v>
      </c>
    </row>
    <row r="1200" spans="1:4" ht="15.75" x14ac:dyDescent="0.25">
      <c r="A1200" s="41">
        <v>46037</v>
      </c>
      <c r="B1200" s="38">
        <v>349075635</v>
      </c>
      <c r="C1200" s="39">
        <v>430.73</v>
      </c>
      <c r="D1200" s="41">
        <v>46037</v>
      </c>
    </row>
    <row r="1201" spans="1:4" ht="15.75" x14ac:dyDescent="0.25">
      <c r="A1201" s="41">
        <v>46037</v>
      </c>
      <c r="B1201" s="38">
        <v>349075674</v>
      </c>
      <c r="C1201" s="39">
        <v>8609.9699999999993</v>
      </c>
      <c r="D1201" s="41">
        <v>46037</v>
      </c>
    </row>
    <row r="1202" spans="1:4" ht="15.75" x14ac:dyDescent="0.25">
      <c r="A1202" s="41">
        <v>46037</v>
      </c>
      <c r="B1202" s="38">
        <v>349075736</v>
      </c>
      <c r="C1202" s="39">
        <v>143.74</v>
      </c>
      <c r="D1202" s="41">
        <v>46037</v>
      </c>
    </row>
    <row r="1203" spans="1:4" ht="15.75" x14ac:dyDescent="0.25">
      <c r="A1203" s="41">
        <v>46037</v>
      </c>
      <c r="B1203" s="38">
        <v>349075774</v>
      </c>
      <c r="C1203" s="39">
        <v>119.46</v>
      </c>
      <c r="D1203" s="41">
        <v>46037</v>
      </c>
    </row>
    <row r="1204" spans="1:4" ht="15.75" x14ac:dyDescent="0.25">
      <c r="A1204" s="41">
        <v>46037</v>
      </c>
      <c r="B1204" s="38">
        <v>349075865</v>
      </c>
      <c r="C1204" s="39">
        <v>17.98</v>
      </c>
      <c r="D1204" s="41">
        <v>46037</v>
      </c>
    </row>
    <row r="1205" spans="1:4" ht="15.75" x14ac:dyDescent="0.25">
      <c r="A1205" s="41">
        <v>46037</v>
      </c>
      <c r="B1205" s="38">
        <v>349075944</v>
      </c>
      <c r="C1205" s="39">
        <v>27.08</v>
      </c>
      <c r="D1205" s="41">
        <v>46037</v>
      </c>
    </row>
    <row r="1206" spans="1:4" ht="15.75" x14ac:dyDescent="0.25">
      <c r="A1206" s="41">
        <v>46037</v>
      </c>
      <c r="B1206" s="38">
        <v>349076055</v>
      </c>
      <c r="C1206" s="39">
        <v>10.24</v>
      </c>
      <c r="D1206" s="41">
        <v>46037</v>
      </c>
    </row>
    <row r="1207" spans="1:4" ht="15.75" x14ac:dyDescent="0.25">
      <c r="A1207" s="41">
        <v>46037</v>
      </c>
      <c r="B1207" s="38">
        <v>349076133</v>
      </c>
      <c r="C1207" s="39">
        <v>9.01</v>
      </c>
      <c r="D1207" s="41">
        <v>46037</v>
      </c>
    </row>
    <row r="1208" spans="1:4" ht="15.75" x14ac:dyDescent="0.25">
      <c r="A1208" s="41">
        <v>46037</v>
      </c>
      <c r="B1208" s="38">
        <v>349076146</v>
      </c>
      <c r="C1208" s="39">
        <v>68.94</v>
      </c>
      <c r="D1208" s="41">
        <v>46037</v>
      </c>
    </row>
    <row r="1209" spans="1:4" ht="15.75" x14ac:dyDescent="0.25">
      <c r="A1209" s="41">
        <v>46037</v>
      </c>
      <c r="B1209" s="38">
        <v>349076219</v>
      </c>
      <c r="C1209" s="39">
        <v>6.88</v>
      </c>
      <c r="D1209" s="41">
        <v>46037</v>
      </c>
    </row>
    <row r="1210" spans="1:4" ht="15.75" x14ac:dyDescent="0.25">
      <c r="A1210" s="41">
        <v>46037</v>
      </c>
      <c r="B1210" s="38">
        <v>349076236</v>
      </c>
      <c r="C1210" s="39">
        <v>16.989999999999998</v>
      </c>
      <c r="D1210" s="41">
        <v>46037</v>
      </c>
    </row>
    <row r="1211" spans="1:4" ht="15.75" x14ac:dyDescent="0.25">
      <c r="A1211" s="41">
        <v>46037</v>
      </c>
      <c r="B1211" s="38">
        <v>349076422</v>
      </c>
      <c r="C1211" s="39">
        <v>1664.9</v>
      </c>
      <c r="D1211" s="41">
        <v>46037</v>
      </c>
    </row>
    <row r="1212" spans="1:4" ht="15.75" x14ac:dyDescent="0.25">
      <c r="A1212" s="41">
        <v>46037</v>
      </c>
      <c r="B1212" s="38">
        <v>349076434</v>
      </c>
      <c r="C1212" s="39">
        <v>104.55</v>
      </c>
      <c r="D1212" s="41">
        <v>46037</v>
      </c>
    </row>
    <row r="1213" spans="1:4" ht="15.75" x14ac:dyDescent="0.25">
      <c r="A1213" s="41">
        <v>46037</v>
      </c>
      <c r="B1213" s="38">
        <v>349076536</v>
      </c>
      <c r="C1213" s="39">
        <v>50.01</v>
      </c>
      <c r="D1213" s="41">
        <v>46037</v>
      </c>
    </row>
    <row r="1214" spans="1:4" ht="15.75" x14ac:dyDescent="0.25">
      <c r="A1214" s="41">
        <v>46037</v>
      </c>
      <c r="B1214" s="38">
        <v>349076651</v>
      </c>
      <c r="C1214" s="39">
        <v>4.09</v>
      </c>
      <c r="D1214" s="41">
        <v>46037</v>
      </c>
    </row>
    <row r="1215" spans="1:4" ht="15.75" x14ac:dyDescent="0.25">
      <c r="A1215" s="41">
        <v>46037</v>
      </c>
      <c r="B1215" s="38">
        <v>349076721</v>
      </c>
      <c r="C1215" s="39">
        <v>34.08</v>
      </c>
      <c r="D1215" s="41">
        <v>46037</v>
      </c>
    </row>
    <row r="1216" spans="1:4" ht="15.75" x14ac:dyDescent="0.25">
      <c r="A1216" s="41">
        <v>46037</v>
      </c>
      <c r="B1216" s="38">
        <v>349076738</v>
      </c>
      <c r="C1216" s="39">
        <v>325.92</v>
      </c>
      <c r="D1216" s="41">
        <v>46037</v>
      </c>
    </row>
    <row r="1217" spans="1:4" ht="15.75" x14ac:dyDescent="0.25">
      <c r="A1217" s="41">
        <v>46037</v>
      </c>
      <c r="B1217" s="38">
        <v>349076770</v>
      </c>
      <c r="C1217" s="39">
        <v>8.36</v>
      </c>
      <c r="D1217" s="41">
        <v>46037</v>
      </c>
    </row>
    <row r="1218" spans="1:4" ht="15.75" x14ac:dyDescent="0.25">
      <c r="A1218" s="41">
        <v>46037</v>
      </c>
      <c r="B1218" s="38">
        <v>349076921</v>
      </c>
      <c r="C1218" s="39">
        <v>39.68</v>
      </c>
      <c r="D1218" s="41">
        <v>46037</v>
      </c>
    </row>
    <row r="1219" spans="1:4" ht="15.75" x14ac:dyDescent="0.25">
      <c r="A1219" s="41">
        <v>46037</v>
      </c>
      <c r="B1219" s="38">
        <v>349076941</v>
      </c>
      <c r="C1219" s="39">
        <v>52.73</v>
      </c>
      <c r="D1219" s="41">
        <v>46037</v>
      </c>
    </row>
    <row r="1220" spans="1:4" ht="15.75" x14ac:dyDescent="0.25">
      <c r="A1220" s="41">
        <v>46037</v>
      </c>
      <c r="B1220" s="38">
        <v>349076950</v>
      </c>
      <c r="C1220" s="39">
        <v>1543.83</v>
      </c>
      <c r="D1220" s="41">
        <v>46037</v>
      </c>
    </row>
    <row r="1221" spans="1:4" ht="15.75" x14ac:dyDescent="0.25">
      <c r="A1221" s="41">
        <v>46037</v>
      </c>
      <c r="B1221" s="38">
        <v>349077026</v>
      </c>
      <c r="C1221" s="39">
        <v>187.41</v>
      </c>
      <c r="D1221" s="41">
        <v>46037</v>
      </c>
    </row>
    <row r="1222" spans="1:4" ht="15.75" x14ac:dyDescent="0.25">
      <c r="A1222" s="41">
        <v>46037</v>
      </c>
      <c r="B1222" s="38">
        <v>349077034</v>
      </c>
      <c r="C1222" s="39">
        <v>245.23</v>
      </c>
      <c r="D1222" s="41">
        <v>46037</v>
      </c>
    </row>
    <row r="1223" spans="1:4" ht="15.75" x14ac:dyDescent="0.25">
      <c r="A1223" s="41">
        <v>46037</v>
      </c>
      <c r="B1223" s="38">
        <v>349077068</v>
      </c>
      <c r="C1223" s="39">
        <v>49.12</v>
      </c>
      <c r="D1223" s="41">
        <v>46037</v>
      </c>
    </row>
    <row r="1224" spans="1:4" ht="15.75" x14ac:dyDescent="0.25">
      <c r="A1224" s="41">
        <v>46037</v>
      </c>
      <c r="B1224" s="38">
        <v>349077143</v>
      </c>
      <c r="C1224" s="39">
        <v>658.81</v>
      </c>
      <c r="D1224" s="41">
        <v>46037</v>
      </c>
    </row>
    <row r="1225" spans="1:4" ht="15.75" x14ac:dyDescent="0.25">
      <c r="A1225" s="41">
        <v>46037</v>
      </c>
      <c r="B1225" s="38">
        <v>349077209</v>
      </c>
      <c r="C1225" s="39">
        <v>15.76</v>
      </c>
      <c r="D1225" s="41">
        <v>46037</v>
      </c>
    </row>
    <row r="1226" spans="1:4" ht="15.75" x14ac:dyDescent="0.25">
      <c r="A1226" s="41">
        <v>46037</v>
      </c>
      <c r="B1226" s="38">
        <v>349077223</v>
      </c>
      <c r="C1226" s="39">
        <v>102.72</v>
      </c>
      <c r="D1226" s="41">
        <v>46037</v>
      </c>
    </row>
    <row r="1227" spans="1:4" ht="15.75" x14ac:dyDescent="0.25">
      <c r="A1227" s="41">
        <v>46037</v>
      </c>
      <c r="B1227" s="38">
        <v>349077224</v>
      </c>
      <c r="C1227" s="39">
        <v>85.75</v>
      </c>
      <c r="D1227" s="41">
        <v>46037</v>
      </c>
    </row>
    <row r="1228" spans="1:4" ht="15.75" x14ac:dyDescent="0.25">
      <c r="A1228" s="41">
        <v>46037</v>
      </c>
      <c r="B1228" s="38">
        <v>349077279</v>
      </c>
      <c r="C1228" s="39">
        <v>2375.48</v>
      </c>
      <c r="D1228" s="41">
        <v>46037</v>
      </c>
    </row>
    <row r="1229" spans="1:4" ht="15.75" x14ac:dyDescent="0.25">
      <c r="A1229" s="41">
        <v>46037</v>
      </c>
      <c r="B1229" s="38">
        <v>349077291</v>
      </c>
      <c r="C1229" s="39">
        <v>5.46</v>
      </c>
      <c r="D1229" s="41">
        <v>46037</v>
      </c>
    </row>
    <row r="1230" spans="1:4" ht="15.75" x14ac:dyDescent="0.25">
      <c r="A1230" s="41">
        <v>46037</v>
      </c>
      <c r="B1230" s="38">
        <v>349077339</v>
      </c>
      <c r="C1230" s="39">
        <v>68.77</v>
      </c>
      <c r="D1230" s="41">
        <v>46037</v>
      </c>
    </row>
    <row r="1231" spans="1:4" ht="15.75" x14ac:dyDescent="0.25">
      <c r="A1231" s="41">
        <v>46037</v>
      </c>
      <c r="B1231" s="38">
        <v>349077440</v>
      </c>
      <c r="C1231" s="39">
        <v>12.9</v>
      </c>
      <c r="D1231" s="41">
        <v>46037</v>
      </c>
    </row>
    <row r="1232" spans="1:4" ht="15.75" x14ac:dyDescent="0.25">
      <c r="A1232" s="41">
        <v>46037</v>
      </c>
      <c r="B1232" s="38">
        <v>349077474</v>
      </c>
      <c r="C1232" s="39">
        <v>18.18</v>
      </c>
      <c r="D1232" s="41">
        <v>46037</v>
      </c>
    </row>
    <row r="1233" spans="1:4" ht="15.75" x14ac:dyDescent="0.25">
      <c r="A1233" s="41">
        <v>46037</v>
      </c>
      <c r="B1233" s="38">
        <v>349077619</v>
      </c>
      <c r="C1233" s="39">
        <v>135.87</v>
      </c>
      <c r="D1233" s="41">
        <v>46037</v>
      </c>
    </row>
    <row r="1234" spans="1:4" ht="15.75" x14ac:dyDescent="0.25">
      <c r="A1234" s="41">
        <v>46037</v>
      </c>
      <c r="B1234" s="38">
        <v>349077646</v>
      </c>
      <c r="C1234" s="39">
        <v>2385.35</v>
      </c>
      <c r="D1234" s="41">
        <v>46037</v>
      </c>
    </row>
    <row r="1235" spans="1:4" ht="15.75" x14ac:dyDescent="0.25">
      <c r="A1235" s="41">
        <v>46037</v>
      </c>
      <c r="B1235" s="38">
        <v>349077723</v>
      </c>
      <c r="C1235" s="39">
        <v>179.64</v>
      </c>
      <c r="D1235" s="41">
        <v>46037</v>
      </c>
    </row>
    <row r="1236" spans="1:4" ht="15.75" x14ac:dyDescent="0.25">
      <c r="A1236" s="41">
        <v>46037</v>
      </c>
      <c r="B1236" s="38">
        <v>349077786</v>
      </c>
      <c r="C1236" s="39">
        <v>143.97999999999999</v>
      </c>
      <c r="D1236" s="41">
        <v>46037</v>
      </c>
    </row>
    <row r="1237" spans="1:4" ht="15.75" x14ac:dyDescent="0.25">
      <c r="A1237" s="41">
        <v>46037</v>
      </c>
      <c r="B1237" s="38">
        <v>349077891</v>
      </c>
      <c r="C1237" s="39">
        <v>250.98</v>
      </c>
      <c r="D1237" s="41">
        <v>46037</v>
      </c>
    </row>
    <row r="1238" spans="1:4" ht="15.75" x14ac:dyDescent="0.25">
      <c r="A1238" s="41">
        <v>46037</v>
      </c>
      <c r="B1238" s="38">
        <v>349077896</v>
      </c>
      <c r="C1238" s="39">
        <v>107.55</v>
      </c>
      <c r="D1238" s="41">
        <v>46037</v>
      </c>
    </row>
    <row r="1239" spans="1:4" ht="15.75" x14ac:dyDescent="0.25">
      <c r="A1239" s="41">
        <v>46037</v>
      </c>
      <c r="B1239" s="38">
        <v>349077929</v>
      </c>
      <c r="C1239" s="39">
        <v>9.1999999999999993</v>
      </c>
      <c r="D1239" s="41">
        <v>46037</v>
      </c>
    </row>
    <row r="1240" spans="1:4" ht="15.75" x14ac:dyDescent="0.25">
      <c r="A1240" s="41">
        <v>46037</v>
      </c>
      <c r="B1240" s="38">
        <v>349077980</v>
      </c>
      <c r="C1240" s="39">
        <v>374.76</v>
      </c>
      <c r="D1240" s="41">
        <v>46037</v>
      </c>
    </row>
    <row r="1241" spans="1:4" ht="15.75" x14ac:dyDescent="0.25">
      <c r="A1241" s="41">
        <v>46037</v>
      </c>
      <c r="B1241" s="38">
        <v>349077998</v>
      </c>
      <c r="C1241" s="39">
        <v>78.790000000000006</v>
      </c>
      <c r="D1241" s="41">
        <v>46037</v>
      </c>
    </row>
    <row r="1242" spans="1:4" ht="15.75" x14ac:dyDescent="0.25">
      <c r="A1242" s="41">
        <v>46037</v>
      </c>
      <c r="B1242" s="38">
        <v>349078084</v>
      </c>
      <c r="C1242" s="39">
        <v>17.670000000000002</v>
      </c>
      <c r="D1242" s="41">
        <v>46037</v>
      </c>
    </row>
    <row r="1243" spans="1:4" ht="15.75" x14ac:dyDescent="0.25">
      <c r="A1243" s="41">
        <v>46037</v>
      </c>
      <c r="B1243" s="38">
        <v>349078325</v>
      </c>
      <c r="C1243" s="39">
        <v>115.39</v>
      </c>
      <c r="D1243" s="41">
        <v>46037</v>
      </c>
    </row>
    <row r="1244" spans="1:4" ht="15.75" x14ac:dyDescent="0.25">
      <c r="A1244" s="41">
        <v>46037</v>
      </c>
      <c r="B1244" s="38">
        <v>349078381</v>
      </c>
      <c r="C1244" s="39">
        <v>96.88</v>
      </c>
      <c r="D1244" s="41">
        <v>46037</v>
      </c>
    </row>
    <row r="1245" spans="1:4" ht="15.75" x14ac:dyDescent="0.25">
      <c r="A1245" s="41">
        <v>46037</v>
      </c>
      <c r="B1245" s="38">
        <v>349078586</v>
      </c>
      <c r="C1245" s="39">
        <v>50.6</v>
      </c>
      <c r="D1245" s="41">
        <v>46037</v>
      </c>
    </row>
    <row r="1246" spans="1:4" ht="15.75" x14ac:dyDescent="0.25">
      <c r="A1246" s="41">
        <v>46037</v>
      </c>
      <c r="B1246" s="38">
        <v>349078587</v>
      </c>
      <c r="C1246" s="39">
        <v>154.76</v>
      </c>
      <c r="D1246" s="41">
        <v>46037</v>
      </c>
    </row>
    <row r="1247" spans="1:4" ht="15.75" x14ac:dyDescent="0.25">
      <c r="A1247" s="41">
        <v>46037</v>
      </c>
      <c r="B1247" s="38">
        <v>349078588</v>
      </c>
      <c r="C1247" s="39">
        <v>6.95</v>
      </c>
      <c r="D1247" s="41">
        <v>46037</v>
      </c>
    </row>
    <row r="1248" spans="1:4" ht="15.75" x14ac:dyDescent="0.25">
      <c r="A1248" s="41">
        <v>46037</v>
      </c>
      <c r="B1248" s="38">
        <v>349078635</v>
      </c>
      <c r="C1248" s="39">
        <v>7.14</v>
      </c>
      <c r="D1248" s="41">
        <v>46037</v>
      </c>
    </row>
    <row r="1249" spans="1:4" ht="15.75" x14ac:dyDescent="0.25">
      <c r="A1249" s="41">
        <v>46037</v>
      </c>
      <c r="B1249" s="38">
        <v>349078761</v>
      </c>
      <c r="C1249" s="39">
        <v>182.61</v>
      </c>
      <c r="D1249" s="41">
        <v>46037</v>
      </c>
    </row>
    <row r="1250" spans="1:4" ht="15.75" x14ac:dyDescent="0.25">
      <c r="A1250" s="41">
        <v>46037</v>
      </c>
      <c r="B1250" s="38">
        <v>349078764</v>
      </c>
      <c r="C1250" s="39">
        <v>21.82</v>
      </c>
      <c r="D1250" s="41">
        <v>46037</v>
      </c>
    </row>
    <row r="1251" spans="1:4" ht="15.75" x14ac:dyDescent="0.25">
      <c r="A1251" s="41">
        <v>46037</v>
      </c>
      <c r="B1251" s="38">
        <v>349078788</v>
      </c>
      <c r="C1251" s="39">
        <v>58.79</v>
      </c>
      <c r="D1251" s="41">
        <v>46037</v>
      </c>
    </row>
    <row r="1252" spans="1:4" ht="15.75" x14ac:dyDescent="0.25">
      <c r="A1252" s="41">
        <v>46037</v>
      </c>
      <c r="B1252" s="38">
        <v>349078789</v>
      </c>
      <c r="C1252" s="39">
        <v>542.1</v>
      </c>
      <c r="D1252" s="41">
        <v>46037</v>
      </c>
    </row>
    <row r="1253" spans="1:4" ht="15.75" x14ac:dyDescent="0.25">
      <c r="A1253" s="41">
        <v>46037</v>
      </c>
      <c r="B1253" s="38">
        <v>349078851</v>
      </c>
      <c r="C1253" s="39">
        <v>11.95</v>
      </c>
      <c r="D1253" s="41">
        <v>46037</v>
      </c>
    </row>
    <row r="1254" spans="1:4" ht="15.75" x14ac:dyDescent="0.25">
      <c r="A1254" s="41">
        <v>46037</v>
      </c>
      <c r="B1254" s="38">
        <v>349078864</v>
      </c>
      <c r="C1254" s="39">
        <v>6.72</v>
      </c>
      <c r="D1254" s="41">
        <v>46037</v>
      </c>
    </row>
    <row r="1255" spans="1:4" ht="15.75" x14ac:dyDescent="0.25">
      <c r="A1255" s="41">
        <v>46037</v>
      </c>
      <c r="B1255" s="38">
        <v>349078890</v>
      </c>
      <c r="C1255" s="39">
        <v>55.13</v>
      </c>
      <c r="D1255" s="41">
        <v>46037</v>
      </c>
    </row>
    <row r="1256" spans="1:4" ht="15.75" x14ac:dyDescent="0.25">
      <c r="A1256" s="41">
        <v>46037</v>
      </c>
      <c r="B1256" s="38">
        <v>349078939</v>
      </c>
      <c r="C1256" s="39">
        <v>3227.51</v>
      </c>
      <c r="D1256" s="41">
        <v>46037</v>
      </c>
    </row>
    <row r="1257" spans="1:4" ht="15.75" x14ac:dyDescent="0.25">
      <c r="A1257" s="41">
        <v>46037</v>
      </c>
      <c r="B1257" s="38">
        <v>349078940</v>
      </c>
      <c r="C1257" s="39">
        <v>36682.39</v>
      </c>
      <c r="D1257" s="41">
        <v>46037</v>
      </c>
    </row>
    <row r="1258" spans="1:4" ht="15.75" x14ac:dyDescent="0.25">
      <c r="A1258" s="41">
        <v>46037</v>
      </c>
      <c r="B1258" s="38">
        <v>349078967</v>
      </c>
      <c r="C1258" s="39">
        <v>95.88</v>
      </c>
      <c r="D1258" s="41">
        <v>46037</v>
      </c>
    </row>
    <row r="1259" spans="1:4" ht="15.75" x14ac:dyDescent="0.25">
      <c r="A1259" s="41">
        <v>46037</v>
      </c>
      <c r="B1259" s="38">
        <v>349078973</v>
      </c>
      <c r="C1259" s="39">
        <v>32.01</v>
      </c>
      <c r="D1259" s="41">
        <v>46037</v>
      </c>
    </row>
    <row r="1260" spans="1:4" ht="15.75" x14ac:dyDescent="0.25">
      <c r="A1260" s="41">
        <v>46037</v>
      </c>
      <c r="B1260" s="38">
        <v>349078974</v>
      </c>
      <c r="C1260" s="39">
        <v>43.19</v>
      </c>
      <c r="D1260" s="41">
        <v>46037</v>
      </c>
    </row>
    <row r="1261" spans="1:4" ht="15.75" x14ac:dyDescent="0.25">
      <c r="A1261" s="41">
        <v>46037</v>
      </c>
      <c r="B1261" s="38">
        <v>349078999</v>
      </c>
      <c r="C1261" s="39">
        <v>24.27</v>
      </c>
      <c r="D1261" s="41">
        <v>46037</v>
      </c>
    </row>
    <row r="1262" spans="1:4" ht="15.75" x14ac:dyDescent="0.25">
      <c r="A1262" s="41">
        <v>46037</v>
      </c>
      <c r="B1262" s="38">
        <v>349079051</v>
      </c>
      <c r="C1262" s="39">
        <v>227.65</v>
      </c>
      <c r="D1262" s="41">
        <v>46037</v>
      </c>
    </row>
    <row r="1263" spans="1:4" ht="15.75" x14ac:dyDescent="0.25">
      <c r="A1263" s="41">
        <v>46037</v>
      </c>
      <c r="B1263" s="38">
        <v>349079074</v>
      </c>
      <c r="C1263" s="39">
        <v>28.62</v>
      </c>
      <c r="D1263" s="41">
        <v>46037</v>
      </c>
    </row>
    <row r="1264" spans="1:4" ht="15.75" x14ac:dyDescent="0.25">
      <c r="A1264" s="41">
        <v>46037</v>
      </c>
      <c r="B1264" s="38">
        <v>349079080</v>
      </c>
      <c r="C1264" s="39">
        <v>1258.6099999999999</v>
      </c>
      <c r="D1264" s="41">
        <v>46037</v>
      </c>
    </row>
    <row r="1265" spans="1:4" ht="15.75" x14ac:dyDescent="0.25">
      <c r="A1265" s="41">
        <v>46037</v>
      </c>
      <c r="B1265" s="38">
        <v>349079082</v>
      </c>
      <c r="C1265" s="39">
        <v>1128.2</v>
      </c>
      <c r="D1265" s="41">
        <v>46037</v>
      </c>
    </row>
    <row r="1266" spans="1:4" ht="15.75" x14ac:dyDescent="0.25">
      <c r="A1266" s="41">
        <v>46037</v>
      </c>
      <c r="B1266" s="38">
        <v>349079095</v>
      </c>
      <c r="C1266" s="39">
        <v>67.5</v>
      </c>
      <c r="D1266" s="41">
        <v>46037</v>
      </c>
    </row>
    <row r="1267" spans="1:4" ht="15.75" x14ac:dyDescent="0.25">
      <c r="A1267" s="41">
        <v>46037</v>
      </c>
      <c r="B1267" s="38">
        <v>349079103</v>
      </c>
      <c r="C1267" s="39">
        <v>63.4</v>
      </c>
      <c r="D1267" s="41">
        <v>46037</v>
      </c>
    </row>
    <row r="1268" spans="1:4" ht="15.75" x14ac:dyDescent="0.25">
      <c r="A1268" s="41">
        <v>46037</v>
      </c>
      <c r="B1268" s="38">
        <v>349079114</v>
      </c>
      <c r="C1268" s="39">
        <v>433.49</v>
      </c>
      <c r="D1268" s="41">
        <v>46037</v>
      </c>
    </row>
    <row r="1269" spans="1:4" ht="15.75" x14ac:dyDescent="0.25">
      <c r="A1269" s="41">
        <v>46037</v>
      </c>
      <c r="B1269" s="38">
        <v>349079135</v>
      </c>
      <c r="C1269" s="39">
        <v>42.11</v>
      </c>
      <c r="D1269" s="41">
        <v>46037</v>
      </c>
    </row>
    <row r="1270" spans="1:4" ht="15.75" x14ac:dyDescent="0.25">
      <c r="A1270" s="41">
        <v>46037</v>
      </c>
      <c r="B1270" s="38">
        <v>349079166</v>
      </c>
      <c r="C1270" s="39">
        <v>335.65</v>
      </c>
      <c r="D1270" s="41">
        <v>46037</v>
      </c>
    </row>
    <row r="1271" spans="1:4" ht="15.75" x14ac:dyDescent="0.25">
      <c r="A1271" s="41">
        <v>46037</v>
      </c>
      <c r="B1271" s="38">
        <v>349079220</v>
      </c>
      <c r="C1271" s="39">
        <v>2450.4</v>
      </c>
      <c r="D1271" s="41">
        <v>46037</v>
      </c>
    </row>
    <row r="1272" spans="1:4" ht="15.75" x14ac:dyDescent="0.25">
      <c r="A1272" s="41">
        <v>46037</v>
      </c>
      <c r="B1272" s="38">
        <v>349079221</v>
      </c>
      <c r="C1272" s="39">
        <v>5321.53</v>
      </c>
      <c r="D1272" s="41">
        <v>46037</v>
      </c>
    </row>
    <row r="1273" spans="1:4" ht="15.75" x14ac:dyDescent="0.25">
      <c r="A1273" s="41">
        <v>46037</v>
      </c>
      <c r="B1273" s="38">
        <v>349079222</v>
      </c>
      <c r="C1273" s="39">
        <v>13427.96</v>
      </c>
      <c r="D1273" s="41">
        <v>46037</v>
      </c>
    </row>
    <row r="1274" spans="1:4" ht="15.75" x14ac:dyDescent="0.25">
      <c r="A1274" s="41">
        <v>46037</v>
      </c>
      <c r="B1274" s="38">
        <v>349079223</v>
      </c>
      <c r="C1274" s="39">
        <v>18316.54</v>
      </c>
      <c r="D1274" s="41">
        <v>46037</v>
      </c>
    </row>
    <row r="1275" spans="1:4" ht="15.75" x14ac:dyDescent="0.25">
      <c r="A1275" s="41">
        <v>46037</v>
      </c>
      <c r="B1275" s="38">
        <v>349079224</v>
      </c>
      <c r="C1275" s="39">
        <v>8602.9</v>
      </c>
      <c r="D1275" s="41">
        <v>46037</v>
      </c>
    </row>
    <row r="1276" spans="1:4" ht="15.75" x14ac:dyDescent="0.25">
      <c r="A1276" s="41">
        <v>46037</v>
      </c>
      <c r="B1276" s="38">
        <v>349079225</v>
      </c>
      <c r="C1276" s="39">
        <v>11581.62</v>
      </c>
      <c r="D1276" s="41">
        <v>46037</v>
      </c>
    </row>
    <row r="1277" spans="1:4" ht="15.75" x14ac:dyDescent="0.25">
      <c r="A1277" s="41">
        <v>46037</v>
      </c>
      <c r="B1277" s="38">
        <v>349079227</v>
      </c>
      <c r="C1277" s="39">
        <v>7775.25</v>
      </c>
      <c r="D1277" s="41">
        <v>46037</v>
      </c>
    </row>
    <row r="1278" spans="1:4" ht="15.75" x14ac:dyDescent="0.25">
      <c r="A1278" s="41">
        <v>46037</v>
      </c>
      <c r="B1278" s="38">
        <v>349079228</v>
      </c>
      <c r="C1278" s="39">
        <v>15461.4</v>
      </c>
      <c r="D1278" s="41">
        <v>46037</v>
      </c>
    </row>
    <row r="1279" spans="1:4" ht="15.75" x14ac:dyDescent="0.25">
      <c r="A1279" s="41">
        <v>46037</v>
      </c>
      <c r="B1279" s="38">
        <v>349079229</v>
      </c>
      <c r="C1279" s="39">
        <v>8300.6299999999992</v>
      </c>
      <c r="D1279" s="41">
        <v>46037</v>
      </c>
    </row>
    <row r="1280" spans="1:4" ht="15.75" x14ac:dyDescent="0.25">
      <c r="A1280" s="41">
        <v>46037</v>
      </c>
      <c r="B1280" s="38">
        <v>349079230</v>
      </c>
      <c r="C1280" s="39">
        <v>17179.509999999998</v>
      </c>
      <c r="D1280" s="41">
        <v>46037</v>
      </c>
    </row>
    <row r="1281" spans="1:4" ht="15.75" x14ac:dyDescent="0.25">
      <c r="A1281" s="41">
        <v>46037</v>
      </c>
      <c r="B1281" s="38">
        <v>349079231</v>
      </c>
      <c r="C1281" s="39">
        <v>7128.4</v>
      </c>
      <c r="D1281" s="41">
        <v>46037</v>
      </c>
    </row>
    <row r="1282" spans="1:4" ht="15.75" x14ac:dyDescent="0.25">
      <c r="A1282" s="41">
        <v>46037</v>
      </c>
      <c r="B1282" s="38">
        <v>349079232</v>
      </c>
      <c r="C1282" s="39">
        <v>6232.78</v>
      </c>
      <c r="D1282" s="41">
        <v>46037</v>
      </c>
    </row>
    <row r="1283" spans="1:4" ht="15.75" x14ac:dyDescent="0.25">
      <c r="A1283" s="41">
        <v>46037</v>
      </c>
      <c r="B1283" s="38">
        <v>349079233</v>
      </c>
      <c r="C1283" s="39">
        <v>15873.88</v>
      </c>
      <c r="D1283" s="41">
        <v>46037</v>
      </c>
    </row>
    <row r="1284" spans="1:4" ht="15.75" x14ac:dyDescent="0.25">
      <c r="A1284" s="41">
        <v>46037</v>
      </c>
      <c r="B1284" s="38">
        <v>349079234</v>
      </c>
      <c r="C1284" s="39">
        <v>5581.67</v>
      </c>
      <c r="D1284" s="41">
        <v>46037</v>
      </c>
    </row>
    <row r="1285" spans="1:4" ht="15.75" x14ac:dyDescent="0.25">
      <c r="A1285" s="41">
        <v>46037</v>
      </c>
      <c r="B1285" s="38">
        <v>349079235</v>
      </c>
      <c r="C1285" s="39">
        <v>28252.46</v>
      </c>
      <c r="D1285" s="41">
        <v>46037</v>
      </c>
    </row>
    <row r="1286" spans="1:4" ht="15.75" x14ac:dyDescent="0.25">
      <c r="A1286" s="41">
        <v>46037</v>
      </c>
      <c r="B1286" s="38">
        <v>349079236</v>
      </c>
      <c r="C1286" s="39">
        <v>19961.93</v>
      </c>
      <c r="D1286" s="41">
        <v>46037</v>
      </c>
    </row>
    <row r="1287" spans="1:4" ht="15.75" x14ac:dyDescent="0.25">
      <c r="A1287" s="41">
        <v>46037</v>
      </c>
      <c r="B1287" s="38">
        <v>349079237</v>
      </c>
      <c r="C1287" s="39">
        <v>19946.240000000002</v>
      </c>
      <c r="D1287" s="41">
        <v>46037</v>
      </c>
    </row>
    <row r="1288" spans="1:4" ht="15.75" x14ac:dyDescent="0.25">
      <c r="A1288" s="41">
        <v>46037</v>
      </c>
      <c r="B1288" s="38">
        <v>349079238</v>
      </c>
      <c r="C1288" s="39">
        <v>10265.15</v>
      </c>
      <c r="D1288" s="41">
        <v>46037</v>
      </c>
    </row>
    <row r="1289" spans="1:4" ht="15.75" x14ac:dyDescent="0.25">
      <c r="A1289" s="41">
        <v>46037</v>
      </c>
      <c r="B1289" s="38">
        <v>349079239</v>
      </c>
      <c r="C1289" s="39">
        <v>12933.02</v>
      </c>
      <c r="D1289" s="41">
        <v>46037</v>
      </c>
    </row>
    <row r="1290" spans="1:4" ht="15.75" x14ac:dyDescent="0.25">
      <c r="A1290" s="41">
        <v>46037</v>
      </c>
      <c r="B1290" s="38">
        <v>349079240</v>
      </c>
      <c r="C1290" s="39">
        <v>1388.61</v>
      </c>
      <c r="D1290" s="41">
        <v>46037</v>
      </c>
    </row>
    <row r="1291" spans="1:4" ht="15.75" x14ac:dyDescent="0.25">
      <c r="A1291" s="41">
        <v>46037</v>
      </c>
      <c r="B1291" s="38">
        <v>349079241</v>
      </c>
      <c r="C1291" s="39">
        <v>55085.91</v>
      </c>
      <c r="D1291" s="41">
        <v>46037</v>
      </c>
    </row>
    <row r="1292" spans="1:4" ht="15.75" x14ac:dyDescent="0.25">
      <c r="A1292" s="41">
        <v>46037</v>
      </c>
      <c r="B1292" s="38">
        <v>349079242</v>
      </c>
      <c r="C1292" s="39">
        <v>2713.62</v>
      </c>
      <c r="D1292" s="41">
        <v>46037</v>
      </c>
    </row>
    <row r="1293" spans="1:4" ht="15.75" x14ac:dyDescent="0.25">
      <c r="A1293" s="41">
        <v>46037</v>
      </c>
      <c r="B1293" s="38">
        <v>349079261</v>
      </c>
      <c r="C1293" s="39">
        <v>8.2200000000000006</v>
      </c>
      <c r="D1293" s="41">
        <v>46037</v>
      </c>
    </row>
    <row r="1294" spans="1:4" ht="15.75" x14ac:dyDescent="0.25">
      <c r="A1294" s="41">
        <v>46037</v>
      </c>
      <c r="B1294" s="38">
        <v>349079269</v>
      </c>
      <c r="C1294" s="39">
        <v>5.58</v>
      </c>
      <c r="D1294" s="41">
        <v>46037</v>
      </c>
    </row>
    <row r="1295" spans="1:4" ht="15.75" x14ac:dyDescent="0.25">
      <c r="A1295" s="41">
        <v>46037</v>
      </c>
      <c r="B1295" s="38">
        <v>349079298</v>
      </c>
      <c r="C1295" s="39">
        <v>404.94</v>
      </c>
      <c r="D1295" s="41">
        <v>46037</v>
      </c>
    </row>
    <row r="1296" spans="1:4" ht="15.75" x14ac:dyDescent="0.25">
      <c r="A1296" s="41">
        <v>46037</v>
      </c>
      <c r="B1296" s="38">
        <v>349079302</v>
      </c>
      <c r="C1296" s="39">
        <v>427.02</v>
      </c>
      <c r="D1296" s="41">
        <v>46037</v>
      </c>
    </row>
    <row r="1297" spans="1:4" ht="15.75" x14ac:dyDescent="0.25">
      <c r="A1297" s="41">
        <v>46037</v>
      </c>
      <c r="B1297" s="38">
        <v>349079383</v>
      </c>
      <c r="C1297" s="39">
        <v>35.21</v>
      </c>
      <c r="D1297" s="41">
        <v>46037</v>
      </c>
    </row>
    <row r="1298" spans="1:4" ht="15.75" x14ac:dyDescent="0.25">
      <c r="A1298" s="41">
        <v>46037</v>
      </c>
      <c r="B1298" s="38">
        <v>349079407</v>
      </c>
      <c r="C1298" s="39">
        <v>29.88</v>
      </c>
      <c r="D1298" s="41">
        <v>46037</v>
      </c>
    </row>
    <row r="1299" spans="1:4" ht="15.75" x14ac:dyDescent="0.25">
      <c r="A1299" s="41">
        <v>46037</v>
      </c>
      <c r="B1299" s="38">
        <v>349079415</v>
      </c>
      <c r="C1299" s="39">
        <v>43.6</v>
      </c>
      <c r="D1299" s="41">
        <v>46037</v>
      </c>
    </row>
    <row r="1300" spans="1:4" ht="15.75" x14ac:dyDescent="0.25">
      <c r="A1300" s="41">
        <v>46037</v>
      </c>
      <c r="B1300" s="38">
        <v>349079446</v>
      </c>
      <c r="C1300" s="39">
        <v>2.97</v>
      </c>
      <c r="D1300" s="41">
        <v>46037</v>
      </c>
    </row>
    <row r="1301" spans="1:4" ht="15.75" x14ac:dyDescent="0.25">
      <c r="A1301" s="41">
        <v>46037</v>
      </c>
      <c r="B1301" s="38">
        <v>349079463</v>
      </c>
      <c r="C1301" s="39">
        <v>17.32</v>
      </c>
      <c r="D1301" s="41">
        <v>46037</v>
      </c>
    </row>
    <row r="1302" spans="1:4" ht="15.75" x14ac:dyDescent="0.25">
      <c r="A1302" s="41">
        <v>46037</v>
      </c>
      <c r="B1302" s="38">
        <v>349079464</v>
      </c>
      <c r="C1302" s="39">
        <v>171.7</v>
      </c>
      <c r="D1302" s="41">
        <v>46037</v>
      </c>
    </row>
    <row r="1303" spans="1:4" ht="15.75" x14ac:dyDescent="0.25">
      <c r="A1303" s="41">
        <v>46037</v>
      </c>
      <c r="B1303" s="38">
        <v>349079472</v>
      </c>
      <c r="C1303" s="39">
        <v>237.1</v>
      </c>
      <c r="D1303" s="41">
        <v>46037</v>
      </c>
    </row>
    <row r="1304" spans="1:4" ht="15.75" x14ac:dyDescent="0.25">
      <c r="A1304" s="41">
        <v>46037</v>
      </c>
      <c r="B1304" s="38">
        <v>349079473</v>
      </c>
      <c r="C1304" s="39">
        <v>752.98</v>
      </c>
      <c r="D1304" s="41">
        <v>46037</v>
      </c>
    </row>
    <row r="1305" spans="1:4" ht="15.75" x14ac:dyDescent="0.25">
      <c r="A1305" s="41">
        <v>46037</v>
      </c>
      <c r="B1305" s="38">
        <v>349079512</v>
      </c>
      <c r="C1305" s="39">
        <v>220.44</v>
      </c>
      <c r="D1305" s="41">
        <v>46037</v>
      </c>
    </row>
    <row r="1306" spans="1:4" ht="15.75" x14ac:dyDescent="0.25">
      <c r="A1306" s="41">
        <v>46037</v>
      </c>
      <c r="B1306" s="38">
        <v>349079516</v>
      </c>
      <c r="C1306" s="39">
        <v>51.21</v>
      </c>
      <c r="D1306" s="41">
        <v>46037</v>
      </c>
    </row>
    <row r="1307" spans="1:4" ht="15.75" x14ac:dyDescent="0.25">
      <c r="A1307" s="41">
        <v>46037</v>
      </c>
      <c r="B1307" s="38">
        <v>349079602</v>
      </c>
      <c r="C1307" s="39">
        <v>207.82</v>
      </c>
      <c r="D1307" s="41">
        <v>46037</v>
      </c>
    </row>
    <row r="1308" spans="1:4" ht="15.75" x14ac:dyDescent="0.25">
      <c r="A1308" s="41">
        <v>46037</v>
      </c>
      <c r="B1308" s="38">
        <v>349079603</v>
      </c>
      <c r="C1308" s="39">
        <v>371.53</v>
      </c>
      <c r="D1308" s="41">
        <v>46037</v>
      </c>
    </row>
    <row r="1309" spans="1:4" ht="15.75" x14ac:dyDescent="0.25">
      <c r="A1309" s="41">
        <v>46037</v>
      </c>
      <c r="B1309" s="38">
        <v>349079724</v>
      </c>
      <c r="C1309" s="39">
        <v>93.56</v>
      </c>
      <c r="D1309" s="41">
        <v>46037</v>
      </c>
    </row>
    <row r="1310" spans="1:4" ht="15.75" x14ac:dyDescent="0.25">
      <c r="A1310" s="41">
        <v>46037</v>
      </c>
      <c r="B1310" s="38">
        <v>349079748</v>
      </c>
      <c r="C1310" s="39">
        <v>339.66</v>
      </c>
      <c r="D1310" s="41">
        <v>46037</v>
      </c>
    </row>
    <row r="1311" spans="1:4" ht="15.75" x14ac:dyDescent="0.25">
      <c r="A1311" s="41">
        <v>46037</v>
      </c>
      <c r="B1311" s="38">
        <v>349079776</v>
      </c>
      <c r="C1311" s="39">
        <v>294.95</v>
      </c>
      <c r="D1311" s="41">
        <v>46037</v>
      </c>
    </row>
    <row r="1312" spans="1:4" ht="15.75" x14ac:dyDescent="0.25">
      <c r="A1312" s="41">
        <v>46037</v>
      </c>
      <c r="B1312" s="38">
        <v>349079797</v>
      </c>
      <c r="C1312" s="39">
        <v>28.31</v>
      </c>
      <c r="D1312" s="41">
        <v>46037</v>
      </c>
    </row>
    <row r="1313" spans="1:4" ht="15.75" x14ac:dyDescent="0.25">
      <c r="A1313" s="41">
        <v>46037</v>
      </c>
      <c r="B1313" s="38">
        <v>349079831</v>
      </c>
      <c r="C1313" s="39">
        <v>3.2</v>
      </c>
      <c r="D1313" s="41">
        <v>46037</v>
      </c>
    </row>
    <row r="1314" spans="1:4" ht="15.75" x14ac:dyDescent="0.25">
      <c r="A1314" s="41">
        <v>46037</v>
      </c>
      <c r="B1314" s="38">
        <v>349079848</v>
      </c>
      <c r="C1314" s="39">
        <v>187.24</v>
      </c>
      <c r="D1314" s="41">
        <v>46037</v>
      </c>
    </row>
    <row r="1315" spans="1:4" ht="15.75" x14ac:dyDescent="0.25">
      <c r="A1315" s="41">
        <v>46037</v>
      </c>
      <c r="B1315" s="38">
        <v>349079850</v>
      </c>
      <c r="C1315" s="39">
        <v>147.72999999999999</v>
      </c>
      <c r="D1315" s="41">
        <v>46037</v>
      </c>
    </row>
    <row r="1316" spans="1:4" ht="15.75" x14ac:dyDescent="0.25">
      <c r="A1316" s="41">
        <v>46037</v>
      </c>
      <c r="B1316" s="38">
        <v>349079852</v>
      </c>
      <c r="C1316" s="39">
        <v>9.9700000000000006</v>
      </c>
      <c r="D1316" s="41">
        <v>46037</v>
      </c>
    </row>
    <row r="1317" spans="1:4" ht="15.75" x14ac:dyDescent="0.25">
      <c r="A1317" s="41">
        <v>46037</v>
      </c>
      <c r="B1317" s="38">
        <v>349079879</v>
      </c>
      <c r="C1317" s="39">
        <v>3.77</v>
      </c>
      <c r="D1317" s="41">
        <v>46037</v>
      </c>
    </row>
    <row r="1318" spans="1:4" ht="15.75" x14ac:dyDescent="0.25">
      <c r="A1318" s="41">
        <v>46037</v>
      </c>
      <c r="B1318" s="38">
        <v>349079901</v>
      </c>
      <c r="C1318" s="39">
        <v>30.28</v>
      </c>
      <c r="D1318" s="41">
        <v>46037</v>
      </c>
    </row>
    <row r="1319" spans="1:4" ht="15.75" x14ac:dyDescent="0.25">
      <c r="A1319" s="41">
        <v>46037</v>
      </c>
      <c r="B1319" s="38">
        <v>349079916</v>
      </c>
      <c r="C1319" s="39">
        <v>120.68</v>
      </c>
      <c r="D1319" s="41">
        <v>46037</v>
      </c>
    </row>
    <row r="1320" spans="1:4" ht="15.75" x14ac:dyDescent="0.25">
      <c r="A1320" s="41">
        <v>46037</v>
      </c>
      <c r="B1320" s="38">
        <v>349079921</v>
      </c>
      <c r="C1320" s="39">
        <v>141.94999999999999</v>
      </c>
      <c r="D1320" s="41">
        <v>46037</v>
      </c>
    </row>
    <row r="1321" spans="1:4" ht="15.75" x14ac:dyDescent="0.25">
      <c r="A1321" s="41">
        <v>46037</v>
      </c>
      <c r="B1321" s="38">
        <v>349079922</v>
      </c>
      <c r="C1321" s="39">
        <v>171.05</v>
      </c>
      <c r="D1321" s="41">
        <v>46037</v>
      </c>
    </row>
    <row r="1322" spans="1:4" ht="15.75" x14ac:dyDescent="0.25">
      <c r="A1322" s="41">
        <v>46037</v>
      </c>
      <c r="B1322" s="38">
        <v>349079954</v>
      </c>
      <c r="C1322" s="39">
        <v>115.31</v>
      </c>
      <c r="D1322" s="41">
        <v>46037</v>
      </c>
    </row>
    <row r="1323" spans="1:4" ht="15.75" x14ac:dyDescent="0.25">
      <c r="A1323" s="41">
        <v>46037</v>
      </c>
      <c r="B1323" s="38">
        <v>349080066</v>
      </c>
      <c r="C1323" s="39">
        <v>14.08</v>
      </c>
      <c r="D1323" s="41">
        <v>46037</v>
      </c>
    </row>
    <row r="1324" spans="1:4" ht="15.75" x14ac:dyDescent="0.25">
      <c r="A1324" s="41">
        <v>46037</v>
      </c>
      <c r="B1324" s="38">
        <v>349080083</v>
      </c>
      <c r="C1324" s="39">
        <v>28.21</v>
      </c>
      <c r="D1324" s="41">
        <v>46037</v>
      </c>
    </row>
    <row r="1325" spans="1:4" ht="15.75" x14ac:dyDescent="0.25">
      <c r="A1325" s="41">
        <v>46037</v>
      </c>
      <c r="B1325" s="38">
        <v>349080085</v>
      </c>
      <c r="C1325" s="39">
        <v>136.83000000000001</v>
      </c>
      <c r="D1325" s="41">
        <v>46037</v>
      </c>
    </row>
    <row r="1326" spans="1:4" ht="15.75" x14ac:dyDescent="0.25">
      <c r="A1326" s="41">
        <v>46037</v>
      </c>
      <c r="B1326" s="38">
        <v>349080115</v>
      </c>
      <c r="C1326" s="39">
        <v>24.2</v>
      </c>
      <c r="D1326" s="41">
        <v>46037</v>
      </c>
    </row>
    <row r="1327" spans="1:4" ht="15.75" x14ac:dyDescent="0.25">
      <c r="A1327" s="41">
        <v>46037</v>
      </c>
      <c r="B1327" s="38">
        <v>349080122</v>
      </c>
      <c r="C1327" s="39">
        <v>512.17999999999995</v>
      </c>
      <c r="D1327" s="41">
        <v>46037</v>
      </c>
    </row>
    <row r="1328" spans="1:4" ht="15.75" x14ac:dyDescent="0.25">
      <c r="A1328" s="41">
        <v>46037</v>
      </c>
      <c r="B1328" s="38">
        <v>349080208</v>
      </c>
      <c r="C1328" s="39">
        <v>39.4</v>
      </c>
      <c r="D1328" s="41">
        <v>46037</v>
      </c>
    </row>
    <row r="1329" spans="1:4" ht="15.75" x14ac:dyDescent="0.25">
      <c r="A1329" s="41">
        <v>46037</v>
      </c>
      <c r="B1329" s="38">
        <v>349080223</v>
      </c>
      <c r="C1329" s="39">
        <v>44.81</v>
      </c>
      <c r="D1329" s="41">
        <v>46037</v>
      </c>
    </row>
    <row r="1330" spans="1:4" ht="15.75" x14ac:dyDescent="0.25">
      <c r="A1330" s="41">
        <v>46037</v>
      </c>
      <c r="B1330" s="38">
        <v>349080225</v>
      </c>
      <c r="C1330" s="39">
        <v>24.62</v>
      </c>
      <c r="D1330" s="41">
        <v>46037</v>
      </c>
    </row>
    <row r="1331" spans="1:4" ht="15.75" x14ac:dyDescent="0.25">
      <c r="A1331" s="41">
        <v>46037</v>
      </c>
      <c r="B1331" s="38">
        <v>349080248</v>
      </c>
      <c r="C1331" s="39">
        <v>348.34</v>
      </c>
      <c r="D1331" s="41">
        <v>46037</v>
      </c>
    </row>
    <row r="1332" spans="1:4" ht="15.75" x14ac:dyDescent="0.25">
      <c r="A1332" s="41">
        <v>46037</v>
      </c>
      <c r="B1332" s="38">
        <v>349080270</v>
      </c>
      <c r="C1332" s="39">
        <v>141.87</v>
      </c>
      <c r="D1332" s="41">
        <v>46037</v>
      </c>
    </row>
    <row r="1333" spans="1:4" ht="15.75" x14ac:dyDescent="0.25">
      <c r="A1333" s="41">
        <v>46037</v>
      </c>
      <c r="B1333" s="38">
        <v>349080339</v>
      </c>
      <c r="C1333" s="39">
        <v>16.55</v>
      </c>
      <c r="D1333" s="41">
        <v>46037</v>
      </c>
    </row>
    <row r="1334" spans="1:4" ht="15.75" x14ac:dyDescent="0.25">
      <c r="A1334" s="41">
        <v>46037</v>
      </c>
      <c r="B1334" s="38">
        <v>349080343</v>
      </c>
      <c r="C1334" s="39">
        <v>13.58</v>
      </c>
      <c r="D1334" s="41">
        <v>46037</v>
      </c>
    </row>
    <row r="1335" spans="1:4" ht="15.75" x14ac:dyDescent="0.25">
      <c r="A1335" s="41">
        <v>46037</v>
      </c>
      <c r="B1335" s="38">
        <v>349080347</v>
      </c>
      <c r="C1335" s="39">
        <v>2921.1</v>
      </c>
      <c r="D1335" s="41">
        <v>46037</v>
      </c>
    </row>
    <row r="1336" spans="1:4" ht="15.75" x14ac:dyDescent="0.25">
      <c r="A1336" s="41">
        <v>46037</v>
      </c>
      <c r="B1336" s="38">
        <v>349080350</v>
      </c>
      <c r="C1336" s="39">
        <v>182.69</v>
      </c>
      <c r="D1336" s="41">
        <v>46037</v>
      </c>
    </row>
    <row r="1337" spans="1:4" ht="15.75" x14ac:dyDescent="0.25">
      <c r="A1337" s="41">
        <v>46037</v>
      </c>
      <c r="B1337" s="38">
        <v>349080352</v>
      </c>
      <c r="C1337" s="39">
        <v>84.55</v>
      </c>
      <c r="D1337" s="41">
        <v>46037</v>
      </c>
    </row>
    <row r="1338" spans="1:4" ht="15.75" x14ac:dyDescent="0.25">
      <c r="A1338" s="41">
        <v>46037</v>
      </c>
      <c r="B1338" s="38">
        <v>349080468</v>
      </c>
      <c r="C1338" s="39">
        <v>58.33</v>
      </c>
      <c r="D1338" s="41">
        <v>46037</v>
      </c>
    </row>
    <row r="1339" spans="1:4" ht="15.75" x14ac:dyDescent="0.25">
      <c r="A1339" s="41">
        <v>46037</v>
      </c>
      <c r="B1339" s="38">
        <v>349080475</v>
      </c>
      <c r="C1339" s="39">
        <v>7.68</v>
      </c>
      <c r="D1339" s="41">
        <v>46037</v>
      </c>
    </row>
    <row r="1340" spans="1:4" ht="15.75" x14ac:dyDescent="0.25">
      <c r="A1340" s="41">
        <v>46037</v>
      </c>
      <c r="B1340" s="38">
        <v>349080480</v>
      </c>
      <c r="C1340" s="39">
        <v>43.53</v>
      </c>
      <c r="D1340" s="41">
        <v>46037</v>
      </c>
    </row>
    <row r="1341" spans="1:4" ht="15.75" x14ac:dyDescent="0.25">
      <c r="A1341" s="41">
        <v>46037</v>
      </c>
      <c r="B1341" s="38">
        <v>349080601</v>
      </c>
      <c r="C1341" s="39">
        <v>2180.25</v>
      </c>
      <c r="D1341" s="41">
        <v>46037</v>
      </c>
    </row>
    <row r="1342" spans="1:4" ht="15.75" x14ac:dyDescent="0.25">
      <c r="A1342" s="41">
        <v>46037</v>
      </c>
      <c r="B1342" s="38">
        <v>349080606</v>
      </c>
      <c r="C1342" s="39">
        <v>80.5</v>
      </c>
      <c r="D1342" s="41">
        <v>46037</v>
      </c>
    </row>
    <row r="1343" spans="1:4" ht="15.75" x14ac:dyDescent="0.25">
      <c r="A1343" s="41">
        <v>46037</v>
      </c>
      <c r="B1343" s="38">
        <v>349080607</v>
      </c>
      <c r="C1343" s="39">
        <v>28.64</v>
      </c>
      <c r="D1343" s="41">
        <v>46037</v>
      </c>
    </row>
    <row r="1344" spans="1:4" ht="15.75" x14ac:dyDescent="0.25">
      <c r="A1344" s="41">
        <v>46037</v>
      </c>
      <c r="B1344" s="38">
        <v>349080628</v>
      </c>
      <c r="C1344" s="39">
        <v>1180.93</v>
      </c>
      <c r="D1344" s="41">
        <v>46037</v>
      </c>
    </row>
    <row r="1345" spans="1:4" ht="15.75" x14ac:dyDescent="0.25">
      <c r="A1345" s="41">
        <v>46037</v>
      </c>
      <c r="B1345" s="38">
        <v>349080682</v>
      </c>
      <c r="C1345" s="39">
        <v>7632.46</v>
      </c>
      <c r="D1345" s="41">
        <v>46037</v>
      </c>
    </row>
    <row r="1346" spans="1:4" ht="15.75" x14ac:dyDescent="0.25">
      <c r="A1346" s="41">
        <v>46037</v>
      </c>
      <c r="B1346" s="38">
        <v>349080715</v>
      </c>
      <c r="C1346" s="39">
        <v>1744.06</v>
      </c>
      <c r="D1346" s="41">
        <v>46037</v>
      </c>
    </row>
    <row r="1347" spans="1:4" ht="15.75" x14ac:dyDescent="0.25">
      <c r="A1347" s="41">
        <v>46037</v>
      </c>
      <c r="B1347" s="38">
        <v>349080725</v>
      </c>
      <c r="C1347" s="39">
        <v>706.34</v>
      </c>
      <c r="D1347" s="41">
        <v>46037</v>
      </c>
    </row>
    <row r="1348" spans="1:4" ht="15.75" x14ac:dyDescent="0.25">
      <c r="A1348" s="41">
        <v>46037</v>
      </c>
      <c r="B1348" s="38">
        <v>349080732</v>
      </c>
      <c r="C1348" s="39">
        <v>725.93</v>
      </c>
      <c r="D1348" s="41">
        <v>46037</v>
      </c>
    </row>
    <row r="1349" spans="1:4" ht="15.75" x14ac:dyDescent="0.25">
      <c r="A1349" s="41">
        <v>46037</v>
      </c>
      <c r="B1349" s="38">
        <v>349080786</v>
      </c>
      <c r="C1349" s="39">
        <v>62.58</v>
      </c>
      <c r="D1349" s="41">
        <v>46037</v>
      </c>
    </row>
    <row r="1350" spans="1:4" ht="15.75" x14ac:dyDescent="0.25">
      <c r="A1350" s="41">
        <v>46037</v>
      </c>
      <c r="B1350" s="38">
        <v>349080797</v>
      </c>
      <c r="C1350" s="39">
        <v>161.37</v>
      </c>
      <c r="D1350" s="41">
        <v>46037</v>
      </c>
    </row>
    <row r="1351" spans="1:4" ht="15.75" x14ac:dyDescent="0.25">
      <c r="A1351" s="41">
        <v>46037</v>
      </c>
      <c r="B1351" s="38">
        <v>349080803</v>
      </c>
      <c r="C1351" s="39">
        <v>4.74</v>
      </c>
      <c r="D1351" s="41">
        <v>46037</v>
      </c>
    </row>
    <row r="1352" spans="1:4" ht="15.75" x14ac:dyDescent="0.25">
      <c r="A1352" s="41">
        <v>46037</v>
      </c>
      <c r="B1352" s="38">
        <v>349080814</v>
      </c>
      <c r="C1352" s="39">
        <v>157.77000000000001</v>
      </c>
      <c r="D1352" s="41">
        <v>46037</v>
      </c>
    </row>
    <row r="1353" spans="1:4" ht="15.75" x14ac:dyDescent="0.25">
      <c r="A1353" s="41">
        <v>46037</v>
      </c>
      <c r="B1353" s="38">
        <v>349080826</v>
      </c>
      <c r="C1353" s="39">
        <v>17.14</v>
      </c>
      <c r="D1353" s="41">
        <v>46037</v>
      </c>
    </row>
    <row r="1354" spans="1:4" ht="15.75" x14ac:dyDescent="0.25">
      <c r="A1354" s="41">
        <v>46037</v>
      </c>
      <c r="B1354" s="38">
        <v>349080870</v>
      </c>
      <c r="C1354" s="39">
        <v>425.49</v>
      </c>
      <c r="D1354" s="41">
        <v>46037</v>
      </c>
    </row>
    <row r="1355" spans="1:4" ht="15.75" x14ac:dyDescent="0.25">
      <c r="A1355" s="41">
        <v>46037</v>
      </c>
      <c r="B1355" s="38">
        <v>349080871</v>
      </c>
      <c r="C1355" s="39">
        <v>2699.4</v>
      </c>
      <c r="D1355" s="41">
        <v>46037</v>
      </c>
    </row>
    <row r="1356" spans="1:4" ht="15.75" x14ac:dyDescent="0.25">
      <c r="A1356" s="41">
        <v>46037</v>
      </c>
      <c r="B1356" s="38">
        <v>349080872</v>
      </c>
      <c r="C1356" s="39">
        <v>2.52</v>
      </c>
      <c r="D1356" s="41">
        <v>46037</v>
      </c>
    </row>
    <row r="1357" spans="1:4" ht="15.75" x14ac:dyDescent="0.25">
      <c r="A1357" s="41">
        <v>46037</v>
      </c>
      <c r="B1357" s="38">
        <v>349080922</v>
      </c>
      <c r="C1357" s="39">
        <v>6837.33</v>
      </c>
      <c r="D1357" s="41">
        <v>46037</v>
      </c>
    </row>
    <row r="1358" spans="1:4" ht="15.75" x14ac:dyDescent="0.25">
      <c r="A1358" s="41">
        <v>46037</v>
      </c>
      <c r="B1358" s="38">
        <v>349080961</v>
      </c>
      <c r="C1358" s="39">
        <v>63.38</v>
      </c>
      <c r="D1358" s="41">
        <v>46037</v>
      </c>
    </row>
    <row r="1359" spans="1:4" ht="15.75" x14ac:dyDescent="0.25">
      <c r="A1359" s="41">
        <v>46037</v>
      </c>
      <c r="B1359" s="38">
        <v>349080962</v>
      </c>
      <c r="C1359" s="39">
        <v>60.37</v>
      </c>
      <c r="D1359" s="41">
        <v>46037</v>
      </c>
    </row>
    <row r="1360" spans="1:4" ht="15.75" x14ac:dyDescent="0.25">
      <c r="A1360" s="41">
        <v>46037</v>
      </c>
      <c r="B1360" s="38">
        <v>349080965</v>
      </c>
      <c r="C1360" s="39">
        <v>43.85</v>
      </c>
      <c r="D1360" s="41">
        <v>46037</v>
      </c>
    </row>
    <row r="1361" spans="1:4" ht="15.75" x14ac:dyDescent="0.25">
      <c r="A1361" s="41">
        <v>46037</v>
      </c>
      <c r="B1361" s="38">
        <v>349080968</v>
      </c>
      <c r="C1361" s="39">
        <v>32.58</v>
      </c>
      <c r="D1361" s="41">
        <v>46037</v>
      </c>
    </row>
    <row r="1362" spans="1:4" ht="15.75" x14ac:dyDescent="0.25">
      <c r="A1362" s="41">
        <v>46037</v>
      </c>
      <c r="B1362" s="38">
        <v>349080990</v>
      </c>
      <c r="C1362" s="39">
        <v>121.46</v>
      </c>
      <c r="D1362" s="41">
        <v>46037</v>
      </c>
    </row>
    <row r="1363" spans="1:4" ht="15.75" x14ac:dyDescent="0.25">
      <c r="A1363" s="41">
        <v>46037</v>
      </c>
      <c r="B1363" s="38">
        <v>349081031</v>
      </c>
      <c r="C1363" s="39">
        <v>33.729999999999997</v>
      </c>
      <c r="D1363" s="41">
        <v>46037</v>
      </c>
    </row>
    <row r="1364" spans="1:4" ht="15.75" x14ac:dyDescent="0.25">
      <c r="A1364" s="41">
        <v>46037</v>
      </c>
      <c r="B1364" s="38">
        <v>349081035</v>
      </c>
      <c r="C1364" s="39">
        <v>4.6100000000000003</v>
      </c>
      <c r="D1364" s="41">
        <v>46037</v>
      </c>
    </row>
    <row r="1365" spans="1:4" ht="15.75" x14ac:dyDescent="0.25">
      <c r="A1365" s="41">
        <v>46037</v>
      </c>
      <c r="B1365" s="38">
        <v>349081042</v>
      </c>
      <c r="C1365" s="39">
        <v>11.41</v>
      </c>
      <c r="D1365" s="41">
        <v>46037</v>
      </c>
    </row>
    <row r="1366" spans="1:4" ht="15.75" x14ac:dyDescent="0.25">
      <c r="A1366" s="41">
        <v>46037</v>
      </c>
      <c r="B1366" s="38">
        <v>349081087</v>
      </c>
      <c r="C1366" s="39">
        <v>407.27</v>
      </c>
      <c r="D1366" s="41">
        <v>46037</v>
      </c>
    </row>
    <row r="1367" spans="1:4" ht="15.75" x14ac:dyDescent="0.25">
      <c r="A1367" s="41">
        <v>46037</v>
      </c>
      <c r="B1367" s="38">
        <v>349081103</v>
      </c>
      <c r="C1367" s="39">
        <v>330.47</v>
      </c>
      <c r="D1367" s="41">
        <v>46037</v>
      </c>
    </row>
    <row r="1368" spans="1:4" ht="15.75" x14ac:dyDescent="0.25">
      <c r="A1368" s="41">
        <v>46037</v>
      </c>
      <c r="B1368" s="38">
        <v>349081113</v>
      </c>
      <c r="C1368" s="39">
        <v>157.07</v>
      </c>
      <c r="D1368" s="41">
        <v>46037</v>
      </c>
    </row>
    <row r="1369" spans="1:4" ht="15.75" x14ac:dyDescent="0.25">
      <c r="A1369" s="41">
        <v>46037</v>
      </c>
      <c r="B1369" s="38">
        <v>349081116</v>
      </c>
      <c r="C1369" s="39">
        <v>48.22</v>
      </c>
      <c r="D1369" s="41">
        <v>46037</v>
      </c>
    </row>
    <row r="1370" spans="1:4" ht="15.75" x14ac:dyDescent="0.25">
      <c r="A1370" s="41">
        <v>46037</v>
      </c>
      <c r="B1370" s="38">
        <v>349081146</v>
      </c>
      <c r="C1370" s="39">
        <v>32.01</v>
      </c>
      <c r="D1370" s="41">
        <v>46037</v>
      </c>
    </row>
    <row r="1371" spans="1:4" ht="15.75" x14ac:dyDescent="0.25">
      <c r="A1371" s="41">
        <v>46037</v>
      </c>
      <c r="B1371" s="38">
        <v>349081147</v>
      </c>
      <c r="C1371" s="39">
        <v>102.43</v>
      </c>
      <c r="D1371" s="41">
        <v>46037</v>
      </c>
    </row>
    <row r="1372" spans="1:4" ht="15.75" x14ac:dyDescent="0.25">
      <c r="A1372" s="41">
        <v>46037</v>
      </c>
      <c r="B1372" s="38">
        <v>349081204</v>
      </c>
      <c r="C1372" s="39">
        <v>32.36</v>
      </c>
      <c r="D1372" s="41">
        <v>46037</v>
      </c>
    </row>
    <row r="1373" spans="1:4" ht="15.75" x14ac:dyDescent="0.25">
      <c r="A1373" s="41">
        <v>46037</v>
      </c>
      <c r="B1373" s="38">
        <v>349081221</v>
      </c>
      <c r="C1373" s="39">
        <v>9.85</v>
      </c>
      <c r="D1373" s="41">
        <v>46037</v>
      </c>
    </row>
    <row r="1374" spans="1:4" ht="15.75" x14ac:dyDescent="0.25">
      <c r="A1374" s="41">
        <v>46037</v>
      </c>
      <c r="B1374" s="38">
        <v>349081227</v>
      </c>
      <c r="C1374" s="39">
        <v>96.27</v>
      </c>
      <c r="D1374" s="41">
        <v>46037</v>
      </c>
    </row>
    <row r="1375" spans="1:4" ht="15.75" x14ac:dyDescent="0.25">
      <c r="A1375" s="41">
        <v>46037</v>
      </c>
      <c r="B1375" s="38">
        <v>349081246</v>
      </c>
      <c r="C1375" s="39">
        <v>11.04</v>
      </c>
      <c r="D1375" s="41">
        <v>46037</v>
      </c>
    </row>
    <row r="1376" spans="1:4" ht="15.75" x14ac:dyDescent="0.25">
      <c r="A1376" s="41">
        <v>46037</v>
      </c>
      <c r="B1376" s="38">
        <v>349081248</v>
      </c>
      <c r="C1376" s="39">
        <v>5.12</v>
      </c>
      <c r="D1376" s="41">
        <v>46037</v>
      </c>
    </row>
    <row r="1377" spans="1:4" ht="15.75" x14ac:dyDescent="0.25">
      <c r="A1377" s="41">
        <v>46037</v>
      </c>
      <c r="B1377" s="38">
        <v>349081274</v>
      </c>
      <c r="C1377" s="39">
        <v>176.57</v>
      </c>
      <c r="D1377" s="41">
        <v>46037</v>
      </c>
    </row>
    <row r="1378" spans="1:4" ht="15.75" x14ac:dyDescent="0.25">
      <c r="A1378" s="41">
        <v>46037</v>
      </c>
      <c r="B1378" s="38">
        <v>349081339</v>
      </c>
      <c r="C1378" s="39">
        <v>25.4</v>
      </c>
      <c r="D1378" s="41">
        <v>46037</v>
      </c>
    </row>
    <row r="1379" spans="1:4" ht="15.75" x14ac:dyDescent="0.25">
      <c r="A1379" s="41">
        <v>46037</v>
      </c>
      <c r="B1379" s="38">
        <v>349081355</v>
      </c>
      <c r="C1379" s="39">
        <v>67.760000000000005</v>
      </c>
      <c r="D1379" s="41">
        <v>46037</v>
      </c>
    </row>
    <row r="1380" spans="1:4" ht="15.75" x14ac:dyDescent="0.25">
      <c r="A1380" s="41">
        <v>46037</v>
      </c>
      <c r="B1380" s="38">
        <v>349081358</v>
      </c>
      <c r="C1380" s="39">
        <v>63.43</v>
      </c>
      <c r="D1380" s="41">
        <v>46037</v>
      </c>
    </row>
    <row r="1381" spans="1:4" ht="15.75" x14ac:dyDescent="0.25">
      <c r="A1381" s="41">
        <v>46037</v>
      </c>
      <c r="B1381" s="38">
        <v>349081360</v>
      </c>
      <c r="C1381" s="39">
        <v>257.37</v>
      </c>
      <c r="D1381" s="41">
        <v>46037</v>
      </c>
    </row>
    <row r="1382" spans="1:4" ht="15.75" x14ac:dyDescent="0.25">
      <c r="A1382" s="41">
        <v>46037</v>
      </c>
      <c r="B1382" s="38">
        <v>349081424</v>
      </c>
      <c r="C1382" s="39">
        <v>945.97</v>
      </c>
      <c r="D1382" s="41">
        <v>46037</v>
      </c>
    </row>
    <row r="1383" spans="1:4" ht="15.75" x14ac:dyDescent="0.25">
      <c r="A1383" s="41">
        <v>46037</v>
      </c>
      <c r="B1383" s="38">
        <v>349081428</v>
      </c>
      <c r="C1383" s="39">
        <v>11.48</v>
      </c>
      <c r="D1383" s="41">
        <v>46037</v>
      </c>
    </row>
    <row r="1384" spans="1:4" ht="15.75" x14ac:dyDescent="0.25">
      <c r="A1384" s="41">
        <v>46037</v>
      </c>
      <c r="B1384" s="38">
        <v>349081468</v>
      </c>
      <c r="C1384" s="39">
        <v>48.46</v>
      </c>
      <c r="D1384" s="41">
        <v>46037</v>
      </c>
    </row>
    <row r="1385" spans="1:4" ht="15.75" x14ac:dyDescent="0.25">
      <c r="A1385" s="41">
        <v>46037</v>
      </c>
      <c r="B1385" s="38">
        <v>349083148</v>
      </c>
      <c r="C1385" s="39">
        <v>137.54</v>
      </c>
      <c r="D1385" s="41">
        <v>46037</v>
      </c>
    </row>
    <row r="1386" spans="1:4" ht="15.75" x14ac:dyDescent="0.25">
      <c r="A1386" s="41">
        <v>46037</v>
      </c>
      <c r="B1386" s="38">
        <v>349083155</v>
      </c>
      <c r="C1386" s="39">
        <v>14.19</v>
      </c>
      <c r="D1386" s="41">
        <v>46037</v>
      </c>
    </row>
    <row r="1387" spans="1:4" ht="15.75" x14ac:dyDescent="0.25">
      <c r="A1387" s="41">
        <v>46037</v>
      </c>
      <c r="B1387" s="38">
        <v>349083181</v>
      </c>
      <c r="C1387" s="39">
        <v>28.12</v>
      </c>
      <c r="D1387" s="41">
        <v>46037</v>
      </c>
    </row>
    <row r="1388" spans="1:4" ht="15.75" x14ac:dyDescent="0.25">
      <c r="A1388" s="41">
        <v>46037</v>
      </c>
      <c r="B1388" s="38">
        <v>349083200</v>
      </c>
      <c r="C1388" s="39">
        <v>65.430000000000007</v>
      </c>
      <c r="D1388" s="41">
        <v>46037</v>
      </c>
    </row>
    <row r="1389" spans="1:4" ht="15.75" x14ac:dyDescent="0.25">
      <c r="A1389" s="41">
        <v>46037</v>
      </c>
      <c r="B1389" s="38">
        <v>349083230</v>
      </c>
      <c r="C1389" s="39">
        <v>207.59</v>
      </c>
      <c r="D1389" s="41">
        <v>46037</v>
      </c>
    </row>
    <row r="1390" spans="1:4" ht="15.75" x14ac:dyDescent="0.25">
      <c r="A1390" s="41">
        <v>46037</v>
      </c>
      <c r="B1390" s="38">
        <v>349083238</v>
      </c>
      <c r="C1390" s="39">
        <v>438.29</v>
      </c>
      <c r="D1390" s="41">
        <v>46037</v>
      </c>
    </row>
    <row r="1391" spans="1:4" ht="15.75" x14ac:dyDescent="0.25">
      <c r="A1391" s="41">
        <v>46037</v>
      </c>
      <c r="B1391" s="38">
        <v>349083245</v>
      </c>
      <c r="C1391" s="39">
        <v>7.56</v>
      </c>
      <c r="D1391" s="41">
        <v>46037</v>
      </c>
    </row>
    <row r="1392" spans="1:4" ht="15.75" x14ac:dyDescent="0.25">
      <c r="A1392" s="41">
        <v>46037</v>
      </c>
      <c r="B1392" s="38">
        <v>349083255</v>
      </c>
      <c r="C1392" s="39">
        <v>105.34</v>
      </c>
      <c r="D1392" s="41">
        <v>46037</v>
      </c>
    </row>
    <row r="1393" spans="1:4" ht="15.75" x14ac:dyDescent="0.25">
      <c r="A1393" s="41">
        <v>46037</v>
      </c>
      <c r="B1393" s="38">
        <v>349083263</v>
      </c>
      <c r="C1393" s="39">
        <v>20.49</v>
      </c>
      <c r="D1393" s="41">
        <v>46037</v>
      </c>
    </row>
    <row r="1394" spans="1:4" ht="15.75" x14ac:dyDescent="0.25">
      <c r="A1394" s="41">
        <v>46037</v>
      </c>
      <c r="B1394" s="38">
        <v>349083266</v>
      </c>
      <c r="C1394" s="39">
        <v>1774.66</v>
      </c>
      <c r="D1394" s="41">
        <v>46037</v>
      </c>
    </row>
    <row r="1395" spans="1:4" ht="15.75" x14ac:dyDescent="0.25">
      <c r="A1395" s="41">
        <v>46037</v>
      </c>
      <c r="B1395" s="38">
        <v>349083267</v>
      </c>
      <c r="C1395" s="39">
        <v>442.39</v>
      </c>
      <c r="D1395" s="41">
        <v>46037</v>
      </c>
    </row>
    <row r="1396" spans="1:4" ht="15.75" x14ac:dyDescent="0.25">
      <c r="A1396" s="41">
        <v>46037</v>
      </c>
      <c r="B1396" s="38">
        <v>349083369</v>
      </c>
      <c r="C1396" s="39">
        <v>1.35</v>
      </c>
      <c r="D1396" s="41">
        <v>46037</v>
      </c>
    </row>
    <row r="1397" spans="1:4" ht="15.75" x14ac:dyDescent="0.25">
      <c r="A1397" s="41">
        <v>46037</v>
      </c>
      <c r="B1397" s="38">
        <v>349083377</v>
      </c>
      <c r="C1397" s="39">
        <v>83.26</v>
      </c>
      <c r="D1397" s="41">
        <v>46037</v>
      </c>
    </row>
    <row r="1398" spans="1:4" ht="15.75" x14ac:dyDescent="0.25">
      <c r="A1398" s="41">
        <v>46037</v>
      </c>
      <c r="B1398" s="38">
        <v>349083380</v>
      </c>
      <c r="C1398" s="39">
        <v>72.97</v>
      </c>
      <c r="D1398" s="41">
        <v>46037</v>
      </c>
    </row>
    <row r="1399" spans="1:4" ht="15.75" x14ac:dyDescent="0.25">
      <c r="A1399" s="41">
        <v>46037</v>
      </c>
      <c r="B1399" s="38">
        <v>349083403</v>
      </c>
      <c r="C1399" s="39">
        <v>150.01</v>
      </c>
      <c r="D1399" s="41">
        <v>46037</v>
      </c>
    </row>
    <row r="1400" spans="1:4" ht="15.75" x14ac:dyDescent="0.25">
      <c r="A1400" s="41">
        <v>46037</v>
      </c>
      <c r="B1400" s="38">
        <v>349083417</v>
      </c>
      <c r="C1400" s="39">
        <v>26.5</v>
      </c>
      <c r="D1400" s="41">
        <v>46037</v>
      </c>
    </row>
    <row r="1401" spans="1:4" ht="15.75" x14ac:dyDescent="0.25">
      <c r="A1401" s="41">
        <v>46037</v>
      </c>
      <c r="B1401" s="38">
        <v>349083428</v>
      </c>
      <c r="C1401" s="39">
        <v>4.38</v>
      </c>
      <c r="D1401" s="41">
        <v>46037</v>
      </c>
    </row>
    <row r="1402" spans="1:4" ht="15.75" x14ac:dyDescent="0.25">
      <c r="A1402" s="41">
        <v>46037</v>
      </c>
      <c r="B1402" s="38">
        <v>349083429</v>
      </c>
      <c r="C1402" s="39">
        <v>127.45</v>
      </c>
      <c r="D1402" s="41">
        <v>46037</v>
      </c>
    </row>
    <row r="1403" spans="1:4" ht="15.75" x14ac:dyDescent="0.25">
      <c r="A1403" s="41">
        <v>46037</v>
      </c>
      <c r="B1403" s="38">
        <v>349083452</v>
      </c>
      <c r="C1403" s="39">
        <v>19.7</v>
      </c>
      <c r="D1403" s="41">
        <v>46037</v>
      </c>
    </row>
    <row r="1404" spans="1:4" ht="15.75" x14ac:dyDescent="0.25">
      <c r="A1404" s="41">
        <v>46037</v>
      </c>
      <c r="B1404" s="38">
        <v>349083474</v>
      </c>
      <c r="C1404" s="39">
        <v>42.52</v>
      </c>
      <c r="D1404" s="41">
        <v>46037</v>
      </c>
    </row>
    <row r="1405" spans="1:4" ht="15.75" x14ac:dyDescent="0.25">
      <c r="A1405" s="41">
        <v>46037</v>
      </c>
      <c r="B1405" s="38">
        <v>349083485</v>
      </c>
      <c r="C1405" s="39">
        <v>55.65</v>
      </c>
      <c r="D1405" s="41">
        <v>46037</v>
      </c>
    </row>
    <row r="1406" spans="1:4" ht="15.75" x14ac:dyDescent="0.25">
      <c r="A1406" s="41">
        <v>46037</v>
      </c>
      <c r="B1406" s="38">
        <v>349083527</v>
      </c>
      <c r="C1406" s="39">
        <v>282.92</v>
      </c>
      <c r="D1406" s="41">
        <v>46037</v>
      </c>
    </row>
    <row r="1407" spans="1:4" ht="15.75" x14ac:dyDescent="0.25">
      <c r="A1407" s="41">
        <v>46037</v>
      </c>
      <c r="B1407" s="38">
        <v>349083529</v>
      </c>
      <c r="C1407" s="39">
        <v>22.45</v>
      </c>
      <c r="D1407" s="41">
        <v>46037</v>
      </c>
    </row>
    <row r="1408" spans="1:4" ht="15.75" x14ac:dyDescent="0.25">
      <c r="A1408" s="41">
        <v>46037</v>
      </c>
      <c r="B1408" s="38">
        <v>349083535</v>
      </c>
      <c r="C1408" s="39">
        <v>152.24</v>
      </c>
      <c r="D1408" s="41">
        <v>46037</v>
      </c>
    </row>
    <row r="1409" spans="1:4" ht="15.75" x14ac:dyDescent="0.25">
      <c r="A1409" s="41">
        <v>46037</v>
      </c>
      <c r="B1409" s="38">
        <v>349083536</v>
      </c>
      <c r="C1409" s="39">
        <v>129.13</v>
      </c>
      <c r="D1409" s="41">
        <v>46037</v>
      </c>
    </row>
    <row r="1410" spans="1:4" ht="15.75" x14ac:dyDescent="0.25">
      <c r="A1410" s="41">
        <v>46037</v>
      </c>
      <c r="B1410" s="38">
        <v>349083538</v>
      </c>
      <c r="C1410" s="39">
        <v>31.94</v>
      </c>
      <c r="D1410" s="41">
        <v>46037</v>
      </c>
    </row>
    <row r="1411" spans="1:4" ht="15.75" x14ac:dyDescent="0.25">
      <c r="A1411" s="41">
        <v>46037</v>
      </c>
      <c r="B1411" s="38">
        <v>349083541</v>
      </c>
      <c r="C1411" s="39">
        <v>59.61</v>
      </c>
      <c r="D1411" s="41">
        <v>46037</v>
      </c>
    </row>
    <row r="1412" spans="1:4" ht="15.75" x14ac:dyDescent="0.25">
      <c r="A1412" s="41">
        <v>46037</v>
      </c>
      <c r="B1412" s="38">
        <v>349083543</v>
      </c>
      <c r="C1412" s="39">
        <v>766.39</v>
      </c>
      <c r="D1412" s="41">
        <v>46037</v>
      </c>
    </row>
    <row r="1413" spans="1:4" ht="15.75" x14ac:dyDescent="0.25">
      <c r="A1413" s="41">
        <v>46037</v>
      </c>
      <c r="B1413" s="38">
        <v>349083601</v>
      </c>
      <c r="C1413" s="39">
        <v>9.76</v>
      </c>
      <c r="D1413" s="41">
        <v>46037</v>
      </c>
    </row>
    <row r="1414" spans="1:4" ht="15.75" x14ac:dyDescent="0.25">
      <c r="A1414" s="41">
        <v>46037</v>
      </c>
      <c r="B1414" s="38">
        <v>349083639</v>
      </c>
      <c r="C1414" s="39">
        <v>32.479999999999997</v>
      </c>
      <c r="D1414" s="41">
        <v>46037</v>
      </c>
    </row>
    <row r="1415" spans="1:4" ht="15.75" x14ac:dyDescent="0.25">
      <c r="A1415" s="41">
        <v>46037</v>
      </c>
      <c r="B1415" s="38">
        <v>349083649</v>
      </c>
      <c r="C1415" s="39">
        <v>15.74</v>
      </c>
      <c r="D1415" s="41">
        <v>46037</v>
      </c>
    </row>
    <row r="1416" spans="1:4" ht="15.75" x14ac:dyDescent="0.25">
      <c r="A1416" s="41">
        <v>46037</v>
      </c>
      <c r="B1416" s="38">
        <v>349083652</v>
      </c>
      <c r="C1416" s="39">
        <v>1.25</v>
      </c>
      <c r="D1416" s="41">
        <v>46037</v>
      </c>
    </row>
    <row r="1417" spans="1:4" ht="15.75" x14ac:dyDescent="0.25">
      <c r="A1417" s="41">
        <v>46037</v>
      </c>
      <c r="B1417" s="38">
        <v>349083672</v>
      </c>
      <c r="C1417" s="39">
        <v>42.83</v>
      </c>
      <c r="D1417" s="41">
        <v>46037</v>
      </c>
    </row>
    <row r="1418" spans="1:4" ht="15.75" x14ac:dyDescent="0.25">
      <c r="A1418" s="41">
        <v>46037</v>
      </c>
      <c r="B1418" s="38">
        <v>349083715</v>
      </c>
      <c r="C1418" s="39">
        <v>12.8</v>
      </c>
      <c r="D1418" s="41">
        <v>46037</v>
      </c>
    </row>
    <row r="1419" spans="1:4" ht="15.75" x14ac:dyDescent="0.25">
      <c r="A1419" s="41">
        <v>46037</v>
      </c>
      <c r="B1419" s="38">
        <v>349083732</v>
      </c>
      <c r="C1419" s="39">
        <v>1709.95</v>
      </c>
      <c r="D1419" s="41">
        <v>46037</v>
      </c>
    </row>
    <row r="1420" spans="1:4" ht="15.75" x14ac:dyDescent="0.25">
      <c r="A1420" s="41">
        <v>46037</v>
      </c>
      <c r="B1420" s="38">
        <v>349083734</v>
      </c>
      <c r="C1420" s="39">
        <v>9.23</v>
      </c>
      <c r="D1420" s="41">
        <v>46037</v>
      </c>
    </row>
    <row r="1421" spans="1:4" ht="15.75" x14ac:dyDescent="0.25">
      <c r="A1421" s="41">
        <v>46037</v>
      </c>
      <c r="B1421" s="38">
        <v>349083735</v>
      </c>
      <c r="C1421" s="39">
        <v>495.23</v>
      </c>
      <c r="D1421" s="41">
        <v>46037</v>
      </c>
    </row>
    <row r="1422" spans="1:4" ht="15.75" x14ac:dyDescent="0.25">
      <c r="A1422" s="41">
        <v>46037</v>
      </c>
      <c r="B1422" s="38">
        <v>349083740</v>
      </c>
      <c r="C1422" s="39">
        <v>21.36</v>
      </c>
      <c r="D1422" s="41">
        <v>46037</v>
      </c>
    </row>
    <row r="1423" spans="1:4" ht="15.75" x14ac:dyDescent="0.25">
      <c r="A1423" s="41">
        <v>46037</v>
      </c>
      <c r="B1423" s="38">
        <v>349083784</v>
      </c>
      <c r="C1423" s="39">
        <v>184.25</v>
      </c>
      <c r="D1423" s="41">
        <v>46037</v>
      </c>
    </row>
    <row r="1424" spans="1:4" ht="15.75" x14ac:dyDescent="0.25">
      <c r="A1424" s="41">
        <v>46037</v>
      </c>
      <c r="B1424" s="38">
        <v>349083852</v>
      </c>
      <c r="C1424" s="39">
        <v>111.54</v>
      </c>
      <c r="D1424" s="41">
        <v>46037</v>
      </c>
    </row>
    <row r="1425" spans="1:4" ht="15.75" x14ac:dyDescent="0.25">
      <c r="A1425" s="41">
        <v>46037</v>
      </c>
      <c r="B1425" s="38">
        <v>349083871</v>
      </c>
      <c r="C1425" s="39">
        <v>134.51</v>
      </c>
      <c r="D1425" s="41">
        <v>46037</v>
      </c>
    </row>
    <row r="1426" spans="1:4" ht="15.75" x14ac:dyDescent="0.25">
      <c r="A1426" s="41">
        <v>46037</v>
      </c>
      <c r="B1426" s="38">
        <v>349083894</v>
      </c>
      <c r="C1426" s="39">
        <v>147.88999999999999</v>
      </c>
      <c r="D1426" s="41">
        <v>46037</v>
      </c>
    </row>
    <row r="1427" spans="1:4" ht="15.75" x14ac:dyDescent="0.25">
      <c r="A1427" s="41">
        <v>46037</v>
      </c>
      <c r="B1427" s="38">
        <v>349083910</v>
      </c>
      <c r="C1427" s="39">
        <v>0.66</v>
      </c>
      <c r="D1427" s="41">
        <v>46037</v>
      </c>
    </row>
    <row r="1428" spans="1:4" ht="15.75" x14ac:dyDescent="0.25">
      <c r="A1428" s="41">
        <v>46037</v>
      </c>
      <c r="B1428" s="38">
        <v>349083914</v>
      </c>
      <c r="C1428" s="39">
        <v>11.38</v>
      </c>
      <c r="D1428" s="41">
        <v>46037</v>
      </c>
    </row>
    <row r="1429" spans="1:4" ht="15.75" x14ac:dyDescent="0.25">
      <c r="A1429" s="41">
        <v>46037</v>
      </c>
      <c r="B1429" s="38">
        <v>349083960</v>
      </c>
      <c r="C1429" s="39">
        <v>29.9</v>
      </c>
      <c r="D1429" s="41">
        <v>46037</v>
      </c>
    </row>
    <row r="1430" spans="1:4" ht="15.75" x14ac:dyDescent="0.25">
      <c r="A1430" s="41">
        <v>46037</v>
      </c>
      <c r="B1430" s="38">
        <v>349083971</v>
      </c>
      <c r="C1430" s="39">
        <v>246.23</v>
      </c>
      <c r="D1430" s="41">
        <v>46037</v>
      </c>
    </row>
    <row r="1431" spans="1:4" ht="15.75" x14ac:dyDescent="0.25">
      <c r="A1431" s="41">
        <v>46037</v>
      </c>
      <c r="B1431" s="38">
        <v>349083972</v>
      </c>
      <c r="C1431" s="39">
        <v>3.78</v>
      </c>
      <c r="D1431" s="41">
        <v>46037</v>
      </c>
    </row>
    <row r="1432" spans="1:4" ht="15.75" x14ac:dyDescent="0.25">
      <c r="A1432" s="41">
        <v>46037</v>
      </c>
      <c r="B1432" s="38">
        <v>349083986</v>
      </c>
      <c r="C1432" s="39">
        <v>34.880000000000003</v>
      </c>
      <c r="D1432" s="41">
        <v>46037</v>
      </c>
    </row>
    <row r="1433" spans="1:4" ht="15.75" x14ac:dyDescent="0.25">
      <c r="A1433" s="41">
        <v>46037</v>
      </c>
      <c r="B1433" s="38">
        <v>349084075</v>
      </c>
      <c r="C1433" s="39">
        <v>73.930000000000007</v>
      </c>
      <c r="D1433" s="41">
        <v>46037</v>
      </c>
    </row>
    <row r="1434" spans="1:4" ht="15.75" x14ac:dyDescent="0.25">
      <c r="A1434" s="41">
        <v>46037</v>
      </c>
      <c r="B1434" s="38">
        <v>349084110</v>
      </c>
      <c r="C1434" s="39">
        <v>29.2</v>
      </c>
      <c r="D1434" s="41">
        <v>46037</v>
      </c>
    </row>
    <row r="1435" spans="1:4" ht="15.75" x14ac:dyDescent="0.25">
      <c r="A1435" s="41">
        <v>46037</v>
      </c>
      <c r="B1435" s="38">
        <v>349084122</v>
      </c>
      <c r="C1435" s="39">
        <v>1.6</v>
      </c>
      <c r="D1435" s="41">
        <v>46037</v>
      </c>
    </row>
    <row r="1436" spans="1:4" ht="15.75" x14ac:dyDescent="0.25">
      <c r="A1436" s="41">
        <v>46037</v>
      </c>
      <c r="B1436" s="38">
        <v>349084162</v>
      </c>
      <c r="C1436" s="39">
        <v>64.02</v>
      </c>
      <c r="D1436" s="41">
        <v>46037</v>
      </c>
    </row>
    <row r="1437" spans="1:4" ht="15.75" x14ac:dyDescent="0.25">
      <c r="A1437" s="41">
        <v>46037</v>
      </c>
      <c r="B1437" s="38">
        <v>349084231</v>
      </c>
      <c r="C1437" s="39">
        <v>219.8</v>
      </c>
      <c r="D1437" s="41">
        <v>46037</v>
      </c>
    </row>
    <row r="1438" spans="1:4" ht="15.75" x14ac:dyDescent="0.25">
      <c r="A1438" s="41">
        <v>46037</v>
      </c>
      <c r="B1438" s="38">
        <v>349084266</v>
      </c>
      <c r="C1438" s="39">
        <v>97.52</v>
      </c>
      <c r="D1438" s="41">
        <v>46037</v>
      </c>
    </row>
    <row r="1439" spans="1:4" ht="15.75" x14ac:dyDescent="0.25">
      <c r="A1439" s="41">
        <v>46037</v>
      </c>
      <c r="B1439" s="38">
        <v>349084358</v>
      </c>
      <c r="C1439" s="39">
        <v>36.44</v>
      </c>
      <c r="D1439" s="41">
        <v>46037</v>
      </c>
    </row>
    <row r="1440" spans="1:4" ht="15.75" x14ac:dyDescent="0.25">
      <c r="A1440" s="41">
        <v>46037</v>
      </c>
      <c r="B1440" s="38">
        <v>349084427</v>
      </c>
      <c r="C1440" s="39">
        <v>61.41</v>
      </c>
      <c r="D1440" s="41">
        <v>46037</v>
      </c>
    </row>
    <row r="1441" spans="1:4" ht="15.75" x14ac:dyDescent="0.25">
      <c r="A1441" s="41">
        <v>46037</v>
      </c>
      <c r="B1441" s="38">
        <v>349084448</v>
      </c>
      <c r="C1441" s="39">
        <v>31.41</v>
      </c>
      <c r="D1441" s="41">
        <v>46037</v>
      </c>
    </row>
    <row r="1442" spans="1:4" ht="15.75" x14ac:dyDescent="0.25">
      <c r="A1442" s="41">
        <v>46037</v>
      </c>
      <c r="B1442" s="38">
        <v>349084468</v>
      </c>
      <c r="C1442" s="39">
        <v>25.69</v>
      </c>
      <c r="D1442" s="41">
        <v>46037</v>
      </c>
    </row>
    <row r="1443" spans="1:4" ht="15.75" x14ac:dyDescent="0.25">
      <c r="A1443" s="41">
        <v>46037</v>
      </c>
      <c r="B1443" s="38">
        <v>349084475</v>
      </c>
      <c r="C1443" s="39">
        <v>323.3</v>
      </c>
      <c r="D1443" s="41">
        <v>46037</v>
      </c>
    </row>
    <row r="1444" spans="1:4" ht="15.75" x14ac:dyDescent="0.25">
      <c r="A1444" s="41">
        <v>46037</v>
      </c>
      <c r="B1444" s="38">
        <v>349084506</v>
      </c>
      <c r="C1444" s="39">
        <v>3.2</v>
      </c>
      <c r="D1444" s="41">
        <v>46037</v>
      </c>
    </row>
    <row r="1445" spans="1:4" ht="15.75" x14ac:dyDescent="0.25">
      <c r="A1445" s="41">
        <v>46037</v>
      </c>
      <c r="B1445" s="38">
        <v>349084604</v>
      </c>
      <c r="C1445" s="39">
        <v>18.13</v>
      </c>
      <c r="D1445" s="41">
        <v>46037</v>
      </c>
    </row>
    <row r="1446" spans="1:4" ht="15.75" x14ac:dyDescent="0.25">
      <c r="A1446" s="41">
        <v>46037</v>
      </c>
      <c r="B1446" s="38">
        <v>349084726</v>
      </c>
      <c r="C1446" s="39">
        <v>3.2</v>
      </c>
      <c r="D1446" s="41">
        <v>46037</v>
      </c>
    </row>
    <row r="1447" spans="1:4" ht="15.75" x14ac:dyDescent="0.25">
      <c r="A1447" s="41">
        <v>46037</v>
      </c>
      <c r="B1447" s="38">
        <v>349084827</v>
      </c>
      <c r="C1447" s="39">
        <v>61.4</v>
      </c>
      <c r="D1447" s="41">
        <v>46037</v>
      </c>
    </row>
    <row r="1448" spans="1:4" ht="15.75" x14ac:dyDescent="0.25">
      <c r="A1448" s="41">
        <v>46037</v>
      </c>
      <c r="B1448" s="38">
        <v>349084851</v>
      </c>
      <c r="C1448" s="39">
        <v>24.23</v>
      </c>
      <c r="D1448" s="41">
        <v>46037</v>
      </c>
    </row>
    <row r="1449" spans="1:4" ht="15.75" x14ac:dyDescent="0.25">
      <c r="A1449" s="41">
        <v>46037</v>
      </c>
      <c r="B1449" s="38">
        <v>349084860</v>
      </c>
      <c r="C1449" s="39">
        <v>86.81</v>
      </c>
      <c r="D1449" s="41">
        <v>46037</v>
      </c>
    </row>
    <row r="1450" spans="1:4" ht="15.75" x14ac:dyDescent="0.25">
      <c r="A1450" s="41">
        <v>46037</v>
      </c>
      <c r="B1450" s="38">
        <v>349084878</v>
      </c>
      <c r="C1450" s="39">
        <v>88.19</v>
      </c>
      <c r="D1450" s="41">
        <v>46037</v>
      </c>
    </row>
    <row r="1451" spans="1:4" ht="15.75" x14ac:dyDescent="0.25">
      <c r="A1451" s="41">
        <v>46037</v>
      </c>
      <c r="B1451" s="38">
        <v>349084890</v>
      </c>
      <c r="C1451" s="39">
        <v>2.5</v>
      </c>
      <c r="D1451" s="41">
        <v>46037</v>
      </c>
    </row>
    <row r="1452" spans="1:4" ht="15.75" x14ac:dyDescent="0.25">
      <c r="A1452" s="41">
        <v>46037</v>
      </c>
      <c r="B1452" s="38">
        <v>349084924</v>
      </c>
      <c r="C1452" s="39">
        <v>252.1</v>
      </c>
      <c r="D1452" s="41">
        <v>46037</v>
      </c>
    </row>
    <row r="1453" spans="1:4" ht="15.75" x14ac:dyDescent="0.25">
      <c r="A1453" s="41">
        <v>46037</v>
      </c>
      <c r="B1453" s="38">
        <v>349084943</v>
      </c>
      <c r="C1453" s="39">
        <v>4.3600000000000003</v>
      </c>
      <c r="D1453" s="41">
        <v>46037</v>
      </c>
    </row>
    <row r="1454" spans="1:4" ht="15.75" x14ac:dyDescent="0.25">
      <c r="A1454" s="41">
        <v>46037</v>
      </c>
      <c r="B1454" s="38">
        <v>349084983</v>
      </c>
      <c r="C1454" s="39">
        <v>423.64</v>
      </c>
      <c r="D1454" s="41">
        <v>46037</v>
      </c>
    </row>
    <row r="1455" spans="1:4" ht="15.75" x14ac:dyDescent="0.25">
      <c r="A1455" s="41">
        <v>46037</v>
      </c>
      <c r="B1455" s="38">
        <v>349085024</v>
      </c>
      <c r="C1455" s="39">
        <v>73.86</v>
      </c>
      <c r="D1455" s="41">
        <v>46037</v>
      </c>
    </row>
    <row r="1456" spans="1:4" ht="15.75" x14ac:dyDescent="0.25">
      <c r="A1456" s="41">
        <v>46037</v>
      </c>
      <c r="B1456" s="38">
        <v>349085074</v>
      </c>
      <c r="C1456" s="39">
        <v>72.959999999999994</v>
      </c>
      <c r="D1456" s="41">
        <v>46037</v>
      </c>
    </row>
    <row r="1457" spans="1:4" ht="15.75" x14ac:dyDescent="0.25">
      <c r="A1457" s="41">
        <v>46037</v>
      </c>
      <c r="B1457" s="38">
        <v>349085196</v>
      </c>
      <c r="C1457" s="39">
        <v>5.92</v>
      </c>
      <c r="D1457" s="41">
        <v>46037</v>
      </c>
    </row>
    <row r="1458" spans="1:4" ht="15.75" x14ac:dyDescent="0.25">
      <c r="A1458" s="41">
        <v>46037</v>
      </c>
      <c r="B1458" s="38">
        <v>349085245</v>
      </c>
      <c r="C1458" s="39">
        <v>2.96</v>
      </c>
      <c r="D1458" s="41">
        <v>46037</v>
      </c>
    </row>
    <row r="1459" spans="1:4" ht="15.75" x14ac:dyDescent="0.25">
      <c r="A1459" s="41">
        <v>46037</v>
      </c>
      <c r="B1459" s="38">
        <v>349085266</v>
      </c>
      <c r="C1459" s="39">
        <v>11.26</v>
      </c>
      <c r="D1459" s="41">
        <v>46037</v>
      </c>
    </row>
    <row r="1460" spans="1:4" ht="15.75" x14ac:dyDescent="0.25">
      <c r="A1460" s="41">
        <v>46037</v>
      </c>
      <c r="B1460" s="38">
        <v>349085281</v>
      </c>
      <c r="C1460" s="39">
        <v>5.51</v>
      </c>
      <c r="D1460" s="41">
        <v>46037</v>
      </c>
    </row>
    <row r="1461" spans="1:4" ht="15.75" x14ac:dyDescent="0.25">
      <c r="A1461" s="41">
        <v>46037</v>
      </c>
      <c r="B1461" s="38">
        <v>349085370</v>
      </c>
      <c r="C1461" s="39">
        <v>39.76</v>
      </c>
      <c r="D1461" s="41">
        <v>46037</v>
      </c>
    </row>
    <row r="1462" spans="1:4" ht="15.75" x14ac:dyDescent="0.25">
      <c r="A1462" s="41">
        <v>46037</v>
      </c>
      <c r="B1462" s="38">
        <v>349085372</v>
      </c>
      <c r="C1462" s="39">
        <v>35.090000000000003</v>
      </c>
      <c r="D1462" s="41">
        <v>46037</v>
      </c>
    </row>
    <row r="1463" spans="1:4" ht="15.75" x14ac:dyDescent="0.25">
      <c r="A1463" s="41">
        <v>46037</v>
      </c>
      <c r="B1463" s="38">
        <v>349085397</v>
      </c>
      <c r="C1463" s="39">
        <v>9.57</v>
      </c>
      <c r="D1463" s="41">
        <v>46037</v>
      </c>
    </row>
    <row r="1464" spans="1:4" ht="15.75" x14ac:dyDescent="0.25">
      <c r="A1464" s="41">
        <v>46037</v>
      </c>
      <c r="B1464" s="38">
        <v>349085451</v>
      </c>
      <c r="C1464" s="39">
        <v>37.92</v>
      </c>
      <c r="D1464" s="41">
        <v>46037</v>
      </c>
    </row>
    <row r="1465" spans="1:4" ht="15.75" x14ac:dyDescent="0.25">
      <c r="A1465" s="41">
        <v>46037</v>
      </c>
      <c r="B1465" s="38">
        <v>349085452</v>
      </c>
      <c r="C1465" s="39">
        <v>48.64</v>
      </c>
      <c r="D1465" s="41">
        <v>46037</v>
      </c>
    </row>
    <row r="1466" spans="1:4" ht="15.75" x14ac:dyDescent="0.25">
      <c r="A1466" s="41">
        <v>46037</v>
      </c>
      <c r="B1466" s="38">
        <v>349085465</v>
      </c>
      <c r="C1466" s="39">
        <v>19.96</v>
      </c>
      <c r="D1466" s="41">
        <v>46037</v>
      </c>
    </row>
    <row r="1467" spans="1:4" ht="15.75" x14ac:dyDescent="0.25">
      <c r="A1467" s="41">
        <v>46037</v>
      </c>
      <c r="B1467" s="38">
        <v>349085472</v>
      </c>
      <c r="C1467" s="39">
        <v>170.09</v>
      </c>
      <c r="D1467" s="41">
        <v>46037</v>
      </c>
    </row>
    <row r="1468" spans="1:4" ht="15.75" x14ac:dyDescent="0.25">
      <c r="A1468" s="41">
        <v>46037</v>
      </c>
      <c r="B1468" s="38">
        <v>349085508</v>
      </c>
      <c r="C1468" s="39">
        <v>66.58</v>
      </c>
      <c r="D1468" s="41">
        <v>46037</v>
      </c>
    </row>
    <row r="1469" spans="1:4" ht="15.75" x14ac:dyDescent="0.25">
      <c r="A1469" s="41">
        <v>46037</v>
      </c>
      <c r="B1469" s="38">
        <v>349085521</v>
      </c>
      <c r="C1469" s="39">
        <v>46.09</v>
      </c>
      <c r="D1469" s="41">
        <v>46037</v>
      </c>
    </row>
    <row r="1470" spans="1:4" ht="15.75" x14ac:dyDescent="0.25">
      <c r="A1470" s="41">
        <v>46037</v>
      </c>
      <c r="B1470" s="38">
        <v>349085558</v>
      </c>
      <c r="C1470" s="39">
        <v>16.3</v>
      </c>
      <c r="D1470" s="41">
        <v>46037</v>
      </c>
    </row>
    <row r="1471" spans="1:4" ht="15.75" x14ac:dyDescent="0.25">
      <c r="A1471" s="41">
        <v>46037</v>
      </c>
      <c r="B1471" s="38">
        <v>349085566</v>
      </c>
      <c r="C1471" s="39">
        <v>55.54</v>
      </c>
      <c r="D1471" s="41">
        <v>46037</v>
      </c>
    </row>
    <row r="1472" spans="1:4" ht="15.75" x14ac:dyDescent="0.25">
      <c r="A1472" s="41">
        <v>46037</v>
      </c>
      <c r="B1472" s="38">
        <v>349085576</v>
      </c>
      <c r="C1472" s="39">
        <v>889.34</v>
      </c>
      <c r="D1472" s="41">
        <v>46037</v>
      </c>
    </row>
    <row r="1473" spans="1:4" ht="15.75" x14ac:dyDescent="0.25">
      <c r="A1473" s="41">
        <v>46037</v>
      </c>
      <c r="B1473" s="38">
        <v>349085580</v>
      </c>
      <c r="C1473" s="39">
        <v>73.84</v>
      </c>
      <c r="D1473" s="41">
        <v>46037</v>
      </c>
    </row>
    <row r="1474" spans="1:4" ht="15.75" x14ac:dyDescent="0.25">
      <c r="A1474" s="41">
        <v>46037</v>
      </c>
      <c r="B1474" s="38">
        <v>349085590</v>
      </c>
      <c r="C1474" s="39">
        <v>33.840000000000003</v>
      </c>
      <c r="D1474" s="41">
        <v>46037</v>
      </c>
    </row>
    <row r="1475" spans="1:4" ht="15.75" x14ac:dyDescent="0.25">
      <c r="A1475" s="41">
        <v>46037</v>
      </c>
      <c r="B1475" s="38">
        <v>349085665</v>
      </c>
      <c r="C1475" s="39">
        <v>20.68</v>
      </c>
      <c r="D1475" s="41">
        <v>46037</v>
      </c>
    </row>
    <row r="1476" spans="1:4" ht="15.75" x14ac:dyDescent="0.25">
      <c r="A1476" s="41">
        <v>46037</v>
      </c>
      <c r="B1476" s="38">
        <v>349085702</v>
      </c>
      <c r="C1476" s="39">
        <v>2.71</v>
      </c>
      <c r="D1476" s="41">
        <v>46037</v>
      </c>
    </row>
    <row r="1477" spans="1:4" ht="15.75" x14ac:dyDescent="0.25">
      <c r="A1477" s="41">
        <v>46037</v>
      </c>
      <c r="B1477" s="38">
        <v>349085730</v>
      </c>
      <c r="C1477" s="39">
        <v>54.36</v>
      </c>
      <c r="D1477" s="41">
        <v>46037</v>
      </c>
    </row>
    <row r="1478" spans="1:4" ht="15.75" x14ac:dyDescent="0.25">
      <c r="A1478" s="41">
        <v>46037</v>
      </c>
      <c r="B1478" s="38">
        <v>349085768</v>
      </c>
      <c r="C1478" s="39">
        <v>50.35</v>
      </c>
      <c r="D1478" s="41">
        <v>46037</v>
      </c>
    </row>
    <row r="1479" spans="1:4" ht="15.75" x14ac:dyDescent="0.25">
      <c r="A1479" s="41">
        <v>46037</v>
      </c>
      <c r="B1479" s="38">
        <v>349085781</v>
      </c>
      <c r="C1479" s="39">
        <v>480.01</v>
      </c>
      <c r="D1479" s="41">
        <v>46037</v>
      </c>
    </row>
    <row r="1480" spans="1:4" ht="15.75" x14ac:dyDescent="0.25">
      <c r="A1480" s="41">
        <v>46037</v>
      </c>
      <c r="B1480" s="38">
        <v>349085878</v>
      </c>
      <c r="C1480" s="39">
        <v>51.21</v>
      </c>
      <c r="D1480" s="41">
        <v>46037</v>
      </c>
    </row>
    <row r="1481" spans="1:4" ht="15.75" x14ac:dyDescent="0.25">
      <c r="A1481" s="41">
        <v>46037</v>
      </c>
      <c r="B1481" s="38">
        <v>349085881</v>
      </c>
      <c r="C1481" s="39">
        <v>44.2</v>
      </c>
      <c r="D1481" s="41">
        <v>46037</v>
      </c>
    </row>
    <row r="1482" spans="1:4" ht="15.75" x14ac:dyDescent="0.25">
      <c r="A1482" s="41">
        <v>46037</v>
      </c>
      <c r="B1482" s="38">
        <v>349085882</v>
      </c>
      <c r="C1482" s="39">
        <v>12.31</v>
      </c>
      <c r="D1482" s="41">
        <v>46037</v>
      </c>
    </row>
    <row r="1483" spans="1:4" ht="15.75" x14ac:dyDescent="0.25">
      <c r="A1483" s="41">
        <v>46037</v>
      </c>
      <c r="B1483" s="38">
        <v>349085886</v>
      </c>
      <c r="C1483" s="39">
        <v>424.48</v>
      </c>
      <c r="D1483" s="41">
        <v>46037</v>
      </c>
    </row>
    <row r="1484" spans="1:4" ht="15.75" x14ac:dyDescent="0.25">
      <c r="A1484" s="41">
        <v>46037</v>
      </c>
      <c r="B1484" s="38">
        <v>349085906</v>
      </c>
      <c r="C1484" s="39">
        <v>20.8</v>
      </c>
      <c r="D1484" s="41">
        <v>46037</v>
      </c>
    </row>
    <row r="1485" spans="1:4" ht="15.75" x14ac:dyDescent="0.25">
      <c r="A1485" s="41">
        <v>46037</v>
      </c>
      <c r="B1485" s="38">
        <v>349085910</v>
      </c>
      <c r="C1485" s="39">
        <v>10.88</v>
      </c>
      <c r="D1485" s="41">
        <v>46037</v>
      </c>
    </row>
    <row r="1486" spans="1:4" ht="15.75" x14ac:dyDescent="0.25">
      <c r="A1486" s="41">
        <v>46037</v>
      </c>
      <c r="B1486" s="38">
        <v>349085925</v>
      </c>
      <c r="C1486" s="39">
        <v>23.37</v>
      </c>
      <c r="D1486" s="41">
        <v>46037</v>
      </c>
    </row>
    <row r="1487" spans="1:4" ht="15.75" x14ac:dyDescent="0.25">
      <c r="A1487" s="41">
        <v>46037</v>
      </c>
      <c r="B1487" s="38">
        <v>349085926</v>
      </c>
      <c r="C1487" s="39">
        <v>208.04</v>
      </c>
      <c r="D1487" s="41">
        <v>46037</v>
      </c>
    </row>
    <row r="1488" spans="1:4" ht="15.75" x14ac:dyDescent="0.25">
      <c r="A1488" s="41">
        <v>46037</v>
      </c>
      <c r="B1488" s="38">
        <v>349085930</v>
      </c>
      <c r="C1488" s="39">
        <v>7.76</v>
      </c>
      <c r="D1488" s="41">
        <v>46037</v>
      </c>
    </row>
    <row r="1489" spans="1:4" ht="15.75" x14ac:dyDescent="0.25">
      <c r="A1489" s="41">
        <v>46037</v>
      </c>
      <c r="B1489" s="38">
        <v>349085937</v>
      </c>
      <c r="C1489" s="39">
        <v>24.03</v>
      </c>
      <c r="D1489" s="41">
        <v>46037</v>
      </c>
    </row>
    <row r="1490" spans="1:4" ht="15.75" x14ac:dyDescent="0.25">
      <c r="A1490" s="41">
        <v>46037</v>
      </c>
      <c r="B1490" s="38">
        <v>349085939</v>
      </c>
      <c r="C1490" s="39">
        <v>30.93</v>
      </c>
      <c r="D1490" s="41">
        <v>46037</v>
      </c>
    </row>
    <row r="1491" spans="1:4" ht="15.75" x14ac:dyDescent="0.25">
      <c r="A1491" s="41">
        <v>46037</v>
      </c>
      <c r="B1491" s="38">
        <v>349085946</v>
      </c>
      <c r="C1491" s="39">
        <v>12.26</v>
      </c>
      <c r="D1491" s="41">
        <v>46037</v>
      </c>
    </row>
    <row r="1492" spans="1:4" ht="15.75" x14ac:dyDescent="0.25">
      <c r="A1492" s="41">
        <v>46037</v>
      </c>
      <c r="B1492" s="38">
        <v>349085951</v>
      </c>
      <c r="C1492" s="39">
        <v>10.24</v>
      </c>
      <c r="D1492" s="41">
        <v>46037</v>
      </c>
    </row>
    <row r="1493" spans="1:4" ht="15.75" x14ac:dyDescent="0.25">
      <c r="A1493" s="41">
        <v>46037</v>
      </c>
      <c r="B1493" s="38">
        <v>349085952</v>
      </c>
      <c r="C1493" s="39">
        <v>409.6</v>
      </c>
      <c r="D1493" s="41">
        <v>46037</v>
      </c>
    </row>
    <row r="1494" spans="1:4" ht="15.75" x14ac:dyDescent="0.25">
      <c r="A1494" s="41">
        <v>46037</v>
      </c>
      <c r="B1494" s="38">
        <v>349085982</v>
      </c>
      <c r="C1494" s="39">
        <v>45.12</v>
      </c>
      <c r="D1494" s="41">
        <v>46037</v>
      </c>
    </row>
    <row r="1495" spans="1:4" ht="15.75" x14ac:dyDescent="0.25">
      <c r="A1495" s="41">
        <v>46037</v>
      </c>
      <c r="B1495" s="38">
        <v>349085992</v>
      </c>
      <c r="C1495" s="39">
        <v>307.88</v>
      </c>
      <c r="D1495" s="41">
        <v>46037</v>
      </c>
    </row>
    <row r="1496" spans="1:4" ht="15.75" x14ac:dyDescent="0.25">
      <c r="A1496" s="41">
        <v>46037</v>
      </c>
      <c r="B1496" s="38">
        <v>349085999</v>
      </c>
      <c r="C1496" s="39">
        <v>298.31</v>
      </c>
      <c r="D1496" s="41">
        <v>46037</v>
      </c>
    </row>
    <row r="1497" spans="1:4" ht="15.75" x14ac:dyDescent="0.25">
      <c r="A1497" s="41">
        <v>46037</v>
      </c>
      <c r="B1497" s="38">
        <v>349086082</v>
      </c>
      <c r="C1497" s="39">
        <v>16.309999999999999</v>
      </c>
      <c r="D1497" s="41">
        <v>46037</v>
      </c>
    </row>
    <row r="1498" spans="1:4" ht="15.75" x14ac:dyDescent="0.25">
      <c r="A1498" s="41">
        <v>46037</v>
      </c>
      <c r="B1498" s="38">
        <v>349086090</v>
      </c>
      <c r="C1498" s="39">
        <v>8.51</v>
      </c>
      <c r="D1498" s="41">
        <v>46037</v>
      </c>
    </row>
    <row r="1499" spans="1:4" ht="15.75" x14ac:dyDescent="0.25">
      <c r="A1499" s="41">
        <v>46037</v>
      </c>
      <c r="B1499" s="38">
        <v>349086091</v>
      </c>
      <c r="C1499" s="39">
        <v>6.55</v>
      </c>
      <c r="D1499" s="41">
        <v>46037</v>
      </c>
    </row>
    <row r="1500" spans="1:4" ht="15.75" x14ac:dyDescent="0.25">
      <c r="A1500" s="41">
        <v>46037</v>
      </c>
      <c r="B1500" s="38">
        <v>349086120</v>
      </c>
      <c r="C1500" s="39">
        <v>11.84</v>
      </c>
      <c r="D1500" s="41">
        <v>46037</v>
      </c>
    </row>
    <row r="1501" spans="1:4" ht="15.75" x14ac:dyDescent="0.25">
      <c r="A1501" s="41">
        <v>46037</v>
      </c>
      <c r="B1501" s="38">
        <v>349086121</v>
      </c>
      <c r="C1501" s="39">
        <v>46.51</v>
      </c>
      <c r="D1501" s="41">
        <v>46037</v>
      </c>
    </row>
    <row r="1502" spans="1:4" ht="15.75" x14ac:dyDescent="0.25">
      <c r="A1502" s="41">
        <v>46037</v>
      </c>
      <c r="B1502" s="38">
        <v>349086131</v>
      </c>
      <c r="C1502" s="39">
        <v>805.79</v>
      </c>
      <c r="D1502" s="41">
        <v>46037</v>
      </c>
    </row>
    <row r="1503" spans="1:4" ht="15.75" x14ac:dyDescent="0.25">
      <c r="A1503" s="41">
        <v>46037</v>
      </c>
      <c r="B1503" s="38">
        <v>349086132</v>
      </c>
      <c r="C1503" s="39">
        <v>10.59</v>
      </c>
      <c r="D1503" s="41">
        <v>46037</v>
      </c>
    </row>
    <row r="1504" spans="1:4" ht="15.75" x14ac:dyDescent="0.25">
      <c r="A1504" s="41">
        <v>46037</v>
      </c>
      <c r="B1504" s="38">
        <v>349086146</v>
      </c>
      <c r="C1504" s="39">
        <v>51.37</v>
      </c>
      <c r="D1504" s="41">
        <v>46037</v>
      </c>
    </row>
    <row r="1505" spans="1:4" ht="15.75" x14ac:dyDescent="0.25">
      <c r="A1505" s="41">
        <v>46037</v>
      </c>
      <c r="B1505" s="38">
        <v>349086181</v>
      </c>
      <c r="C1505" s="39">
        <v>0.84</v>
      </c>
      <c r="D1505" s="41">
        <v>46037</v>
      </c>
    </row>
    <row r="1506" spans="1:4" ht="15.75" x14ac:dyDescent="0.25">
      <c r="A1506" s="41">
        <v>46037</v>
      </c>
      <c r="B1506" s="38">
        <v>349086185</v>
      </c>
      <c r="C1506" s="39">
        <v>1410.3</v>
      </c>
      <c r="D1506" s="41">
        <v>46037</v>
      </c>
    </row>
    <row r="1507" spans="1:4" ht="15.75" x14ac:dyDescent="0.25">
      <c r="A1507" s="41">
        <v>46037</v>
      </c>
      <c r="B1507" s="38">
        <v>349086218</v>
      </c>
      <c r="C1507" s="39">
        <v>55.34</v>
      </c>
      <c r="D1507" s="41">
        <v>46037</v>
      </c>
    </row>
    <row r="1508" spans="1:4" ht="15.75" x14ac:dyDescent="0.25">
      <c r="A1508" s="41">
        <v>46037</v>
      </c>
      <c r="B1508" s="38">
        <v>349086229</v>
      </c>
      <c r="C1508" s="39">
        <v>520.65</v>
      </c>
      <c r="D1508" s="41">
        <v>46037</v>
      </c>
    </row>
    <row r="1509" spans="1:4" ht="15.75" x14ac:dyDescent="0.25">
      <c r="A1509" s="41">
        <v>46037</v>
      </c>
      <c r="B1509" s="38">
        <v>349086245</v>
      </c>
      <c r="C1509" s="39">
        <v>317.99</v>
      </c>
      <c r="D1509" s="41">
        <v>46037</v>
      </c>
    </row>
    <row r="1510" spans="1:4" ht="15.75" x14ac:dyDescent="0.25">
      <c r="A1510" s="41">
        <v>46037</v>
      </c>
      <c r="B1510" s="38">
        <v>349086250</v>
      </c>
      <c r="C1510" s="39">
        <v>3.2</v>
      </c>
      <c r="D1510" s="41">
        <v>46037</v>
      </c>
    </row>
    <row r="1511" spans="1:4" ht="15.75" x14ac:dyDescent="0.25">
      <c r="A1511" s="41">
        <v>46037</v>
      </c>
      <c r="B1511" s="38">
        <v>349086267</v>
      </c>
      <c r="C1511" s="39">
        <v>4.32</v>
      </c>
      <c r="D1511" s="41">
        <v>46037</v>
      </c>
    </row>
    <row r="1512" spans="1:4" ht="15.75" x14ac:dyDescent="0.25">
      <c r="A1512" s="41">
        <v>46037</v>
      </c>
      <c r="B1512" s="38">
        <v>349086276</v>
      </c>
      <c r="C1512" s="39">
        <v>1933.64</v>
      </c>
      <c r="D1512" s="41">
        <v>46037</v>
      </c>
    </row>
    <row r="1513" spans="1:4" ht="15.75" x14ac:dyDescent="0.25">
      <c r="A1513" s="41">
        <v>46037</v>
      </c>
      <c r="B1513" s="38">
        <v>349086289</v>
      </c>
      <c r="C1513" s="39">
        <v>5507.69</v>
      </c>
      <c r="D1513" s="41">
        <v>46037</v>
      </c>
    </row>
    <row r="1514" spans="1:4" ht="15.75" x14ac:dyDescent="0.25">
      <c r="A1514" s="41">
        <v>46037</v>
      </c>
      <c r="B1514" s="38">
        <v>349086300</v>
      </c>
      <c r="C1514" s="39">
        <v>107.61</v>
      </c>
      <c r="D1514" s="41">
        <v>46037</v>
      </c>
    </row>
    <row r="1515" spans="1:4" ht="15.75" x14ac:dyDescent="0.25">
      <c r="A1515" s="41">
        <v>46037</v>
      </c>
      <c r="B1515" s="38">
        <v>349086301</v>
      </c>
      <c r="C1515" s="39">
        <v>840.66</v>
      </c>
      <c r="D1515" s="41">
        <v>46037</v>
      </c>
    </row>
    <row r="1516" spans="1:4" ht="15.75" x14ac:dyDescent="0.25">
      <c r="A1516" s="41">
        <v>46037</v>
      </c>
      <c r="B1516" s="38">
        <v>349086302</v>
      </c>
      <c r="C1516" s="39">
        <v>331.34</v>
      </c>
      <c r="D1516" s="41">
        <v>46037</v>
      </c>
    </row>
    <row r="1517" spans="1:4" ht="15.75" x14ac:dyDescent="0.25">
      <c r="A1517" s="41">
        <v>46037</v>
      </c>
      <c r="B1517" s="38">
        <v>349086304</v>
      </c>
      <c r="C1517" s="39">
        <v>279.02</v>
      </c>
      <c r="D1517" s="41">
        <v>46037</v>
      </c>
    </row>
    <row r="1518" spans="1:4" ht="15.75" x14ac:dyDescent="0.25">
      <c r="A1518" s="41">
        <v>46037</v>
      </c>
      <c r="B1518" s="38">
        <v>349086305</v>
      </c>
      <c r="C1518" s="39">
        <v>49.82</v>
      </c>
      <c r="D1518" s="41">
        <v>46037</v>
      </c>
    </row>
    <row r="1519" spans="1:4" ht="15.75" x14ac:dyDescent="0.25">
      <c r="A1519" s="41">
        <v>46037</v>
      </c>
      <c r="B1519" s="38">
        <v>349086309</v>
      </c>
      <c r="C1519" s="39">
        <v>60.14</v>
      </c>
      <c r="D1519" s="41">
        <v>46037</v>
      </c>
    </row>
    <row r="1520" spans="1:4" ht="15.75" x14ac:dyDescent="0.25">
      <c r="A1520" s="41">
        <v>46037</v>
      </c>
      <c r="B1520" s="38">
        <v>349086312</v>
      </c>
      <c r="C1520" s="39">
        <v>195.57</v>
      </c>
      <c r="D1520" s="41">
        <v>46037</v>
      </c>
    </row>
    <row r="1521" spans="1:4" ht="15.75" x14ac:dyDescent="0.25">
      <c r="A1521" s="41">
        <v>46037</v>
      </c>
      <c r="B1521" s="38">
        <v>349086333</v>
      </c>
      <c r="C1521" s="39">
        <v>6.69</v>
      </c>
      <c r="D1521" s="41">
        <v>46037</v>
      </c>
    </row>
    <row r="1522" spans="1:4" ht="15.75" x14ac:dyDescent="0.25">
      <c r="A1522" s="41">
        <v>46037</v>
      </c>
      <c r="B1522" s="38">
        <v>349086364</v>
      </c>
      <c r="C1522" s="39">
        <v>500.77</v>
      </c>
      <c r="D1522" s="41">
        <v>46037</v>
      </c>
    </row>
    <row r="1523" spans="1:4" ht="15.75" x14ac:dyDescent="0.25">
      <c r="A1523" s="41">
        <v>46037</v>
      </c>
      <c r="B1523" s="38">
        <v>349086415</v>
      </c>
      <c r="C1523" s="39">
        <v>326.82</v>
      </c>
      <c r="D1523" s="41">
        <v>46037</v>
      </c>
    </row>
    <row r="1524" spans="1:4" ht="15.75" x14ac:dyDescent="0.25">
      <c r="A1524" s="41">
        <v>46037</v>
      </c>
      <c r="B1524" s="38">
        <v>349086434</v>
      </c>
      <c r="C1524" s="39">
        <v>69.290000000000006</v>
      </c>
      <c r="D1524" s="41">
        <v>46037</v>
      </c>
    </row>
    <row r="1525" spans="1:4" ht="15.75" x14ac:dyDescent="0.25">
      <c r="A1525" s="41">
        <v>46037</v>
      </c>
      <c r="B1525" s="38">
        <v>349086448</v>
      </c>
      <c r="C1525" s="39">
        <v>217.67</v>
      </c>
      <c r="D1525" s="41">
        <v>46037</v>
      </c>
    </row>
    <row r="1526" spans="1:4" ht="15.75" x14ac:dyDescent="0.25">
      <c r="A1526" s="41">
        <v>46037</v>
      </c>
      <c r="B1526" s="38">
        <v>349086457</v>
      </c>
      <c r="C1526" s="39">
        <v>67.02</v>
      </c>
      <c r="D1526" s="41">
        <v>46037</v>
      </c>
    </row>
    <row r="1527" spans="1:4" ht="15.75" x14ac:dyDescent="0.25">
      <c r="A1527" s="41">
        <v>46037</v>
      </c>
      <c r="B1527" s="38">
        <v>349086479</v>
      </c>
      <c r="C1527" s="39">
        <v>15.21</v>
      </c>
      <c r="D1527" s="41">
        <v>46037</v>
      </c>
    </row>
    <row r="1528" spans="1:4" ht="15.75" x14ac:dyDescent="0.25">
      <c r="A1528" s="41">
        <v>46037</v>
      </c>
      <c r="B1528" s="38">
        <v>349086503</v>
      </c>
      <c r="C1528" s="39">
        <v>850.77</v>
      </c>
      <c r="D1528" s="41">
        <v>46037</v>
      </c>
    </row>
    <row r="1529" spans="1:4" ht="15.75" x14ac:dyDescent="0.25">
      <c r="A1529" s="41">
        <v>46037</v>
      </c>
      <c r="B1529" s="38">
        <v>349086578</v>
      </c>
      <c r="C1529" s="39">
        <v>14.13</v>
      </c>
      <c r="D1529" s="41">
        <v>46037</v>
      </c>
    </row>
    <row r="1530" spans="1:4" ht="15.75" x14ac:dyDescent="0.25">
      <c r="A1530" s="41">
        <v>46037</v>
      </c>
      <c r="B1530" s="38">
        <v>349086613</v>
      </c>
      <c r="C1530" s="39">
        <v>18970.25</v>
      </c>
      <c r="D1530" s="41">
        <v>46037</v>
      </c>
    </row>
    <row r="1531" spans="1:4" ht="15.75" x14ac:dyDescent="0.25">
      <c r="A1531" s="41">
        <v>46037</v>
      </c>
      <c r="B1531" s="38">
        <v>349086614</v>
      </c>
      <c r="C1531" s="39">
        <v>7964.44</v>
      </c>
      <c r="D1531" s="41">
        <v>46037</v>
      </c>
    </row>
    <row r="1532" spans="1:4" ht="15.75" x14ac:dyDescent="0.25">
      <c r="A1532" s="41">
        <v>46037</v>
      </c>
      <c r="B1532" s="38">
        <v>349086643</v>
      </c>
      <c r="C1532" s="39">
        <v>69.89</v>
      </c>
      <c r="D1532" s="41">
        <v>46037</v>
      </c>
    </row>
    <row r="1533" spans="1:4" ht="15.75" x14ac:dyDescent="0.25">
      <c r="A1533" s="41">
        <v>46037</v>
      </c>
      <c r="B1533" s="38">
        <v>349086688</v>
      </c>
      <c r="C1533" s="39">
        <v>24.42</v>
      </c>
      <c r="D1533" s="41">
        <v>46037</v>
      </c>
    </row>
    <row r="1534" spans="1:4" ht="15.75" x14ac:dyDescent="0.25">
      <c r="A1534" s="41">
        <v>46037</v>
      </c>
      <c r="B1534" s="38">
        <v>349086764</v>
      </c>
      <c r="C1534" s="39">
        <v>178.81</v>
      </c>
      <c r="D1534" s="41">
        <v>46037</v>
      </c>
    </row>
    <row r="1535" spans="1:4" ht="15.75" x14ac:dyDescent="0.25">
      <c r="A1535" s="41">
        <v>46037</v>
      </c>
      <c r="B1535" s="38">
        <v>349086783</v>
      </c>
      <c r="C1535" s="39">
        <v>54.66</v>
      </c>
      <c r="D1535" s="41">
        <v>46037</v>
      </c>
    </row>
    <row r="1536" spans="1:4" ht="15.75" x14ac:dyDescent="0.25">
      <c r="A1536" s="41">
        <v>46037</v>
      </c>
      <c r="B1536" s="38">
        <v>349086811</v>
      </c>
      <c r="C1536" s="39">
        <v>73</v>
      </c>
      <c r="D1536" s="41">
        <v>46037</v>
      </c>
    </row>
    <row r="1537" spans="1:4" ht="15.75" x14ac:dyDescent="0.25">
      <c r="A1537" s="41">
        <v>46037</v>
      </c>
      <c r="B1537" s="38">
        <v>349086827</v>
      </c>
      <c r="C1537" s="39">
        <v>7.43</v>
      </c>
      <c r="D1537" s="41">
        <v>46037</v>
      </c>
    </row>
    <row r="1538" spans="1:4" ht="15.75" x14ac:dyDescent="0.25">
      <c r="A1538" s="41">
        <v>46037</v>
      </c>
      <c r="B1538" s="38">
        <v>349086829</v>
      </c>
      <c r="C1538" s="39">
        <v>35.01</v>
      </c>
      <c r="D1538" s="41">
        <v>46037</v>
      </c>
    </row>
    <row r="1539" spans="1:4" ht="15.75" x14ac:dyDescent="0.25">
      <c r="A1539" s="41">
        <v>46037</v>
      </c>
      <c r="B1539" s="38">
        <v>349086832</v>
      </c>
      <c r="C1539" s="39">
        <v>153.99</v>
      </c>
      <c r="D1539" s="41">
        <v>46037</v>
      </c>
    </row>
    <row r="1540" spans="1:4" ht="15.75" x14ac:dyDescent="0.25">
      <c r="A1540" s="41">
        <v>46037</v>
      </c>
      <c r="B1540" s="38">
        <v>349086837</v>
      </c>
      <c r="C1540" s="39">
        <v>64.5</v>
      </c>
      <c r="D1540" s="41">
        <v>46037</v>
      </c>
    </row>
    <row r="1541" spans="1:4" ht="15.75" x14ac:dyDescent="0.25">
      <c r="A1541" s="41">
        <v>46037</v>
      </c>
      <c r="B1541" s="38">
        <v>349086904</v>
      </c>
      <c r="C1541" s="39">
        <v>62.13</v>
      </c>
      <c r="D1541" s="41">
        <v>46037</v>
      </c>
    </row>
    <row r="1542" spans="1:4" ht="15.75" x14ac:dyDescent="0.25">
      <c r="A1542" s="41">
        <v>46037</v>
      </c>
      <c r="B1542" s="38">
        <v>349086920</v>
      </c>
      <c r="C1542" s="39">
        <v>34.380000000000003</v>
      </c>
      <c r="D1542" s="41">
        <v>46037</v>
      </c>
    </row>
    <row r="1543" spans="1:4" ht="15.75" x14ac:dyDescent="0.25">
      <c r="A1543" s="41">
        <v>46037</v>
      </c>
      <c r="B1543" s="38">
        <v>349086924</v>
      </c>
      <c r="C1543" s="39">
        <v>13.79</v>
      </c>
      <c r="D1543" s="41">
        <v>46037</v>
      </c>
    </row>
    <row r="1544" spans="1:4" ht="15.75" x14ac:dyDescent="0.25">
      <c r="A1544" s="41">
        <v>46037</v>
      </c>
      <c r="B1544" s="38">
        <v>349086927</v>
      </c>
      <c r="C1544" s="39">
        <v>26.37</v>
      </c>
      <c r="D1544" s="41">
        <v>46037</v>
      </c>
    </row>
    <row r="1545" spans="1:4" ht="15.75" x14ac:dyDescent="0.25">
      <c r="A1545" s="41">
        <v>46037</v>
      </c>
      <c r="B1545" s="38">
        <v>349086931</v>
      </c>
      <c r="C1545" s="39">
        <v>114.03</v>
      </c>
      <c r="D1545" s="41">
        <v>46037</v>
      </c>
    </row>
    <row r="1546" spans="1:4" ht="15.75" x14ac:dyDescent="0.25">
      <c r="A1546" s="41">
        <v>46037</v>
      </c>
      <c r="B1546" s="38">
        <v>349086968</v>
      </c>
      <c r="C1546" s="39">
        <v>201.09</v>
      </c>
      <c r="D1546" s="41">
        <v>46037</v>
      </c>
    </row>
    <row r="1547" spans="1:4" ht="15.75" x14ac:dyDescent="0.25">
      <c r="A1547" s="41">
        <v>46037</v>
      </c>
      <c r="B1547" s="38">
        <v>349086973</v>
      </c>
      <c r="C1547" s="39">
        <v>91.6</v>
      </c>
      <c r="D1547" s="41">
        <v>46037</v>
      </c>
    </row>
    <row r="1548" spans="1:4" ht="15.75" x14ac:dyDescent="0.25">
      <c r="A1548" s="41">
        <v>46037</v>
      </c>
      <c r="B1548" s="38">
        <v>349086983</v>
      </c>
      <c r="C1548" s="39">
        <v>596.36</v>
      </c>
      <c r="D1548" s="41">
        <v>46037</v>
      </c>
    </row>
    <row r="1549" spans="1:4" ht="15.75" x14ac:dyDescent="0.25">
      <c r="A1549" s="41">
        <v>46037</v>
      </c>
      <c r="B1549" s="38">
        <v>349086989</v>
      </c>
      <c r="C1549" s="39">
        <v>1196.33</v>
      </c>
      <c r="D1549" s="41">
        <v>46037</v>
      </c>
    </row>
    <row r="1550" spans="1:4" ht="15.75" x14ac:dyDescent="0.25">
      <c r="A1550" s="41">
        <v>46037</v>
      </c>
      <c r="B1550" s="38">
        <v>349086990</v>
      </c>
      <c r="C1550" s="39">
        <v>306.86</v>
      </c>
      <c r="D1550" s="41">
        <v>46037</v>
      </c>
    </row>
    <row r="1551" spans="1:4" ht="15.75" x14ac:dyDescent="0.25">
      <c r="A1551" s="41">
        <v>46037</v>
      </c>
      <c r="B1551" s="38">
        <v>349086994</v>
      </c>
      <c r="C1551" s="39">
        <v>4.92</v>
      </c>
      <c r="D1551" s="41">
        <v>46037</v>
      </c>
    </row>
    <row r="1552" spans="1:4" ht="15.75" x14ac:dyDescent="0.25">
      <c r="A1552" s="41">
        <v>46037</v>
      </c>
      <c r="B1552" s="38">
        <v>349087039</v>
      </c>
      <c r="C1552" s="39">
        <v>2.56</v>
      </c>
      <c r="D1552" s="41">
        <v>46037</v>
      </c>
    </row>
    <row r="1553" spans="1:4" ht="15.75" x14ac:dyDescent="0.25">
      <c r="A1553" s="41">
        <v>46037</v>
      </c>
      <c r="B1553" s="38">
        <v>349087076</v>
      </c>
      <c r="C1553" s="39">
        <v>121.21</v>
      </c>
      <c r="D1553" s="41">
        <v>46037</v>
      </c>
    </row>
    <row r="1554" spans="1:4" ht="15.75" x14ac:dyDescent="0.25">
      <c r="A1554" s="41">
        <v>46037</v>
      </c>
      <c r="B1554" s="38">
        <v>349087092</v>
      </c>
      <c r="C1554" s="39">
        <v>10.1</v>
      </c>
      <c r="D1554" s="41">
        <v>46037</v>
      </c>
    </row>
    <row r="1555" spans="1:4" ht="15.75" x14ac:dyDescent="0.25">
      <c r="A1555" s="41">
        <v>46037</v>
      </c>
      <c r="B1555" s="38">
        <v>349087098</v>
      </c>
      <c r="C1555" s="39">
        <v>251.49</v>
      </c>
      <c r="D1555" s="41">
        <v>46037</v>
      </c>
    </row>
    <row r="1556" spans="1:4" ht="15.75" x14ac:dyDescent="0.25">
      <c r="A1556" s="41">
        <v>46037</v>
      </c>
      <c r="B1556" s="38">
        <v>349087154</v>
      </c>
      <c r="C1556" s="39">
        <v>19.2</v>
      </c>
      <c r="D1556" s="41">
        <v>46037</v>
      </c>
    </row>
    <row r="1557" spans="1:4" ht="15.75" x14ac:dyDescent="0.25">
      <c r="A1557" s="41">
        <v>46037</v>
      </c>
      <c r="B1557" s="38">
        <v>349087158</v>
      </c>
      <c r="C1557" s="39">
        <v>111.34</v>
      </c>
      <c r="D1557" s="41">
        <v>46037</v>
      </c>
    </row>
    <row r="1558" spans="1:4" ht="15.75" x14ac:dyDescent="0.25">
      <c r="A1558" s="41">
        <v>46037</v>
      </c>
      <c r="B1558" s="38">
        <v>349087193</v>
      </c>
      <c r="C1558" s="39">
        <v>11.48</v>
      </c>
      <c r="D1558" s="41">
        <v>46037</v>
      </c>
    </row>
    <row r="1559" spans="1:4" ht="15.75" x14ac:dyDescent="0.25">
      <c r="A1559" s="41">
        <v>46037</v>
      </c>
      <c r="B1559" s="38">
        <v>349087198</v>
      </c>
      <c r="C1559" s="39">
        <v>2044.68</v>
      </c>
      <c r="D1559" s="41">
        <v>46037</v>
      </c>
    </row>
    <row r="1560" spans="1:4" ht="15.75" x14ac:dyDescent="0.25">
      <c r="A1560" s="41">
        <v>46037</v>
      </c>
      <c r="B1560" s="38">
        <v>349087214</v>
      </c>
      <c r="C1560" s="39">
        <v>542.23</v>
      </c>
      <c r="D1560" s="41">
        <v>46037</v>
      </c>
    </row>
    <row r="1561" spans="1:4" ht="15.75" x14ac:dyDescent="0.25">
      <c r="A1561" s="41">
        <v>46037</v>
      </c>
      <c r="B1561" s="38">
        <v>349087222</v>
      </c>
      <c r="C1561" s="39">
        <v>34.79</v>
      </c>
      <c r="D1561" s="41">
        <v>46037</v>
      </c>
    </row>
    <row r="1562" spans="1:4" ht="15.75" x14ac:dyDescent="0.25">
      <c r="A1562" s="41">
        <v>46037</v>
      </c>
      <c r="B1562" s="38">
        <v>349087275</v>
      </c>
      <c r="C1562" s="39">
        <v>159.32</v>
      </c>
      <c r="D1562" s="41">
        <v>46037</v>
      </c>
    </row>
    <row r="1563" spans="1:4" ht="15.75" x14ac:dyDescent="0.25">
      <c r="A1563" s="41">
        <v>46037</v>
      </c>
      <c r="B1563" s="38">
        <v>349087314</v>
      </c>
      <c r="C1563" s="39">
        <v>7.39</v>
      </c>
      <c r="D1563" s="41">
        <v>46037</v>
      </c>
    </row>
    <row r="1564" spans="1:4" ht="15.75" x14ac:dyDescent="0.25">
      <c r="A1564" s="41">
        <v>46037</v>
      </c>
      <c r="B1564" s="38">
        <v>349087326</v>
      </c>
      <c r="C1564" s="39">
        <v>327.42</v>
      </c>
      <c r="D1564" s="41">
        <v>46037</v>
      </c>
    </row>
    <row r="1565" spans="1:4" ht="15.75" x14ac:dyDescent="0.25">
      <c r="A1565" s="41">
        <v>46037</v>
      </c>
      <c r="B1565" s="38">
        <v>349087334</v>
      </c>
      <c r="C1565" s="39">
        <v>4.24</v>
      </c>
      <c r="D1565" s="41">
        <v>46037</v>
      </c>
    </row>
    <row r="1566" spans="1:4" ht="15.75" x14ac:dyDescent="0.25">
      <c r="A1566" s="41">
        <v>46037</v>
      </c>
      <c r="B1566" s="38">
        <v>349087374</v>
      </c>
      <c r="C1566" s="39">
        <v>191.14</v>
      </c>
      <c r="D1566" s="41">
        <v>46037</v>
      </c>
    </row>
    <row r="1567" spans="1:4" ht="15.75" x14ac:dyDescent="0.25">
      <c r="A1567" s="41">
        <v>46037</v>
      </c>
      <c r="B1567" s="38">
        <v>349087410</v>
      </c>
      <c r="C1567" s="39">
        <v>464.14</v>
      </c>
      <c r="D1567" s="41">
        <v>46037</v>
      </c>
    </row>
    <row r="1568" spans="1:4" ht="15.75" x14ac:dyDescent="0.25">
      <c r="A1568" s="41">
        <v>46037</v>
      </c>
      <c r="B1568" s="38">
        <v>349087419</v>
      </c>
      <c r="C1568" s="39">
        <v>204.35</v>
      </c>
      <c r="D1568" s="41">
        <v>46037</v>
      </c>
    </row>
    <row r="1569" spans="1:4" ht="15.75" x14ac:dyDescent="0.25">
      <c r="A1569" s="41">
        <v>46037</v>
      </c>
      <c r="B1569" s="38">
        <v>349087425</v>
      </c>
      <c r="C1569" s="39">
        <v>108.64</v>
      </c>
      <c r="D1569" s="41">
        <v>46037</v>
      </c>
    </row>
    <row r="1570" spans="1:4" ht="15.75" x14ac:dyDescent="0.25">
      <c r="A1570" s="41">
        <v>46037</v>
      </c>
      <c r="B1570" s="38">
        <v>349087458</v>
      </c>
      <c r="C1570" s="39">
        <v>207.72</v>
      </c>
      <c r="D1570" s="41">
        <v>46037</v>
      </c>
    </row>
    <row r="1571" spans="1:4" ht="15.75" x14ac:dyDescent="0.25">
      <c r="A1571" s="41">
        <v>46037</v>
      </c>
      <c r="B1571" s="38">
        <v>349087461</v>
      </c>
      <c r="C1571" s="39">
        <v>102.56</v>
      </c>
      <c r="D1571" s="41">
        <v>46037</v>
      </c>
    </row>
    <row r="1572" spans="1:4" ht="15.75" x14ac:dyDescent="0.25">
      <c r="A1572" s="41">
        <v>46037</v>
      </c>
      <c r="B1572" s="38">
        <v>349087473</v>
      </c>
      <c r="C1572" s="39">
        <v>240.79</v>
      </c>
      <c r="D1572" s="41">
        <v>46037</v>
      </c>
    </row>
    <row r="1573" spans="1:4" ht="15.75" x14ac:dyDescent="0.25">
      <c r="A1573" s="41">
        <v>46037</v>
      </c>
      <c r="B1573" s="38">
        <v>349087476</v>
      </c>
      <c r="C1573" s="39">
        <v>9.49</v>
      </c>
      <c r="D1573" s="41">
        <v>46037</v>
      </c>
    </row>
    <row r="1574" spans="1:4" ht="15.75" x14ac:dyDescent="0.25">
      <c r="A1574" s="41">
        <v>46037</v>
      </c>
      <c r="B1574" s="38">
        <v>349087497</v>
      </c>
      <c r="C1574" s="39">
        <v>4.41</v>
      </c>
      <c r="D1574" s="41">
        <v>46037</v>
      </c>
    </row>
    <row r="1575" spans="1:4" ht="15.75" x14ac:dyDescent="0.25">
      <c r="A1575" s="41">
        <v>46037</v>
      </c>
      <c r="B1575" s="38">
        <v>349087655</v>
      </c>
      <c r="C1575" s="39">
        <v>14.58</v>
      </c>
      <c r="D1575" s="41">
        <v>46037</v>
      </c>
    </row>
    <row r="1576" spans="1:4" ht="15.75" x14ac:dyDescent="0.25">
      <c r="A1576" s="41">
        <v>46037</v>
      </c>
      <c r="B1576" s="38">
        <v>349087731</v>
      </c>
      <c r="C1576" s="39">
        <v>21.29</v>
      </c>
      <c r="D1576" s="41">
        <v>46037</v>
      </c>
    </row>
    <row r="1577" spans="1:4" ht="15.75" x14ac:dyDescent="0.25">
      <c r="A1577" s="41">
        <v>46037</v>
      </c>
      <c r="B1577" s="38">
        <v>349087813</v>
      </c>
      <c r="C1577" s="39">
        <v>44.32</v>
      </c>
      <c r="D1577" s="41">
        <v>46037</v>
      </c>
    </row>
    <row r="1578" spans="1:4" ht="15.75" x14ac:dyDescent="0.25">
      <c r="A1578" s="41">
        <v>46037</v>
      </c>
      <c r="B1578" s="38">
        <v>349087908</v>
      </c>
      <c r="C1578" s="39">
        <v>47.17</v>
      </c>
      <c r="D1578" s="41">
        <v>46037</v>
      </c>
    </row>
    <row r="1579" spans="1:4" ht="15.75" x14ac:dyDescent="0.25">
      <c r="A1579" s="41">
        <v>46037</v>
      </c>
      <c r="B1579" s="38">
        <v>349087919</v>
      </c>
      <c r="C1579" s="39">
        <v>95.72</v>
      </c>
      <c r="D1579" s="41">
        <v>46037</v>
      </c>
    </row>
    <row r="1580" spans="1:4" ht="15.75" x14ac:dyDescent="0.25">
      <c r="A1580" s="41">
        <v>46037</v>
      </c>
      <c r="B1580" s="38">
        <v>349087923</v>
      </c>
      <c r="C1580" s="39">
        <v>12937.97</v>
      </c>
      <c r="D1580" s="41">
        <v>46037</v>
      </c>
    </row>
    <row r="1581" spans="1:4" ht="15.75" x14ac:dyDescent="0.25">
      <c r="A1581" s="41">
        <v>46037</v>
      </c>
      <c r="B1581" s="38">
        <v>349087925</v>
      </c>
      <c r="C1581" s="39">
        <v>17.940000000000001</v>
      </c>
      <c r="D1581" s="41">
        <v>46037</v>
      </c>
    </row>
    <row r="1582" spans="1:4" ht="15.75" x14ac:dyDescent="0.25">
      <c r="A1582" s="41">
        <v>46037</v>
      </c>
      <c r="B1582" s="38">
        <v>349087929</v>
      </c>
      <c r="C1582" s="39">
        <v>17.920000000000002</v>
      </c>
      <c r="D1582" s="41">
        <v>46037</v>
      </c>
    </row>
    <row r="1583" spans="1:4" ht="15.75" x14ac:dyDescent="0.25">
      <c r="A1583" s="41">
        <v>46037</v>
      </c>
      <c r="B1583" s="38">
        <v>349087953</v>
      </c>
      <c r="C1583" s="39">
        <v>17.73</v>
      </c>
      <c r="D1583" s="41">
        <v>46037</v>
      </c>
    </row>
    <row r="1584" spans="1:4" ht="15.75" x14ac:dyDescent="0.25">
      <c r="A1584" s="41">
        <v>46037</v>
      </c>
      <c r="B1584" s="38">
        <v>349087963</v>
      </c>
      <c r="C1584" s="39">
        <v>36.270000000000003</v>
      </c>
      <c r="D1584" s="41">
        <v>46037</v>
      </c>
    </row>
    <row r="1585" spans="1:4" ht="15.75" x14ac:dyDescent="0.25">
      <c r="A1585" s="41">
        <v>46037</v>
      </c>
      <c r="B1585" s="38">
        <v>349087968</v>
      </c>
      <c r="C1585" s="39">
        <v>56.27</v>
      </c>
      <c r="D1585" s="41">
        <v>46037</v>
      </c>
    </row>
    <row r="1586" spans="1:4" ht="15.75" x14ac:dyDescent="0.25">
      <c r="A1586" s="41">
        <v>46037</v>
      </c>
      <c r="B1586" s="38">
        <v>349087970</v>
      </c>
      <c r="C1586" s="39">
        <v>125.67</v>
      </c>
      <c r="D1586" s="41">
        <v>46037</v>
      </c>
    </row>
    <row r="1587" spans="1:4" ht="15.75" x14ac:dyDescent="0.25">
      <c r="A1587" s="41">
        <v>46037</v>
      </c>
      <c r="B1587" s="38">
        <v>349087987</v>
      </c>
      <c r="C1587" s="39">
        <v>7.68</v>
      </c>
      <c r="D1587" s="41">
        <v>46037</v>
      </c>
    </row>
    <row r="1588" spans="1:4" ht="15.75" x14ac:dyDescent="0.25">
      <c r="A1588" s="41">
        <v>46037</v>
      </c>
      <c r="B1588" s="38">
        <v>349088046</v>
      </c>
      <c r="C1588" s="39">
        <v>73.87</v>
      </c>
      <c r="D1588" s="41">
        <v>46037</v>
      </c>
    </row>
    <row r="1589" spans="1:4" ht="15.75" x14ac:dyDescent="0.25">
      <c r="A1589" s="41">
        <v>46037</v>
      </c>
      <c r="B1589" s="38">
        <v>349088053</v>
      </c>
      <c r="C1589" s="39">
        <v>99.03</v>
      </c>
      <c r="D1589" s="41">
        <v>46037</v>
      </c>
    </row>
    <row r="1590" spans="1:4" ht="15.75" x14ac:dyDescent="0.25">
      <c r="A1590" s="41">
        <v>46037</v>
      </c>
      <c r="B1590" s="38">
        <v>349088060</v>
      </c>
      <c r="C1590" s="39">
        <v>37.18</v>
      </c>
      <c r="D1590" s="41">
        <v>46037</v>
      </c>
    </row>
    <row r="1591" spans="1:4" ht="15.75" x14ac:dyDescent="0.25">
      <c r="A1591" s="41">
        <v>46037</v>
      </c>
      <c r="B1591" s="38">
        <v>349088063</v>
      </c>
      <c r="C1591" s="39">
        <v>5.91</v>
      </c>
      <c r="D1591" s="41">
        <v>46037</v>
      </c>
    </row>
    <row r="1592" spans="1:4" ht="15.75" x14ac:dyDescent="0.25">
      <c r="A1592" s="41">
        <v>46037</v>
      </c>
      <c r="B1592" s="38">
        <v>349088090</v>
      </c>
      <c r="C1592" s="39">
        <v>241.96</v>
      </c>
      <c r="D1592" s="41">
        <v>46037</v>
      </c>
    </row>
    <row r="1593" spans="1:4" ht="15.75" x14ac:dyDescent="0.25">
      <c r="A1593" s="41">
        <v>46037</v>
      </c>
      <c r="B1593" s="38">
        <v>349088116</v>
      </c>
      <c r="C1593" s="39">
        <v>21.58</v>
      </c>
      <c r="D1593" s="41">
        <v>46037</v>
      </c>
    </row>
    <row r="1594" spans="1:4" ht="15.75" x14ac:dyDescent="0.25">
      <c r="A1594" s="41">
        <v>46037</v>
      </c>
      <c r="B1594" s="38">
        <v>349088123</v>
      </c>
      <c r="C1594" s="39">
        <v>5.71</v>
      </c>
      <c r="D1594" s="41">
        <v>46037</v>
      </c>
    </row>
    <row r="1595" spans="1:4" ht="15.75" x14ac:dyDescent="0.25">
      <c r="A1595" s="41">
        <v>46037</v>
      </c>
      <c r="B1595" s="38">
        <v>349088153</v>
      </c>
      <c r="C1595" s="39">
        <v>27.34</v>
      </c>
      <c r="D1595" s="41">
        <v>46037</v>
      </c>
    </row>
    <row r="1596" spans="1:4" ht="15.75" x14ac:dyDescent="0.25">
      <c r="A1596" s="41">
        <v>46037</v>
      </c>
      <c r="B1596" s="38">
        <v>349088163</v>
      </c>
      <c r="C1596" s="39">
        <v>3.2</v>
      </c>
      <c r="D1596" s="41">
        <v>46037</v>
      </c>
    </row>
    <row r="1597" spans="1:4" ht="15.75" x14ac:dyDescent="0.25">
      <c r="A1597" s="41">
        <v>46037</v>
      </c>
      <c r="B1597" s="38">
        <v>349088209</v>
      </c>
      <c r="C1597" s="39">
        <v>28.67</v>
      </c>
      <c r="D1597" s="41">
        <v>46037</v>
      </c>
    </row>
    <row r="1598" spans="1:4" ht="15.75" x14ac:dyDescent="0.25">
      <c r="A1598" s="41">
        <v>46037</v>
      </c>
      <c r="B1598" s="38">
        <v>349088231</v>
      </c>
      <c r="C1598" s="39">
        <v>35.46</v>
      </c>
      <c r="D1598" s="41">
        <v>46037</v>
      </c>
    </row>
    <row r="1599" spans="1:4" ht="15.75" x14ac:dyDescent="0.25">
      <c r="A1599" s="41">
        <v>46037</v>
      </c>
      <c r="B1599" s="38">
        <v>349088232</v>
      </c>
      <c r="C1599" s="39">
        <v>598.86</v>
      </c>
      <c r="D1599" s="41">
        <v>46037</v>
      </c>
    </row>
    <row r="1600" spans="1:4" ht="15.75" x14ac:dyDescent="0.25">
      <c r="A1600" s="41">
        <v>46037</v>
      </c>
      <c r="B1600" s="38">
        <v>349088241</v>
      </c>
      <c r="C1600" s="39">
        <v>1592.96</v>
      </c>
      <c r="D1600" s="41">
        <v>46037</v>
      </c>
    </row>
    <row r="1601" spans="1:4" ht="15.75" x14ac:dyDescent="0.25">
      <c r="A1601" s="41">
        <v>46037</v>
      </c>
      <c r="B1601" s="38">
        <v>349088254</v>
      </c>
      <c r="C1601" s="39">
        <v>1420.05</v>
      </c>
      <c r="D1601" s="41">
        <v>46037</v>
      </c>
    </row>
    <row r="1602" spans="1:4" ht="15.75" x14ac:dyDescent="0.25">
      <c r="A1602" s="41">
        <v>46037</v>
      </c>
      <c r="B1602" s="38">
        <v>349088278</v>
      </c>
      <c r="C1602" s="39">
        <v>347.09</v>
      </c>
      <c r="D1602" s="41">
        <v>46037</v>
      </c>
    </row>
    <row r="1603" spans="1:4" ht="15.75" x14ac:dyDescent="0.25">
      <c r="A1603" s="41">
        <v>46037</v>
      </c>
      <c r="B1603" s="38">
        <v>349088294</v>
      </c>
      <c r="C1603" s="39">
        <v>29.18</v>
      </c>
      <c r="D1603" s="41">
        <v>46037</v>
      </c>
    </row>
    <row r="1604" spans="1:4" ht="15.75" x14ac:dyDescent="0.25">
      <c r="A1604" s="41">
        <v>46037</v>
      </c>
      <c r="B1604" s="38">
        <v>349088298</v>
      </c>
      <c r="C1604" s="39">
        <v>10.4</v>
      </c>
      <c r="D1604" s="41">
        <v>46037</v>
      </c>
    </row>
    <row r="1605" spans="1:4" ht="15.75" x14ac:dyDescent="0.25">
      <c r="A1605" s="41">
        <v>46037</v>
      </c>
      <c r="B1605" s="38">
        <v>349088325</v>
      </c>
      <c r="C1605" s="39">
        <v>58.62</v>
      </c>
      <c r="D1605" s="41">
        <v>46037</v>
      </c>
    </row>
    <row r="1606" spans="1:4" ht="15.75" x14ac:dyDescent="0.25">
      <c r="A1606" s="41">
        <v>46037</v>
      </c>
      <c r="B1606" s="38">
        <v>349088350</v>
      </c>
      <c r="C1606" s="39">
        <v>552.14</v>
      </c>
      <c r="D1606" s="41">
        <v>46037</v>
      </c>
    </row>
    <row r="1607" spans="1:4" ht="15.75" x14ac:dyDescent="0.25">
      <c r="A1607" s="41">
        <v>46037</v>
      </c>
      <c r="B1607" s="38">
        <v>349088386</v>
      </c>
      <c r="C1607" s="39">
        <v>155.82</v>
      </c>
      <c r="D1607" s="41">
        <v>46037</v>
      </c>
    </row>
    <row r="1608" spans="1:4" ht="15.75" x14ac:dyDescent="0.25">
      <c r="A1608" s="41">
        <v>46037</v>
      </c>
      <c r="B1608" s="38">
        <v>349088387</v>
      </c>
      <c r="C1608" s="39">
        <v>130.26</v>
      </c>
      <c r="D1608" s="41">
        <v>46037</v>
      </c>
    </row>
    <row r="1609" spans="1:4" ht="15.75" x14ac:dyDescent="0.25">
      <c r="A1609" s="41">
        <v>46037</v>
      </c>
      <c r="B1609" s="38">
        <v>349088420</v>
      </c>
      <c r="C1609" s="39">
        <v>42.62</v>
      </c>
      <c r="D1609" s="41">
        <v>46037</v>
      </c>
    </row>
    <row r="1610" spans="1:4" ht="15.75" x14ac:dyDescent="0.25">
      <c r="A1610" s="41">
        <v>46037</v>
      </c>
      <c r="B1610" s="38">
        <v>349088448</v>
      </c>
      <c r="C1610" s="39">
        <v>23.64</v>
      </c>
      <c r="D1610" s="41">
        <v>46037</v>
      </c>
    </row>
    <row r="1611" spans="1:4" ht="15.75" x14ac:dyDescent="0.25">
      <c r="A1611" s="41">
        <v>46037</v>
      </c>
      <c r="B1611" s="38">
        <v>349088460</v>
      </c>
      <c r="C1611" s="39">
        <v>1.34</v>
      </c>
      <c r="D1611" s="41">
        <v>46037</v>
      </c>
    </row>
    <row r="1612" spans="1:4" ht="15.75" x14ac:dyDescent="0.25">
      <c r="A1612" s="41">
        <v>46037</v>
      </c>
      <c r="B1612" s="38">
        <v>349088514</v>
      </c>
      <c r="C1612" s="39">
        <v>6.95</v>
      </c>
      <c r="D1612" s="41">
        <v>46037</v>
      </c>
    </row>
    <row r="1613" spans="1:4" ht="15.75" x14ac:dyDescent="0.25">
      <c r="A1613" s="41">
        <v>46037</v>
      </c>
      <c r="B1613" s="38">
        <v>349088590</v>
      </c>
      <c r="C1613" s="39">
        <v>230.48</v>
      </c>
      <c r="D1613" s="41">
        <v>46037</v>
      </c>
    </row>
    <row r="1614" spans="1:4" ht="15.75" x14ac:dyDescent="0.25">
      <c r="A1614" s="41">
        <v>46037</v>
      </c>
      <c r="B1614" s="38">
        <v>349088606</v>
      </c>
      <c r="C1614" s="39">
        <v>267.49</v>
      </c>
      <c r="D1614" s="41">
        <v>46037</v>
      </c>
    </row>
    <row r="1615" spans="1:4" ht="15.75" x14ac:dyDescent="0.25">
      <c r="A1615" s="41">
        <v>46037</v>
      </c>
      <c r="B1615" s="38">
        <v>349088659</v>
      </c>
      <c r="C1615" s="39">
        <v>9.8000000000000007</v>
      </c>
      <c r="D1615" s="41">
        <v>46037</v>
      </c>
    </row>
    <row r="1616" spans="1:4" ht="15.75" x14ac:dyDescent="0.25">
      <c r="A1616" s="41">
        <v>46037</v>
      </c>
      <c r="B1616" s="38">
        <v>349088682</v>
      </c>
      <c r="C1616" s="39">
        <v>13.66</v>
      </c>
      <c r="D1616" s="41">
        <v>46037</v>
      </c>
    </row>
    <row r="1617" spans="1:4" ht="15.75" x14ac:dyDescent="0.25">
      <c r="A1617" s="41">
        <v>46037</v>
      </c>
      <c r="B1617" s="38">
        <v>349088714</v>
      </c>
      <c r="C1617" s="39">
        <v>568.17999999999995</v>
      </c>
      <c r="D1617" s="41">
        <v>46037</v>
      </c>
    </row>
    <row r="1618" spans="1:4" ht="15.75" x14ac:dyDescent="0.25">
      <c r="A1618" s="41">
        <v>46037</v>
      </c>
      <c r="B1618" s="38">
        <v>349088738</v>
      </c>
      <c r="C1618" s="39">
        <v>65.37</v>
      </c>
      <c r="D1618" s="41">
        <v>46037</v>
      </c>
    </row>
    <row r="1619" spans="1:4" ht="15.75" x14ac:dyDescent="0.25">
      <c r="A1619" s="41">
        <v>46037</v>
      </c>
      <c r="B1619" s="38">
        <v>349088750</v>
      </c>
      <c r="C1619" s="39">
        <v>367.56</v>
      </c>
      <c r="D1619" s="41">
        <v>46037</v>
      </c>
    </row>
    <row r="1620" spans="1:4" ht="15.75" x14ac:dyDescent="0.25">
      <c r="A1620" s="41">
        <v>46037</v>
      </c>
      <c r="B1620" s="38">
        <v>349088765</v>
      </c>
      <c r="C1620" s="39">
        <v>104.99</v>
      </c>
      <c r="D1620" s="41">
        <v>46037</v>
      </c>
    </row>
    <row r="1621" spans="1:4" ht="15.75" x14ac:dyDescent="0.25">
      <c r="A1621" s="41">
        <v>46037</v>
      </c>
      <c r="B1621" s="38">
        <v>349088767</v>
      </c>
      <c r="C1621" s="39">
        <v>22.4</v>
      </c>
      <c r="D1621" s="41">
        <v>46037</v>
      </c>
    </row>
    <row r="1622" spans="1:4" ht="15.75" x14ac:dyDescent="0.25">
      <c r="A1622" s="41">
        <v>46037</v>
      </c>
      <c r="B1622" s="38">
        <v>349088778</v>
      </c>
      <c r="C1622" s="39">
        <v>19.8</v>
      </c>
      <c r="D1622" s="41">
        <v>46037</v>
      </c>
    </row>
    <row r="1623" spans="1:4" ht="15.75" x14ac:dyDescent="0.25">
      <c r="A1623" s="41">
        <v>46037</v>
      </c>
      <c r="B1623" s="38">
        <v>349088805</v>
      </c>
      <c r="C1623" s="39">
        <v>12.48</v>
      </c>
      <c r="D1623" s="41">
        <v>46037</v>
      </c>
    </row>
    <row r="1624" spans="1:4" ht="15.75" x14ac:dyDescent="0.25">
      <c r="A1624" s="41">
        <v>46037</v>
      </c>
      <c r="B1624" s="38">
        <v>349088830</v>
      </c>
      <c r="C1624" s="39">
        <v>46.92</v>
      </c>
      <c r="D1624" s="41">
        <v>46037</v>
      </c>
    </row>
    <row r="1625" spans="1:4" ht="15.75" x14ac:dyDescent="0.25">
      <c r="A1625" s="41">
        <v>46037</v>
      </c>
      <c r="B1625" s="38">
        <v>349088837</v>
      </c>
      <c r="C1625" s="39">
        <v>4.7</v>
      </c>
      <c r="D1625" s="41">
        <v>46037</v>
      </c>
    </row>
    <row r="1626" spans="1:4" ht="15.75" x14ac:dyDescent="0.25">
      <c r="A1626" s="41">
        <v>46037</v>
      </c>
      <c r="B1626" s="38">
        <v>349088872</v>
      </c>
      <c r="C1626" s="39">
        <v>88.78</v>
      </c>
      <c r="D1626" s="41">
        <v>46037</v>
      </c>
    </row>
    <row r="1627" spans="1:4" ht="15.75" x14ac:dyDescent="0.25">
      <c r="A1627" s="41">
        <v>46037</v>
      </c>
      <c r="B1627" s="38">
        <v>349088910</v>
      </c>
      <c r="C1627" s="39">
        <v>187.22</v>
      </c>
      <c r="D1627" s="41">
        <v>46037</v>
      </c>
    </row>
    <row r="1628" spans="1:4" ht="15.75" x14ac:dyDescent="0.25">
      <c r="A1628" s="41">
        <v>46037</v>
      </c>
      <c r="B1628" s="38">
        <v>349088964</v>
      </c>
      <c r="C1628" s="39">
        <v>35.22</v>
      </c>
      <c r="D1628" s="41">
        <v>46037</v>
      </c>
    </row>
    <row r="1629" spans="1:4" ht="15.75" x14ac:dyDescent="0.25">
      <c r="A1629" s="41">
        <v>46037</v>
      </c>
      <c r="B1629" s="38">
        <v>349089028</v>
      </c>
      <c r="C1629" s="39">
        <v>8.42</v>
      </c>
      <c r="D1629" s="41">
        <v>46037</v>
      </c>
    </row>
    <row r="1630" spans="1:4" ht="15.75" x14ac:dyDescent="0.25">
      <c r="A1630" s="41">
        <v>46037</v>
      </c>
      <c r="B1630" s="38">
        <v>349089072</v>
      </c>
      <c r="C1630" s="39">
        <v>72.84</v>
      </c>
      <c r="D1630" s="41">
        <v>46037</v>
      </c>
    </row>
    <row r="1631" spans="1:4" ht="15.75" x14ac:dyDescent="0.25">
      <c r="A1631" s="41">
        <v>46037</v>
      </c>
      <c r="B1631" s="38">
        <v>349089080</v>
      </c>
      <c r="C1631" s="39">
        <v>174.68</v>
      </c>
      <c r="D1631" s="41">
        <v>46037</v>
      </c>
    </row>
    <row r="1632" spans="1:4" ht="15.75" x14ac:dyDescent="0.25">
      <c r="A1632" s="41">
        <v>46037</v>
      </c>
      <c r="B1632" s="38">
        <v>349089081</v>
      </c>
      <c r="C1632" s="39">
        <v>61.77</v>
      </c>
      <c r="D1632" s="41">
        <v>46037</v>
      </c>
    </row>
    <row r="1633" spans="1:4" ht="15.75" x14ac:dyDescent="0.25">
      <c r="A1633" s="41">
        <v>46037</v>
      </c>
      <c r="B1633" s="38">
        <v>349089085</v>
      </c>
      <c r="C1633" s="39">
        <v>103.07</v>
      </c>
      <c r="D1633" s="41">
        <v>46037</v>
      </c>
    </row>
    <row r="1634" spans="1:4" ht="15.75" x14ac:dyDescent="0.25">
      <c r="A1634" s="41">
        <v>46037</v>
      </c>
      <c r="B1634" s="38">
        <v>349089091</v>
      </c>
      <c r="C1634" s="39">
        <v>17.14</v>
      </c>
      <c r="D1634" s="41">
        <v>46037</v>
      </c>
    </row>
    <row r="1635" spans="1:4" ht="15.75" x14ac:dyDescent="0.25">
      <c r="A1635" s="41">
        <v>46037</v>
      </c>
      <c r="B1635" s="38">
        <v>349089105</v>
      </c>
      <c r="C1635" s="39">
        <v>20.25</v>
      </c>
      <c r="D1635" s="41">
        <v>46037</v>
      </c>
    </row>
    <row r="1636" spans="1:4" ht="15.75" x14ac:dyDescent="0.25">
      <c r="A1636" s="41">
        <v>46037</v>
      </c>
      <c r="B1636" s="38">
        <v>349089108</v>
      </c>
      <c r="C1636" s="39">
        <v>45.3</v>
      </c>
      <c r="D1636" s="41">
        <v>46037</v>
      </c>
    </row>
    <row r="1637" spans="1:4" ht="15.75" x14ac:dyDescent="0.25">
      <c r="A1637" s="41">
        <v>46037</v>
      </c>
      <c r="B1637" s="38">
        <v>349089110</v>
      </c>
      <c r="C1637" s="39">
        <v>12.29</v>
      </c>
      <c r="D1637" s="41">
        <v>46037</v>
      </c>
    </row>
    <row r="1638" spans="1:4" ht="15.75" x14ac:dyDescent="0.25">
      <c r="A1638" s="41">
        <v>46037</v>
      </c>
      <c r="B1638" s="38">
        <v>349089143</v>
      </c>
      <c r="C1638" s="39">
        <v>485.56</v>
      </c>
      <c r="D1638" s="41">
        <v>46037</v>
      </c>
    </row>
    <row r="1639" spans="1:4" ht="15.75" x14ac:dyDescent="0.25">
      <c r="A1639" s="41">
        <v>46037</v>
      </c>
      <c r="B1639" s="38">
        <v>349089187</v>
      </c>
      <c r="C1639" s="39">
        <v>152.96</v>
      </c>
      <c r="D1639" s="41">
        <v>46037</v>
      </c>
    </row>
    <row r="1640" spans="1:4" ht="15.75" x14ac:dyDescent="0.25">
      <c r="A1640" s="41">
        <v>46037</v>
      </c>
      <c r="B1640" s="38">
        <v>349089195</v>
      </c>
      <c r="C1640" s="39">
        <v>69.44</v>
      </c>
      <c r="D1640" s="41">
        <v>46037</v>
      </c>
    </row>
    <row r="1641" spans="1:4" ht="15.75" x14ac:dyDescent="0.25">
      <c r="A1641" s="41">
        <v>46037</v>
      </c>
      <c r="B1641" s="38">
        <v>349089240</v>
      </c>
      <c r="C1641" s="39">
        <v>461.81</v>
      </c>
      <c r="D1641" s="41">
        <v>46037</v>
      </c>
    </row>
    <row r="1642" spans="1:4" ht="15.75" x14ac:dyDescent="0.25">
      <c r="A1642" s="41">
        <v>46037</v>
      </c>
      <c r="B1642" s="38">
        <v>349089247</v>
      </c>
      <c r="C1642" s="39">
        <v>170.06</v>
      </c>
      <c r="D1642" s="41">
        <v>46037</v>
      </c>
    </row>
    <row r="1643" spans="1:4" ht="15.75" x14ac:dyDescent="0.25">
      <c r="A1643" s="41">
        <v>46037</v>
      </c>
      <c r="B1643" s="38">
        <v>349089309</v>
      </c>
      <c r="C1643" s="39">
        <v>3.55</v>
      </c>
      <c r="D1643" s="41">
        <v>46037</v>
      </c>
    </row>
    <row r="1644" spans="1:4" ht="15.75" x14ac:dyDescent="0.25">
      <c r="A1644" s="41">
        <v>46037</v>
      </c>
      <c r="B1644" s="38">
        <v>349089355</v>
      </c>
      <c r="C1644" s="39">
        <v>29.01</v>
      </c>
      <c r="D1644" s="41">
        <v>46037</v>
      </c>
    </row>
    <row r="1645" spans="1:4" ht="15.75" x14ac:dyDescent="0.25">
      <c r="A1645" s="41">
        <v>46037</v>
      </c>
      <c r="B1645" s="38">
        <v>349089371</v>
      </c>
      <c r="C1645" s="39">
        <v>17.41</v>
      </c>
      <c r="D1645" s="41">
        <v>46037</v>
      </c>
    </row>
    <row r="1646" spans="1:4" ht="15.75" x14ac:dyDescent="0.25">
      <c r="A1646" s="41">
        <v>46037</v>
      </c>
      <c r="B1646" s="38">
        <v>349089378</v>
      </c>
      <c r="C1646" s="39">
        <v>58.69</v>
      </c>
      <c r="D1646" s="41">
        <v>46037</v>
      </c>
    </row>
    <row r="1647" spans="1:4" ht="15.75" x14ac:dyDescent="0.25">
      <c r="A1647" s="41">
        <v>46037</v>
      </c>
      <c r="B1647" s="38">
        <v>349089388</v>
      </c>
      <c r="C1647" s="39">
        <v>3.2</v>
      </c>
      <c r="D1647" s="41">
        <v>46037</v>
      </c>
    </row>
    <row r="1648" spans="1:4" ht="15.75" x14ac:dyDescent="0.25">
      <c r="A1648" s="41">
        <v>46037</v>
      </c>
      <c r="B1648" s="38">
        <v>349089419</v>
      </c>
      <c r="C1648" s="39">
        <v>71.92</v>
      </c>
      <c r="D1648" s="41">
        <v>46037</v>
      </c>
    </row>
    <row r="1649" spans="1:4" ht="15.75" x14ac:dyDescent="0.25">
      <c r="A1649" s="41">
        <v>46037</v>
      </c>
      <c r="B1649" s="38">
        <v>349089438</v>
      </c>
      <c r="C1649" s="39">
        <v>19.2</v>
      </c>
      <c r="D1649" s="41">
        <v>46037</v>
      </c>
    </row>
    <row r="1650" spans="1:4" ht="15.75" x14ac:dyDescent="0.25">
      <c r="A1650" s="41">
        <v>46037</v>
      </c>
      <c r="B1650" s="38">
        <v>349089441</v>
      </c>
      <c r="C1650" s="39">
        <v>111.94</v>
      </c>
      <c r="D1650" s="41">
        <v>46037</v>
      </c>
    </row>
    <row r="1651" spans="1:4" ht="15.75" x14ac:dyDescent="0.25">
      <c r="A1651" s="41">
        <v>46037</v>
      </c>
      <c r="B1651" s="38">
        <v>349089442</v>
      </c>
      <c r="C1651" s="39">
        <v>123.56</v>
      </c>
      <c r="D1651" s="41">
        <v>46037</v>
      </c>
    </row>
    <row r="1652" spans="1:4" ht="15.75" x14ac:dyDescent="0.25">
      <c r="A1652" s="41">
        <v>46037</v>
      </c>
      <c r="B1652" s="38">
        <v>349089443</v>
      </c>
      <c r="C1652" s="39">
        <v>19.77</v>
      </c>
      <c r="D1652" s="41">
        <v>46037</v>
      </c>
    </row>
    <row r="1653" spans="1:4" ht="15.75" x14ac:dyDescent="0.25">
      <c r="A1653" s="41">
        <v>46037</v>
      </c>
      <c r="B1653" s="38">
        <v>349089452</v>
      </c>
      <c r="C1653" s="39">
        <v>1.6</v>
      </c>
      <c r="D1653" s="41">
        <v>46037</v>
      </c>
    </row>
    <row r="1654" spans="1:4" ht="15.75" x14ac:dyDescent="0.25">
      <c r="A1654" s="41">
        <v>46037</v>
      </c>
      <c r="B1654" s="38">
        <v>349089460</v>
      </c>
      <c r="C1654" s="39">
        <v>62.38</v>
      </c>
      <c r="D1654" s="41">
        <v>46037</v>
      </c>
    </row>
    <row r="1655" spans="1:4" ht="15.75" x14ac:dyDescent="0.25">
      <c r="A1655" s="41">
        <v>46037</v>
      </c>
      <c r="B1655" s="38">
        <v>349089492</v>
      </c>
      <c r="C1655" s="39">
        <v>38.56</v>
      </c>
      <c r="D1655" s="41">
        <v>46037</v>
      </c>
    </row>
    <row r="1656" spans="1:4" ht="15.75" x14ac:dyDescent="0.25">
      <c r="A1656" s="41">
        <v>46037</v>
      </c>
      <c r="B1656" s="38">
        <v>349089493</v>
      </c>
      <c r="C1656" s="39">
        <v>269.5</v>
      </c>
      <c r="D1656" s="41">
        <v>46037</v>
      </c>
    </row>
    <row r="1657" spans="1:4" ht="15.75" x14ac:dyDescent="0.25">
      <c r="A1657" s="41">
        <v>46037</v>
      </c>
      <c r="B1657" s="38">
        <v>349089516</v>
      </c>
      <c r="C1657" s="39">
        <v>5.12</v>
      </c>
      <c r="D1657" s="41">
        <v>46037</v>
      </c>
    </row>
    <row r="1658" spans="1:4" ht="15.75" x14ac:dyDescent="0.25">
      <c r="A1658" s="41">
        <v>46037</v>
      </c>
      <c r="B1658" s="38">
        <v>349089555</v>
      </c>
      <c r="C1658" s="39">
        <v>84.73</v>
      </c>
      <c r="D1658" s="41">
        <v>46037</v>
      </c>
    </row>
    <row r="1659" spans="1:4" ht="15.75" x14ac:dyDescent="0.25">
      <c r="A1659" s="41">
        <v>46037</v>
      </c>
      <c r="B1659" s="38">
        <v>349089574</v>
      </c>
      <c r="C1659" s="39">
        <v>9.2799999999999994</v>
      </c>
      <c r="D1659" s="41">
        <v>46037</v>
      </c>
    </row>
    <row r="1660" spans="1:4" ht="15.75" x14ac:dyDescent="0.25">
      <c r="A1660" s="41">
        <v>46037</v>
      </c>
      <c r="B1660" s="38">
        <v>349089586</v>
      </c>
      <c r="C1660" s="39">
        <v>112.42</v>
      </c>
      <c r="D1660" s="41">
        <v>46037</v>
      </c>
    </row>
    <row r="1661" spans="1:4" ht="15.75" x14ac:dyDescent="0.25">
      <c r="A1661" s="41">
        <v>46037</v>
      </c>
      <c r="B1661" s="38">
        <v>349089596</v>
      </c>
      <c r="C1661" s="39">
        <v>19.61</v>
      </c>
      <c r="D1661" s="41">
        <v>46037</v>
      </c>
    </row>
    <row r="1662" spans="1:4" ht="15.75" x14ac:dyDescent="0.25">
      <c r="A1662" s="41">
        <v>46037</v>
      </c>
      <c r="B1662" s="38">
        <v>349089657</v>
      </c>
      <c r="C1662" s="39">
        <v>4.26</v>
      </c>
      <c r="D1662" s="41">
        <v>46037</v>
      </c>
    </row>
    <row r="1663" spans="1:4" ht="15.75" x14ac:dyDescent="0.25">
      <c r="A1663" s="41">
        <v>46037</v>
      </c>
      <c r="B1663" s="38">
        <v>349089662</v>
      </c>
      <c r="C1663" s="39">
        <v>0.64</v>
      </c>
      <c r="D1663" s="41">
        <v>46037</v>
      </c>
    </row>
    <row r="1664" spans="1:4" ht="15.75" x14ac:dyDescent="0.25">
      <c r="A1664" s="41">
        <v>46037</v>
      </c>
      <c r="B1664" s="38">
        <v>349089681</v>
      </c>
      <c r="C1664" s="39">
        <v>121.06</v>
      </c>
      <c r="D1664" s="41">
        <v>46037</v>
      </c>
    </row>
    <row r="1665" spans="1:4" ht="15.75" x14ac:dyDescent="0.25">
      <c r="A1665" s="41">
        <v>46037</v>
      </c>
      <c r="B1665" s="38">
        <v>349089699</v>
      </c>
      <c r="C1665" s="39">
        <v>18.22</v>
      </c>
      <c r="D1665" s="41">
        <v>46037</v>
      </c>
    </row>
    <row r="1666" spans="1:4" ht="15.75" x14ac:dyDescent="0.25">
      <c r="A1666" s="41">
        <v>46037</v>
      </c>
      <c r="B1666" s="38">
        <v>349089718</v>
      </c>
      <c r="C1666" s="39">
        <v>22.65</v>
      </c>
      <c r="D1666" s="41">
        <v>46037</v>
      </c>
    </row>
    <row r="1667" spans="1:4" ht="15.75" x14ac:dyDescent="0.25">
      <c r="A1667" s="41">
        <v>46037</v>
      </c>
      <c r="B1667" s="38">
        <v>349089758</v>
      </c>
      <c r="C1667" s="39">
        <v>596.83000000000004</v>
      </c>
      <c r="D1667" s="41">
        <v>46037</v>
      </c>
    </row>
    <row r="1668" spans="1:4" ht="15.75" x14ac:dyDescent="0.25">
      <c r="A1668" s="41">
        <v>46037</v>
      </c>
      <c r="B1668" s="38">
        <v>349089765</v>
      </c>
      <c r="C1668" s="39">
        <v>12.91</v>
      </c>
      <c r="D1668" s="41">
        <v>46037</v>
      </c>
    </row>
    <row r="1669" spans="1:4" ht="15.75" x14ac:dyDescent="0.25">
      <c r="A1669" s="41">
        <v>46037</v>
      </c>
      <c r="B1669" s="38">
        <v>349089772</v>
      </c>
      <c r="C1669" s="39">
        <v>1.23</v>
      </c>
      <c r="D1669" s="41">
        <v>46037</v>
      </c>
    </row>
    <row r="1670" spans="1:4" ht="15.75" x14ac:dyDescent="0.25">
      <c r="A1670" s="41">
        <v>46037</v>
      </c>
      <c r="B1670" s="38">
        <v>349089814</v>
      </c>
      <c r="C1670" s="39">
        <v>7.39</v>
      </c>
      <c r="D1670" s="41">
        <v>46037</v>
      </c>
    </row>
    <row r="1671" spans="1:4" ht="15.75" x14ac:dyDescent="0.25">
      <c r="A1671" s="41">
        <v>46037</v>
      </c>
      <c r="B1671" s="38">
        <v>349089846</v>
      </c>
      <c r="C1671" s="39">
        <v>55.14</v>
      </c>
      <c r="D1671" s="41">
        <v>46037</v>
      </c>
    </row>
    <row r="1672" spans="1:4" ht="15.75" x14ac:dyDescent="0.25">
      <c r="A1672" s="41">
        <v>46037</v>
      </c>
      <c r="B1672" s="38">
        <v>349089928</v>
      </c>
      <c r="C1672" s="39">
        <v>88.15</v>
      </c>
      <c r="D1672" s="41">
        <v>46037</v>
      </c>
    </row>
    <row r="1673" spans="1:4" ht="15.75" x14ac:dyDescent="0.25">
      <c r="A1673" s="41">
        <v>46037</v>
      </c>
      <c r="B1673" s="38">
        <v>349089981</v>
      </c>
      <c r="C1673" s="39">
        <v>2930.51</v>
      </c>
      <c r="D1673" s="41">
        <v>46037</v>
      </c>
    </row>
    <row r="1674" spans="1:4" ht="15.75" x14ac:dyDescent="0.25">
      <c r="A1674" s="41">
        <v>46037</v>
      </c>
      <c r="B1674" s="38">
        <v>349090009</v>
      </c>
      <c r="C1674" s="39">
        <v>12.8</v>
      </c>
      <c r="D1674" s="41">
        <v>46037</v>
      </c>
    </row>
    <row r="1675" spans="1:4" ht="15.75" x14ac:dyDescent="0.25">
      <c r="A1675" s="41">
        <v>46037</v>
      </c>
      <c r="B1675" s="38">
        <v>349090013</v>
      </c>
      <c r="C1675" s="39">
        <v>305.33</v>
      </c>
      <c r="D1675" s="41">
        <v>46037</v>
      </c>
    </row>
    <row r="1676" spans="1:4" ht="15.75" x14ac:dyDescent="0.25">
      <c r="A1676" s="41">
        <v>46037</v>
      </c>
      <c r="B1676" s="38">
        <v>349090039</v>
      </c>
      <c r="C1676" s="39">
        <v>2099.34</v>
      </c>
      <c r="D1676" s="41">
        <v>46037</v>
      </c>
    </row>
    <row r="1677" spans="1:4" ht="15.75" x14ac:dyDescent="0.25">
      <c r="A1677" s="41">
        <v>46037</v>
      </c>
      <c r="B1677" s="38">
        <v>349090040</v>
      </c>
      <c r="C1677" s="39">
        <v>43.58</v>
      </c>
      <c r="D1677" s="41">
        <v>46037</v>
      </c>
    </row>
    <row r="1678" spans="1:4" ht="15.75" x14ac:dyDescent="0.25">
      <c r="A1678" s="41">
        <v>46037</v>
      </c>
      <c r="B1678" s="38">
        <v>349090042</v>
      </c>
      <c r="C1678" s="39">
        <v>2.11</v>
      </c>
      <c r="D1678" s="41">
        <v>46037</v>
      </c>
    </row>
    <row r="1679" spans="1:4" ht="15.75" x14ac:dyDescent="0.25">
      <c r="A1679" s="41">
        <v>46037</v>
      </c>
      <c r="B1679" s="38">
        <v>349090061</v>
      </c>
      <c r="C1679" s="39">
        <v>39.57</v>
      </c>
      <c r="D1679" s="41">
        <v>46037</v>
      </c>
    </row>
    <row r="1680" spans="1:4" ht="15.75" x14ac:dyDescent="0.25">
      <c r="A1680" s="41">
        <v>46037</v>
      </c>
      <c r="B1680" s="38">
        <v>349090072</v>
      </c>
      <c r="C1680" s="39">
        <v>7.79</v>
      </c>
      <c r="D1680" s="41">
        <v>46037</v>
      </c>
    </row>
    <row r="1681" spans="1:4" ht="15.75" x14ac:dyDescent="0.25">
      <c r="A1681" s="41">
        <v>46037</v>
      </c>
      <c r="B1681" s="38">
        <v>349090119</v>
      </c>
      <c r="C1681" s="39">
        <v>119.57</v>
      </c>
      <c r="D1681" s="41">
        <v>46037</v>
      </c>
    </row>
    <row r="1682" spans="1:4" ht="15.75" x14ac:dyDescent="0.25">
      <c r="A1682" s="41">
        <v>46037</v>
      </c>
      <c r="B1682" s="38">
        <v>349090128</v>
      </c>
      <c r="C1682" s="39">
        <v>108.84</v>
      </c>
      <c r="D1682" s="41">
        <v>46037</v>
      </c>
    </row>
    <row r="1683" spans="1:4" ht="15.75" x14ac:dyDescent="0.25">
      <c r="A1683" s="41">
        <v>46037</v>
      </c>
      <c r="B1683" s="38">
        <v>349090170</v>
      </c>
      <c r="C1683" s="39">
        <v>8.43</v>
      </c>
      <c r="D1683" s="41">
        <v>46037</v>
      </c>
    </row>
    <row r="1684" spans="1:4" ht="15.75" x14ac:dyDescent="0.25">
      <c r="A1684" s="41">
        <v>46037</v>
      </c>
      <c r="B1684" s="38">
        <v>349090195</v>
      </c>
      <c r="C1684" s="39">
        <v>3.89</v>
      </c>
      <c r="D1684" s="41">
        <v>46037</v>
      </c>
    </row>
    <row r="1685" spans="1:4" ht="15.75" x14ac:dyDescent="0.25">
      <c r="A1685" s="41">
        <v>46037</v>
      </c>
      <c r="B1685" s="38">
        <v>349090217</v>
      </c>
      <c r="C1685" s="39">
        <v>28.1</v>
      </c>
      <c r="D1685" s="41">
        <v>46037</v>
      </c>
    </row>
    <row r="1686" spans="1:4" ht="15.75" x14ac:dyDescent="0.25">
      <c r="A1686" s="41">
        <v>46037</v>
      </c>
      <c r="B1686" s="38">
        <v>349090230</v>
      </c>
      <c r="C1686" s="39">
        <v>6.4</v>
      </c>
      <c r="D1686" s="41">
        <v>46037</v>
      </c>
    </row>
    <row r="1687" spans="1:4" ht="15.75" x14ac:dyDescent="0.25">
      <c r="A1687" s="41">
        <v>46037</v>
      </c>
      <c r="B1687" s="38">
        <v>349090270</v>
      </c>
      <c r="C1687" s="39">
        <v>3.45</v>
      </c>
      <c r="D1687" s="41">
        <v>46037</v>
      </c>
    </row>
    <row r="1688" spans="1:4" ht="15.75" x14ac:dyDescent="0.25">
      <c r="A1688" s="41">
        <v>46037</v>
      </c>
      <c r="B1688" s="38">
        <v>349090300</v>
      </c>
      <c r="C1688" s="39">
        <v>37.380000000000003</v>
      </c>
      <c r="D1688" s="41">
        <v>46037</v>
      </c>
    </row>
    <row r="1689" spans="1:4" ht="15.75" x14ac:dyDescent="0.25">
      <c r="A1689" s="41">
        <v>46037</v>
      </c>
      <c r="B1689" s="38">
        <v>349090340</v>
      </c>
      <c r="C1689" s="39">
        <v>149.05000000000001</v>
      </c>
      <c r="D1689" s="41">
        <v>46037</v>
      </c>
    </row>
    <row r="1690" spans="1:4" ht="15.75" x14ac:dyDescent="0.25">
      <c r="A1690" s="41">
        <v>46037</v>
      </c>
      <c r="B1690" s="38">
        <v>349090345</v>
      </c>
      <c r="C1690" s="39">
        <v>224.19</v>
      </c>
      <c r="D1690" s="41">
        <v>46037</v>
      </c>
    </row>
    <row r="1691" spans="1:4" ht="15.75" x14ac:dyDescent="0.25">
      <c r="A1691" s="41">
        <v>46037</v>
      </c>
      <c r="B1691" s="38">
        <v>349090416</v>
      </c>
      <c r="C1691" s="39">
        <v>19.36</v>
      </c>
      <c r="D1691" s="41">
        <v>46037</v>
      </c>
    </row>
    <row r="1692" spans="1:4" ht="15.75" x14ac:dyDescent="0.25">
      <c r="A1692" s="41">
        <v>46037</v>
      </c>
      <c r="B1692" s="38">
        <v>349090418</v>
      </c>
      <c r="C1692" s="39">
        <v>4.62</v>
      </c>
      <c r="D1692" s="41">
        <v>46037</v>
      </c>
    </row>
    <row r="1693" spans="1:4" ht="15.75" x14ac:dyDescent="0.25">
      <c r="A1693" s="41">
        <v>46037</v>
      </c>
      <c r="B1693" s="38">
        <v>349090433</v>
      </c>
      <c r="C1693" s="39">
        <v>4.1900000000000004</v>
      </c>
      <c r="D1693" s="41">
        <v>46037</v>
      </c>
    </row>
    <row r="1694" spans="1:4" ht="15.75" x14ac:dyDescent="0.25">
      <c r="A1694" s="41">
        <v>46037</v>
      </c>
      <c r="B1694" s="38">
        <v>349090434</v>
      </c>
      <c r="C1694" s="39">
        <v>9.35</v>
      </c>
      <c r="D1694" s="41">
        <v>46037</v>
      </c>
    </row>
    <row r="1695" spans="1:4" ht="15.75" x14ac:dyDescent="0.25">
      <c r="A1695" s="41">
        <v>46037</v>
      </c>
      <c r="B1695" s="38">
        <v>349090470</v>
      </c>
      <c r="C1695" s="39">
        <v>805.31</v>
      </c>
      <c r="D1695" s="41">
        <v>46037</v>
      </c>
    </row>
    <row r="1696" spans="1:4" ht="15.75" x14ac:dyDescent="0.25">
      <c r="A1696" s="41">
        <v>46037</v>
      </c>
      <c r="B1696" s="38">
        <v>349090513</v>
      </c>
      <c r="C1696" s="39">
        <v>267.52999999999997</v>
      </c>
      <c r="D1696" s="41">
        <v>46037</v>
      </c>
    </row>
    <row r="1697" spans="1:4" ht="15.75" x14ac:dyDescent="0.25">
      <c r="A1697" s="41">
        <v>46037</v>
      </c>
      <c r="B1697" s="38">
        <v>349090528</v>
      </c>
      <c r="C1697" s="39">
        <v>85.85</v>
      </c>
      <c r="D1697" s="41">
        <v>46037</v>
      </c>
    </row>
    <row r="1698" spans="1:4" ht="15.75" x14ac:dyDescent="0.25">
      <c r="A1698" s="41">
        <v>46037</v>
      </c>
      <c r="B1698" s="38">
        <v>349090615</v>
      </c>
      <c r="C1698" s="39">
        <v>174.78</v>
      </c>
      <c r="D1698" s="41">
        <v>46037</v>
      </c>
    </row>
    <row r="1699" spans="1:4" ht="15.75" x14ac:dyDescent="0.25">
      <c r="A1699" s="41">
        <v>46037</v>
      </c>
      <c r="B1699" s="38">
        <v>349090638</v>
      </c>
      <c r="C1699" s="39">
        <v>531.08000000000004</v>
      </c>
      <c r="D1699" s="41">
        <v>46037</v>
      </c>
    </row>
    <row r="1700" spans="1:4" ht="15.75" x14ac:dyDescent="0.25">
      <c r="A1700" s="41">
        <v>46037</v>
      </c>
      <c r="B1700" s="38">
        <v>349090650</v>
      </c>
      <c r="C1700" s="39">
        <v>150.33000000000001</v>
      </c>
      <c r="D1700" s="41">
        <v>46037</v>
      </c>
    </row>
    <row r="1701" spans="1:4" ht="15.75" x14ac:dyDescent="0.25">
      <c r="A1701" s="41">
        <v>46037</v>
      </c>
      <c r="B1701" s="38">
        <v>349090651</v>
      </c>
      <c r="C1701" s="39">
        <v>148.66999999999999</v>
      </c>
      <c r="D1701" s="41">
        <v>46037</v>
      </c>
    </row>
    <row r="1702" spans="1:4" ht="15.75" x14ac:dyDescent="0.25">
      <c r="A1702" s="41">
        <v>46037</v>
      </c>
      <c r="B1702" s="38">
        <v>349090653</v>
      </c>
      <c r="C1702" s="39">
        <v>19.170000000000002</v>
      </c>
      <c r="D1702" s="41">
        <v>46037</v>
      </c>
    </row>
    <row r="1703" spans="1:4" ht="15.75" x14ac:dyDescent="0.25">
      <c r="A1703" s="41">
        <v>46037</v>
      </c>
      <c r="B1703" s="38">
        <v>349090727</v>
      </c>
      <c r="C1703" s="39">
        <v>184.18</v>
      </c>
      <c r="D1703" s="41">
        <v>46037</v>
      </c>
    </row>
    <row r="1704" spans="1:4" ht="15.75" x14ac:dyDescent="0.25">
      <c r="A1704" s="41">
        <v>46037</v>
      </c>
      <c r="B1704" s="38">
        <v>349090747</v>
      </c>
      <c r="C1704" s="39">
        <v>14.23</v>
      </c>
      <c r="D1704" s="41">
        <v>46037</v>
      </c>
    </row>
    <row r="1705" spans="1:4" ht="15.75" x14ac:dyDescent="0.25">
      <c r="A1705" s="41">
        <v>46037</v>
      </c>
      <c r="B1705" s="38">
        <v>349090769</v>
      </c>
      <c r="C1705" s="39">
        <v>267.41000000000003</v>
      </c>
      <c r="D1705" s="41">
        <v>46037</v>
      </c>
    </row>
    <row r="1706" spans="1:4" ht="15.75" x14ac:dyDescent="0.25">
      <c r="A1706" s="41">
        <v>46037</v>
      </c>
      <c r="B1706" s="38">
        <v>349090772</v>
      </c>
      <c r="C1706" s="39">
        <v>27.04</v>
      </c>
      <c r="D1706" s="41">
        <v>46037</v>
      </c>
    </row>
    <row r="1707" spans="1:4" ht="15.75" x14ac:dyDescent="0.25">
      <c r="A1707" s="41">
        <v>46037</v>
      </c>
      <c r="B1707" s="38">
        <v>349090864</v>
      </c>
      <c r="C1707" s="39">
        <v>7.39</v>
      </c>
      <c r="D1707" s="41">
        <v>46037</v>
      </c>
    </row>
    <row r="1708" spans="1:4" ht="15.75" x14ac:dyDescent="0.25">
      <c r="A1708" s="41">
        <v>46037</v>
      </c>
      <c r="B1708" s="38">
        <v>349090881</v>
      </c>
      <c r="C1708" s="39">
        <v>67.36</v>
      </c>
      <c r="D1708" s="41">
        <v>46037</v>
      </c>
    </row>
    <row r="1709" spans="1:4" ht="15.75" x14ac:dyDescent="0.25">
      <c r="A1709" s="41">
        <v>46037</v>
      </c>
      <c r="B1709" s="38">
        <v>349090907</v>
      </c>
      <c r="C1709" s="39">
        <v>517.25</v>
      </c>
      <c r="D1709" s="41">
        <v>46037</v>
      </c>
    </row>
    <row r="1710" spans="1:4" ht="15.75" x14ac:dyDescent="0.25">
      <c r="A1710" s="41">
        <v>46037</v>
      </c>
      <c r="B1710" s="38">
        <v>349090912</v>
      </c>
      <c r="C1710" s="39">
        <v>364.6</v>
      </c>
      <c r="D1710" s="41">
        <v>46037</v>
      </c>
    </row>
    <row r="1711" spans="1:4" ht="15.75" x14ac:dyDescent="0.25">
      <c r="A1711" s="41">
        <v>46037</v>
      </c>
      <c r="B1711" s="38">
        <v>349090924</v>
      </c>
      <c r="C1711" s="39">
        <v>62.05</v>
      </c>
      <c r="D1711" s="41">
        <v>46037</v>
      </c>
    </row>
    <row r="1712" spans="1:4" ht="15.75" x14ac:dyDescent="0.25">
      <c r="A1712" s="41">
        <v>46037</v>
      </c>
      <c r="B1712" s="38">
        <v>349090988</v>
      </c>
      <c r="C1712" s="39">
        <v>27.58</v>
      </c>
      <c r="D1712" s="41">
        <v>46037</v>
      </c>
    </row>
    <row r="1713" spans="1:4" ht="15.75" x14ac:dyDescent="0.25">
      <c r="A1713" s="41">
        <v>46037</v>
      </c>
      <c r="B1713" s="38">
        <v>349091019</v>
      </c>
      <c r="C1713" s="39">
        <v>30.09</v>
      </c>
      <c r="D1713" s="41">
        <v>46037</v>
      </c>
    </row>
    <row r="1714" spans="1:4" ht="15.75" x14ac:dyDescent="0.25">
      <c r="A1714" s="41">
        <v>46037</v>
      </c>
      <c r="B1714" s="38">
        <v>349091023</v>
      </c>
      <c r="C1714" s="39">
        <v>4.0599999999999996</v>
      </c>
      <c r="D1714" s="41">
        <v>46037</v>
      </c>
    </row>
    <row r="1715" spans="1:4" ht="15.75" x14ac:dyDescent="0.25">
      <c r="A1715" s="41">
        <v>46037</v>
      </c>
      <c r="B1715" s="38">
        <v>349091047</v>
      </c>
      <c r="C1715" s="39">
        <v>20.9</v>
      </c>
      <c r="D1715" s="41">
        <v>46037</v>
      </c>
    </row>
    <row r="1716" spans="1:4" ht="15.75" x14ac:dyDescent="0.25">
      <c r="A1716" s="41">
        <v>46037</v>
      </c>
      <c r="B1716" s="38">
        <v>349091053</v>
      </c>
      <c r="C1716" s="39">
        <v>45.59</v>
      </c>
      <c r="D1716" s="41">
        <v>46037</v>
      </c>
    </row>
    <row r="1717" spans="1:4" ht="15.75" x14ac:dyDescent="0.25">
      <c r="A1717" s="41">
        <v>46037</v>
      </c>
      <c r="B1717" s="38">
        <v>349091083</v>
      </c>
      <c r="C1717" s="39">
        <v>25.36</v>
      </c>
      <c r="D1717" s="41">
        <v>46037</v>
      </c>
    </row>
    <row r="1718" spans="1:4" ht="15.75" x14ac:dyDescent="0.25">
      <c r="A1718" s="41">
        <v>46037</v>
      </c>
      <c r="B1718" s="38">
        <v>349091086</v>
      </c>
      <c r="C1718" s="39">
        <v>37.130000000000003</v>
      </c>
      <c r="D1718" s="41">
        <v>46037</v>
      </c>
    </row>
    <row r="1719" spans="1:4" ht="15.75" x14ac:dyDescent="0.25">
      <c r="A1719" s="41">
        <v>46037</v>
      </c>
      <c r="B1719" s="38">
        <v>349091100</v>
      </c>
      <c r="C1719" s="39">
        <v>13.54</v>
      </c>
      <c r="D1719" s="41">
        <v>46037</v>
      </c>
    </row>
    <row r="1720" spans="1:4" ht="15.75" x14ac:dyDescent="0.25">
      <c r="A1720" s="41">
        <v>46037</v>
      </c>
      <c r="B1720" s="38">
        <v>349091123</v>
      </c>
      <c r="C1720" s="39">
        <v>9.0500000000000007</v>
      </c>
      <c r="D1720" s="41">
        <v>46037</v>
      </c>
    </row>
    <row r="1721" spans="1:4" ht="15.75" x14ac:dyDescent="0.25">
      <c r="A1721" s="41">
        <v>46037</v>
      </c>
      <c r="B1721" s="38">
        <v>349091249</v>
      </c>
      <c r="C1721" s="39">
        <v>16.25</v>
      </c>
      <c r="D1721" s="41">
        <v>46037</v>
      </c>
    </row>
    <row r="1722" spans="1:4" ht="15.75" x14ac:dyDescent="0.25">
      <c r="A1722" s="41">
        <v>46037</v>
      </c>
      <c r="B1722" s="38">
        <v>349091250</v>
      </c>
      <c r="C1722" s="39">
        <v>19.2</v>
      </c>
      <c r="D1722" s="41">
        <v>46037</v>
      </c>
    </row>
    <row r="1723" spans="1:4" ht="15.75" x14ac:dyDescent="0.25">
      <c r="A1723" s="41">
        <v>46037</v>
      </c>
      <c r="B1723" s="38">
        <v>349091251</v>
      </c>
      <c r="C1723" s="39">
        <v>123.17</v>
      </c>
      <c r="D1723" s="41">
        <v>46037</v>
      </c>
    </row>
    <row r="1724" spans="1:4" ht="15.75" x14ac:dyDescent="0.25">
      <c r="A1724" s="41">
        <v>46037</v>
      </c>
      <c r="B1724" s="38">
        <v>349091256</v>
      </c>
      <c r="C1724" s="39">
        <v>9.65</v>
      </c>
      <c r="D1724" s="41">
        <v>46037</v>
      </c>
    </row>
    <row r="1725" spans="1:4" ht="15.75" x14ac:dyDescent="0.25">
      <c r="A1725" s="41">
        <v>46037</v>
      </c>
      <c r="B1725" s="38">
        <v>349091268</v>
      </c>
      <c r="C1725" s="39">
        <v>576.35</v>
      </c>
      <c r="D1725" s="41">
        <v>46037</v>
      </c>
    </row>
    <row r="1726" spans="1:4" ht="15.75" x14ac:dyDescent="0.25">
      <c r="A1726" s="41">
        <v>46037</v>
      </c>
      <c r="B1726" s="38">
        <v>349091287</v>
      </c>
      <c r="C1726" s="39">
        <v>44.34</v>
      </c>
      <c r="D1726" s="41">
        <v>46037</v>
      </c>
    </row>
    <row r="1727" spans="1:4" ht="15.75" x14ac:dyDescent="0.25">
      <c r="A1727" s="41">
        <v>46037</v>
      </c>
      <c r="B1727" s="38">
        <v>349091291</v>
      </c>
      <c r="C1727" s="39">
        <v>11.2</v>
      </c>
      <c r="D1727" s="41">
        <v>46037</v>
      </c>
    </row>
    <row r="1728" spans="1:4" ht="15.75" x14ac:dyDescent="0.25">
      <c r="A1728" s="41">
        <v>46037</v>
      </c>
      <c r="B1728" s="38">
        <v>349091310</v>
      </c>
      <c r="C1728" s="39">
        <v>210.28</v>
      </c>
      <c r="D1728" s="41">
        <v>46037</v>
      </c>
    </row>
    <row r="1729" spans="1:4" ht="15.75" x14ac:dyDescent="0.25">
      <c r="A1729" s="41">
        <v>46037</v>
      </c>
      <c r="B1729" s="38">
        <v>349091337</v>
      </c>
      <c r="C1729" s="39">
        <v>20.92</v>
      </c>
      <c r="D1729" s="41">
        <v>46037</v>
      </c>
    </row>
    <row r="1730" spans="1:4" ht="15.75" x14ac:dyDescent="0.25">
      <c r="A1730" s="41">
        <v>46037</v>
      </c>
      <c r="B1730" s="38">
        <v>349091353</v>
      </c>
      <c r="C1730" s="39">
        <v>236.63</v>
      </c>
      <c r="D1730" s="41">
        <v>46037</v>
      </c>
    </row>
    <row r="1731" spans="1:4" ht="15.75" x14ac:dyDescent="0.25">
      <c r="A1731" s="41">
        <v>46037</v>
      </c>
      <c r="B1731" s="38">
        <v>349091361</v>
      </c>
      <c r="C1731" s="39">
        <v>265.60000000000002</v>
      </c>
      <c r="D1731" s="41">
        <v>46037</v>
      </c>
    </row>
    <row r="1732" spans="1:4" ht="15.75" x14ac:dyDescent="0.25">
      <c r="A1732" s="41">
        <v>46037</v>
      </c>
      <c r="B1732" s="38">
        <v>349091367</v>
      </c>
      <c r="C1732" s="39">
        <v>596.47</v>
      </c>
      <c r="D1732" s="41">
        <v>46037</v>
      </c>
    </row>
    <row r="1733" spans="1:4" ht="15.75" x14ac:dyDescent="0.25">
      <c r="A1733" s="41">
        <v>46037</v>
      </c>
      <c r="B1733" s="38">
        <v>349091441</v>
      </c>
      <c r="C1733" s="39">
        <v>8.36</v>
      </c>
      <c r="D1733" s="41">
        <v>46037</v>
      </c>
    </row>
    <row r="1734" spans="1:4" ht="15.75" x14ac:dyDescent="0.25">
      <c r="A1734" s="41">
        <v>46037</v>
      </c>
      <c r="B1734" s="38">
        <v>349091443</v>
      </c>
      <c r="C1734" s="39">
        <v>16.38</v>
      </c>
      <c r="D1734" s="41">
        <v>46037</v>
      </c>
    </row>
    <row r="1735" spans="1:4" ht="15.75" x14ac:dyDescent="0.25">
      <c r="A1735" s="41">
        <v>46037</v>
      </c>
      <c r="B1735" s="38">
        <v>349091529</v>
      </c>
      <c r="C1735" s="39">
        <v>65.010000000000005</v>
      </c>
      <c r="D1735" s="41">
        <v>46037</v>
      </c>
    </row>
    <row r="1736" spans="1:4" ht="15.75" x14ac:dyDescent="0.25">
      <c r="A1736" s="41">
        <v>46037</v>
      </c>
      <c r="B1736" s="38">
        <v>349091530</v>
      </c>
      <c r="C1736" s="39">
        <v>191.38</v>
      </c>
      <c r="D1736" s="41">
        <v>46037</v>
      </c>
    </row>
    <row r="1737" spans="1:4" ht="15.75" x14ac:dyDescent="0.25">
      <c r="A1737" s="41">
        <v>46037</v>
      </c>
      <c r="B1737" s="38">
        <v>349091547</v>
      </c>
      <c r="C1737" s="39">
        <v>73.64</v>
      </c>
      <c r="D1737" s="41">
        <v>46037</v>
      </c>
    </row>
    <row r="1738" spans="1:4" ht="15.75" x14ac:dyDescent="0.25">
      <c r="A1738" s="41">
        <v>46037</v>
      </c>
      <c r="B1738" s="38">
        <v>349091627</v>
      </c>
      <c r="C1738" s="39">
        <v>90.69</v>
      </c>
      <c r="D1738" s="41">
        <v>46037</v>
      </c>
    </row>
    <row r="1739" spans="1:4" ht="15.75" x14ac:dyDescent="0.25">
      <c r="A1739" s="41">
        <v>46037</v>
      </c>
      <c r="B1739" s="38">
        <v>349091632</v>
      </c>
      <c r="C1739" s="39">
        <v>540.26</v>
      </c>
      <c r="D1739" s="41">
        <v>46037</v>
      </c>
    </row>
    <row r="1740" spans="1:4" ht="15.75" x14ac:dyDescent="0.25">
      <c r="A1740" s="41">
        <v>46037</v>
      </c>
      <c r="B1740" s="38">
        <v>349091637</v>
      </c>
      <c r="C1740" s="39">
        <v>17.93</v>
      </c>
      <c r="D1740" s="41">
        <v>46037</v>
      </c>
    </row>
    <row r="1741" spans="1:4" ht="15.75" x14ac:dyDescent="0.25">
      <c r="A1741" s="41">
        <v>46037</v>
      </c>
      <c r="B1741" s="38">
        <v>349091680</v>
      </c>
      <c r="C1741" s="39">
        <v>28.46</v>
      </c>
      <c r="D1741" s="41">
        <v>46037</v>
      </c>
    </row>
    <row r="1742" spans="1:4" ht="15.75" x14ac:dyDescent="0.25">
      <c r="A1742" s="41">
        <v>46037</v>
      </c>
      <c r="B1742" s="38">
        <v>349091703</v>
      </c>
      <c r="C1742" s="39">
        <v>311.43</v>
      </c>
      <c r="D1742" s="41">
        <v>46037</v>
      </c>
    </row>
    <row r="1743" spans="1:4" ht="15.75" x14ac:dyDescent="0.25">
      <c r="A1743" s="41">
        <v>46037</v>
      </c>
      <c r="B1743" s="38">
        <v>349091708</v>
      </c>
      <c r="C1743" s="39">
        <v>62.29</v>
      </c>
      <c r="D1743" s="41">
        <v>46037</v>
      </c>
    </row>
    <row r="1744" spans="1:4" ht="15.75" x14ac:dyDescent="0.25">
      <c r="A1744" s="41">
        <v>46037</v>
      </c>
      <c r="B1744" s="38">
        <v>349091709</v>
      </c>
      <c r="C1744" s="39">
        <v>30.3</v>
      </c>
      <c r="D1744" s="41">
        <v>46037</v>
      </c>
    </row>
    <row r="1745" spans="1:4" ht="15.75" x14ac:dyDescent="0.25">
      <c r="A1745" s="41">
        <v>46037</v>
      </c>
      <c r="B1745" s="38">
        <v>349091710</v>
      </c>
      <c r="C1745" s="39">
        <v>7.92</v>
      </c>
      <c r="D1745" s="41">
        <v>46037</v>
      </c>
    </row>
    <row r="1746" spans="1:4" ht="15.75" x14ac:dyDescent="0.25">
      <c r="A1746" s="41">
        <v>46037</v>
      </c>
      <c r="B1746" s="38">
        <v>349091711</v>
      </c>
      <c r="C1746" s="39">
        <v>1.41</v>
      </c>
      <c r="D1746" s="41">
        <v>46037</v>
      </c>
    </row>
    <row r="1747" spans="1:4" ht="15.75" x14ac:dyDescent="0.25">
      <c r="A1747" s="41">
        <v>46037</v>
      </c>
      <c r="B1747" s="38">
        <v>349091713</v>
      </c>
      <c r="C1747" s="39">
        <v>179.71</v>
      </c>
      <c r="D1747" s="41">
        <v>46037</v>
      </c>
    </row>
    <row r="1748" spans="1:4" ht="15.75" x14ac:dyDescent="0.25">
      <c r="A1748" s="41">
        <v>46037</v>
      </c>
      <c r="B1748" s="38">
        <v>349091721</v>
      </c>
      <c r="C1748" s="39">
        <v>322.45999999999998</v>
      </c>
      <c r="D1748" s="41">
        <v>46037</v>
      </c>
    </row>
    <row r="1749" spans="1:4" ht="15.75" x14ac:dyDescent="0.25">
      <c r="A1749" s="41">
        <v>46037</v>
      </c>
      <c r="B1749" s="38">
        <v>349091730</v>
      </c>
      <c r="C1749" s="39">
        <v>691.3</v>
      </c>
      <c r="D1749" s="41">
        <v>46037</v>
      </c>
    </row>
    <row r="1750" spans="1:4" ht="15.75" x14ac:dyDescent="0.25">
      <c r="A1750" s="41">
        <v>46037</v>
      </c>
      <c r="B1750" s="38">
        <v>349091740</v>
      </c>
      <c r="C1750" s="39">
        <v>17.13</v>
      </c>
      <c r="D1750" s="41">
        <v>46037</v>
      </c>
    </row>
    <row r="1751" spans="1:4" ht="15.75" x14ac:dyDescent="0.25">
      <c r="A1751" s="41">
        <v>46037</v>
      </c>
      <c r="B1751" s="38">
        <v>349091767</v>
      </c>
      <c r="C1751" s="39">
        <v>123.12</v>
      </c>
      <c r="D1751" s="41">
        <v>46037</v>
      </c>
    </row>
    <row r="1752" spans="1:4" ht="15.75" x14ac:dyDescent="0.25">
      <c r="A1752" s="41">
        <v>46037</v>
      </c>
      <c r="B1752" s="38">
        <v>349091784</v>
      </c>
      <c r="C1752" s="39">
        <v>307.33</v>
      </c>
      <c r="D1752" s="41">
        <v>46037</v>
      </c>
    </row>
    <row r="1753" spans="1:4" ht="15.75" x14ac:dyDescent="0.25">
      <c r="A1753" s="41">
        <v>46037</v>
      </c>
      <c r="B1753" s="38">
        <v>349091836</v>
      </c>
      <c r="C1753" s="39">
        <v>32.82</v>
      </c>
      <c r="D1753" s="41">
        <v>46037</v>
      </c>
    </row>
    <row r="1754" spans="1:4" ht="15.75" x14ac:dyDescent="0.25">
      <c r="A1754" s="41">
        <v>46037</v>
      </c>
      <c r="B1754" s="38">
        <v>349091846</v>
      </c>
      <c r="C1754" s="39">
        <v>146.25</v>
      </c>
      <c r="D1754" s="41">
        <v>46037</v>
      </c>
    </row>
    <row r="1755" spans="1:4" ht="15.75" x14ac:dyDescent="0.25">
      <c r="A1755" s="41">
        <v>46037</v>
      </c>
      <c r="B1755" s="38">
        <v>349091873</v>
      </c>
      <c r="C1755" s="39">
        <v>352.91</v>
      </c>
      <c r="D1755" s="41">
        <v>46037</v>
      </c>
    </row>
    <row r="1756" spans="1:4" ht="15.75" x14ac:dyDescent="0.25">
      <c r="A1756" s="41">
        <v>46037</v>
      </c>
      <c r="B1756" s="38">
        <v>349091931</v>
      </c>
      <c r="C1756" s="39">
        <v>34.590000000000003</v>
      </c>
      <c r="D1756" s="41">
        <v>46037</v>
      </c>
    </row>
    <row r="1757" spans="1:4" ht="15.75" x14ac:dyDescent="0.25">
      <c r="A1757" s="41">
        <v>46037</v>
      </c>
      <c r="B1757" s="38">
        <v>349091970</v>
      </c>
      <c r="C1757" s="39">
        <v>19.59</v>
      </c>
      <c r="D1757" s="41">
        <v>46037</v>
      </c>
    </row>
    <row r="1758" spans="1:4" ht="15.75" x14ac:dyDescent="0.25">
      <c r="A1758" s="41">
        <v>46037</v>
      </c>
      <c r="B1758" s="38">
        <v>349092042</v>
      </c>
      <c r="C1758" s="39">
        <v>3.28</v>
      </c>
      <c r="D1758" s="41">
        <v>46037</v>
      </c>
    </row>
    <row r="1759" spans="1:4" ht="15.75" x14ac:dyDescent="0.25">
      <c r="A1759" s="41">
        <v>46037</v>
      </c>
      <c r="B1759" s="38">
        <v>349092061</v>
      </c>
      <c r="C1759" s="39">
        <v>10.46</v>
      </c>
      <c r="D1759" s="41">
        <v>46037</v>
      </c>
    </row>
    <row r="1760" spans="1:4" ht="15.75" x14ac:dyDescent="0.25">
      <c r="A1760" s="41">
        <v>46037</v>
      </c>
      <c r="B1760" s="38">
        <v>349092071</v>
      </c>
      <c r="C1760" s="39">
        <v>54.17</v>
      </c>
      <c r="D1760" s="41">
        <v>46037</v>
      </c>
    </row>
    <row r="1761" spans="1:4" ht="15.75" x14ac:dyDescent="0.25">
      <c r="A1761" s="41">
        <v>46037</v>
      </c>
      <c r="B1761" s="38">
        <v>349092091</v>
      </c>
      <c r="C1761" s="39">
        <v>17.34</v>
      </c>
      <c r="D1761" s="41">
        <v>46037</v>
      </c>
    </row>
    <row r="1762" spans="1:4" ht="15.75" x14ac:dyDescent="0.25">
      <c r="A1762" s="41">
        <v>46037</v>
      </c>
      <c r="B1762" s="38">
        <v>349092106</v>
      </c>
      <c r="C1762" s="39">
        <v>15.07</v>
      </c>
      <c r="D1762" s="41">
        <v>46037</v>
      </c>
    </row>
    <row r="1763" spans="1:4" ht="15.75" x14ac:dyDescent="0.25">
      <c r="A1763" s="41">
        <v>46037</v>
      </c>
      <c r="B1763" s="38">
        <v>349092108</v>
      </c>
      <c r="C1763" s="39">
        <v>18.71</v>
      </c>
      <c r="D1763" s="41">
        <v>46037</v>
      </c>
    </row>
    <row r="1764" spans="1:4" ht="15.75" x14ac:dyDescent="0.25">
      <c r="A1764" s="41">
        <v>46037</v>
      </c>
      <c r="B1764" s="38">
        <v>349092155</v>
      </c>
      <c r="C1764" s="39">
        <v>44.27</v>
      </c>
      <c r="D1764" s="41">
        <v>46037</v>
      </c>
    </row>
    <row r="1765" spans="1:4" ht="15.75" x14ac:dyDescent="0.25">
      <c r="A1765" s="41">
        <v>46037</v>
      </c>
      <c r="B1765" s="38">
        <v>349092186</v>
      </c>
      <c r="C1765" s="39">
        <v>49.28</v>
      </c>
      <c r="D1765" s="41">
        <v>46037</v>
      </c>
    </row>
    <row r="1766" spans="1:4" ht="15.75" x14ac:dyDescent="0.25">
      <c r="A1766" s="41">
        <v>46037</v>
      </c>
      <c r="B1766" s="38">
        <v>349092205</v>
      </c>
      <c r="C1766" s="39">
        <v>3.69</v>
      </c>
      <c r="D1766" s="41">
        <v>46037</v>
      </c>
    </row>
    <row r="1767" spans="1:4" ht="15.75" x14ac:dyDescent="0.25">
      <c r="A1767" s="41">
        <v>46037</v>
      </c>
      <c r="B1767" s="38">
        <v>349092292</v>
      </c>
      <c r="C1767" s="39">
        <v>201.66</v>
      </c>
      <c r="D1767" s="41">
        <v>46037</v>
      </c>
    </row>
    <row r="1768" spans="1:4" ht="15.75" x14ac:dyDescent="0.25">
      <c r="A1768" s="41">
        <v>46037</v>
      </c>
      <c r="B1768" s="38">
        <v>349092345</v>
      </c>
      <c r="C1768" s="39">
        <v>72.239999999999995</v>
      </c>
      <c r="D1768" s="41">
        <v>46037</v>
      </c>
    </row>
    <row r="1769" spans="1:4" ht="15.75" x14ac:dyDescent="0.25">
      <c r="A1769" s="41">
        <v>46037</v>
      </c>
      <c r="B1769" s="38">
        <v>349092359</v>
      </c>
      <c r="C1769" s="39">
        <v>6.34</v>
      </c>
      <c r="D1769" s="41">
        <v>46037</v>
      </c>
    </row>
    <row r="1770" spans="1:4" ht="15.75" x14ac:dyDescent="0.25">
      <c r="A1770" s="41">
        <v>46037</v>
      </c>
      <c r="B1770" s="38">
        <v>349092416</v>
      </c>
      <c r="C1770" s="39">
        <v>20.77</v>
      </c>
      <c r="D1770" s="41">
        <v>46037</v>
      </c>
    </row>
    <row r="1771" spans="1:4" ht="15.75" x14ac:dyDescent="0.25">
      <c r="A1771" s="41">
        <v>46037</v>
      </c>
      <c r="B1771" s="38">
        <v>349092466</v>
      </c>
      <c r="C1771" s="39">
        <v>71.87</v>
      </c>
      <c r="D1771" s="41">
        <v>46037</v>
      </c>
    </row>
    <row r="1772" spans="1:4" ht="15.75" x14ac:dyDescent="0.25">
      <c r="A1772" s="41">
        <v>46037</v>
      </c>
      <c r="B1772" s="38">
        <v>349092517</v>
      </c>
      <c r="C1772" s="39">
        <v>334.99</v>
      </c>
      <c r="D1772" s="41">
        <v>46037</v>
      </c>
    </row>
    <row r="1773" spans="1:4" ht="15.75" x14ac:dyDescent="0.25">
      <c r="A1773" s="41">
        <v>46037</v>
      </c>
      <c r="B1773" s="38">
        <v>349092522</v>
      </c>
      <c r="C1773" s="39">
        <v>75.819999999999993</v>
      </c>
      <c r="D1773" s="41">
        <v>46037</v>
      </c>
    </row>
    <row r="1774" spans="1:4" ht="15.75" x14ac:dyDescent="0.25">
      <c r="A1774" s="41">
        <v>46037</v>
      </c>
      <c r="B1774" s="38">
        <v>349092574</v>
      </c>
      <c r="C1774" s="39">
        <v>36.74</v>
      </c>
      <c r="D1774" s="41">
        <v>46037</v>
      </c>
    </row>
    <row r="1775" spans="1:4" ht="15.75" x14ac:dyDescent="0.25">
      <c r="A1775" s="41">
        <v>46037</v>
      </c>
      <c r="B1775" s="38">
        <v>349092631</v>
      </c>
      <c r="C1775" s="39">
        <v>94.06</v>
      </c>
      <c r="D1775" s="41">
        <v>46037</v>
      </c>
    </row>
    <row r="1776" spans="1:4" ht="15.75" x14ac:dyDescent="0.25">
      <c r="A1776" s="41">
        <v>46037</v>
      </c>
      <c r="B1776" s="38">
        <v>349092655</v>
      </c>
      <c r="C1776" s="39">
        <v>11.61</v>
      </c>
      <c r="D1776" s="41">
        <v>46037</v>
      </c>
    </row>
    <row r="1777" spans="1:4" ht="15.75" x14ac:dyDescent="0.25">
      <c r="A1777" s="41">
        <v>46037</v>
      </c>
      <c r="B1777" s="38">
        <v>349092707</v>
      </c>
      <c r="C1777" s="39">
        <v>77.459999999999994</v>
      </c>
      <c r="D1777" s="41">
        <v>46037</v>
      </c>
    </row>
    <row r="1778" spans="1:4" ht="15.75" x14ac:dyDescent="0.25">
      <c r="A1778" s="41">
        <v>46037</v>
      </c>
      <c r="B1778" s="38">
        <v>349092724</v>
      </c>
      <c r="C1778" s="39">
        <v>9.36</v>
      </c>
      <c r="D1778" s="41">
        <v>46037</v>
      </c>
    </row>
    <row r="1779" spans="1:4" ht="15.75" x14ac:dyDescent="0.25">
      <c r="A1779" s="41">
        <v>46037</v>
      </c>
      <c r="B1779" s="38">
        <v>349092768</v>
      </c>
      <c r="C1779" s="39">
        <v>5.37</v>
      </c>
      <c r="D1779" s="41">
        <v>46037</v>
      </c>
    </row>
    <row r="1780" spans="1:4" ht="15.75" x14ac:dyDescent="0.25">
      <c r="A1780" s="41">
        <v>46037</v>
      </c>
      <c r="B1780" s="38">
        <v>349092803</v>
      </c>
      <c r="C1780" s="39">
        <v>1.92</v>
      </c>
      <c r="D1780" s="41">
        <v>46037</v>
      </c>
    </row>
    <row r="1781" spans="1:4" ht="15.75" x14ac:dyDescent="0.25">
      <c r="A1781" s="41">
        <v>46037</v>
      </c>
      <c r="B1781" s="38">
        <v>349092827</v>
      </c>
      <c r="C1781" s="39">
        <v>1063.24</v>
      </c>
      <c r="D1781" s="41">
        <v>46037</v>
      </c>
    </row>
    <row r="1782" spans="1:4" ht="15.75" x14ac:dyDescent="0.25">
      <c r="A1782" s="41">
        <v>46037</v>
      </c>
      <c r="B1782" s="38">
        <v>349092870</v>
      </c>
      <c r="C1782" s="39">
        <v>54.8</v>
      </c>
      <c r="D1782" s="41">
        <v>46037</v>
      </c>
    </row>
    <row r="1783" spans="1:4" ht="15.75" x14ac:dyDescent="0.25">
      <c r="A1783" s="41">
        <v>46037</v>
      </c>
      <c r="B1783" s="38">
        <v>349092873</v>
      </c>
      <c r="C1783" s="39">
        <v>37.89</v>
      </c>
      <c r="D1783" s="41">
        <v>46037</v>
      </c>
    </row>
    <row r="1784" spans="1:4" ht="15.75" x14ac:dyDescent="0.25">
      <c r="A1784" s="41">
        <v>46037</v>
      </c>
      <c r="B1784" s="38">
        <v>349092877</v>
      </c>
      <c r="C1784" s="39">
        <v>4383.63</v>
      </c>
      <c r="D1784" s="41">
        <v>46037</v>
      </c>
    </row>
    <row r="1785" spans="1:4" ht="15.75" x14ac:dyDescent="0.25">
      <c r="A1785" s="41">
        <v>46037</v>
      </c>
      <c r="B1785" s="38">
        <v>349092893</v>
      </c>
      <c r="C1785" s="39">
        <v>50.98</v>
      </c>
      <c r="D1785" s="41">
        <v>46037</v>
      </c>
    </row>
    <row r="1786" spans="1:4" ht="15.75" x14ac:dyDescent="0.25">
      <c r="A1786" s="41">
        <v>46037</v>
      </c>
      <c r="B1786" s="38">
        <v>349092938</v>
      </c>
      <c r="C1786" s="39">
        <v>115.73</v>
      </c>
      <c r="D1786" s="41">
        <v>46037</v>
      </c>
    </row>
    <row r="1787" spans="1:4" ht="15.75" x14ac:dyDescent="0.25">
      <c r="A1787" s="41">
        <v>46037</v>
      </c>
      <c r="B1787" s="38">
        <v>349093032</v>
      </c>
      <c r="C1787" s="39">
        <v>12.22</v>
      </c>
      <c r="D1787" s="41">
        <v>46037</v>
      </c>
    </row>
    <row r="1788" spans="1:4" ht="15.75" x14ac:dyDescent="0.25">
      <c r="A1788" s="41">
        <v>46037</v>
      </c>
      <c r="B1788" s="38">
        <v>349093047</v>
      </c>
      <c r="C1788" s="39">
        <v>17.59</v>
      </c>
      <c r="D1788" s="41">
        <v>46037</v>
      </c>
    </row>
    <row r="1789" spans="1:4" ht="15.75" x14ac:dyDescent="0.25">
      <c r="A1789" s="41">
        <v>46037</v>
      </c>
      <c r="B1789" s="38">
        <v>349093050</v>
      </c>
      <c r="C1789" s="39">
        <v>60.05</v>
      </c>
      <c r="D1789" s="41">
        <v>46037</v>
      </c>
    </row>
    <row r="1790" spans="1:4" ht="15.75" x14ac:dyDescent="0.25">
      <c r="A1790" s="41">
        <v>46037</v>
      </c>
      <c r="B1790" s="38">
        <v>349093230</v>
      </c>
      <c r="C1790" s="39">
        <v>6.84</v>
      </c>
      <c r="D1790" s="41">
        <v>46037</v>
      </c>
    </row>
    <row r="1791" spans="1:4" ht="15.75" x14ac:dyDescent="0.25">
      <c r="A1791" s="41">
        <v>46037</v>
      </c>
      <c r="B1791" s="38">
        <v>349093255</v>
      </c>
      <c r="C1791" s="39">
        <v>192.45</v>
      </c>
      <c r="D1791" s="41">
        <v>46037</v>
      </c>
    </row>
    <row r="1792" spans="1:4" ht="15.75" x14ac:dyDescent="0.25">
      <c r="A1792" s="41">
        <v>46037</v>
      </c>
      <c r="B1792" s="38">
        <v>349093296</v>
      </c>
      <c r="C1792" s="39">
        <v>31.04</v>
      </c>
      <c r="D1792" s="41">
        <v>46037</v>
      </c>
    </row>
    <row r="1793" spans="1:4" ht="15.75" x14ac:dyDescent="0.25">
      <c r="A1793" s="41">
        <v>46037</v>
      </c>
      <c r="B1793" s="38">
        <v>349093325</v>
      </c>
      <c r="C1793" s="39">
        <v>38.42</v>
      </c>
      <c r="D1793" s="41">
        <v>46037</v>
      </c>
    </row>
    <row r="1794" spans="1:4" ht="15.75" x14ac:dyDescent="0.25">
      <c r="A1794" s="41">
        <v>46037</v>
      </c>
      <c r="B1794" s="38">
        <v>349093326</v>
      </c>
      <c r="C1794" s="39">
        <v>1.97</v>
      </c>
      <c r="D1794" s="41">
        <v>46037</v>
      </c>
    </row>
    <row r="1795" spans="1:4" ht="15.75" x14ac:dyDescent="0.25">
      <c r="A1795" s="41">
        <v>46037</v>
      </c>
      <c r="B1795" s="38">
        <v>349093360</v>
      </c>
      <c r="C1795" s="39">
        <v>2640.28</v>
      </c>
      <c r="D1795" s="41">
        <v>46037</v>
      </c>
    </row>
    <row r="1796" spans="1:4" ht="15.75" x14ac:dyDescent="0.25">
      <c r="A1796" s="41">
        <v>46037</v>
      </c>
      <c r="B1796" s="38">
        <v>349093369</v>
      </c>
      <c r="C1796" s="39">
        <v>1355.28</v>
      </c>
      <c r="D1796" s="41">
        <v>46037</v>
      </c>
    </row>
    <row r="1797" spans="1:4" ht="15.75" x14ac:dyDescent="0.25">
      <c r="A1797" s="41">
        <v>46037</v>
      </c>
      <c r="B1797" s="38">
        <v>349093427</v>
      </c>
      <c r="C1797" s="39">
        <v>6.47</v>
      </c>
      <c r="D1797" s="41">
        <v>46037</v>
      </c>
    </row>
    <row r="1798" spans="1:4" ht="15.75" x14ac:dyDescent="0.25">
      <c r="A1798" s="41">
        <v>46037</v>
      </c>
      <c r="B1798" s="38">
        <v>349093461</v>
      </c>
      <c r="C1798" s="39">
        <v>13.54</v>
      </c>
      <c r="D1798" s="41">
        <v>46037</v>
      </c>
    </row>
    <row r="1799" spans="1:4" ht="15.75" x14ac:dyDescent="0.25">
      <c r="A1799" s="41">
        <v>46037</v>
      </c>
      <c r="B1799" s="38">
        <v>349093464</v>
      </c>
      <c r="C1799" s="39">
        <v>307.95999999999998</v>
      </c>
      <c r="D1799" s="41">
        <v>46037</v>
      </c>
    </row>
    <row r="1800" spans="1:4" ht="15.75" x14ac:dyDescent="0.25">
      <c r="A1800" s="41">
        <v>46037</v>
      </c>
      <c r="B1800" s="38">
        <v>349093465</v>
      </c>
      <c r="C1800" s="39">
        <v>64.02</v>
      </c>
      <c r="D1800" s="41">
        <v>46037</v>
      </c>
    </row>
    <row r="1801" spans="1:4" ht="15.75" x14ac:dyDescent="0.25">
      <c r="A1801" s="41">
        <v>46037</v>
      </c>
      <c r="B1801" s="38">
        <v>349093485</v>
      </c>
      <c r="C1801" s="39">
        <v>752.4</v>
      </c>
      <c r="D1801" s="41">
        <v>46037</v>
      </c>
    </row>
    <row r="1802" spans="1:4" ht="15.75" x14ac:dyDescent="0.25">
      <c r="A1802" s="41">
        <v>46037</v>
      </c>
      <c r="B1802" s="38">
        <v>349093508</v>
      </c>
      <c r="C1802" s="39">
        <v>1.92</v>
      </c>
      <c r="D1802" s="41">
        <v>46037</v>
      </c>
    </row>
    <row r="1803" spans="1:4" ht="15.75" x14ac:dyDescent="0.25">
      <c r="A1803" s="41">
        <v>46037</v>
      </c>
      <c r="B1803" s="38">
        <v>349093540</v>
      </c>
      <c r="C1803" s="39">
        <v>3.52</v>
      </c>
      <c r="D1803" s="41">
        <v>46037</v>
      </c>
    </row>
    <row r="1804" spans="1:4" ht="15.75" x14ac:dyDescent="0.25">
      <c r="A1804" s="41">
        <v>46037</v>
      </c>
      <c r="B1804" s="38">
        <v>349093547</v>
      </c>
      <c r="C1804" s="39">
        <v>8.92</v>
      </c>
      <c r="D1804" s="41">
        <v>46037</v>
      </c>
    </row>
    <row r="1805" spans="1:4" ht="15.75" x14ac:dyDescent="0.25">
      <c r="A1805" s="41">
        <v>46037</v>
      </c>
      <c r="B1805" s="38">
        <v>349093580</v>
      </c>
      <c r="C1805" s="39">
        <v>1077.29</v>
      </c>
      <c r="D1805" s="41">
        <v>46037</v>
      </c>
    </row>
    <row r="1806" spans="1:4" ht="15.75" x14ac:dyDescent="0.25">
      <c r="A1806" s="41">
        <v>46037</v>
      </c>
      <c r="B1806" s="38">
        <v>349093649</v>
      </c>
      <c r="C1806" s="39">
        <v>70.290000000000006</v>
      </c>
      <c r="D1806" s="41">
        <v>46037</v>
      </c>
    </row>
    <row r="1807" spans="1:4" ht="15.75" x14ac:dyDescent="0.25">
      <c r="A1807" s="41">
        <v>46037</v>
      </c>
      <c r="B1807" s="38">
        <v>349093653</v>
      </c>
      <c r="C1807" s="39">
        <v>6.4</v>
      </c>
      <c r="D1807" s="41">
        <v>46037</v>
      </c>
    </row>
    <row r="1808" spans="1:4" ht="15.75" x14ac:dyDescent="0.25">
      <c r="A1808" s="41">
        <v>46037</v>
      </c>
      <c r="B1808" s="38">
        <v>349093684</v>
      </c>
      <c r="C1808" s="39">
        <v>20.09</v>
      </c>
      <c r="D1808" s="41">
        <v>46037</v>
      </c>
    </row>
    <row r="1809" spans="1:4" ht="15.75" x14ac:dyDescent="0.25">
      <c r="A1809" s="41">
        <v>46037</v>
      </c>
      <c r="B1809" s="38">
        <v>349093729</v>
      </c>
      <c r="C1809" s="39">
        <v>283.66000000000003</v>
      </c>
      <c r="D1809" s="41">
        <v>46037</v>
      </c>
    </row>
    <row r="1810" spans="1:4" ht="15.75" x14ac:dyDescent="0.25">
      <c r="A1810" s="41">
        <v>46037</v>
      </c>
      <c r="B1810" s="38">
        <v>349093808</v>
      </c>
      <c r="C1810" s="39">
        <v>132.9</v>
      </c>
      <c r="D1810" s="41">
        <v>46037</v>
      </c>
    </row>
    <row r="1811" spans="1:4" ht="15.75" x14ac:dyDescent="0.25">
      <c r="A1811" s="41">
        <v>46037</v>
      </c>
      <c r="B1811" s="38">
        <v>349093827</v>
      </c>
      <c r="C1811" s="39">
        <v>0.82</v>
      </c>
      <c r="D1811" s="41">
        <v>46037</v>
      </c>
    </row>
    <row r="1812" spans="1:4" ht="15.75" x14ac:dyDescent="0.25">
      <c r="A1812" s="41">
        <v>46037</v>
      </c>
      <c r="B1812" s="38">
        <v>349093848</v>
      </c>
      <c r="C1812" s="39">
        <v>48.32</v>
      </c>
      <c r="D1812" s="41">
        <v>46037</v>
      </c>
    </row>
    <row r="1813" spans="1:4" ht="15.75" x14ac:dyDescent="0.25">
      <c r="A1813" s="41">
        <v>46037</v>
      </c>
      <c r="B1813" s="38">
        <v>349093915</v>
      </c>
      <c r="C1813" s="39">
        <v>455.9</v>
      </c>
      <c r="D1813" s="41">
        <v>46037</v>
      </c>
    </row>
    <row r="1814" spans="1:4" ht="15.75" x14ac:dyDescent="0.25">
      <c r="A1814" s="41">
        <v>46037</v>
      </c>
      <c r="B1814" s="38">
        <v>349093922</v>
      </c>
      <c r="C1814" s="39">
        <v>5.33</v>
      </c>
      <c r="D1814" s="41">
        <v>46037</v>
      </c>
    </row>
    <row r="1815" spans="1:4" ht="15.75" x14ac:dyDescent="0.25">
      <c r="A1815" s="41">
        <v>46037</v>
      </c>
      <c r="B1815" s="38">
        <v>349093938</v>
      </c>
      <c r="C1815" s="39">
        <v>25.67</v>
      </c>
      <c r="D1815" s="41">
        <v>46037</v>
      </c>
    </row>
    <row r="1816" spans="1:4" ht="15.75" x14ac:dyDescent="0.25">
      <c r="A1816" s="41">
        <v>46037</v>
      </c>
      <c r="B1816" s="38">
        <v>349093974</v>
      </c>
      <c r="C1816" s="39">
        <v>13.35</v>
      </c>
      <c r="D1816" s="41">
        <v>46037</v>
      </c>
    </row>
    <row r="1817" spans="1:4" ht="15.75" x14ac:dyDescent="0.25">
      <c r="A1817" s="41">
        <v>46037</v>
      </c>
      <c r="B1817" s="38">
        <v>349094109</v>
      </c>
      <c r="C1817" s="39">
        <v>3.84</v>
      </c>
      <c r="D1817" s="41">
        <v>46037</v>
      </c>
    </row>
    <row r="1818" spans="1:4" ht="15.75" x14ac:dyDescent="0.25">
      <c r="A1818" s="41">
        <v>46037</v>
      </c>
      <c r="B1818" s="38">
        <v>349094112</v>
      </c>
      <c r="C1818" s="39">
        <v>1.48</v>
      </c>
      <c r="D1818" s="41">
        <v>46037</v>
      </c>
    </row>
    <row r="1819" spans="1:4" ht="15.75" x14ac:dyDescent="0.25">
      <c r="A1819" s="41">
        <v>46037</v>
      </c>
      <c r="B1819" s="38">
        <v>349094124</v>
      </c>
      <c r="C1819" s="39">
        <v>167.73</v>
      </c>
      <c r="D1819" s="41">
        <v>46037</v>
      </c>
    </row>
    <row r="1820" spans="1:4" ht="15.75" x14ac:dyDescent="0.25">
      <c r="A1820" s="41">
        <v>46037</v>
      </c>
      <c r="B1820" s="38">
        <v>349094126</v>
      </c>
      <c r="C1820" s="39">
        <v>218.35</v>
      </c>
      <c r="D1820" s="41">
        <v>46037</v>
      </c>
    </row>
    <row r="1821" spans="1:4" ht="15.75" x14ac:dyDescent="0.25">
      <c r="A1821" s="41">
        <v>46037</v>
      </c>
      <c r="B1821" s="38">
        <v>349094127</v>
      </c>
      <c r="C1821" s="39">
        <v>81.849999999999994</v>
      </c>
      <c r="D1821" s="41">
        <v>46037</v>
      </c>
    </row>
    <row r="1822" spans="1:4" ht="15.75" x14ac:dyDescent="0.25">
      <c r="A1822" s="41">
        <v>46037</v>
      </c>
      <c r="B1822" s="38">
        <v>349094132</v>
      </c>
      <c r="C1822" s="39">
        <v>53.69</v>
      </c>
      <c r="D1822" s="41">
        <v>46037</v>
      </c>
    </row>
    <row r="1823" spans="1:4" ht="15.75" x14ac:dyDescent="0.25">
      <c r="A1823" s="41">
        <v>46037</v>
      </c>
      <c r="B1823" s="38">
        <v>349094139</v>
      </c>
      <c r="C1823" s="39">
        <v>117.58</v>
      </c>
      <c r="D1823" s="41">
        <v>46037</v>
      </c>
    </row>
    <row r="1824" spans="1:4" ht="15.75" x14ac:dyDescent="0.25">
      <c r="A1824" s="41">
        <v>46037</v>
      </c>
      <c r="B1824" s="38">
        <v>349094175</v>
      </c>
      <c r="C1824" s="39">
        <v>1850.51</v>
      </c>
      <c r="D1824" s="41">
        <v>46037</v>
      </c>
    </row>
    <row r="1825" spans="1:4" ht="15.75" x14ac:dyDescent="0.25">
      <c r="A1825" s="41">
        <v>46037</v>
      </c>
      <c r="B1825" s="38">
        <v>349094180</v>
      </c>
      <c r="C1825" s="39">
        <v>323.38</v>
      </c>
      <c r="D1825" s="41">
        <v>46037</v>
      </c>
    </row>
    <row r="1826" spans="1:4" ht="15.75" x14ac:dyDescent="0.25">
      <c r="A1826" s="41">
        <v>46037</v>
      </c>
      <c r="B1826" s="38">
        <v>349094202</v>
      </c>
      <c r="C1826" s="39">
        <v>27.36</v>
      </c>
      <c r="D1826" s="41">
        <v>46037</v>
      </c>
    </row>
    <row r="1827" spans="1:4" ht="15.75" x14ac:dyDescent="0.25">
      <c r="A1827" s="41">
        <v>46037</v>
      </c>
      <c r="B1827" s="38">
        <v>349094203</v>
      </c>
      <c r="C1827" s="39">
        <v>29.63</v>
      </c>
      <c r="D1827" s="41">
        <v>46037</v>
      </c>
    </row>
    <row r="1828" spans="1:4" ht="15.75" x14ac:dyDescent="0.25">
      <c r="A1828" s="41">
        <v>46037</v>
      </c>
      <c r="B1828" s="38">
        <v>349094246</v>
      </c>
      <c r="C1828" s="39">
        <v>40.590000000000003</v>
      </c>
      <c r="D1828" s="41">
        <v>46037</v>
      </c>
    </row>
    <row r="1829" spans="1:4" ht="15.75" x14ac:dyDescent="0.25">
      <c r="A1829" s="41">
        <v>46037</v>
      </c>
      <c r="B1829" s="38">
        <v>349094273</v>
      </c>
      <c r="C1829" s="39">
        <v>9.84</v>
      </c>
      <c r="D1829" s="41">
        <v>46037</v>
      </c>
    </row>
    <row r="1830" spans="1:4" ht="15.75" x14ac:dyDescent="0.25">
      <c r="A1830" s="41">
        <v>46037</v>
      </c>
      <c r="B1830" s="38">
        <v>349094329</v>
      </c>
      <c r="C1830" s="39">
        <v>32.01</v>
      </c>
      <c r="D1830" s="41">
        <v>46037</v>
      </c>
    </row>
    <row r="1831" spans="1:4" ht="15.75" x14ac:dyDescent="0.25">
      <c r="A1831" s="41">
        <v>46037</v>
      </c>
      <c r="B1831" s="38">
        <v>349094386</v>
      </c>
      <c r="C1831" s="39">
        <v>23.89</v>
      </c>
      <c r="D1831" s="41">
        <v>46037</v>
      </c>
    </row>
    <row r="1832" spans="1:4" ht="15.75" x14ac:dyDescent="0.25">
      <c r="A1832" s="41">
        <v>46037</v>
      </c>
      <c r="B1832" s="38">
        <v>349094404</v>
      </c>
      <c r="C1832" s="39">
        <v>20.68</v>
      </c>
      <c r="D1832" s="41">
        <v>46037</v>
      </c>
    </row>
    <row r="1833" spans="1:4" ht="15.75" x14ac:dyDescent="0.25">
      <c r="A1833" s="41">
        <v>46037</v>
      </c>
      <c r="B1833" s="38">
        <v>349094430</v>
      </c>
      <c r="C1833" s="39">
        <v>41.56</v>
      </c>
      <c r="D1833" s="41">
        <v>46037</v>
      </c>
    </row>
    <row r="1834" spans="1:4" ht="15.75" x14ac:dyDescent="0.25">
      <c r="A1834" s="41">
        <v>46037</v>
      </c>
      <c r="B1834" s="38">
        <v>349094450</v>
      </c>
      <c r="C1834" s="39">
        <v>13.3</v>
      </c>
      <c r="D1834" s="41">
        <v>46037</v>
      </c>
    </row>
    <row r="1835" spans="1:4" ht="15.75" x14ac:dyDescent="0.25">
      <c r="A1835" s="41">
        <v>46037</v>
      </c>
      <c r="B1835" s="38">
        <v>349094482</v>
      </c>
      <c r="C1835" s="39">
        <v>93.25</v>
      </c>
      <c r="D1835" s="41">
        <v>46037</v>
      </c>
    </row>
    <row r="1836" spans="1:4" ht="15.75" x14ac:dyDescent="0.25">
      <c r="A1836" s="41">
        <v>46037</v>
      </c>
      <c r="B1836" s="38">
        <v>349094490</v>
      </c>
      <c r="C1836" s="39">
        <v>32.01</v>
      </c>
      <c r="D1836" s="41">
        <v>46037</v>
      </c>
    </row>
    <row r="1837" spans="1:4" ht="15.75" x14ac:dyDescent="0.25">
      <c r="A1837" s="41">
        <v>46037</v>
      </c>
      <c r="B1837" s="38">
        <v>349094499</v>
      </c>
      <c r="C1837" s="39">
        <v>11.1</v>
      </c>
      <c r="D1837" s="41">
        <v>46037</v>
      </c>
    </row>
    <row r="1838" spans="1:4" ht="15.75" x14ac:dyDescent="0.25">
      <c r="A1838" s="41">
        <v>46037</v>
      </c>
      <c r="B1838" s="38">
        <v>349094514</v>
      </c>
      <c r="C1838" s="39">
        <v>39.4</v>
      </c>
      <c r="D1838" s="41">
        <v>46037</v>
      </c>
    </row>
    <row r="1839" spans="1:4" ht="15.75" x14ac:dyDescent="0.25">
      <c r="A1839" s="41">
        <v>46037</v>
      </c>
      <c r="B1839" s="38">
        <v>349094524</v>
      </c>
      <c r="C1839" s="39">
        <v>310.24</v>
      </c>
      <c r="D1839" s="41">
        <v>46037</v>
      </c>
    </row>
    <row r="1840" spans="1:4" ht="15.75" x14ac:dyDescent="0.25">
      <c r="A1840" s="41">
        <v>46037</v>
      </c>
      <c r="B1840" s="38">
        <v>349094544</v>
      </c>
      <c r="C1840" s="39">
        <v>4.92</v>
      </c>
      <c r="D1840" s="41">
        <v>46037</v>
      </c>
    </row>
    <row r="1841" spans="1:4" ht="15.75" x14ac:dyDescent="0.25">
      <c r="A1841" s="41">
        <v>46037</v>
      </c>
      <c r="B1841" s="38">
        <v>349094555</v>
      </c>
      <c r="C1841" s="39">
        <v>364.32</v>
      </c>
      <c r="D1841" s="41">
        <v>46037</v>
      </c>
    </row>
    <row r="1842" spans="1:4" ht="15.75" x14ac:dyDescent="0.25">
      <c r="A1842" s="41">
        <v>46037</v>
      </c>
      <c r="B1842" s="38">
        <v>349094569</v>
      </c>
      <c r="C1842" s="39">
        <v>12.32</v>
      </c>
      <c r="D1842" s="41">
        <v>46037</v>
      </c>
    </row>
    <row r="1843" spans="1:4" ht="15.75" x14ac:dyDescent="0.25">
      <c r="A1843" s="41">
        <v>46037</v>
      </c>
      <c r="B1843" s="38">
        <v>349094633</v>
      </c>
      <c r="C1843" s="39">
        <v>237.71</v>
      </c>
      <c r="D1843" s="41">
        <v>46037</v>
      </c>
    </row>
    <row r="1844" spans="1:4" ht="15.75" x14ac:dyDescent="0.25">
      <c r="A1844" s="41">
        <v>46037</v>
      </c>
      <c r="B1844" s="38">
        <v>349094638</v>
      </c>
      <c r="C1844" s="39">
        <v>152.22999999999999</v>
      </c>
      <c r="D1844" s="41">
        <v>46037</v>
      </c>
    </row>
    <row r="1845" spans="1:4" ht="15.75" x14ac:dyDescent="0.25">
      <c r="A1845" s="41">
        <v>46037</v>
      </c>
      <c r="B1845" s="38">
        <v>349094645</v>
      </c>
      <c r="C1845" s="39">
        <v>115.72</v>
      </c>
      <c r="D1845" s="41">
        <v>46037</v>
      </c>
    </row>
    <row r="1846" spans="1:4" ht="15.75" x14ac:dyDescent="0.25">
      <c r="A1846" s="41">
        <v>46037</v>
      </c>
      <c r="B1846" s="38">
        <v>349094692</v>
      </c>
      <c r="C1846" s="39">
        <v>61.55</v>
      </c>
      <c r="D1846" s="41">
        <v>46037</v>
      </c>
    </row>
    <row r="1847" spans="1:4" ht="15.75" x14ac:dyDescent="0.25">
      <c r="A1847" s="41">
        <v>46037</v>
      </c>
      <c r="B1847" s="38">
        <v>349094708</v>
      </c>
      <c r="C1847" s="39">
        <v>3.84</v>
      </c>
      <c r="D1847" s="41">
        <v>46037</v>
      </c>
    </row>
    <row r="1848" spans="1:4" ht="15.75" x14ac:dyDescent="0.25">
      <c r="A1848" s="41">
        <v>46037</v>
      </c>
      <c r="B1848" s="38">
        <v>349094730</v>
      </c>
      <c r="C1848" s="39">
        <v>74.930000000000007</v>
      </c>
      <c r="D1848" s="41">
        <v>46037</v>
      </c>
    </row>
    <row r="1849" spans="1:4" ht="15.75" x14ac:dyDescent="0.25">
      <c r="A1849" s="41">
        <v>46037</v>
      </c>
      <c r="B1849" s="38">
        <v>349094743</v>
      </c>
      <c r="C1849" s="39">
        <v>10120.66</v>
      </c>
      <c r="D1849" s="41">
        <v>46037</v>
      </c>
    </row>
    <row r="1850" spans="1:4" ht="15.75" x14ac:dyDescent="0.25">
      <c r="A1850" s="41">
        <v>46037</v>
      </c>
      <c r="B1850" s="38">
        <v>349094749</v>
      </c>
      <c r="C1850" s="39">
        <v>11068.03</v>
      </c>
      <c r="D1850" s="41">
        <v>46037</v>
      </c>
    </row>
    <row r="1851" spans="1:4" ht="15.75" x14ac:dyDescent="0.25">
      <c r="A1851" s="41">
        <v>46037</v>
      </c>
      <c r="B1851" s="38">
        <v>349094756</v>
      </c>
      <c r="C1851" s="39">
        <v>32.01</v>
      </c>
      <c r="D1851" s="41">
        <v>46037</v>
      </c>
    </row>
    <row r="1852" spans="1:4" ht="15.75" x14ac:dyDescent="0.25">
      <c r="A1852" s="41">
        <v>46037</v>
      </c>
      <c r="B1852" s="38">
        <v>349094757</v>
      </c>
      <c r="C1852" s="39">
        <v>138.63</v>
      </c>
      <c r="D1852" s="41">
        <v>46037</v>
      </c>
    </row>
    <row r="1853" spans="1:4" ht="15.75" x14ac:dyDescent="0.25">
      <c r="A1853" s="41">
        <v>46037</v>
      </c>
      <c r="B1853" s="38">
        <v>349094774</v>
      </c>
      <c r="C1853" s="39">
        <v>6.5</v>
      </c>
      <c r="D1853" s="41">
        <v>46037</v>
      </c>
    </row>
    <row r="1854" spans="1:4" ht="15.75" x14ac:dyDescent="0.25">
      <c r="A1854" s="41">
        <v>46037</v>
      </c>
      <c r="B1854" s="38">
        <v>349094777</v>
      </c>
      <c r="C1854" s="39">
        <v>455.47</v>
      </c>
      <c r="D1854" s="41">
        <v>46037</v>
      </c>
    </row>
    <row r="1855" spans="1:4" ht="15.75" x14ac:dyDescent="0.25">
      <c r="A1855" s="41">
        <v>46037</v>
      </c>
      <c r="B1855" s="38">
        <v>349094789</v>
      </c>
      <c r="C1855" s="39">
        <v>7.16</v>
      </c>
      <c r="D1855" s="41">
        <v>46037</v>
      </c>
    </row>
    <row r="1856" spans="1:4" ht="15.75" x14ac:dyDescent="0.25">
      <c r="A1856" s="41">
        <v>46037</v>
      </c>
      <c r="B1856" s="38">
        <v>349094812</v>
      </c>
      <c r="C1856" s="39">
        <v>47.25</v>
      </c>
      <c r="D1856" s="41">
        <v>46037</v>
      </c>
    </row>
    <row r="1857" spans="1:4" ht="15.75" x14ac:dyDescent="0.25">
      <c r="A1857" s="41">
        <v>46037</v>
      </c>
      <c r="B1857" s="38">
        <v>349094818</v>
      </c>
      <c r="C1857" s="39">
        <v>2.71</v>
      </c>
      <c r="D1857" s="41">
        <v>46037</v>
      </c>
    </row>
    <row r="1858" spans="1:4" ht="15.75" x14ac:dyDescent="0.25">
      <c r="A1858" s="41">
        <v>46037</v>
      </c>
      <c r="B1858" s="38">
        <v>349094835</v>
      </c>
      <c r="C1858" s="39">
        <v>92.6</v>
      </c>
      <c r="D1858" s="41">
        <v>46037</v>
      </c>
    </row>
    <row r="1859" spans="1:4" ht="15.75" x14ac:dyDescent="0.25">
      <c r="A1859" s="41">
        <v>46037</v>
      </c>
      <c r="B1859" s="38">
        <v>349094865</v>
      </c>
      <c r="C1859" s="39">
        <v>71.3</v>
      </c>
      <c r="D1859" s="41">
        <v>46037</v>
      </c>
    </row>
    <row r="1860" spans="1:4" ht="15.75" x14ac:dyDescent="0.25">
      <c r="A1860" s="41">
        <v>46037</v>
      </c>
      <c r="B1860" s="38">
        <v>349094866</v>
      </c>
      <c r="C1860" s="39">
        <v>130.43</v>
      </c>
      <c r="D1860" s="41">
        <v>46037</v>
      </c>
    </row>
    <row r="1861" spans="1:4" ht="15.75" x14ac:dyDescent="0.25">
      <c r="A1861" s="41">
        <v>46037</v>
      </c>
      <c r="B1861" s="38">
        <v>349094882</v>
      </c>
      <c r="C1861" s="39">
        <v>19.7</v>
      </c>
      <c r="D1861" s="41">
        <v>46037</v>
      </c>
    </row>
    <row r="1862" spans="1:4" ht="15.75" x14ac:dyDescent="0.25">
      <c r="A1862" s="41">
        <v>46037</v>
      </c>
      <c r="B1862" s="38">
        <v>349094897</v>
      </c>
      <c r="C1862" s="39">
        <v>8.23</v>
      </c>
      <c r="D1862" s="41">
        <v>46037</v>
      </c>
    </row>
    <row r="1863" spans="1:4" ht="15.75" x14ac:dyDescent="0.25">
      <c r="A1863" s="41">
        <v>46037</v>
      </c>
      <c r="B1863" s="38">
        <v>349094900</v>
      </c>
      <c r="C1863" s="39">
        <v>67.39</v>
      </c>
      <c r="D1863" s="41">
        <v>46037</v>
      </c>
    </row>
    <row r="1864" spans="1:4" ht="15.75" x14ac:dyDescent="0.25">
      <c r="A1864" s="41">
        <v>46037</v>
      </c>
      <c r="B1864" s="38">
        <v>349094907</v>
      </c>
      <c r="C1864" s="39">
        <v>1.41</v>
      </c>
      <c r="D1864" s="41">
        <v>46037</v>
      </c>
    </row>
    <row r="1865" spans="1:4" ht="15.75" x14ac:dyDescent="0.25">
      <c r="A1865" s="41">
        <v>46037</v>
      </c>
      <c r="B1865" s="38">
        <v>349094953</v>
      </c>
      <c r="C1865" s="39">
        <v>158.16999999999999</v>
      </c>
      <c r="D1865" s="41">
        <v>46037</v>
      </c>
    </row>
    <row r="1866" spans="1:4" ht="15.75" x14ac:dyDescent="0.25">
      <c r="A1866" s="41">
        <v>46037</v>
      </c>
      <c r="B1866" s="38">
        <v>349094957</v>
      </c>
      <c r="C1866" s="39">
        <v>52.83</v>
      </c>
      <c r="D1866" s="41">
        <v>46037</v>
      </c>
    </row>
    <row r="1867" spans="1:4" ht="15.75" x14ac:dyDescent="0.25">
      <c r="A1867" s="41">
        <v>46037</v>
      </c>
      <c r="B1867" s="38">
        <v>349095035</v>
      </c>
      <c r="C1867" s="39">
        <v>13.25</v>
      </c>
      <c r="D1867" s="41">
        <v>46037</v>
      </c>
    </row>
    <row r="1868" spans="1:4" ht="15.75" x14ac:dyDescent="0.25">
      <c r="A1868" s="41">
        <v>46037</v>
      </c>
      <c r="B1868" s="38">
        <v>349095043</v>
      </c>
      <c r="C1868" s="39">
        <v>101.91</v>
      </c>
      <c r="D1868" s="41">
        <v>46037</v>
      </c>
    </row>
    <row r="1869" spans="1:4" ht="15.75" x14ac:dyDescent="0.25">
      <c r="A1869" s="41">
        <v>46037</v>
      </c>
      <c r="B1869" s="38">
        <v>349095046</v>
      </c>
      <c r="C1869" s="39">
        <v>8.09</v>
      </c>
      <c r="D1869" s="41">
        <v>46037</v>
      </c>
    </row>
    <row r="1870" spans="1:4" ht="15.75" x14ac:dyDescent="0.25">
      <c r="A1870" s="41">
        <v>46037</v>
      </c>
      <c r="B1870" s="38">
        <v>349095050</v>
      </c>
      <c r="C1870" s="39">
        <v>48.52</v>
      </c>
      <c r="D1870" s="41">
        <v>46037</v>
      </c>
    </row>
    <row r="1871" spans="1:4" ht="15.75" x14ac:dyDescent="0.25">
      <c r="A1871" s="41">
        <v>46037</v>
      </c>
      <c r="B1871" s="38">
        <v>349095056</v>
      </c>
      <c r="C1871" s="39">
        <v>162.91999999999999</v>
      </c>
      <c r="D1871" s="41">
        <v>46037</v>
      </c>
    </row>
    <row r="1872" spans="1:4" ht="15.75" x14ac:dyDescent="0.25">
      <c r="A1872" s="41">
        <v>46037</v>
      </c>
      <c r="B1872" s="38">
        <v>349095115</v>
      </c>
      <c r="C1872" s="39">
        <v>14.77</v>
      </c>
      <c r="D1872" s="41">
        <v>46037</v>
      </c>
    </row>
    <row r="1873" spans="1:4" ht="15.75" x14ac:dyDescent="0.25">
      <c r="A1873" s="41">
        <v>46037</v>
      </c>
      <c r="B1873" s="38">
        <v>349095132</v>
      </c>
      <c r="C1873" s="39">
        <v>114.5</v>
      </c>
      <c r="D1873" s="41">
        <v>46037</v>
      </c>
    </row>
    <row r="1874" spans="1:4" ht="15.75" x14ac:dyDescent="0.25">
      <c r="A1874" s="41">
        <v>46037</v>
      </c>
      <c r="B1874" s="38">
        <v>349095152</v>
      </c>
      <c r="C1874" s="39">
        <v>8.66</v>
      </c>
      <c r="D1874" s="41">
        <v>46037</v>
      </c>
    </row>
    <row r="1875" spans="1:4" ht="15.75" x14ac:dyDescent="0.25">
      <c r="A1875" s="41">
        <v>46037</v>
      </c>
      <c r="B1875" s="38">
        <v>349095153</v>
      </c>
      <c r="C1875" s="39">
        <v>30.64</v>
      </c>
      <c r="D1875" s="41">
        <v>46037</v>
      </c>
    </row>
    <row r="1876" spans="1:4" ht="15.75" x14ac:dyDescent="0.25">
      <c r="A1876" s="41">
        <v>46037</v>
      </c>
      <c r="B1876" s="38">
        <v>349095154</v>
      </c>
      <c r="C1876" s="39">
        <v>185.36</v>
      </c>
      <c r="D1876" s="41">
        <v>46037</v>
      </c>
    </row>
    <row r="1877" spans="1:4" ht="15.75" x14ac:dyDescent="0.25">
      <c r="A1877" s="41">
        <v>46037</v>
      </c>
      <c r="B1877" s="38">
        <v>349095177</v>
      </c>
      <c r="C1877" s="39">
        <v>31.52</v>
      </c>
      <c r="D1877" s="41">
        <v>46037</v>
      </c>
    </row>
    <row r="1878" spans="1:4" ht="15.75" x14ac:dyDescent="0.25">
      <c r="A1878" s="41">
        <v>46037</v>
      </c>
      <c r="B1878" s="38">
        <v>349095180</v>
      </c>
      <c r="C1878" s="39">
        <v>40.17</v>
      </c>
      <c r="D1878" s="41">
        <v>46037</v>
      </c>
    </row>
    <row r="1879" spans="1:4" ht="15.75" x14ac:dyDescent="0.25">
      <c r="A1879" s="41">
        <v>46037</v>
      </c>
      <c r="B1879" s="38">
        <v>349095183</v>
      </c>
      <c r="C1879" s="39">
        <v>92.63</v>
      </c>
      <c r="D1879" s="41">
        <v>46037</v>
      </c>
    </row>
    <row r="1880" spans="1:4" ht="15.75" x14ac:dyDescent="0.25">
      <c r="A1880" s="41">
        <v>46037</v>
      </c>
      <c r="B1880" s="38">
        <v>349095195</v>
      </c>
      <c r="C1880" s="39">
        <v>88.02</v>
      </c>
      <c r="D1880" s="41">
        <v>46037</v>
      </c>
    </row>
    <row r="1881" spans="1:4" ht="15.75" x14ac:dyDescent="0.25">
      <c r="A1881" s="41">
        <v>46037</v>
      </c>
      <c r="B1881" s="38">
        <v>349095203</v>
      </c>
      <c r="C1881" s="39">
        <v>59.35</v>
      </c>
      <c r="D1881" s="41">
        <v>46037</v>
      </c>
    </row>
    <row r="1882" spans="1:4" ht="15.75" x14ac:dyDescent="0.25">
      <c r="A1882" s="41">
        <v>46037</v>
      </c>
      <c r="B1882" s="38">
        <v>349095314</v>
      </c>
      <c r="C1882" s="39">
        <v>57.79</v>
      </c>
      <c r="D1882" s="41">
        <v>46037</v>
      </c>
    </row>
    <row r="1883" spans="1:4" ht="15.75" x14ac:dyDescent="0.25">
      <c r="A1883" s="41">
        <v>46037</v>
      </c>
      <c r="B1883" s="38">
        <v>349095362</v>
      </c>
      <c r="C1883" s="39">
        <v>31.76</v>
      </c>
      <c r="D1883" s="41">
        <v>46037</v>
      </c>
    </row>
    <row r="1884" spans="1:4" ht="15.75" x14ac:dyDescent="0.25">
      <c r="A1884" s="41">
        <v>46037</v>
      </c>
      <c r="B1884" s="38">
        <v>349095363</v>
      </c>
      <c r="C1884" s="39">
        <v>31.96</v>
      </c>
      <c r="D1884" s="41">
        <v>46037</v>
      </c>
    </row>
    <row r="1885" spans="1:4" ht="15.75" x14ac:dyDescent="0.25">
      <c r="A1885" s="41">
        <v>46037</v>
      </c>
      <c r="B1885" s="38">
        <v>349095388</v>
      </c>
      <c r="C1885" s="39">
        <v>397.57</v>
      </c>
      <c r="D1885" s="41">
        <v>46037</v>
      </c>
    </row>
    <row r="1886" spans="1:4" ht="15.75" x14ac:dyDescent="0.25">
      <c r="A1886" s="41">
        <v>46037</v>
      </c>
      <c r="B1886" s="38">
        <v>349095398</v>
      </c>
      <c r="C1886" s="39">
        <v>199.43</v>
      </c>
      <c r="D1886" s="41">
        <v>46037</v>
      </c>
    </row>
    <row r="1887" spans="1:4" ht="15.75" x14ac:dyDescent="0.25">
      <c r="A1887" s="41">
        <v>46037</v>
      </c>
      <c r="B1887" s="38">
        <v>349095407</v>
      </c>
      <c r="C1887" s="39">
        <v>366.47</v>
      </c>
      <c r="D1887" s="41">
        <v>46037</v>
      </c>
    </row>
    <row r="1888" spans="1:4" ht="15.75" x14ac:dyDescent="0.25">
      <c r="A1888" s="41">
        <v>46037</v>
      </c>
      <c r="B1888" s="38">
        <v>349095422</v>
      </c>
      <c r="C1888" s="39">
        <v>3.94</v>
      </c>
      <c r="D1888" s="41">
        <v>46037</v>
      </c>
    </row>
    <row r="1889" spans="1:4" ht="15.75" x14ac:dyDescent="0.25">
      <c r="A1889" s="41">
        <v>46037</v>
      </c>
      <c r="B1889" s="38">
        <v>349095468</v>
      </c>
      <c r="C1889" s="39">
        <v>21.42</v>
      </c>
      <c r="D1889" s="41">
        <v>46037</v>
      </c>
    </row>
    <row r="1890" spans="1:4" ht="15.75" x14ac:dyDescent="0.25">
      <c r="A1890" s="41">
        <v>46037</v>
      </c>
      <c r="B1890" s="38">
        <v>349095492</v>
      </c>
      <c r="C1890" s="39">
        <v>242.03</v>
      </c>
      <c r="D1890" s="41">
        <v>46037</v>
      </c>
    </row>
    <row r="1891" spans="1:4" ht="15.75" x14ac:dyDescent="0.25">
      <c r="A1891" s="41">
        <v>46037</v>
      </c>
      <c r="B1891" s="38">
        <v>349095500</v>
      </c>
      <c r="C1891" s="39">
        <v>49.19</v>
      </c>
      <c r="D1891" s="41">
        <v>46037</v>
      </c>
    </row>
    <row r="1892" spans="1:4" ht="15.75" x14ac:dyDescent="0.25">
      <c r="A1892" s="41">
        <v>46037</v>
      </c>
      <c r="B1892" s="38">
        <v>349095545</v>
      </c>
      <c r="C1892" s="39">
        <v>44.32</v>
      </c>
      <c r="D1892" s="41">
        <v>46037</v>
      </c>
    </row>
    <row r="1893" spans="1:4" ht="15.75" x14ac:dyDescent="0.25">
      <c r="A1893" s="41">
        <v>46037</v>
      </c>
      <c r="B1893" s="38">
        <v>349095550</v>
      </c>
      <c r="C1893" s="39">
        <v>25.85</v>
      </c>
      <c r="D1893" s="41">
        <v>46037</v>
      </c>
    </row>
    <row r="1894" spans="1:4" ht="15.75" x14ac:dyDescent="0.25">
      <c r="A1894" s="41">
        <v>46037</v>
      </c>
      <c r="B1894" s="38">
        <v>349095560</v>
      </c>
      <c r="C1894" s="39">
        <v>6.65</v>
      </c>
      <c r="D1894" s="41">
        <v>46037</v>
      </c>
    </row>
    <row r="1895" spans="1:4" ht="15.75" x14ac:dyDescent="0.25">
      <c r="A1895" s="41">
        <v>46037</v>
      </c>
      <c r="B1895" s="38">
        <v>349095633</v>
      </c>
      <c r="C1895" s="39">
        <v>100.29</v>
      </c>
      <c r="D1895" s="41">
        <v>46037</v>
      </c>
    </row>
    <row r="1896" spans="1:4" ht="15.75" x14ac:dyDescent="0.25">
      <c r="A1896" s="41">
        <v>46037</v>
      </c>
      <c r="B1896" s="38">
        <v>349095634</v>
      </c>
      <c r="C1896" s="39">
        <v>416.02</v>
      </c>
      <c r="D1896" s="41">
        <v>46037</v>
      </c>
    </row>
    <row r="1897" spans="1:4" ht="15.75" x14ac:dyDescent="0.25">
      <c r="A1897" s="41">
        <v>46037</v>
      </c>
      <c r="B1897" s="38">
        <v>349095636</v>
      </c>
      <c r="C1897" s="39">
        <v>100.1</v>
      </c>
      <c r="D1897" s="41">
        <v>46037</v>
      </c>
    </row>
    <row r="1898" spans="1:4" ht="15.75" x14ac:dyDescent="0.25">
      <c r="A1898" s="41">
        <v>46037</v>
      </c>
      <c r="B1898" s="38">
        <v>349095637</v>
      </c>
      <c r="C1898" s="39">
        <v>17.96</v>
      </c>
      <c r="D1898" s="41">
        <v>46037</v>
      </c>
    </row>
    <row r="1899" spans="1:4" ht="15.75" x14ac:dyDescent="0.25">
      <c r="A1899" s="41">
        <v>46037</v>
      </c>
      <c r="B1899" s="38">
        <v>349095657</v>
      </c>
      <c r="C1899" s="39">
        <v>14.73</v>
      </c>
      <c r="D1899" s="41">
        <v>46037</v>
      </c>
    </row>
    <row r="1900" spans="1:4" ht="15.75" x14ac:dyDescent="0.25">
      <c r="A1900" s="41">
        <v>46037</v>
      </c>
      <c r="B1900" s="38">
        <v>349095743</v>
      </c>
      <c r="C1900" s="39">
        <v>262.38</v>
      </c>
      <c r="D1900" s="41">
        <v>46037</v>
      </c>
    </row>
    <row r="1901" spans="1:4" ht="15.75" x14ac:dyDescent="0.25">
      <c r="A1901" s="41">
        <v>46037</v>
      </c>
      <c r="B1901" s="38">
        <v>349095806</v>
      </c>
      <c r="C1901" s="39">
        <v>18.79</v>
      </c>
      <c r="D1901" s="41">
        <v>46037</v>
      </c>
    </row>
    <row r="1902" spans="1:4" ht="15.75" x14ac:dyDescent="0.25">
      <c r="A1902" s="41">
        <v>46037</v>
      </c>
      <c r="B1902" s="38">
        <v>349095897</v>
      </c>
      <c r="C1902" s="39">
        <v>8.86</v>
      </c>
      <c r="D1902" s="41">
        <v>46037</v>
      </c>
    </row>
    <row r="1903" spans="1:4" ht="15.75" x14ac:dyDescent="0.25">
      <c r="A1903" s="41">
        <v>46037</v>
      </c>
      <c r="B1903" s="38">
        <v>349095940</v>
      </c>
      <c r="C1903" s="39">
        <v>239.92</v>
      </c>
      <c r="D1903" s="41">
        <v>46037</v>
      </c>
    </row>
    <row r="1904" spans="1:4" ht="15.75" x14ac:dyDescent="0.25">
      <c r="A1904" s="41">
        <v>46037</v>
      </c>
      <c r="B1904" s="38">
        <v>349095943</v>
      </c>
      <c r="C1904" s="39">
        <v>417.79</v>
      </c>
      <c r="D1904" s="41">
        <v>46037</v>
      </c>
    </row>
    <row r="1905" spans="1:4" ht="15.75" x14ac:dyDescent="0.25">
      <c r="A1905" s="41">
        <v>46037</v>
      </c>
      <c r="B1905" s="38">
        <v>349096013</v>
      </c>
      <c r="C1905" s="39">
        <v>94.45</v>
      </c>
      <c r="D1905" s="41">
        <v>46037</v>
      </c>
    </row>
    <row r="1906" spans="1:4" ht="15.75" x14ac:dyDescent="0.25">
      <c r="A1906" s="41">
        <v>46037</v>
      </c>
      <c r="B1906" s="38">
        <v>349096048</v>
      </c>
      <c r="C1906" s="39">
        <v>5.28</v>
      </c>
      <c r="D1906" s="41">
        <v>46037</v>
      </c>
    </row>
    <row r="1907" spans="1:4" ht="15.75" x14ac:dyDescent="0.25">
      <c r="A1907" s="41">
        <v>46037</v>
      </c>
      <c r="B1907" s="38">
        <v>349096059</v>
      </c>
      <c r="C1907" s="39">
        <v>40.86</v>
      </c>
      <c r="D1907" s="41">
        <v>46037</v>
      </c>
    </row>
    <row r="1908" spans="1:4" ht="15.75" x14ac:dyDescent="0.25">
      <c r="A1908" s="41">
        <v>46037</v>
      </c>
      <c r="B1908" s="38">
        <v>349096162</v>
      </c>
      <c r="C1908" s="39">
        <v>419.38</v>
      </c>
      <c r="D1908" s="41">
        <v>46037</v>
      </c>
    </row>
    <row r="1909" spans="1:4" ht="15.75" x14ac:dyDescent="0.25">
      <c r="A1909" s="41">
        <v>46037</v>
      </c>
      <c r="B1909" s="38">
        <v>349096231</v>
      </c>
      <c r="C1909" s="39">
        <v>8.3699999999999992</v>
      </c>
      <c r="D1909" s="41">
        <v>46037</v>
      </c>
    </row>
    <row r="1910" spans="1:4" ht="15.75" x14ac:dyDescent="0.25">
      <c r="A1910" s="41">
        <v>46037</v>
      </c>
      <c r="B1910" s="38">
        <v>349096275</v>
      </c>
      <c r="C1910" s="39">
        <v>33.58</v>
      </c>
      <c r="D1910" s="41">
        <v>46037</v>
      </c>
    </row>
    <row r="1911" spans="1:4" ht="15.75" x14ac:dyDescent="0.25">
      <c r="A1911" s="41">
        <v>46037</v>
      </c>
      <c r="B1911" s="38">
        <v>349096280</v>
      </c>
      <c r="C1911" s="39">
        <v>12.8</v>
      </c>
      <c r="D1911" s="41">
        <v>46037</v>
      </c>
    </row>
    <row r="1912" spans="1:4" ht="15.75" x14ac:dyDescent="0.25">
      <c r="A1912" s="41">
        <v>46037</v>
      </c>
      <c r="B1912" s="38">
        <v>349096318</v>
      </c>
      <c r="C1912" s="39">
        <v>29.55</v>
      </c>
      <c r="D1912" s="41">
        <v>46037</v>
      </c>
    </row>
    <row r="1913" spans="1:4" ht="15.75" x14ac:dyDescent="0.25">
      <c r="A1913" s="41">
        <v>46037</v>
      </c>
      <c r="B1913" s="38">
        <v>349096384</v>
      </c>
      <c r="C1913" s="39">
        <v>20.71</v>
      </c>
      <c r="D1913" s="41">
        <v>46037</v>
      </c>
    </row>
    <row r="1914" spans="1:4" ht="15.75" x14ac:dyDescent="0.25">
      <c r="A1914" s="41">
        <v>46037</v>
      </c>
      <c r="B1914" s="38">
        <v>349096399</v>
      </c>
      <c r="C1914" s="39">
        <v>6.53</v>
      </c>
      <c r="D1914" s="41">
        <v>46037</v>
      </c>
    </row>
    <row r="1915" spans="1:4" ht="15.75" x14ac:dyDescent="0.25">
      <c r="A1915" s="41">
        <v>46037</v>
      </c>
      <c r="B1915" s="38">
        <v>349096408</v>
      </c>
      <c r="C1915" s="39">
        <v>2721.82</v>
      </c>
      <c r="D1915" s="41">
        <v>46037</v>
      </c>
    </row>
    <row r="1916" spans="1:4" ht="15.75" x14ac:dyDescent="0.25">
      <c r="A1916" s="41">
        <v>46037</v>
      </c>
      <c r="B1916" s="38">
        <v>349096409</v>
      </c>
      <c r="C1916" s="39">
        <v>580.53</v>
      </c>
      <c r="D1916" s="41">
        <v>46037</v>
      </c>
    </row>
    <row r="1917" spans="1:4" ht="15.75" x14ac:dyDescent="0.25">
      <c r="A1917" s="41">
        <v>46037</v>
      </c>
      <c r="B1917" s="38">
        <v>349096432</v>
      </c>
      <c r="C1917" s="39">
        <v>1148.57</v>
      </c>
      <c r="D1917" s="41">
        <v>46037</v>
      </c>
    </row>
    <row r="1918" spans="1:4" ht="15.75" x14ac:dyDescent="0.25">
      <c r="A1918" s="41">
        <v>46037</v>
      </c>
      <c r="B1918" s="38">
        <v>349096434</v>
      </c>
      <c r="C1918" s="39">
        <v>175.58</v>
      </c>
      <c r="D1918" s="41">
        <v>46037</v>
      </c>
    </row>
    <row r="1919" spans="1:4" ht="15.75" x14ac:dyDescent="0.25">
      <c r="A1919" s="41">
        <v>46037</v>
      </c>
      <c r="B1919" s="38">
        <v>349096461</v>
      </c>
      <c r="C1919" s="39">
        <v>31.88</v>
      </c>
      <c r="D1919" s="41">
        <v>46037</v>
      </c>
    </row>
    <row r="1920" spans="1:4" ht="15.75" x14ac:dyDescent="0.25">
      <c r="A1920" s="41">
        <v>46037</v>
      </c>
      <c r="B1920" s="38">
        <v>349096471</v>
      </c>
      <c r="C1920" s="39">
        <v>35.200000000000003</v>
      </c>
      <c r="D1920" s="41">
        <v>46037</v>
      </c>
    </row>
    <row r="1921" spans="1:4" ht="15.75" x14ac:dyDescent="0.25">
      <c r="A1921" s="41">
        <v>46037</v>
      </c>
      <c r="B1921" s="38">
        <v>349096482</v>
      </c>
      <c r="C1921" s="39">
        <v>63.93</v>
      </c>
      <c r="D1921" s="41">
        <v>46037</v>
      </c>
    </row>
    <row r="1922" spans="1:4" ht="15.75" x14ac:dyDescent="0.25">
      <c r="A1922" s="41">
        <v>46037</v>
      </c>
      <c r="B1922" s="38">
        <v>349096494</v>
      </c>
      <c r="C1922" s="39">
        <v>456.2</v>
      </c>
      <c r="D1922" s="41">
        <v>46037</v>
      </c>
    </row>
    <row r="1923" spans="1:4" ht="15.75" x14ac:dyDescent="0.25">
      <c r="A1923" s="41">
        <v>46037</v>
      </c>
      <c r="B1923" s="38">
        <v>349096495</v>
      </c>
      <c r="C1923" s="39">
        <v>159.55000000000001</v>
      </c>
      <c r="D1923" s="41">
        <v>46037</v>
      </c>
    </row>
    <row r="1924" spans="1:4" ht="15.75" x14ac:dyDescent="0.25">
      <c r="A1924" s="41">
        <v>46037</v>
      </c>
      <c r="B1924" s="38">
        <v>349096577</v>
      </c>
      <c r="C1924" s="39">
        <v>316.82</v>
      </c>
      <c r="D1924" s="41">
        <v>46037</v>
      </c>
    </row>
    <row r="1925" spans="1:4" ht="15.75" x14ac:dyDescent="0.25">
      <c r="A1925" s="41">
        <v>46037</v>
      </c>
      <c r="B1925" s="38">
        <v>349096578</v>
      </c>
      <c r="C1925" s="39">
        <v>72.87</v>
      </c>
      <c r="D1925" s="41">
        <v>46037</v>
      </c>
    </row>
    <row r="1926" spans="1:4" ht="15.75" x14ac:dyDescent="0.25">
      <c r="A1926" s="41">
        <v>46037</v>
      </c>
      <c r="B1926" s="38">
        <v>349096628</v>
      </c>
      <c r="C1926" s="39">
        <v>140.96</v>
      </c>
      <c r="D1926" s="41">
        <v>46037</v>
      </c>
    </row>
    <row r="1927" spans="1:4" ht="15.75" x14ac:dyDescent="0.25">
      <c r="A1927" s="41">
        <v>46037</v>
      </c>
      <c r="B1927" s="38">
        <v>349096631</v>
      </c>
      <c r="C1927" s="39">
        <v>66.94</v>
      </c>
      <c r="D1927" s="41">
        <v>46037</v>
      </c>
    </row>
    <row r="1928" spans="1:4" ht="15.75" x14ac:dyDescent="0.25">
      <c r="A1928" s="41">
        <v>46037</v>
      </c>
      <c r="B1928" s="38">
        <v>349096681</v>
      </c>
      <c r="C1928" s="39">
        <v>67.48</v>
      </c>
      <c r="D1928" s="41">
        <v>46037</v>
      </c>
    </row>
    <row r="1929" spans="1:4" ht="15.75" x14ac:dyDescent="0.25">
      <c r="A1929" s="41">
        <v>46037</v>
      </c>
      <c r="B1929" s="38">
        <v>349096682</v>
      </c>
      <c r="C1929" s="39">
        <v>12.48</v>
      </c>
      <c r="D1929" s="41">
        <v>46037</v>
      </c>
    </row>
    <row r="1930" spans="1:4" ht="15.75" x14ac:dyDescent="0.25">
      <c r="A1930" s="41">
        <v>46037</v>
      </c>
      <c r="B1930" s="38">
        <v>349096724</v>
      </c>
      <c r="C1930" s="39">
        <v>32.01</v>
      </c>
      <c r="D1930" s="41">
        <v>46037</v>
      </c>
    </row>
    <row r="1931" spans="1:4" ht="15.75" x14ac:dyDescent="0.25">
      <c r="A1931" s="41">
        <v>46037</v>
      </c>
      <c r="B1931" s="38">
        <v>349096884</v>
      </c>
      <c r="C1931" s="39">
        <v>16.68</v>
      </c>
      <c r="D1931" s="41">
        <v>46037</v>
      </c>
    </row>
    <row r="1932" spans="1:4" ht="15.75" x14ac:dyDescent="0.25">
      <c r="A1932" s="41">
        <v>46037</v>
      </c>
      <c r="B1932" s="38">
        <v>349096967</v>
      </c>
      <c r="C1932" s="39">
        <v>7.81</v>
      </c>
      <c r="D1932" s="41">
        <v>46037</v>
      </c>
    </row>
    <row r="1933" spans="1:4" ht="15.75" x14ac:dyDescent="0.25">
      <c r="A1933" s="41">
        <v>46037</v>
      </c>
      <c r="B1933" s="38">
        <v>349096978</v>
      </c>
      <c r="C1933" s="39">
        <v>728.47</v>
      </c>
      <c r="D1933" s="41">
        <v>46037</v>
      </c>
    </row>
    <row r="1934" spans="1:4" ht="15.75" x14ac:dyDescent="0.25">
      <c r="A1934" s="41">
        <v>46037</v>
      </c>
      <c r="B1934" s="38">
        <v>349097023</v>
      </c>
      <c r="C1934" s="39">
        <v>40.01</v>
      </c>
      <c r="D1934" s="41">
        <v>46037</v>
      </c>
    </row>
    <row r="1935" spans="1:4" ht="15.75" x14ac:dyDescent="0.25">
      <c r="A1935" s="41">
        <v>46037</v>
      </c>
      <c r="B1935" s="38">
        <v>349097028</v>
      </c>
      <c r="C1935" s="39">
        <v>258.52</v>
      </c>
      <c r="D1935" s="41">
        <v>46037</v>
      </c>
    </row>
    <row r="1936" spans="1:4" ht="15.75" x14ac:dyDescent="0.25">
      <c r="A1936" s="41">
        <v>46037</v>
      </c>
      <c r="B1936" s="38">
        <v>349097029</v>
      </c>
      <c r="C1936" s="39">
        <v>900.88</v>
      </c>
      <c r="D1936" s="41">
        <v>46037</v>
      </c>
    </row>
    <row r="1937" spans="1:4" ht="15.75" x14ac:dyDescent="0.25">
      <c r="A1937" s="41">
        <v>46037</v>
      </c>
      <c r="B1937" s="38">
        <v>349097031</v>
      </c>
      <c r="C1937" s="39">
        <v>1163.51</v>
      </c>
      <c r="D1937" s="41">
        <v>46037</v>
      </c>
    </row>
    <row r="1938" spans="1:4" ht="15.75" x14ac:dyDescent="0.25">
      <c r="A1938" s="41">
        <v>46037</v>
      </c>
      <c r="B1938" s="38">
        <v>349097039</v>
      </c>
      <c r="C1938" s="39">
        <v>342.98</v>
      </c>
      <c r="D1938" s="41">
        <v>46037</v>
      </c>
    </row>
    <row r="1939" spans="1:4" ht="15.75" x14ac:dyDescent="0.25">
      <c r="A1939" s="41">
        <v>46037</v>
      </c>
      <c r="B1939" s="38">
        <v>349097045</v>
      </c>
      <c r="C1939" s="39">
        <v>112.73</v>
      </c>
      <c r="D1939" s="41">
        <v>46037</v>
      </c>
    </row>
    <row r="1940" spans="1:4" ht="15.75" x14ac:dyDescent="0.25">
      <c r="A1940" s="41">
        <v>46037</v>
      </c>
      <c r="B1940" s="38">
        <v>349097047</v>
      </c>
      <c r="C1940" s="39">
        <v>166.32</v>
      </c>
      <c r="D1940" s="41">
        <v>46037</v>
      </c>
    </row>
    <row r="1941" spans="1:4" ht="15.75" x14ac:dyDescent="0.25">
      <c r="A1941" s="41">
        <v>46037</v>
      </c>
      <c r="B1941" s="38">
        <v>349097048</v>
      </c>
      <c r="C1941" s="39">
        <v>74.430000000000007</v>
      </c>
      <c r="D1941" s="41">
        <v>46037</v>
      </c>
    </row>
    <row r="1942" spans="1:4" ht="15.75" x14ac:dyDescent="0.25">
      <c r="A1942" s="41">
        <v>46037</v>
      </c>
      <c r="B1942" s="38">
        <v>349097051</v>
      </c>
      <c r="C1942" s="39">
        <v>6.4</v>
      </c>
      <c r="D1942" s="41">
        <v>46037</v>
      </c>
    </row>
    <row r="1943" spans="1:4" ht="15.75" x14ac:dyDescent="0.25">
      <c r="A1943" s="41">
        <v>46037</v>
      </c>
      <c r="B1943" s="38">
        <v>349097116</v>
      </c>
      <c r="C1943" s="39">
        <v>21.48</v>
      </c>
      <c r="D1943" s="41">
        <v>46037</v>
      </c>
    </row>
    <row r="1944" spans="1:4" ht="15.75" x14ac:dyDescent="0.25">
      <c r="A1944" s="41">
        <v>46037</v>
      </c>
      <c r="B1944" s="38">
        <v>349097150</v>
      </c>
      <c r="C1944" s="39">
        <v>367.15</v>
      </c>
      <c r="D1944" s="41">
        <v>46037</v>
      </c>
    </row>
    <row r="1945" spans="1:4" ht="15.75" x14ac:dyDescent="0.25">
      <c r="A1945" s="41">
        <v>46037</v>
      </c>
      <c r="B1945" s="38">
        <v>349097162</v>
      </c>
      <c r="C1945" s="39">
        <v>5.38</v>
      </c>
      <c r="D1945" s="41">
        <v>46037</v>
      </c>
    </row>
    <row r="1946" spans="1:4" ht="15.75" x14ac:dyDescent="0.25">
      <c r="A1946" s="41">
        <v>46037</v>
      </c>
      <c r="B1946" s="38">
        <v>349097251</v>
      </c>
      <c r="C1946" s="39">
        <v>24.35</v>
      </c>
      <c r="D1946" s="41">
        <v>46037</v>
      </c>
    </row>
    <row r="1947" spans="1:4" ht="15.75" x14ac:dyDescent="0.25">
      <c r="A1947" s="41">
        <v>46037</v>
      </c>
      <c r="B1947" s="38">
        <v>349097335</v>
      </c>
      <c r="C1947" s="39">
        <v>28.17</v>
      </c>
      <c r="D1947" s="41">
        <v>46037</v>
      </c>
    </row>
    <row r="1948" spans="1:4" ht="15.75" x14ac:dyDescent="0.25">
      <c r="A1948" s="41">
        <v>46037</v>
      </c>
      <c r="B1948" s="38">
        <v>349097485</v>
      </c>
      <c r="C1948" s="39">
        <v>141.66999999999999</v>
      </c>
      <c r="D1948" s="41">
        <v>46037</v>
      </c>
    </row>
    <row r="1949" spans="1:4" ht="15.75" x14ac:dyDescent="0.25">
      <c r="A1949" s="41">
        <v>46037</v>
      </c>
      <c r="B1949" s="38">
        <v>349097512</v>
      </c>
      <c r="C1949" s="39">
        <v>23.88</v>
      </c>
      <c r="D1949" s="41">
        <v>46037</v>
      </c>
    </row>
    <row r="1950" spans="1:4" ht="15.75" x14ac:dyDescent="0.25">
      <c r="A1950" s="41">
        <v>46037</v>
      </c>
      <c r="B1950" s="38">
        <v>349097532</v>
      </c>
      <c r="C1950" s="39">
        <v>13.79</v>
      </c>
      <c r="D1950" s="41">
        <v>46037</v>
      </c>
    </row>
    <row r="1951" spans="1:4" ht="15.75" x14ac:dyDescent="0.25">
      <c r="A1951" s="41">
        <v>46037</v>
      </c>
      <c r="B1951" s="38">
        <v>349097546</v>
      </c>
      <c r="C1951" s="39">
        <v>26.6</v>
      </c>
      <c r="D1951" s="41">
        <v>46037</v>
      </c>
    </row>
    <row r="1952" spans="1:4" ht="15.75" x14ac:dyDescent="0.25">
      <c r="A1952" s="41">
        <v>46037</v>
      </c>
      <c r="B1952" s="38">
        <v>349097556</v>
      </c>
      <c r="C1952" s="39">
        <v>157.44</v>
      </c>
      <c r="D1952" s="41">
        <v>46037</v>
      </c>
    </row>
    <row r="1953" spans="1:4" ht="15.75" x14ac:dyDescent="0.25">
      <c r="A1953" s="41">
        <v>46037</v>
      </c>
      <c r="B1953" s="38">
        <v>349097569</v>
      </c>
      <c r="C1953" s="39">
        <v>70.38</v>
      </c>
      <c r="D1953" s="41">
        <v>46037</v>
      </c>
    </row>
    <row r="1954" spans="1:4" ht="15.75" x14ac:dyDescent="0.25">
      <c r="A1954" s="41">
        <v>46037</v>
      </c>
      <c r="B1954" s="38">
        <v>349097577</v>
      </c>
      <c r="C1954" s="39">
        <v>12.28</v>
      </c>
      <c r="D1954" s="41">
        <v>46037</v>
      </c>
    </row>
    <row r="1955" spans="1:4" ht="15.75" x14ac:dyDescent="0.25">
      <c r="A1955" s="41">
        <v>46037</v>
      </c>
      <c r="B1955" s="38">
        <v>349097582</v>
      </c>
      <c r="C1955" s="39">
        <v>341.52</v>
      </c>
      <c r="D1955" s="41">
        <v>46037</v>
      </c>
    </row>
    <row r="1956" spans="1:4" ht="15.75" x14ac:dyDescent="0.25">
      <c r="A1956" s="41">
        <v>46037</v>
      </c>
      <c r="B1956" s="38">
        <v>349097586</v>
      </c>
      <c r="C1956" s="39">
        <v>89.72</v>
      </c>
      <c r="D1956" s="41">
        <v>46037</v>
      </c>
    </row>
    <row r="1957" spans="1:4" ht="15.75" x14ac:dyDescent="0.25">
      <c r="A1957" s="41">
        <v>46037</v>
      </c>
      <c r="B1957" s="38">
        <v>349097598</v>
      </c>
      <c r="C1957" s="39">
        <v>41.37</v>
      </c>
      <c r="D1957" s="41">
        <v>46037</v>
      </c>
    </row>
    <row r="1958" spans="1:4" ht="15.75" x14ac:dyDescent="0.25">
      <c r="A1958" s="41">
        <v>46037</v>
      </c>
      <c r="B1958" s="38">
        <v>349097602</v>
      </c>
      <c r="C1958" s="39">
        <v>232.14</v>
      </c>
      <c r="D1958" s="41">
        <v>46037</v>
      </c>
    </row>
    <row r="1959" spans="1:4" ht="15.75" x14ac:dyDescent="0.25">
      <c r="A1959" s="41">
        <v>46037</v>
      </c>
      <c r="B1959" s="38">
        <v>349097604</v>
      </c>
      <c r="C1959" s="39">
        <v>61.52</v>
      </c>
      <c r="D1959" s="41">
        <v>46037</v>
      </c>
    </row>
    <row r="1960" spans="1:4" ht="15.75" x14ac:dyDescent="0.25">
      <c r="A1960" s="41">
        <v>46037</v>
      </c>
      <c r="B1960" s="38">
        <v>349097614</v>
      </c>
      <c r="C1960" s="39">
        <v>12.8</v>
      </c>
      <c r="D1960" s="41">
        <v>46037</v>
      </c>
    </row>
    <row r="1961" spans="1:4" ht="15.75" x14ac:dyDescent="0.25">
      <c r="A1961" s="41">
        <v>46037</v>
      </c>
      <c r="B1961" s="38">
        <v>349097620</v>
      </c>
      <c r="C1961" s="39">
        <v>32.619999999999997</v>
      </c>
      <c r="D1961" s="41">
        <v>46037</v>
      </c>
    </row>
    <row r="1962" spans="1:4" ht="15.75" x14ac:dyDescent="0.25">
      <c r="A1962" s="41">
        <v>46037</v>
      </c>
      <c r="B1962" s="38">
        <v>349097621</v>
      </c>
      <c r="C1962" s="39">
        <v>19.309999999999999</v>
      </c>
      <c r="D1962" s="41">
        <v>46037</v>
      </c>
    </row>
    <row r="1963" spans="1:4" ht="15.75" x14ac:dyDescent="0.25">
      <c r="A1963" s="41">
        <v>46037</v>
      </c>
      <c r="B1963" s="38">
        <v>349097648</v>
      </c>
      <c r="C1963" s="39">
        <v>301.13</v>
      </c>
      <c r="D1963" s="41">
        <v>46037</v>
      </c>
    </row>
    <row r="1964" spans="1:4" ht="15.75" x14ac:dyDescent="0.25">
      <c r="A1964" s="41">
        <v>46037</v>
      </c>
      <c r="B1964" s="38">
        <v>349097687</v>
      </c>
      <c r="C1964" s="39">
        <v>10.42</v>
      </c>
      <c r="D1964" s="41">
        <v>46037</v>
      </c>
    </row>
    <row r="1965" spans="1:4" ht="15.75" x14ac:dyDescent="0.25">
      <c r="A1965" s="41">
        <v>46037</v>
      </c>
      <c r="B1965" s="38">
        <v>349097729</v>
      </c>
      <c r="C1965" s="39">
        <v>584.25</v>
      </c>
      <c r="D1965" s="41">
        <v>46037</v>
      </c>
    </row>
    <row r="1966" spans="1:4" ht="15.75" x14ac:dyDescent="0.25">
      <c r="A1966" s="41">
        <v>46037</v>
      </c>
      <c r="B1966" s="38">
        <v>349097747</v>
      </c>
      <c r="C1966" s="39">
        <v>73.87</v>
      </c>
      <c r="D1966" s="41">
        <v>46037</v>
      </c>
    </row>
    <row r="1967" spans="1:4" ht="15.75" x14ac:dyDescent="0.25">
      <c r="A1967" s="41">
        <v>46037</v>
      </c>
      <c r="B1967" s="38">
        <v>349097751</v>
      </c>
      <c r="C1967" s="39">
        <v>3.3</v>
      </c>
      <c r="D1967" s="41">
        <v>46037</v>
      </c>
    </row>
    <row r="1968" spans="1:4" ht="15.75" x14ac:dyDescent="0.25">
      <c r="A1968" s="41">
        <v>46037</v>
      </c>
      <c r="B1968" s="38">
        <v>349097760</v>
      </c>
      <c r="C1968" s="39">
        <v>53.14</v>
      </c>
      <c r="D1968" s="41">
        <v>46037</v>
      </c>
    </row>
    <row r="1969" spans="1:4" ht="15.75" x14ac:dyDescent="0.25">
      <c r="A1969" s="41">
        <v>46037</v>
      </c>
      <c r="B1969" s="38">
        <v>349097778</v>
      </c>
      <c r="C1969" s="39">
        <v>499.8</v>
      </c>
      <c r="D1969" s="41">
        <v>46037</v>
      </c>
    </row>
    <row r="1970" spans="1:4" ht="15.75" x14ac:dyDescent="0.25">
      <c r="A1970" s="41">
        <v>46037</v>
      </c>
      <c r="B1970" s="38">
        <v>349097815</v>
      </c>
      <c r="C1970" s="39">
        <v>2.66</v>
      </c>
      <c r="D1970" s="41">
        <v>46037</v>
      </c>
    </row>
    <row r="1971" spans="1:4" ht="15.75" x14ac:dyDescent="0.25">
      <c r="A1971" s="41">
        <v>46037</v>
      </c>
      <c r="B1971" s="38">
        <v>349097833</v>
      </c>
      <c r="C1971" s="39">
        <v>38.18</v>
      </c>
      <c r="D1971" s="41">
        <v>46037</v>
      </c>
    </row>
    <row r="1972" spans="1:4" ht="15.75" x14ac:dyDescent="0.25">
      <c r="A1972" s="41">
        <v>46037</v>
      </c>
      <c r="B1972" s="38">
        <v>349097855</v>
      </c>
      <c r="C1972" s="39">
        <v>272.33</v>
      </c>
      <c r="D1972" s="41">
        <v>46037</v>
      </c>
    </row>
    <row r="1973" spans="1:4" ht="15.75" x14ac:dyDescent="0.25">
      <c r="A1973" s="41">
        <v>46037</v>
      </c>
      <c r="B1973" s="38">
        <v>349097878</v>
      </c>
      <c r="C1973" s="39">
        <v>116.68</v>
      </c>
      <c r="D1973" s="41">
        <v>46037</v>
      </c>
    </row>
    <row r="1974" spans="1:4" ht="15.75" x14ac:dyDescent="0.25">
      <c r="A1974" s="41">
        <v>46037</v>
      </c>
      <c r="B1974" s="38">
        <v>349097885</v>
      </c>
      <c r="C1974" s="39">
        <v>16.309999999999999</v>
      </c>
      <c r="D1974" s="41">
        <v>46037</v>
      </c>
    </row>
    <row r="1975" spans="1:4" ht="15.75" x14ac:dyDescent="0.25">
      <c r="A1975" s="41">
        <v>46037</v>
      </c>
      <c r="B1975" s="38">
        <v>349097900</v>
      </c>
      <c r="C1975" s="39">
        <v>168.8</v>
      </c>
      <c r="D1975" s="41">
        <v>46037</v>
      </c>
    </row>
    <row r="1976" spans="1:4" ht="15.75" x14ac:dyDescent="0.25">
      <c r="A1976" s="41">
        <v>46037</v>
      </c>
      <c r="B1976" s="38">
        <v>349097907</v>
      </c>
      <c r="C1976" s="39">
        <v>6.18</v>
      </c>
      <c r="D1976" s="41">
        <v>46037</v>
      </c>
    </row>
    <row r="1977" spans="1:4" ht="15.75" x14ac:dyDescent="0.25">
      <c r="A1977" s="41">
        <v>46037</v>
      </c>
      <c r="B1977" s="38">
        <v>349097933</v>
      </c>
      <c r="C1977" s="39">
        <v>16.920000000000002</v>
      </c>
      <c r="D1977" s="41">
        <v>46037</v>
      </c>
    </row>
    <row r="1978" spans="1:4" ht="15.75" x14ac:dyDescent="0.25">
      <c r="A1978" s="41">
        <v>46037</v>
      </c>
      <c r="B1978" s="38">
        <v>349097941</v>
      </c>
      <c r="C1978" s="39">
        <v>139.77000000000001</v>
      </c>
      <c r="D1978" s="41">
        <v>46037</v>
      </c>
    </row>
    <row r="1979" spans="1:4" ht="15.75" x14ac:dyDescent="0.25">
      <c r="A1979" s="41">
        <v>46037</v>
      </c>
      <c r="B1979" s="38">
        <v>349097944</v>
      </c>
      <c r="C1979" s="39">
        <v>882.63</v>
      </c>
      <c r="D1979" s="41">
        <v>46037</v>
      </c>
    </row>
    <row r="1980" spans="1:4" ht="15.75" x14ac:dyDescent="0.25">
      <c r="A1980" s="41">
        <v>46037</v>
      </c>
      <c r="B1980" s="38">
        <v>349097948</v>
      </c>
      <c r="C1980" s="39">
        <v>104.42</v>
      </c>
      <c r="D1980" s="41">
        <v>46037</v>
      </c>
    </row>
    <row r="1981" spans="1:4" ht="15.75" x14ac:dyDescent="0.25">
      <c r="A1981" s="41">
        <v>46037</v>
      </c>
      <c r="B1981" s="38">
        <v>349097952</v>
      </c>
      <c r="C1981" s="39">
        <v>114.84</v>
      </c>
      <c r="D1981" s="41">
        <v>46037</v>
      </c>
    </row>
    <row r="1982" spans="1:4" ht="15.75" x14ac:dyDescent="0.25">
      <c r="A1982" s="41">
        <v>46037</v>
      </c>
      <c r="B1982" s="38">
        <v>349097960</v>
      </c>
      <c r="C1982" s="39">
        <v>3.87</v>
      </c>
      <c r="D1982" s="41">
        <v>46037</v>
      </c>
    </row>
    <row r="1983" spans="1:4" ht="15.75" x14ac:dyDescent="0.25">
      <c r="A1983" s="41">
        <v>46037</v>
      </c>
      <c r="B1983" s="38">
        <v>349098005</v>
      </c>
      <c r="C1983" s="39">
        <v>13.7</v>
      </c>
      <c r="D1983" s="41">
        <v>46037</v>
      </c>
    </row>
    <row r="1984" spans="1:4" ht="15.75" x14ac:dyDescent="0.25">
      <c r="A1984" s="41">
        <v>46037</v>
      </c>
      <c r="B1984" s="38">
        <v>349098051</v>
      </c>
      <c r="C1984" s="39">
        <v>49.58</v>
      </c>
      <c r="D1984" s="41">
        <v>46037</v>
      </c>
    </row>
    <row r="1985" spans="1:4" ht="15.75" x14ac:dyDescent="0.25">
      <c r="A1985" s="41">
        <v>46037</v>
      </c>
      <c r="B1985" s="38">
        <v>349098065</v>
      </c>
      <c r="C1985" s="39">
        <v>12.17</v>
      </c>
      <c r="D1985" s="41">
        <v>46037</v>
      </c>
    </row>
    <row r="1986" spans="1:4" ht="15.75" x14ac:dyDescent="0.25">
      <c r="A1986" s="41">
        <v>46037</v>
      </c>
      <c r="B1986" s="38">
        <v>349098070</v>
      </c>
      <c r="C1986" s="39">
        <v>103.58</v>
      </c>
      <c r="D1986" s="41">
        <v>46037</v>
      </c>
    </row>
    <row r="1987" spans="1:4" ht="15.75" x14ac:dyDescent="0.25">
      <c r="A1987" s="41">
        <v>46037</v>
      </c>
      <c r="B1987" s="38">
        <v>349098101</v>
      </c>
      <c r="C1987" s="39">
        <v>80.650000000000006</v>
      </c>
      <c r="D1987" s="41">
        <v>46037</v>
      </c>
    </row>
    <row r="1988" spans="1:4" ht="15.75" x14ac:dyDescent="0.25">
      <c r="A1988" s="41">
        <v>46037</v>
      </c>
      <c r="B1988" s="38">
        <v>349098134</v>
      </c>
      <c r="C1988" s="39">
        <v>8.3699999999999992</v>
      </c>
      <c r="D1988" s="41">
        <v>46037</v>
      </c>
    </row>
    <row r="1989" spans="1:4" ht="15.75" x14ac:dyDescent="0.25">
      <c r="A1989" s="41">
        <v>46037</v>
      </c>
      <c r="B1989" s="38">
        <v>349099697</v>
      </c>
      <c r="C1989" s="39">
        <v>219.58</v>
      </c>
      <c r="D1989" s="41">
        <v>46037</v>
      </c>
    </row>
    <row r="1990" spans="1:4" ht="15.75" x14ac:dyDescent="0.25">
      <c r="A1990" s="41">
        <v>46037</v>
      </c>
      <c r="B1990" s="38">
        <v>349099943</v>
      </c>
      <c r="C1990" s="39">
        <v>3.54</v>
      </c>
      <c r="D1990" s="41">
        <v>46037</v>
      </c>
    </row>
    <row r="1991" spans="1:4" ht="15.75" x14ac:dyDescent="0.25">
      <c r="A1991" s="41">
        <v>46037</v>
      </c>
      <c r="B1991" s="38">
        <v>349099946</v>
      </c>
      <c r="C1991" s="39">
        <v>3.62</v>
      </c>
      <c r="D1991" s="41">
        <v>46037</v>
      </c>
    </row>
    <row r="1992" spans="1:4" ht="15.75" x14ac:dyDescent="0.25">
      <c r="A1992" s="41">
        <v>46037</v>
      </c>
      <c r="B1992" s="38">
        <v>349100002</v>
      </c>
      <c r="C1992" s="39">
        <v>45.97</v>
      </c>
      <c r="D1992" s="41">
        <v>46037</v>
      </c>
    </row>
    <row r="1993" spans="1:4" ht="15.75" x14ac:dyDescent="0.25">
      <c r="A1993" s="41">
        <v>46037</v>
      </c>
      <c r="B1993" s="38">
        <v>349100037</v>
      </c>
      <c r="C1993" s="39">
        <v>4.28</v>
      </c>
      <c r="D1993" s="41">
        <v>46037</v>
      </c>
    </row>
    <row r="1994" spans="1:4" ht="15.75" x14ac:dyDescent="0.25">
      <c r="A1994" s="41">
        <v>46037</v>
      </c>
      <c r="B1994" s="38">
        <v>349100158</v>
      </c>
      <c r="C1994" s="39">
        <v>35.69</v>
      </c>
      <c r="D1994" s="41">
        <v>46037</v>
      </c>
    </row>
    <row r="1995" spans="1:4" ht="15.75" x14ac:dyDescent="0.25">
      <c r="A1995" s="41">
        <v>46037</v>
      </c>
      <c r="B1995" s="38">
        <v>349100205</v>
      </c>
      <c r="C1995" s="39">
        <v>80.69</v>
      </c>
      <c r="D1995" s="41">
        <v>46037</v>
      </c>
    </row>
    <row r="1996" spans="1:4" ht="15.75" x14ac:dyDescent="0.25">
      <c r="A1996" s="41">
        <v>46037</v>
      </c>
      <c r="B1996" s="38">
        <v>349100222</v>
      </c>
      <c r="C1996" s="39">
        <v>4.99</v>
      </c>
      <c r="D1996" s="41">
        <v>46037</v>
      </c>
    </row>
    <row r="1997" spans="1:4" ht="15.75" x14ac:dyDescent="0.25">
      <c r="A1997" s="41">
        <v>46037</v>
      </c>
      <c r="B1997" s="38">
        <v>349100289</v>
      </c>
      <c r="C1997" s="39">
        <v>9.2799999999999994</v>
      </c>
      <c r="D1997" s="41">
        <v>46037</v>
      </c>
    </row>
    <row r="1998" spans="1:4" ht="15.75" x14ac:dyDescent="0.25">
      <c r="A1998" s="41">
        <v>46037</v>
      </c>
      <c r="B1998" s="38">
        <v>349100361</v>
      </c>
      <c r="C1998" s="39">
        <v>45.19</v>
      </c>
      <c r="D1998" s="41">
        <v>46037</v>
      </c>
    </row>
    <row r="1999" spans="1:4" ht="15.75" x14ac:dyDescent="0.25">
      <c r="A1999" s="41">
        <v>46037</v>
      </c>
      <c r="B1999" s="38">
        <v>349100410</v>
      </c>
      <c r="C1999" s="39">
        <v>95.51</v>
      </c>
      <c r="D1999" s="41">
        <v>46037</v>
      </c>
    </row>
    <row r="2000" spans="1:4" ht="15.75" x14ac:dyDescent="0.25">
      <c r="A2000" s="41">
        <v>46037</v>
      </c>
      <c r="B2000" s="38">
        <v>349100430</v>
      </c>
      <c r="C2000" s="39">
        <v>35.25</v>
      </c>
      <c r="D2000" s="41">
        <v>46037</v>
      </c>
    </row>
    <row r="2001" spans="1:4" ht="15.75" x14ac:dyDescent="0.25">
      <c r="A2001" s="41">
        <v>46037</v>
      </c>
      <c r="B2001" s="38">
        <v>349100431</v>
      </c>
      <c r="C2001" s="39">
        <v>66.900000000000006</v>
      </c>
      <c r="D2001" s="41">
        <v>46037</v>
      </c>
    </row>
    <row r="2002" spans="1:4" ht="15.75" x14ac:dyDescent="0.25">
      <c r="A2002" s="41">
        <v>46037</v>
      </c>
      <c r="B2002" s="38">
        <v>349100436</v>
      </c>
      <c r="C2002" s="39">
        <v>137.13999999999999</v>
      </c>
      <c r="D2002" s="41">
        <v>46037</v>
      </c>
    </row>
    <row r="2003" spans="1:4" ht="15.75" x14ac:dyDescent="0.25">
      <c r="A2003" s="41">
        <v>46037</v>
      </c>
      <c r="B2003" s="38">
        <v>349100437</v>
      </c>
      <c r="C2003" s="39">
        <v>818.73</v>
      </c>
      <c r="D2003" s="41">
        <v>46037</v>
      </c>
    </row>
    <row r="2004" spans="1:4" ht="15.75" x14ac:dyDescent="0.25">
      <c r="A2004" s="41">
        <v>46037</v>
      </c>
      <c r="B2004" s="38">
        <v>349100438</v>
      </c>
      <c r="C2004" s="39">
        <v>7.03</v>
      </c>
      <c r="D2004" s="41">
        <v>46037</v>
      </c>
    </row>
    <row r="2005" spans="1:4" ht="15.75" x14ac:dyDescent="0.25">
      <c r="A2005" s="41">
        <v>46037</v>
      </c>
      <c r="B2005" s="38">
        <v>349100445</v>
      </c>
      <c r="C2005" s="39">
        <v>995.58</v>
      </c>
      <c r="D2005" s="41">
        <v>46037</v>
      </c>
    </row>
    <row r="2006" spans="1:4" ht="15.75" x14ac:dyDescent="0.25">
      <c r="A2006" s="41">
        <v>46037</v>
      </c>
      <c r="B2006" s="38">
        <v>349100525</v>
      </c>
      <c r="C2006" s="39">
        <v>14.28</v>
      </c>
      <c r="D2006" s="41">
        <v>46037</v>
      </c>
    </row>
    <row r="2007" spans="1:4" ht="15.75" x14ac:dyDescent="0.25">
      <c r="A2007" s="41">
        <v>46037</v>
      </c>
      <c r="B2007" s="38">
        <v>349100557</v>
      </c>
      <c r="C2007" s="39">
        <v>9763.1</v>
      </c>
      <c r="D2007" s="41">
        <v>46037</v>
      </c>
    </row>
    <row r="2008" spans="1:4" ht="15.75" x14ac:dyDescent="0.25">
      <c r="A2008" s="41">
        <v>46037</v>
      </c>
      <c r="B2008" s="38">
        <v>349100558</v>
      </c>
      <c r="C2008" s="39">
        <v>139.88999999999999</v>
      </c>
      <c r="D2008" s="41">
        <v>46037</v>
      </c>
    </row>
    <row r="2009" spans="1:4" ht="15.75" x14ac:dyDescent="0.25">
      <c r="A2009" s="41">
        <v>46037</v>
      </c>
      <c r="B2009" s="38">
        <v>349100564</v>
      </c>
      <c r="C2009" s="39">
        <v>36.049999999999997</v>
      </c>
      <c r="D2009" s="41">
        <v>46037</v>
      </c>
    </row>
    <row r="2010" spans="1:4" ht="15.75" x14ac:dyDescent="0.25">
      <c r="A2010" s="41">
        <v>46037</v>
      </c>
      <c r="B2010" s="38">
        <v>349100569</v>
      </c>
      <c r="C2010" s="39">
        <v>75.930000000000007</v>
      </c>
      <c r="D2010" s="41">
        <v>46037</v>
      </c>
    </row>
    <row r="2011" spans="1:4" ht="15.75" x14ac:dyDescent="0.25">
      <c r="A2011" s="41">
        <v>46037</v>
      </c>
      <c r="B2011" s="38">
        <v>349100657</v>
      </c>
      <c r="C2011" s="39">
        <v>4.22</v>
      </c>
      <c r="D2011" s="41">
        <v>46037</v>
      </c>
    </row>
    <row r="2012" spans="1:4" ht="15.75" x14ac:dyDescent="0.25">
      <c r="A2012" s="41">
        <v>46037</v>
      </c>
      <c r="B2012" s="38">
        <v>349100719</v>
      </c>
      <c r="C2012" s="39">
        <v>25.92</v>
      </c>
      <c r="D2012" s="41">
        <v>46037</v>
      </c>
    </row>
    <row r="2013" spans="1:4" ht="15.75" x14ac:dyDescent="0.25">
      <c r="A2013" s="41">
        <v>46037</v>
      </c>
      <c r="B2013" s="38">
        <v>349100726</v>
      </c>
      <c r="C2013" s="39">
        <v>4.42</v>
      </c>
      <c r="D2013" s="41">
        <v>46037</v>
      </c>
    </row>
    <row r="2014" spans="1:4" ht="15.75" x14ac:dyDescent="0.25">
      <c r="A2014" s="41">
        <v>46037</v>
      </c>
      <c r="B2014" s="38">
        <v>349100737</v>
      </c>
      <c r="C2014" s="39">
        <v>185.52</v>
      </c>
      <c r="D2014" s="41">
        <v>46037</v>
      </c>
    </row>
    <row r="2015" spans="1:4" ht="15.75" x14ac:dyDescent="0.25">
      <c r="A2015" s="41">
        <v>46037</v>
      </c>
      <c r="B2015" s="38">
        <v>349100794</v>
      </c>
      <c r="C2015" s="39">
        <v>50.09</v>
      </c>
      <c r="D2015" s="41">
        <v>46037</v>
      </c>
    </row>
    <row r="2016" spans="1:4" ht="15.75" x14ac:dyDescent="0.25">
      <c r="A2016" s="41">
        <v>46037</v>
      </c>
      <c r="B2016" s="38">
        <v>349100831</v>
      </c>
      <c r="C2016" s="39">
        <v>18.489999999999998</v>
      </c>
      <c r="D2016" s="41">
        <v>46037</v>
      </c>
    </row>
    <row r="2017" spans="1:4" ht="15.75" x14ac:dyDescent="0.25">
      <c r="A2017" s="41">
        <v>46037</v>
      </c>
      <c r="B2017" s="38">
        <v>349100833</v>
      </c>
      <c r="C2017" s="39">
        <v>228</v>
      </c>
      <c r="D2017" s="41">
        <v>46037</v>
      </c>
    </row>
    <row r="2018" spans="1:4" ht="15.75" x14ac:dyDescent="0.25">
      <c r="A2018" s="41">
        <v>46037</v>
      </c>
      <c r="B2018" s="38">
        <v>349100843</v>
      </c>
      <c r="C2018" s="39">
        <v>46.4</v>
      </c>
      <c r="D2018" s="41">
        <v>46037</v>
      </c>
    </row>
    <row r="2019" spans="1:4" ht="15.75" x14ac:dyDescent="0.25">
      <c r="A2019" s="41">
        <v>46037</v>
      </c>
      <c r="B2019" s="38">
        <v>349100955</v>
      </c>
      <c r="C2019" s="39">
        <v>32.01</v>
      </c>
      <c r="D2019" s="41">
        <v>46037</v>
      </c>
    </row>
    <row r="2020" spans="1:4" ht="15.75" x14ac:dyDescent="0.25">
      <c r="A2020" s="41">
        <v>46037</v>
      </c>
      <c r="B2020" s="38">
        <v>349100974</v>
      </c>
      <c r="C2020" s="39">
        <v>23.51</v>
      </c>
      <c r="D2020" s="41">
        <v>46037</v>
      </c>
    </row>
    <row r="2021" spans="1:4" ht="15.75" x14ac:dyDescent="0.25">
      <c r="A2021" s="41">
        <v>46037</v>
      </c>
      <c r="B2021" s="38">
        <v>349100979</v>
      </c>
      <c r="C2021" s="39">
        <v>3.52</v>
      </c>
      <c r="D2021" s="41">
        <v>46037</v>
      </c>
    </row>
    <row r="2022" spans="1:4" ht="15.75" x14ac:dyDescent="0.25">
      <c r="A2022" s="41">
        <v>46037</v>
      </c>
      <c r="B2022" s="38">
        <v>349101013</v>
      </c>
      <c r="C2022" s="39">
        <v>102.26</v>
      </c>
      <c r="D2022" s="41">
        <v>46037</v>
      </c>
    </row>
    <row r="2023" spans="1:4" ht="15.75" x14ac:dyDescent="0.25">
      <c r="A2023" s="41">
        <v>46037</v>
      </c>
      <c r="B2023" s="38">
        <v>349101029</v>
      </c>
      <c r="C2023" s="39">
        <v>5.25</v>
      </c>
      <c r="D2023" s="41">
        <v>46037</v>
      </c>
    </row>
    <row r="2024" spans="1:4" ht="15.75" x14ac:dyDescent="0.25">
      <c r="A2024" s="41">
        <v>46037</v>
      </c>
      <c r="B2024" s="38">
        <v>349101033</v>
      </c>
      <c r="C2024" s="39">
        <v>49.95</v>
      </c>
      <c r="D2024" s="41">
        <v>46037</v>
      </c>
    </row>
    <row r="2025" spans="1:4" ht="15.75" x14ac:dyDescent="0.25">
      <c r="A2025" s="41">
        <v>46037</v>
      </c>
      <c r="B2025" s="38">
        <v>349101104</v>
      </c>
      <c r="C2025" s="39">
        <v>68.48</v>
      </c>
      <c r="D2025" s="41">
        <v>46037</v>
      </c>
    </row>
    <row r="2026" spans="1:4" ht="15.75" x14ac:dyDescent="0.25">
      <c r="A2026" s="41">
        <v>46037</v>
      </c>
      <c r="B2026" s="38">
        <v>349101127</v>
      </c>
      <c r="C2026" s="39">
        <v>74.19</v>
      </c>
      <c r="D2026" s="41">
        <v>46037</v>
      </c>
    </row>
    <row r="2027" spans="1:4" ht="15.75" x14ac:dyDescent="0.25">
      <c r="A2027" s="41">
        <v>46037</v>
      </c>
      <c r="B2027" s="38">
        <v>349101128</v>
      </c>
      <c r="C2027" s="39">
        <v>50.34</v>
      </c>
      <c r="D2027" s="41">
        <v>46037</v>
      </c>
    </row>
    <row r="2028" spans="1:4" ht="15.75" x14ac:dyDescent="0.25">
      <c r="A2028" s="41">
        <v>46037</v>
      </c>
      <c r="B2028" s="38">
        <v>349101138</v>
      </c>
      <c r="C2028" s="39">
        <v>9.15</v>
      </c>
      <c r="D2028" s="41">
        <v>46037</v>
      </c>
    </row>
    <row r="2029" spans="1:4" ht="15.75" x14ac:dyDescent="0.25">
      <c r="A2029" s="41">
        <v>46037</v>
      </c>
      <c r="B2029" s="38">
        <v>349101149</v>
      </c>
      <c r="C2029" s="39">
        <v>76.33</v>
      </c>
      <c r="D2029" s="41">
        <v>46037</v>
      </c>
    </row>
    <row r="2030" spans="1:4" ht="15.75" x14ac:dyDescent="0.25">
      <c r="A2030" s="41">
        <v>46037</v>
      </c>
      <c r="B2030" s="38">
        <v>349101196</v>
      </c>
      <c r="C2030" s="39">
        <v>14.08</v>
      </c>
      <c r="D2030" s="41">
        <v>46037</v>
      </c>
    </row>
    <row r="2031" spans="1:4" ht="15.75" x14ac:dyDescent="0.25">
      <c r="A2031" s="41">
        <v>46037</v>
      </c>
      <c r="B2031" s="38">
        <v>349101223</v>
      </c>
      <c r="C2031" s="39">
        <v>42.48</v>
      </c>
      <c r="D2031" s="41">
        <v>46037</v>
      </c>
    </row>
    <row r="2032" spans="1:4" ht="15.75" x14ac:dyDescent="0.25">
      <c r="A2032" s="41">
        <v>46037</v>
      </c>
      <c r="B2032" s="38">
        <v>349101256</v>
      </c>
      <c r="C2032" s="39">
        <v>1.6</v>
      </c>
      <c r="D2032" s="41">
        <v>46037</v>
      </c>
    </row>
    <row r="2033" spans="1:4" ht="15.75" x14ac:dyDescent="0.25">
      <c r="A2033" s="41">
        <v>46037</v>
      </c>
      <c r="B2033" s="38">
        <v>349101302</v>
      </c>
      <c r="C2033" s="39">
        <v>12.8</v>
      </c>
      <c r="D2033" s="41">
        <v>46037</v>
      </c>
    </row>
    <row r="2034" spans="1:4" ht="15.75" x14ac:dyDescent="0.25">
      <c r="A2034" s="41">
        <v>46037</v>
      </c>
      <c r="B2034" s="38">
        <v>349101307</v>
      </c>
      <c r="C2034" s="39">
        <v>356.21</v>
      </c>
      <c r="D2034" s="41">
        <v>46037</v>
      </c>
    </row>
    <row r="2035" spans="1:4" ht="15.75" x14ac:dyDescent="0.25">
      <c r="A2035" s="41">
        <v>46037</v>
      </c>
      <c r="B2035" s="38">
        <v>349101308</v>
      </c>
      <c r="C2035" s="39">
        <v>117.18</v>
      </c>
      <c r="D2035" s="41">
        <v>46037</v>
      </c>
    </row>
    <row r="2036" spans="1:4" ht="15.75" x14ac:dyDescent="0.25">
      <c r="A2036" s="41">
        <v>46037</v>
      </c>
      <c r="B2036" s="38">
        <v>349101350</v>
      </c>
      <c r="C2036" s="39">
        <v>26.83</v>
      </c>
      <c r="D2036" s="41">
        <v>46037</v>
      </c>
    </row>
    <row r="2037" spans="1:4" ht="15.75" x14ac:dyDescent="0.25">
      <c r="A2037" s="41">
        <v>46037</v>
      </c>
      <c r="B2037" s="38">
        <v>349101389</v>
      </c>
      <c r="C2037" s="39">
        <v>285.04000000000002</v>
      </c>
      <c r="D2037" s="41">
        <v>46037</v>
      </c>
    </row>
    <row r="2038" spans="1:4" ht="15.75" x14ac:dyDescent="0.25">
      <c r="A2038" s="41">
        <v>46037</v>
      </c>
      <c r="B2038" s="38">
        <v>349101398</v>
      </c>
      <c r="C2038" s="39">
        <v>0.8</v>
      </c>
      <c r="D2038" s="41">
        <v>46037</v>
      </c>
    </row>
    <row r="2039" spans="1:4" ht="15.75" x14ac:dyDescent="0.25">
      <c r="A2039" s="41">
        <v>46037</v>
      </c>
      <c r="B2039" s="38">
        <v>349101419</v>
      </c>
      <c r="C2039" s="39">
        <v>127.84</v>
      </c>
      <c r="D2039" s="41">
        <v>46037</v>
      </c>
    </row>
    <row r="2040" spans="1:4" ht="15.75" x14ac:dyDescent="0.25">
      <c r="A2040" s="41">
        <v>46037</v>
      </c>
      <c r="B2040" s="38">
        <v>349101424</v>
      </c>
      <c r="C2040" s="39">
        <v>100.15</v>
      </c>
      <c r="D2040" s="41">
        <v>46037</v>
      </c>
    </row>
    <row r="2041" spans="1:4" ht="15.75" x14ac:dyDescent="0.25">
      <c r="A2041" s="41">
        <v>46037</v>
      </c>
      <c r="B2041" s="38">
        <v>349101431</v>
      </c>
      <c r="C2041" s="39">
        <v>132.02000000000001</v>
      </c>
      <c r="D2041" s="41">
        <v>46037</v>
      </c>
    </row>
    <row r="2042" spans="1:4" ht="15.75" x14ac:dyDescent="0.25">
      <c r="A2042" s="41">
        <v>46037</v>
      </c>
      <c r="B2042" s="38">
        <v>349101432</v>
      </c>
      <c r="C2042" s="39">
        <v>29.54</v>
      </c>
      <c r="D2042" s="41">
        <v>46037</v>
      </c>
    </row>
    <row r="2043" spans="1:4" ht="15.75" x14ac:dyDescent="0.25">
      <c r="A2043" s="41">
        <v>46037</v>
      </c>
      <c r="B2043" s="38">
        <v>349101433</v>
      </c>
      <c r="C2043" s="39">
        <v>81.96</v>
      </c>
      <c r="D2043" s="41">
        <v>46037</v>
      </c>
    </row>
    <row r="2044" spans="1:4" ht="15.75" x14ac:dyDescent="0.25">
      <c r="A2044" s="41">
        <v>46037</v>
      </c>
      <c r="B2044" s="38">
        <v>349101434</v>
      </c>
      <c r="C2044" s="39">
        <v>522.66999999999996</v>
      </c>
      <c r="D2044" s="41">
        <v>46037</v>
      </c>
    </row>
    <row r="2045" spans="1:4" ht="15.75" x14ac:dyDescent="0.25">
      <c r="A2045" s="41">
        <v>46037</v>
      </c>
      <c r="B2045" s="38">
        <v>349101494</v>
      </c>
      <c r="C2045" s="39">
        <v>112.28</v>
      </c>
      <c r="D2045" s="41">
        <v>46037</v>
      </c>
    </row>
    <row r="2046" spans="1:4" ht="15.75" x14ac:dyDescent="0.25">
      <c r="A2046" s="41">
        <v>46037</v>
      </c>
      <c r="B2046" s="38">
        <v>349101501</v>
      </c>
      <c r="C2046" s="39">
        <v>66.13</v>
      </c>
      <c r="D2046" s="41">
        <v>46037</v>
      </c>
    </row>
    <row r="2047" spans="1:4" ht="15.75" x14ac:dyDescent="0.25">
      <c r="A2047" s="41">
        <v>46037</v>
      </c>
      <c r="B2047" s="38">
        <v>349101505</v>
      </c>
      <c r="C2047" s="39">
        <v>134.38999999999999</v>
      </c>
      <c r="D2047" s="41">
        <v>46037</v>
      </c>
    </row>
    <row r="2048" spans="1:4" ht="15.75" x14ac:dyDescent="0.25">
      <c r="A2048" s="41">
        <v>46037</v>
      </c>
      <c r="B2048" s="38">
        <v>349101512</v>
      </c>
      <c r="C2048" s="39">
        <v>472.82</v>
      </c>
      <c r="D2048" s="41">
        <v>46037</v>
      </c>
    </row>
    <row r="2049" spans="1:4" ht="15.75" x14ac:dyDescent="0.25">
      <c r="A2049" s="41">
        <v>46037</v>
      </c>
      <c r="B2049" s="38">
        <v>349101524</v>
      </c>
      <c r="C2049" s="39">
        <v>7.18</v>
      </c>
      <c r="D2049" s="41">
        <v>46037</v>
      </c>
    </row>
    <row r="2050" spans="1:4" ht="15.75" x14ac:dyDescent="0.25">
      <c r="A2050" s="41">
        <v>46037</v>
      </c>
      <c r="B2050" s="38">
        <v>349101767</v>
      </c>
      <c r="C2050" s="39">
        <v>62.57</v>
      </c>
      <c r="D2050" s="41">
        <v>46037</v>
      </c>
    </row>
    <row r="2051" spans="1:4" ht="15.75" x14ac:dyDescent="0.25">
      <c r="A2051" s="41">
        <v>46037</v>
      </c>
      <c r="B2051" s="38">
        <v>349101778</v>
      </c>
      <c r="C2051" s="39">
        <v>28.04</v>
      </c>
      <c r="D2051" s="41">
        <v>46037</v>
      </c>
    </row>
    <row r="2052" spans="1:4" ht="15.75" x14ac:dyDescent="0.25">
      <c r="A2052" s="41">
        <v>46037</v>
      </c>
      <c r="B2052" s="38">
        <v>349101927</v>
      </c>
      <c r="C2052" s="39">
        <v>28.32</v>
      </c>
      <c r="D2052" s="41">
        <v>46037</v>
      </c>
    </row>
    <row r="2053" spans="1:4" ht="15.75" x14ac:dyDescent="0.25">
      <c r="A2053" s="41">
        <v>46037</v>
      </c>
      <c r="B2053" s="38">
        <v>349101952</v>
      </c>
      <c r="C2053" s="39">
        <v>6.1</v>
      </c>
      <c r="D2053" s="41">
        <v>46037</v>
      </c>
    </row>
    <row r="2054" spans="1:4" ht="15.75" x14ac:dyDescent="0.25">
      <c r="A2054" s="41">
        <v>46037</v>
      </c>
      <c r="B2054" s="38">
        <v>349102017</v>
      </c>
      <c r="C2054" s="39">
        <v>64.58</v>
      </c>
      <c r="D2054" s="41">
        <v>46037</v>
      </c>
    </row>
    <row r="2055" spans="1:4" ht="15.75" x14ac:dyDescent="0.25">
      <c r="A2055" s="41">
        <v>46037</v>
      </c>
      <c r="B2055" s="38">
        <v>349102026</v>
      </c>
      <c r="C2055" s="39">
        <v>85.35</v>
      </c>
      <c r="D2055" s="41">
        <v>46037</v>
      </c>
    </row>
    <row r="2056" spans="1:4" ht="15.75" x14ac:dyDescent="0.25">
      <c r="A2056" s="41">
        <v>46037</v>
      </c>
      <c r="B2056" s="38">
        <v>349102034</v>
      </c>
      <c r="C2056" s="39">
        <v>63.51</v>
      </c>
      <c r="D2056" s="41">
        <v>46037</v>
      </c>
    </row>
    <row r="2057" spans="1:4" ht="15.75" x14ac:dyDescent="0.25">
      <c r="A2057" s="41">
        <v>46037</v>
      </c>
      <c r="B2057" s="38">
        <v>349102102</v>
      </c>
      <c r="C2057" s="39">
        <v>92.68</v>
      </c>
      <c r="D2057" s="41">
        <v>46037</v>
      </c>
    </row>
    <row r="2058" spans="1:4" ht="15.75" x14ac:dyDescent="0.25">
      <c r="A2058" s="41">
        <v>46037</v>
      </c>
      <c r="B2058" s="38">
        <v>349102140</v>
      </c>
      <c r="C2058" s="39">
        <v>4.92</v>
      </c>
      <c r="D2058" s="41">
        <v>46037</v>
      </c>
    </row>
    <row r="2059" spans="1:4" ht="15.75" x14ac:dyDescent="0.25">
      <c r="A2059" s="41">
        <v>46037</v>
      </c>
      <c r="B2059" s="38">
        <v>349102141</v>
      </c>
      <c r="C2059" s="39">
        <v>115.08</v>
      </c>
      <c r="D2059" s="41">
        <v>46037</v>
      </c>
    </row>
    <row r="2060" spans="1:4" ht="15.75" x14ac:dyDescent="0.25">
      <c r="A2060" s="41">
        <v>46037</v>
      </c>
      <c r="B2060" s="38">
        <v>349102237</v>
      </c>
      <c r="C2060" s="39">
        <v>1500.89</v>
      </c>
      <c r="D2060" s="41">
        <v>46037</v>
      </c>
    </row>
    <row r="2061" spans="1:4" ht="15.75" x14ac:dyDescent="0.25">
      <c r="A2061" s="41">
        <v>46037</v>
      </c>
      <c r="B2061" s="38">
        <v>349102259</v>
      </c>
      <c r="C2061" s="39">
        <v>8.8000000000000007</v>
      </c>
      <c r="D2061" s="41">
        <v>46037</v>
      </c>
    </row>
    <row r="2062" spans="1:4" ht="15.75" x14ac:dyDescent="0.25">
      <c r="A2062" s="41">
        <v>46037</v>
      </c>
      <c r="B2062" s="38">
        <v>349102262</v>
      </c>
      <c r="C2062" s="39">
        <v>9.85</v>
      </c>
      <c r="D2062" s="41">
        <v>46037</v>
      </c>
    </row>
    <row r="2063" spans="1:4" ht="15.75" x14ac:dyDescent="0.25">
      <c r="A2063" s="41">
        <v>46037</v>
      </c>
      <c r="B2063" s="38">
        <v>349102312</v>
      </c>
      <c r="C2063" s="39">
        <v>1021.75</v>
      </c>
      <c r="D2063" s="41">
        <v>46037</v>
      </c>
    </row>
    <row r="2064" spans="1:4" ht="15.75" x14ac:dyDescent="0.25">
      <c r="A2064" s="41">
        <v>46037</v>
      </c>
      <c r="B2064" s="38">
        <v>349102313</v>
      </c>
      <c r="C2064" s="39">
        <v>501.33</v>
      </c>
      <c r="D2064" s="41">
        <v>46037</v>
      </c>
    </row>
    <row r="2065" spans="1:4" ht="15.75" x14ac:dyDescent="0.25">
      <c r="A2065" s="41">
        <v>46037</v>
      </c>
      <c r="B2065" s="38">
        <v>349102331</v>
      </c>
      <c r="C2065" s="39">
        <v>13.82</v>
      </c>
      <c r="D2065" s="41">
        <v>46037</v>
      </c>
    </row>
    <row r="2066" spans="1:4" ht="15.75" x14ac:dyDescent="0.25">
      <c r="A2066" s="41">
        <v>46037</v>
      </c>
      <c r="B2066" s="38">
        <v>349102341</v>
      </c>
      <c r="C2066" s="39">
        <v>0.9</v>
      </c>
      <c r="D2066" s="41">
        <v>46037</v>
      </c>
    </row>
    <row r="2067" spans="1:4" ht="15.75" x14ac:dyDescent="0.25">
      <c r="A2067" s="41">
        <v>46037</v>
      </c>
      <c r="B2067" s="38">
        <v>349102351</v>
      </c>
      <c r="C2067" s="39">
        <v>29.79</v>
      </c>
      <c r="D2067" s="41">
        <v>46037</v>
      </c>
    </row>
    <row r="2068" spans="1:4" ht="15.75" x14ac:dyDescent="0.25">
      <c r="A2068" s="41">
        <v>46037</v>
      </c>
      <c r="B2068" s="38">
        <v>349102386</v>
      </c>
      <c r="C2068" s="39">
        <v>45.89</v>
      </c>
      <c r="D2068" s="41">
        <v>46037</v>
      </c>
    </row>
    <row r="2069" spans="1:4" ht="15.75" x14ac:dyDescent="0.25">
      <c r="A2069" s="41">
        <v>46037</v>
      </c>
      <c r="B2069" s="38">
        <v>349102391</v>
      </c>
      <c r="C2069" s="39">
        <v>15.76</v>
      </c>
      <c r="D2069" s="41">
        <v>46037</v>
      </c>
    </row>
    <row r="2070" spans="1:4" ht="15.75" x14ac:dyDescent="0.25">
      <c r="A2070" s="41">
        <v>46037</v>
      </c>
      <c r="B2070" s="38">
        <v>349102434</v>
      </c>
      <c r="C2070" s="39">
        <v>883.37</v>
      </c>
      <c r="D2070" s="41">
        <v>46037</v>
      </c>
    </row>
    <row r="2071" spans="1:4" ht="15.75" x14ac:dyDescent="0.25">
      <c r="A2071" s="41">
        <v>46037</v>
      </c>
      <c r="B2071" s="38">
        <v>349102437</v>
      </c>
      <c r="C2071" s="39">
        <v>595.34</v>
      </c>
      <c r="D2071" s="41">
        <v>46037</v>
      </c>
    </row>
    <row r="2072" spans="1:4" ht="15.75" x14ac:dyDescent="0.25">
      <c r="A2072" s="41">
        <v>46037</v>
      </c>
      <c r="B2072" s="38">
        <v>349102446</v>
      </c>
      <c r="C2072" s="39">
        <v>82.73</v>
      </c>
      <c r="D2072" s="41">
        <v>46037</v>
      </c>
    </row>
    <row r="2073" spans="1:4" ht="15.75" x14ac:dyDescent="0.25">
      <c r="A2073" s="41">
        <v>46037</v>
      </c>
      <c r="B2073" s="38">
        <v>349102459</v>
      </c>
      <c r="C2073" s="39">
        <v>3.25</v>
      </c>
      <c r="D2073" s="41">
        <v>46037</v>
      </c>
    </row>
    <row r="2074" spans="1:4" ht="15.75" x14ac:dyDescent="0.25">
      <c r="A2074" s="41">
        <v>46037</v>
      </c>
      <c r="B2074" s="38">
        <v>349102460</v>
      </c>
      <c r="C2074" s="39">
        <v>25.5</v>
      </c>
      <c r="D2074" s="41">
        <v>46037</v>
      </c>
    </row>
    <row r="2075" spans="1:4" ht="15.75" x14ac:dyDescent="0.25">
      <c r="A2075" s="41">
        <v>46037</v>
      </c>
      <c r="B2075" s="38">
        <v>349102461</v>
      </c>
      <c r="C2075" s="39">
        <v>28.64</v>
      </c>
      <c r="D2075" s="41">
        <v>46037</v>
      </c>
    </row>
    <row r="2076" spans="1:4" ht="15.75" x14ac:dyDescent="0.25">
      <c r="A2076" s="41">
        <v>46037</v>
      </c>
      <c r="B2076" s="38">
        <v>349102462</v>
      </c>
      <c r="C2076" s="39">
        <v>48.38</v>
      </c>
      <c r="D2076" s="41">
        <v>46037</v>
      </c>
    </row>
    <row r="2077" spans="1:4" ht="15.75" x14ac:dyDescent="0.25">
      <c r="A2077" s="41">
        <v>46037</v>
      </c>
      <c r="B2077" s="38">
        <v>349102464</v>
      </c>
      <c r="C2077" s="39">
        <v>25.89</v>
      </c>
      <c r="D2077" s="41">
        <v>46037</v>
      </c>
    </row>
    <row r="2078" spans="1:4" ht="15.75" x14ac:dyDescent="0.25">
      <c r="A2078" s="41">
        <v>46037</v>
      </c>
      <c r="B2078" s="38">
        <v>349102484</v>
      </c>
      <c r="C2078" s="39">
        <v>17.239999999999998</v>
      </c>
      <c r="D2078" s="41">
        <v>46037</v>
      </c>
    </row>
    <row r="2079" spans="1:4" ht="15.75" x14ac:dyDescent="0.25">
      <c r="A2079" s="41">
        <v>46037</v>
      </c>
      <c r="B2079" s="38">
        <v>349102499</v>
      </c>
      <c r="C2079" s="39">
        <v>76.59</v>
      </c>
      <c r="D2079" s="41">
        <v>46037</v>
      </c>
    </row>
    <row r="2080" spans="1:4" ht="15.75" x14ac:dyDescent="0.25">
      <c r="A2080" s="41">
        <v>46037</v>
      </c>
      <c r="B2080" s="38">
        <v>349102542</v>
      </c>
      <c r="C2080" s="39">
        <v>38.409999999999997</v>
      </c>
      <c r="D2080" s="41">
        <v>46037</v>
      </c>
    </row>
    <row r="2081" spans="1:4" ht="15.75" x14ac:dyDescent="0.25">
      <c r="A2081" s="41">
        <v>46037</v>
      </c>
      <c r="B2081" s="38">
        <v>349102565</v>
      </c>
      <c r="C2081" s="39">
        <v>1671.72</v>
      </c>
      <c r="D2081" s="41">
        <v>46037</v>
      </c>
    </row>
    <row r="2082" spans="1:4" ht="15.75" x14ac:dyDescent="0.25">
      <c r="A2082" s="41">
        <v>46037</v>
      </c>
      <c r="B2082" s="38">
        <v>349102613</v>
      </c>
      <c r="C2082" s="39">
        <v>34.22</v>
      </c>
      <c r="D2082" s="41">
        <v>46037</v>
      </c>
    </row>
    <row r="2083" spans="1:4" ht="15.75" x14ac:dyDescent="0.25">
      <c r="A2083" s="41">
        <v>46037</v>
      </c>
      <c r="B2083" s="38">
        <v>349102615</v>
      </c>
      <c r="C2083" s="39">
        <v>17.21</v>
      </c>
      <c r="D2083" s="41">
        <v>46037</v>
      </c>
    </row>
    <row r="2084" spans="1:4" ht="15.75" x14ac:dyDescent="0.25">
      <c r="A2084" s="41">
        <v>46037</v>
      </c>
      <c r="B2084" s="38">
        <v>349102650</v>
      </c>
      <c r="C2084" s="39">
        <v>49.6</v>
      </c>
      <c r="D2084" s="41">
        <v>46037</v>
      </c>
    </row>
    <row r="2085" spans="1:4" ht="15.75" x14ac:dyDescent="0.25">
      <c r="A2085" s="41">
        <v>46037</v>
      </c>
      <c r="B2085" s="38">
        <v>349102666</v>
      </c>
      <c r="C2085" s="39">
        <v>122.85</v>
      </c>
      <c r="D2085" s="41">
        <v>46037</v>
      </c>
    </row>
    <row r="2086" spans="1:4" ht="15.75" x14ac:dyDescent="0.25">
      <c r="A2086" s="41">
        <v>46037</v>
      </c>
      <c r="B2086" s="38">
        <v>349102737</v>
      </c>
      <c r="C2086" s="39">
        <v>99.44</v>
      </c>
      <c r="D2086" s="41">
        <v>46037</v>
      </c>
    </row>
    <row r="2087" spans="1:4" ht="15.75" x14ac:dyDescent="0.25">
      <c r="A2087" s="41">
        <v>46037</v>
      </c>
      <c r="B2087" s="38">
        <v>349102760</v>
      </c>
      <c r="C2087" s="39">
        <v>896.64</v>
      </c>
      <c r="D2087" s="41">
        <v>46037</v>
      </c>
    </row>
    <row r="2088" spans="1:4" ht="15.75" x14ac:dyDescent="0.25">
      <c r="A2088" s="41">
        <v>46037</v>
      </c>
      <c r="B2088" s="38">
        <v>349102768</v>
      </c>
      <c r="C2088" s="39">
        <v>11.4</v>
      </c>
      <c r="D2088" s="41">
        <v>46037</v>
      </c>
    </row>
    <row r="2089" spans="1:4" ht="15.75" x14ac:dyDescent="0.25">
      <c r="A2089" s="41">
        <v>46037</v>
      </c>
      <c r="B2089" s="38">
        <v>349102770</v>
      </c>
      <c r="C2089" s="39">
        <v>59.09</v>
      </c>
      <c r="D2089" s="41">
        <v>46037</v>
      </c>
    </row>
    <row r="2090" spans="1:4" ht="15.75" x14ac:dyDescent="0.25">
      <c r="A2090" s="41">
        <v>46037</v>
      </c>
      <c r="B2090" s="38">
        <v>349102771</v>
      </c>
      <c r="C2090" s="39">
        <v>112.92</v>
      </c>
      <c r="D2090" s="41">
        <v>46037</v>
      </c>
    </row>
    <row r="2091" spans="1:4" ht="15.75" x14ac:dyDescent="0.25">
      <c r="A2091" s="41">
        <v>46037</v>
      </c>
      <c r="B2091" s="38">
        <v>349102772</v>
      </c>
      <c r="C2091" s="39">
        <v>31.97</v>
      </c>
      <c r="D2091" s="41">
        <v>46037</v>
      </c>
    </row>
    <row r="2092" spans="1:4" ht="15.75" x14ac:dyDescent="0.25">
      <c r="A2092" s="41">
        <v>46037</v>
      </c>
      <c r="B2092" s="38">
        <v>349102774</v>
      </c>
      <c r="C2092" s="39">
        <v>126.06</v>
      </c>
      <c r="D2092" s="41">
        <v>46037</v>
      </c>
    </row>
    <row r="2093" spans="1:4" ht="15.75" x14ac:dyDescent="0.25">
      <c r="A2093" s="41">
        <v>46037</v>
      </c>
      <c r="B2093" s="38">
        <v>349102791</v>
      </c>
      <c r="C2093" s="39">
        <v>129.72</v>
      </c>
      <c r="D2093" s="41">
        <v>46037</v>
      </c>
    </row>
    <row r="2094" spans="1:4" ht="15.75" x14ac:dyDescent="0.25">
      <c r="A2094" s="41">
        <v>46037</v>
      </c>
      <c r="B2094" s="38">
        <v>349102793</v>
      </c>
      <c r="C2094" s="39">
        <v>32.4</v>
      </c>
      <c r="D2094" s="41">
        <v>46037</v>
      </c>
    </row>
    <row r="2095" spans="1:4" ht="15.75" x14ac:dyDescent="0.25">
      <c r="A2095" s="41">
        <v>46037</v>
      </c>
      <c r="B2095" s="38">
        <v>349102794</v>
      </c>
      <c r="C2095" s="39">
        <v>132.83000000000001</v>
      </c>
      <c r="D2095" s="41">
        <v>46037</v>
      </c>
    </row>
    <row r="2096" spans="1:4" ht="15.75" x14ac:dyDescent="0.25">
      <c r="A2096" s="41">
        <v>46037</v>
      </c>
      <c r="B2096" s="38">
        <v>349102795</v>
      </c>
      <c r="C2096" s="39">
        <v>50.5</v>
      </c>
      <c r="D2096" s="41">
        <v>46037</v>
      </c>
    </row>
    <row r="2097" spans="1:4" ht="15.75" x14ac:dyDescent="0.25">
      <c r="A2097" s="41">
        <v>46037</v>
      </c>
      <c r="B2097" s="38">
        <v>349102803</v>
      </c>
      <c r="C2097" s="39">
        <v>5.66</v>
      </c>
      <c r="D2097" s="41">
        <v>46037</v>
      </c>
    </row>
    <row r="2098" spans="1:4" ht="15.75" x14ac:dyDescent="0.25">
      <c r="A2098" s="41">
        <v>46037</v>
      </c>
      <c r="B2098" s="38">
        <v>349102814</v>
      </c>
      <c r="C2098" s="39">
        <v>103.42</v>
      </c>
      <c r="D2098" s="41">
        <v>46037</v>
      </c>
    </row>
    <row r="2099" spans="1:4" ht="15.75" x14ac:dyDescent="0.25">
      <c r="A2099" s="41">
        <v>46037</v>
      </c>
      <c r="B2099" s="38">
        <v>349102824</v>
      </c>
      <c r="C2099" s="39">
        <v>172.25</v>
      </c>
      <c r="D2099" s="41">
        <v>46037</v>
      </c>
    </row>
    <row r="2100" spans="1:4" ht="15.75" x14ac:dyDescent="0.25">
      <c r="A2100" s="41">
        <v>46037</v>
      </c>
      <c r="B2100" s="38">
        <v>349102839</v>
      </c>
      <c r="C2100" s="39">
        <v>88.67</v>
      </c>
      <c r="D2100" s="41">
        <v>46037</v>
      </c>
    </row>
    <row r="2101" spans="1:4" ht="15.75" x14ac:dyDescent="0.25">
      <c r="A2101" s="41">
        <v>46037</v>
      </c>
      <c r="B2101" s="38">
        <v>349102861</v>
      </c>
      <c r="C2101" s="39">
        <v>248.87</v>
      </c>
      <c r="D2101" s="41">
        <v>46037</v>
      </c>
    </row>
    <row r="2102" spans="1:4" ht="15.75" x14ac:dyDescent="0.25">
      <c r="A2102" s="41">
        <v>46037</v>
      </c>
      <c r="B2102" s="38">
        <v>349102881</v>
      </c>
      <c r="C2102" s="39">
        <v>0.96</v>
      </c>
      <c r="D2102" s="41">
        <v>46037</v>
      </c>
    </row>
    <row r="2103" spans="1:4" ht="15.75" x14ac:dyDescent="0.25">
      <c r="A2103" s="41">
        <v>46037</v>
      </c>
      <c r="B2103" s="38">
        <v>349102884</v>
      </c>
      <c r="C2103" s="39">
        <v>1.4</v>
      </c>
      <c r="D2103" s="41">
        <v>46037</v>
      </c>
    </row>
    <row r="2104" spans="1:4" ht="15.75" x14ac:dyDescent="0.25">
      <c r="A2104" s="41">
        <v>46037</v>
      </c>
      <c r="B2104" s="38">
        <v>349102885</v>
      </c>
      <c r="C2104" s="39">
        <v>1.6</v>
      </c>
      <c r="D2104" s="41">
        <v>46037</v>
      </c>
    </row>
    <row r="2105" spans="1:4" ht="15.75" x14ac:dyDescent="0.25">
      <c r="A2105" s="41">
        <v>46037</v>
      </c>
      <c r="B2105" s="38">
        <v>349102889</v>
      </c>
      <c r="C2105" s="39">
        <v>107.49</v>
      </c>
      <c r="D2105" s="41">
        <v>46037</v>
      </c>
    </row>
    <row r="2106" spans="1:4" ht="15.75" x14ac:dyDescent="0.25">
      <c r="A2106" s="41">
        <v>46037</v>
      </c>
      <c r="B2106" s="38">
        <v>349102916</v>
      </c>
      <c r="C2106" s="39">
        <v>76.89</v>
      </c>
      <c r="D2106" s="41">
        <v>46037</v>
      </c>
    </row>
    <row r="2107" spans="1:4" ht="15.75" x14ac:dyDescent="0.25">
      <c r="A2107" s="41">
        <v>46037</v>
      </c>
      <c r="B2107" s="38">
        <v>349102926</v>
      </c>
      <c r="C2107" s="39">
        <v>12.76</v>
      </c>
      <c r="D2107" s="41">
        <v>46037</v>
      </c>
    </row>
    <row r="2108" spans="1:4" ht="15.75" x14ac:dyDescent="0.25">
      <c r="A2108" s="41">
        <v>46037</v>
      </c>
      <c r="B2108" s="38">
        <v>349102947</v>
      </c>
      <c r="C2108" s="39">
        <v>20.48</v>
      </c>
      <c r="D2108" s="41">
        <v>46037</v>
      </c>
    </row>
    <row r="2109" spans="1:4" ht="15.75" x14ac:dyDescent="0.25">
      <c r="A2109" s="41">
        <v>46037</v>
      </c>
      <c r="B2109" s="38">
        <v>349102975</v>
      </c>
      <c r="C2109" s="39">
        <v>1.06</v>
      </c>
      <c r="D2109" s="41">
        <v>46037</v>
      </c>
    </row>
    <row r="2110" spans="1:4" ht="15.75" x14ac:dyDescent="0.25">
      <c r="A2110" s="41">
        <v>46037</v>
      </c>
      <c r="B2110" s="38">
        <v>349103011</v>
      </c>
      <c r="C2110" s="39">
        <v>29.06</v>
      </c>
      <c r="D2110" s="41">
        <v>46037</v>
      </c>
    </row>
    <row r="2111" spans="1:4" ht="15.75" x14ac:dyDescent="0.25">
      <c r="A2111" s="41">
        <v>46037</v>
      </c>
      <c r="B2111" s="38">
        <v>349103028</v>
      </c>
      <c r="C2111" s="39">
        <v>166.33</v>
      </c>
      <c r="D2111" s="41">
        <v>46037</v>
      </c>
    </row>
    <row r="2112" spans="1:4" ht="15.75" x14ac:dyDescent="0.25">
      <c r="A2112" s="41">
        <v>46037</v>
      </c>
      <c r="B2112" s="38">
        <v>349103101</v>
      </c>
      <c r="C2112" s="39">
        <v>193.74</v>
      </c>
      <c r="D2112" s="41">
        <v>46037</v>
      </c>
    </row>
    <row r="2113" spans="1:4" ht="15.75" x14ac:dyDescent="0.25">
      <c r="A2113" s="41">
        <v>46037</v>
      </c>
      <c r="B2113" s="38">
        <v>349103167</v>
      </c>
      <c r="C2113" s="39">
        <v>3589.28</v>
      </c>
      <c r="D2113" s="41">
        <v>46037</v>
      </c>
    </row>
    <row r="2114" spans="1:4" ht="15.75" x14ac:dyDescent="0.25">
      <c r="A2114" s="41">
        <v>46037</v>
      </c>
      <c r="B2114" s="38">
        <v>349103168</v>
      </c>
      <c r="C2114" s="39">
        <v>373.72</v>
      </c>
      <c r="D2114" s="41">
        <v>46037</v>
      </c>
    </row>
    <row r="2115" spans="1:4" ht="15.75" x14ac:dyDescent="0.25">
      <c r="A2115" s="41">
        <v>46037</v>
      </c>
      <c r="B2115" s="38">
        <v>349103169</v>
      </c>
      <c r="C2115" s="39">
        <v>187.89</v>
      </c>
      <c r="D2115" s="41">
        <v>46037</v>
      </c>
    </row>
    <row r="2116" spans="1:4" ht="15.75" x14ac:dyDescent="0.25">
      <c r="A2116" s="41">
        <v>46037</v>
      </c>
      <c r="B2116" s="38">
        <v>349103170</v>
      </c>
      <c r="C2116" s="39">
        <v>1600.58</v>
      </c>
      <c r="D2116" s="41">
        <v>46037</v>
      </c>
    </row>
    <row r="2117" spans="1:4" ht="15.75" x14ac:dyDescent="0.25">
      <c r="A2117" s="41">
        <v>46037</v>
      </c>
      <c r="B2117" s="38">
        <v>349103171</v>
      </c>
      <c r="C2117" s="39">
        <v>180.7</v>
      </c>
      <c r="D2117" s="41">
        <v>46037</v>
      </c>
    </row>
    <row r="2118" spans="1:4" ht="15.75" x14ac:dyDescent="0.25">
      <c r="A2118" s="41">
        <v>46037</v>
      </c>
      <c r="B2118" s="38">
        <v>349103172</v>
      </c>
      <c r="C2118" s="39">
        <v>261.5</v>
      </c>
      <c r="D2118" s="41">
        <v>46037</v>
      </c>
    </row>
    <row r="2119" spans="1:4" ht="15.75" x14ac:dyDescent="0.25">
      <c r="A2119" s="41">
        <v>46037</v>
      </c>
      <c r="B2119" s="38">
        <v>349103173</v>
      </c>
      <c r="C2119" s="39">
        <v>15.3</v>
      </c>
      <c r="D2119" s="41">
        <v>46037</v>
      </c>
    </row>
    <row r="2120" spans="1:4" ht="15.75" x14ac:dyDescent="0.25">
      <c r="A2120" s="41">
        <v>46037</v>
      </c>
      <c r="B2120" s="38">
        <v>349103174</v>
      </c>
      <c r="C2120" s="39">
        <v>389.52</v>
      </c>
      <c r="D2120" s="41">
        <v>46037</v>
      </c>
    </row>
    <row r="2121" spans="1:4" ht="15.75" x14ac:dyDescent="0.25">
      <c r="A2121" s="41">
        <v>46037</v>
      </c>
      <c r="B2121" s="38">
        <v>349103175</v>
      </c>
      <c r="C2121" s="39">
        <v>222.65</v>
      </c>
      <c r="D2121" s="41">
        <v>46037</v>
      </c>
    </row>
    <row r="2122" spans="1:4" ht="15.75" x14ac:dyDescent="0.25">
      <c r="A2122" s="41">
        <v>46037</v>
      </c>
      <c r="B2122" s="38">
        <v>349103177</v>
      </c>
      <c r="C2122" s="39">
        <v>17.79</v>
      </c>
      <c r="D2122" s="41">
        <v>46037</v>
      </c>
    </row>
    <row r="2123" spans="1:4" ht="15.75" x14ac:dyDescent="0.25">
      <c r="A2123" s="41">
        <v>46037</v>
      </c>
      <c r="B2123" s="38">
        <v>349103179</v>
      </c>
      <c r="C2123" s="39">
        <v>80.930000000000007</v>
      </c>
      <c r="D2123" s="41">
        <v>46037</v>
      </c>
    </row>
    <row r="2124" spans="1:4" ht="15.75" x14ac:dyDescent="0.25">
      <c r="A2124" s="41">
        <v>46037</v>
      </c>
      <c r="B2124" s="38">
        <v>349103180</v>
      </c>
      <c r="C2124" s="39">
        <v>89.48</v>
      </c>
      <c r="D2124" s="41">
        <v>46037</v>
      </c>
    </row>
    <row r="2125" spans="1:4" ht="15.75" x14ac:dyDescent="0.25">
      <c r="A2125" s="41">
        <v>46037</v>
      </c>
      <c r="B2125" s="38">
        <v>349103181</v>
      </c>
      <c r="C2125" s="39">
        <v>264.24</v>
      </c>
      <c r="D2125" s="41">
        <v>46037</v>
      </c>
    </row>
    <row r="2126" spans="1:4" ht="15.75" x14ac:dyDescent="0.25">
      <c r="A2126" s="41">
        <v>46037</v>
      </c>
      <c r="B2126" s="38">
        <v>349103182</v>
      </c>
      <c r="C2126" s="39">
        <v>130.66</v>
      </c>
      <c r="D2126" s="41">
        <v>46037</v>
      </c>
    </row>
    <row r="2127" spans="1:4" ht="15.75" x14ac:dyDescent="0.25">
      <c r="A2127" s="41">
        <v>46037</v>
      </c>
      <c r="B2127" s="38">
        <v>349103183</v>
      </c>
      <c r="C2127" s="39">
        <v>50.89</v>
      </c>
      <c r="D2127" s="41">
        <v>46037</v>
      </c>
    </row>
    <row r="2128" spans="1:4" ht="15.75" x14ac:dyDescent="0.25">
      <c r="A2128" s="41">
        <v>46037</v>
      </c>
      <c r="B2128" s="38">
        <v>349103184</v>
      </c>
      <c r="C2128" s="39">
        <v>235.23</v>
      </c>
      <c r="D2128" s="41">
        <v>46037</v>
      </c>
    </row>
    <row r="2129" spans="1:4" ht="15.75" x14ac:dyDescent="0.25">
      <c r="A2129" s="41">
        <v>46037</v>
      </c>
      <c r="B2129" s="38">
        <v>349103185</v>
      </c>
      <c r="C2129" s="39">
        <v>561.39</v>
      </c>
      <c r="D2129" s="41">
        <v>46037</v>
      </c>
    </row>
    <row r="2130" spans="1:4" ht="15.75" x14ac:dyDescent="0.25">
      <c r="A2130" s="41">
        <v>46037</v>
      </c>
      <c r="B2130" s="38">
        <v>349103186</v>
      </c>
      <c r="C2130" s="39">
        <v>4.93</v>
      </c>
      <c r="D2130" s="41">
        <v>46037</v>
      </c>
    </row>
    <row r="2131" spans="1:4" ht="15.75" x14ac:dyDescent="0.25">
      <c r="A2131" s="41">
        <v>46037</v>
      </c>
      <c r="B2131" s="38">
        <v>349103187</v>
      </c>
      <c r="C2131" s="39">
        <v>175.21</v>
      </c>
      <c r="D2131" s="41">
        <v>46037</v>
      </c>
    </row>
    <row r="2132" spans="1:4" ht="15.75" x14ac:dyDescent="0.25">
      <c r="A2132" s="41">
        <v>46037</v>
      </c>
      <c r="B2132" s="38">
        <v>349103190</v>
      </c>
      <c r="C2132" s="39">
        <v>417.46</v>
      </c>
      <c r="D2132" s="41">
        <v>46037</v>
      </c>
    </row>
    <row r="2133" spans="1:4" ht="15.75" x14ac:dyDescent="0.25">
      <c r="A2133" s="41">
        <v>46037</v>
      </c>
      <c r="B2133" s="38">
        <v>349103191</v>
      </c>
      <c r="C2133" s="39">
        <v>37.729999999999997</v>
      </c>
      <c r="D2133" s="41">
        <v>46037</v>
      </c>
    </row>
    <row r="2134" spans="1:4" ht="15.75" x14ac:dyDescent="0.25">
      <c r="A2134" s="41">
        <v>46037</v>
      </c>
      <c r="B2134" s="38">
        <v>349103192</v>
      </c>
      <c r="C2134" s="39">
        <v>31.85</v>
      </c>
      <c r="D2134" s="41">
        <v>46037</v>
      </c>
    </row>
    <row r="2135" spans="1:4" ht="15.75" x14ac:dyDescent="0.25">
      <c r="A2135" s="41">
        <v>46037</v>
      </c>
      <c r="B2135" s="38">
        <v>349103203</v>
      </c>
      <c r="C2135" s="39">
        <v>29.77</v>
      </c>
      <c r="D2135" s="41">
        <v>46037</v>
      </c>
    </row>
    <row r="2136" spans="1:4" ht="15.75" x14ac:dyDescent="0.25">
      <c r="A2136" s="41">
        <v>46037</v>
      </c>
      <c r="B2136" s="38">
        <v>349103284</v>
      </c>
      <c r="C2136" s="39">
        <v>79.7</v>
      </c>
      <c r="D2136" s="41">
        <v>46037</v>
      </c>
    </row>
    <row r="2137" spans="1:4" ht="15.75" x14ac:dyDescent="0.25">
      <c r="A2137" s="41">
        <v>46037</v>
      </c>
      <c r="B2137" s="38">
        <v>349103379</v>
      </c>
      <c r="C2137" s="39">
        <v>21.42</v>
      </c>
      <c r="D2137" s="41">
        <v>46037</v>
      </c>
    </row>
    <row r="2138" spans="1:4" ht="15.75" x14ac:dyDescent="0.25">
      <c r="A2138" s="41">
        <v>46037</v>
      </c>
      <c r="B2138" s="38">
        <v>349103436</v>
      </c>
      <c r="C2138" s="39">
        <v>4.22</v>
      </c>
      <c r="D2138" s="41">
        <v>46037</v>
      </c>
    </row>
    <row r="2139" spans="1:4" ht="15.75" x14ac:dyDescent="0.25">
      <c r="A2139" s="41">
        <v>46037</v>
      </c>
      <c r="B2139" s="38">
        <v>349103569</v>
      </c>
      <c r="C2139" s="39">
        <v>148.82</v>
      </c>
      <c r="D2139" s="41">
        <v>46037</v>
      </c>
    </row>
    <row r="2140" spans="1:4" ht="15.75" x14ac:dyDescent="0.25">
      <c r="A2140" s="41">
        <v>46037</v>
      </c>
      <c r="B2140" s="38">
        <v>349103640</v>
      </c>
      <c r="C2140" s="39">
        <v>284.52999999999997</v>
      </c>
      <c r="D2140" s="41">
        <v>46037</v>
      </c>
    </row>
    <row r="2141" spans="1:4" ht="15.75" x14ac:dyDescent="0.25">
      <c r="A2141" s="41">
        <v>46037</v>
      </c>
      <c r="B2141" s="38">
        <v>349103655</v>
      </c>
      <c r="C2141" s="39">
        <v>4.62</v>
      </c>
      <c r="D2141" s="41">
        <v>46037</v>
      </c>
    </row>
    <row r="2142" spans="1:4" ht="15.75" x14ac:dyDescent="0.25">
      <c r="A2142" s="41">
        <v>46037</v>
      </c>
      <c r="B2142" s="38">
        <v>349103677</v>
      </c>
      <c r="C2142" s="39">
        <v>18778.41</v>
      </c>
      <c r="D2142" s="41">
        <v>46037</v>
      </c>
    </row>
    <row r="2143" spans="1:4" ht="15.75" x14ac:dyDescent="0.25">
      <c r="A2143" s="41">
        <v>46037</v>
      </c>
      <c r="B2143" s="38">
        <v>349103741</v>
      </c>
      <c r="C2143" s="39">
        <v>12.31</v>
      </c>
      <c r="D2143" s="41">
        <v>46037</v>
      </c>
    </row>
    <row r="2144" spans="1:4" ht="15.75" x14ac:dyDescent="0.25">
      <c r="A2144" s="41">
        <v>46037</v>
      </c>
      <c r="B2144" s="38">
        <v>349103791</v>
      </c>
      <c r="C2144" s="39">
        <v>165.98</v>
      </c>
      <c r="D2144" s="41">
        <v>46037</v>
      </c>
    </row>
    <row r="2145" spans="1:4" ht="15.75" x14ac:dyDescent="0.25">
      <c r="A2145" s="41">
        <v>46037</v>
      </c>
      <c r="B2145" s="38">
        <v>349103838</v>
      </c>
      <c r="C2145" s="39">
        <v>27.34</v>
      </c>
      <c r="D2145" s="41">
        <v>46037</v>
      </c>
    </row>
    <row r="2146" spans="1:4" ht="15.75" x14ac:dyDescent="0.25">
      <c r="A2146" s="41">
        <v>46037</v>
      </c>
      <c r="B2146" s="38">
        <v>349103840</v>
      </c>
      <c r="C2146" s="39">
        <v>283.94</v>
      </c>
      <c r="D2146" s="41">
        <v>46037</v>
      </c>
    </row>
    <row r="2147" spans="1:4" ht="15.75" x14ac:dyDescent="0.25">
      <c r="A2147" s="41">
        <v>46037</v>
      </c>
      <c r="B2147" s="38">
        <v>349103900</v>
      </c>
      <c r="C2147" s="39">
        <v>38.03</v>
      </c>
      <c r="D2147" s="41">
        <v>46037</v>
      </c>
    </row>
    <row r="2148" spans="1:4" ht="15.75" x14ac:dyDescent="0.25">
      <c r="A2148" s="41">
        <v>46037</v>
      </c>
      <c r="B2148" s="38">
        <v>349103917</v>
      </c>
      <c r="C2148" s="39">
        <v>5.39</v>
      </c>
      <c r="D2148" s="41">
        <v>46037</v>
      </c>
    </row>
    <row r="2149" spans="1:4" ht="15.75" x14ac:dyDescent="0.25">
      <c r="A2149" s="41">
        <v>46037</v>
      </c>
      <c r="B2149" s="38">
        <v>349103930</v>
      </c>
      <c r="C2149" s="39">
        <v>465.96</v>
      </c>
      <c r="D2149" s="41">
        <v>46037</v>
      </c>
    </row>
    <row r="2150" spans="1:4" ht="15.75" x14ac:dyDescent="0.25">
      <c r="A2150" s="41">
        <v>46037</v>
      </c>
      <c r="B2150" s="38">
        <v>349103985</v>
      </c>
      <c r="C2150" s="39">
        <v>11.33</v>
      </c>
      <c r="D2150" s="41">
        <v>46037</v>
      </c>
    </row>
    <row r="2151" spans="1:4" ht="15.75" x14ac:dyDescent="0.25">
      <c r="A2151" s="41">
        <v>46037</v>
      </c>
      <c r="B2151" s="38">
        <v>349104017</v>
      </c>
      <c r="C2151" s="39">
        <v>70.19</v>
      </c>
      <c r="D2151" s="41">
        <v>46037</v>
      </c>
    </row>
    <row r="2152" spans="1:4" ht="15.75" x14ac:dyDescent="0.25">
      <c r="A2152" s="41">
        <v>46037</v>
      </c>
      <c r="B2152" s="38">
        <v>349104080</v>
      </c>
      <c r="C2152" s="39">
        <v>306.93</v>
      </c>
      <c r="D2152" s="41">
        <v>46037</v>
      </c>
    </row>
    <row r="2153" spans="1:4" ht="15.75" x14ac:dyDescent="0.25">
      <c r="A2153" s="41">
        <v>46037</v>
      </c>
      <c r="B2153" s="38">
        <v>349104111</v>
      </c>
      <c r="C2153" s="39">
        <v>65</v>
      </c>
      <c r="D2153" s="41">
        <v>46037</v>
      </c>
    </row>
    <row r="2154" spans="1:4" ht="15.75" x14ac:dyDescent="0.25">
      <c r="A2154" s="41">
        <v>46037</v>
      </c>
      <c r="B2154" s="38">
        <v>349104118</v>
      </c>
      <c r="C2154" s="39">
        <v>39.369999999999997</v>
      </c>
      <c r="D2154" s="41">
        <v>46037</v>
      </c>
    </row>
    <row r="2155" spans="1:4" ht="15.75" x14ac:dyDescent="0.25">
      <c r="A2155" s="41">
        <v>46037</v>
      </c>
      <c r="B2155" s="38">
        <v>349104157</v>
      </c>
      <c r="C2155" s="39">
        <v>336.54</v>
      </c>
      <c r="D2155" s="41">
        <v>46037</v>
      </c>
    </row>
    <row r="2156" spans="1:4" ht="15.75" x14ac:dyDescent="0.25">
      <c r="A2156" s="41">
        <v>46037</v>
      </c>
      <c r="B2156" s="38">
        <v>349104176</v>
      </c>
      <c r="C2156" s="39">
        <v>49.25</v>
      </c>
      <c r="D2156" s="41">
        <v>46037</v>
      </c>
    </row>
    <row r="2157" spans="1:4" ht="15.75" x14ac:dyDescent="0.25">
      <c r="A2157" s="41">
        <v>46037</v>
      </c>
      <c r="B2157" s="38">
        <v>349104211</v>
      </c>
      <c r="C2157" s="39">
        <v>26.44</v>
      </c>
      <c r="D2157" s="41">
        <v>46037</v>
      </c>
    </row>
    <row r="2158" spans="1:4" ht="15.75" x14ac:dyDescent="0.25">
      <c r="A2158" s="41">
        <v>46037</v>
      </c>
      <c r="B2158" s="38">
        <v>349104218</v>
      </c>
      <c r="C2158" s="39">
        <v>42.69</v>
      </c>
      <c r="D2158" s="41">
        <v>46037</v>
      </c>
    </row>
    <row r="2159" spans="1:4" ht="15.75" x14ac:dyDescent="0.25">
      <c r="A2159" s="41">
        <v>46037</v>
      </c>
      <c r="B2159" s="38">
        <v>349104240</v>
      </c>
      <c r="C2159" s="39">
        <v>884.72</v>
      </c>
      <c r="D2159" s="41">
        <v>46037</v>
      </c>
    </row>
    <row r="2160" spans="1:4" ht="15.75" x14ac:dyDescent="0.25">
      <c r="A2160" s="41">
        <v>46037</v>
      </c>
      <c r="B2160" s="38">
        <v>349104261</v>
      </c>
      <c r="C2160" s="39">
        <v>9.42</v>
      </c>
      <c r="D2160" s="41">
        <v>46037</v>
      </c>
    </row>
    <row r="2161" spans="1:4" ht="15.75" x14ac:dyDescent="0.25">
      <c r="A2161" s="41">
        <v>46037</v>
      </c>
      <c r="B2161" s="38">
        <v>349104288</v>
      </c>
      <c r="C2161" s="39">
        <v>0.86</v>
      </c>
      <c r="D2161" s="41">
        <v>46037</v>
      </c>
    </row>
    <row r="2162" spans="1:4" ht="15.75" x14ac:dyDescent="0.25">
      <c r="A2162" s="41">
        <v>46037</v>
      </c>
      <c r="B2162" s="38">
        <v>349104302</v>
      </c>
      <c r="C2162" s="39">
        <v>553.84</v>
      </c>
      <c r="D2162" s="41">
        <v>46037</v>
      </c>
    </row>
    <row r="2163" spans="1:4" ht="15.75" x14ac:dyDescent="0.25">
      <c r="A2163" s="41">
        <v>46037</v>
      </c>
      <c r="B2163" s="38">
        <v>349104360</v>
      </c>
      <c r="C2163" s="39">
        <v>44.71</v>
      </c>
      <c r="D2163" s="41">
        <v>46037</v>
      </c>
    </row>
    <row r="2164" spans="1:4" ht="15.75" x14ac:dyDescent="0.25">
      <c r="A2164" s="41">
        <v>46037</v>
      </c>
      <c r="B2164" s="38">
        <v>349104391</v>
      </c>
      <c r="C2164" s="39">
        <v>58.56</v>
      </c>
      <c r="D2164" s="41">
        <v>46037</v>
      </c>
    </row>
    <row r="2165" spans="1:4" ht="15.75" x14ac:dyDescent="0.25">
      <c r="A2165" s="41">
        <v>46037</v>
      </c>
      <c r="B2165" s="38">
        <v>349104396</v>
      </c>
      <c r="C2165" s="39">
        <v>92.29</v>
      </c>
      <c r="D2165" s="41">
        <v>46037</v>
      </c>
    </row>
    <row r="2166" spans="1:4" ht="15.75" x14ac:dyDescent="0.25">
      <c r="A2166" s="41">
        <v>46037</v>
      </c>
      <c r="B2166" s="38">
        <v>349104405</v>
      </c>
      <c r="C2166" s="39">
        <v>51.88</v>
      </c>
      <c r="D2166" s="41">
        <v>46037</v>
      </c>
    </row>
    <row r="2167" spans="1:4" ht="15.75" x14ac:dyDescent="0.25">
      <c r="A2167" s="41">
        <v>46037</v>
      </c>
      <c r="B2167" s="38">
        <v>349104407</v>
      </c>
      <c r="C2167" s="39">
        <v>340.27</v>
      </c>
      <c r="D2167" s="41">
        <v>46037</v>
      </c>
    </row>
    <row r="2168" spans="1:4" ht="15.75" x14ac:dyDescent="0.25">
      <c r="A2168" s="41">
        <v>46037</v>
      </c>
      <c r="B2168" s="38">
        <v>349104410</v>
      </c>
      <c r="C2168" s="39">
        <v>139.01</v>
      </c>
      <c r="D2168" s="41">
        <v>46037</v>
      </c>
    </row>
    <row r="2169" spans="1:4" ht="15.75" x14ac:dyDescent="0.25">
      <c r="A2169" s="41">
        <v>46037</v>
      </c>
      <c r="B2169" s="38">
        <v>349104432</v>
      </c>
      <c r="C2169" s="39">
        <v>76.56</v>
      </c>
      <c r="D2169" s="41">
        <v>46037</v>
      </c>
    </row>
    <row r="2170" spans="1:4" ht="15.75" x14ac:dyDescent="0.25">
      <c r="A2170" s="41">
        <v>46037</v>
      </c>
      <c r="B2170" s="38">
        <v>349104435</v>
      </c>
      <c r="C2170" s="39">
        <v>53.79</v>
      </c>
      <c r="D2170" s="41">
        <v>46037</v>
      </c>
    </row>
    <row r="2171" spans="1:4" ht="15.75" x14ac:dyDescent="0.25">
      <c r="A2171" s="41">
        <v>46037</v>
      </c>
      <c r="B2171" s="38">
        <v>349104455</v>
      </c>
      <c r="C2171" s="39">
        <v>50.23</v>
      </c>
      <c r="D2171" s="41">
        <v>46037</v>
      </c>
    </row>
    <row r="2172" spans="1:4" ht="15.75" x14ac:dyDescent="0.25">
      <c r="A2172" s="41">
        <v>46037</v>
      </c>
      <c r="B2172" s="38">
        <v>349104459</v>
      </c>
      <c r="C2172" s="39">
        <v>1.33</v>
      </c>
      <c r="D2172" s="41">
        <v>46037</v>
      </c>
    </row>
    <row r="2173" spans="1:4" ht="15.75" x14ac:dyDescent="0.25">
      <c r="A2173" s="41">
        <v>46037</v>
      </c>
      <c r="B2173" s="38">
        <v>349104488</v>
      </c>
      <c r="C2173" s="39">
        <v>3.21</v>
      </c>
      <c r="D2173" s="41">
        <v>46037</v>
      </c>
    </row>
    <row r="2174" spans="1:4" ht="15.75" x14ac:dyDescent="0.25">
      <c r="A2174" s="41">
        <v>46037</v>
      </c>
      <c r="B2174" s="38">
        <v>349104587</v>
      </c>
      <c r="C2174" s="39">
        <v>19.46</v>
      </c>
      <c r="D2174" s="41">
        <v>46037</v>
      </c>
    </row>
    <row r="2175" spans="1:4" ht="15.75" x14ac:dyDescent="0.25">
      <c r="A2175" s="41">
        <v>46037</v>
      </c>
      <c r="B2175" s="38">
        <v>349104612</v>
      </c>
      <c r="C2175" s="39">
        <v>4.43</v>
      </c>
      <c r="D2175" s="41">
        <v>46037</v>
      </c>
    </row>
    <row r="2176" spans="1:4" ht="15.75" x14ac:dyDescent="0.25">
      <c r="A2176" s="41">
        <v>46037</v>
      </c>
      <c r="B2176" s="38">
        <v>349104651</v>
      </c>
      <c r="C2176" s="39">
        <v>41.94</v>
      </c>
      <c r="D2176" s="41">
        <v>46037</v>
      </c>
    </row>
    <row r="2177" spans="1:4" ht="15.75" x14ac:dyDescent="0.25">
      <c r="A2177" s="41">
        <v>46037</v>
      </c>
      <c r="B2177" s="38">
        <v>349104684</v>
      </c>
      <c r="C2177" s="39">
        <v>42.6</v>
      </c>
      <c r="D2177" s="41">
        <v>46037</v>
      </c>
    </row>
    <row r="2178" spans="1:4" ht="15.75" x14ac:dyDescent="0.25">
      <c r="A2178" s="41">
        <v>46037</v>
      </c>
      <c r="B2178" s="38">
        <v>349104688</v>
      </c>
      <c r="C2178" s="39">
        <v>582.85</v>
      </c>
      <c r="D2178" s="41">
        <v>46037</v>
      </c>
    </row>
    <row r="2179" spans="1:4" ht="15.75" x14ac:dyDescent="0.25">
      <c r="A2179" s="41">
        <v>46037</v>
      </c>
      <c r="B2179" s="38">
        <v>349104701</v>
      </c>
      <c r="C2179" s="39">
        <v>24.97</v>
      </c>
      <c r="D2179" s="41">
        <v>46037</v>
      </c>
    </row>
    <row r="2180" spans="1:4" ht="15.75" x14ac:dyDescent="0.25">
      <c r="A2180" s="41">
        <v>46037</v>
      </c>
      <c r="B2180" s="38">
        <v>349104735</v>
      </c>
      <c r="C2180" s="39">
        <v>154.16</v>
      </c>
      <c r="D2180" s="41">
        <v>46037</v>
      </c>
    </row>
    <row r="2181" spans="1:4" ht="15.75" x14ac:dyDescent="0.25">
      <c r="A2181" s="41">
        <v>46037</v>
      </c>
      <c r="B2181" s="38">
        <v>349104743</v>
      </c>
      <c r="C2181" s="39">
        <v>10.88</v>
      </c>
      <c r="D2181" s="41">
        <v>46037</v>
      </c>
    </row>
    <row r="2182" spans="1:4" ht="15.75" x14ac:dyDescent="0.25">
      <c r="A2182" s="41">
        <v>46037</v>
      </c>
      <c r="B2182" s="38">
        <v>349104752</v>
      </c>
      <c r="C2182" s="39">
        <v>1185.42</v>
      </c>
      <c r="D2182" s="41">
        <v>46037</v>
      </c>
    </row>
    <row r="2183" spans="1:4" ht="15.75" x14ac:dyDescent="0.25">
      <c r="A2183" s="41">
        <v>46037</v>
      </c>
      <c r="B2183" s="38">
        <v>349104769</v>
      </c>
      <c r="C2183" s="39">
        <v>140.58000000000001</v>
      </c>
      <c r="D2183" s="41">
        <v>46037</v>
      </c>
    </row>
    <row r="2184" spans="1:4" ht="15.75" x14ac:dyDescent="0.25">
      <c r="A2184" s="41">
        <v>46037</v>
      </c>
      <c r="B2184" s="38">
        <v>349104770</v>
      </c>
      <c r="C2184" s="39">
        <v>41.05</v>
      </c>
      <c r="D2184" s="41">
        <v>46037</v>
      </c>
    </row>
    <row r="2185" spans="1:4" ht="15.75" x14ac:dyDescent="0.25">
      <c r="A2185" s="41">
        <v>46037</v>
      </c>
      <c r="B2185" s="38">
        <v>349104820</v>
      </c>
      <c r="C2185" s="39">
        <v>81.91</v>
      </c>
      <c r="D2185" s="41">
        <v>46037</v>
      </c>
    </row>
    <row r="2186" spans="1:4" ht="15.75" x14ac:dyDescent="0.25">
      <c r="A2186" s="41">
        <v>46037</v>
      </c>
      <c r="B2186" s="38">
        <v>349104917</v>
      </c>
      <c r="C2186" s="39">
        <v>77.75</v>
      </c>
      <c r="D2186" s="41">
        <v>46037</v>
      </c>
    </row>
    <row r="2187" spans="1:4" ht="15.75" x14ac:dyDescent="0.25">
      <c r="A2187" s="41">
        <v>46037</v>
      </c>
      <c r="B2187" s="38">
        <v>349104940</v>
      </c>
      <c r="C2187" s="39">
        <v>63.89</v>
      </c>
      <c r="D2187" s="41">
        <v>46037</v>
      </c>
    </row>
    <row r="2188" spans="1:4" ht="15.75" x14ac:dyDescent="0.25">
      <c r="A2188" s="41">
        <v>46037</v>
      </c>
      <c r="B2188" s="38">
        <v>349104961</v>
      </c>
      <c r="C2188" s="39">
        <v>42.6</v>
      </c>
      <c r="D2188" s="41">
        <v>46037</v>
      </c>
    </row>
    <row r="2189" spans="1:4" ht="15.75" x14ac:dyDescent="0.25">
      <c r="A2189" s="41">
        <v>46037</v>
      </c>
      <c r="B2189" s="38">
        <v>349104977</v>
      </c>
      <c r="C2189" s="39">
        <v>63.14</v>
      </c>
      <c r="D2189" s="41">
        <v>46037</v>
      </c>
    </row>
    <row r="2190" spans="1:4" ht="15.75" x14ac:dyDescent="0.25">
      <c r="A2190" s="41">
        <v>46037</v>
      </c>
      <c r="B2190" s="38">
        <v>349105010</v>
      </c>
      <c r="C2190" s="39">
        <v>5.76</v>
      </c>
      <c r="D2190" s="41">
        <v>46037</v>
      </c>
    </row>
    <row r="2191" spans="1:4" ht="15.75" x14ac:dyDescent="0.25">
      <c r="A2191" s="41">
        <v>46037</v>
      </c>
      <c r="B2191" s="38">
        <v>349105037</v>
      </c>
      <c r="C2191" s="39">
        <v>4.1900000000000004</v>
      </c>
      <c r="D2191" s="41">
        <v>46037</v>
      </c>
    </row>
    <row r="2192" spans="1:4" ht="15.75" x14ac:dyDescent="0.25">
      <c r="A2192" s="41">
        <v>46037</v>
      </c>
      <c r="B2192" s="38">
        <v>349105039</v>
      </c>
      <c r="C2192" s="39">
        <v>12.01</v>
      </c>
      <c r="D2192" s="41">
        <v>46037</v>
      </c>
    </row>
    <row r="2193" spans="1:4" ht="15.75" x14ac:dyDescent="0.25">
      <c r="A2193" s="41">
        <v>46037</v>
      </c>
      <c r="B2193" s="38">
        <v>349105043</v>
      </c>
      <c r="C2193" s="39">
        <v>123.49</v>
      </c>
      <c r="D2193" s="41">
        <v>46037</v>
      </c>
    </row>
    <row r="2194" spans="1:4" ht="15.75" x14ac:dyDescent="0.25">
      <c r="A2194" s="41">
        <v>46037</v>
      </c>
      <c r="B2194" s="38">
        <v>349105060</v>
      </c>
      <c r="C2194" s="39">
        <v>2.0499999999999998</v>
      </c>
      <c r="D2194" s="41">
        <v>46037</v>
      </c>
    </row>
    <row r="2195" spans="1:4" ht="15.75" x14ac:dyDescent="0.25">
      <c r="A2195" s="41">
        <v>46037</v>
      </c>
      <c r="B2195" s="38">
        <v>349105061</v>
      </c>
      <c r="C2195" s="39">
        <v>27.58</v>
      </c>
      <c r="D2195" s="41">
        <v>46037</v>
      </c>
    </row>
    <row r="2196" spans="1:4" ht="15.75" x14ac:dyDescent="0.25">
      <c r="A2196" s="41">
        <v>46037</v>
      </c>
      <c r="B2196" s="38">
        <v>349105069</v>
      </c>
      <c r="C2196" s="39">
        <v>12.41</v>
      </c>
      <c r="D2196" s="41">
        <v>46037</v>
      </c>
    </row>
    <row r="2197" spans="1:4" ht="15.75" x14ac:dyDescent="0.25">
      <c r="A2197" s="41">
        <v>46037</v>
      </c>
      <c r="B2197" s="38">
        <v>349105098</v>
      </c>
      <c r="C2197" s="39">
        <v>70.239999999999995</v>
      </c>
      <c r="D2197" s="41">
        <v>46037</v>
      </c>
    </row>
    <row r="2198" spans="1:4" ht="15.75" x14ac:dyDescent="0.25">
      <c r="A2198" s="41">
        <v>46037</v>
      </c>
      <c r="B2198" s="38">
        <v>349105115</v>
      </c>
      <c r="C2198" s="39">
        <v>3738.38</v>
      </c>
      <c r="D2198" s="41">
        <v>46037</v>
      </c>
    </row>
    <row r="2199" spans="1:4" ht="15.75" x14ac:dyDescent="0.25">
      <c r="A2199" s="41">
        <v>46037</v>
      </c>
      <c r="B2199" s="38">
        <v>349105118</v>
      </c>
      <c r="C2199" s="39">
        <v>57.58</v>
      </c>
      <c r="D2199" s="41">
        <v>46037</v>
      </c>
    </row>
    <row r="2200" spans="1:4" ht="15.75" x14ac:dyDescent="0.25">
      <c r="A2200" s="41">
        <v>46037</v>
      </c>
      <c r="B2200" s="38">
        <v>349105122</v>
      </c>
      <c r="C2200" s="39">
        <v>20.239999999999998</v>
      </c>
      <c r="D2200" s="41">
        <v>46037</v>
      </c>
    </row>
    <row r="2201" spans="1:4" ht="15.75" x14ac:dyDescent="0.25">
      <c r="A2201" s="41">
        <v>46037</v>
      </c>
      <c r="B2201" s="38">
        <v>349105137</v>
      </c>
      <c r="C2201" s="39">
        <v>24.62</v>
      </c>
      <c r="D2201" s="41">
        <v>46037</v>
      </c>
    </row>
    <row r="2202" spans="1:4" ht="15.75" x14ac:dyDescent="0.25">
      <c r="A2202" s="41">
        <v>46037</v>
      </c>
      <c r="B2202" s="38">
        <v>349105138</v>
      </c>
      <c r="C2202" s="39">
        <v>161.88999999999999</v>
      </c>
      <c r="D2202" s="41">
        <v>46037</v>
      </c>
    </row>
    <row r="2203" spans="1:4" ht="15.75" x14ac:dyDescent="0.25">
      <c r="A2203" s="41">
        <v>46037</v>
      </c>
      <c r="B2203" s="38">
        <v>349105172</v>
      </c>
      <c r="C2203" s="39">
        <v>4.5599999999999996</v>
      </c>
      <c r="D2203" s="41">
        <v>46037</v>
      </c>
    </row>
    <row r="2204" spans="1:4" ht="15.75" x14ac:dyDescent="0.25">
      <c r="A2204" s="41">
        <v>46037</v>
      </c>
      <c r="B2204" s="38">
        <v>349105210</v>
      </c>
      <c r="C2204" s="39">
        <v>149.52000000000001</v>
      </c>
      <c r="D2204" s="41">
        <v>46037</v>
      </c>
    </row>
    <row r="2205" spans="1:4" ht="15.75" x14ac:dyDescent="0.25">
      <c r="A2205" s="41">
        <v>46037</v>
      </c>
      <c r="B2205" s="38">
        <v>349105272</v>
      </c>
      <c r="C2205" s="39">
        <v>4.16</v>
      </c>
      <c r="D2205" s="41">
        <v>46037</v>
      </c>
    </row>
    <row r="2206" spans="1:4" ht="15.75" x14ac:dyDescent="0.25">
      <c r="A2206" s="41">
        <v>46037</v>
      </c>
      <c r="B2206" s="38">
        <v>349105289</v>
      </c>
      <c r="C2206" s="39">
        <v>15.76</v>
      </c>
      <c r="D2206" s="41">
        <v>46037</v>
      </c>
    </row>
    <row r="2207" spans="1:4" ht="15.75" x14ac:dyDescent="0.25">
      <c r="A2207" s="41">
        <v>46037</v>
      </c>
      <c r="B2207" s="38">
        <v>349105296</v>
      </c>
      <c r="C2207" s="39">
        <v>28.49</v>
      </c>
      <c r="D2207" s="41">
        <v>46037</v>
      </c>
    </row>
    <row r="2208" spans="1:4" ht="15.75" x14ac:dyDescent="0.25">
      <c r="A2208" s="41">
        <v>46037</v>
      </c>
      <c r="B2208" s="38">
        <v>349105311</v>
      </c>
      <c r="C2208" s="39">
        <v>21.62</v>
      </c>
      <c r="D2208" s="41">
        <v>46037</v>
      </c>
    </row>
    <row r="2209" spans="1:4" ht="15.75" x14ac:dyDescent="0.25">
      <c r="A2209" s="41">
        <v>46037</v>
      </c>
      <c r="B2209" s="38">
        <v>349105322</v>
      </c>
      <c r="C2209" s="39">
        <v>34.96</v>
      </c>
      <c r="D2209" s="41">
        <v>46037</v>
      </c>
    </row>
    <row r="2210" spans="1:4" ht="15.75" x14ac:dyDescent="0.25">
      <c r="A2210" s="41">
        <v>46037</v>
      </c>
      <c r="B2210" s="38">
        <v>349105466</v>
      </c>
      <c r="C2210" s="39">
        <v>419.73</v>
      </c>
      <c r="D2210" s="41">
        <v>46037</v>
      </c>
    </row>
    <row r="2211" spans="1:4" ht="15.75" x14ac:dyDescent="0.25">
      <c r="A2211" s="41">
        <v>46037</v>
      </c>
      <c r="B2211" s="38">
        <v>349105471</v>
      </c>
      <c r="C2211" s="39">
        <v>2.14</v>
      </c>
      <c r="D2211" s="41">
        <v>46037</v>
      </c>
    </row>
    <row r="2212" spans="1:4" ht="15.75" x14ac:dyDescent="0.25">
      <c r="A2212" s="41">
        <v>46037</v>
      </c>
      <c r="B2212" s="38">
        <v>349105506</v>
      </c>
      <c r="C2212" s="39">
        <v>10.93</v>
      </c>
      <c r="D2212" s="41">
        <v>46037</v>
      </c>
    </row>
    <row r="2213" spans="1:4" ht="15.75" x14ac:dyDescent="0.25">
      <c r="A2213" s="41">
        <v>46037</v>
      </c>
      <c r="B2213" s="38">
        <v>349105522</v>
      </c>
      <c r="C2213" s="39">
        <v>4.07</v>
      </c>
      <c r="D2213" s="41">
        <v>46037</v>
      </c>
    </row>
    <row r="2214" spans="1:4" ht="15.75" x14ac:dyDescent="0.25">
      <c r="A2214" s="41">
        <v>46037</v>
      </c>
      <c r="B2214" s="38">
        <v>349105525</v>
      </c>
      <c r="C2214" s="39">
        <v>64.58</v>
      </c>
      <c r="D2214" s="41">
        <v>46037</v>
      </c>
    </row>
    <row r="2215" spans="1:4" ht="15.75" x14ac:dyDescent="0.25">
      <c r="A2215" s="41">
        <v>46037</v>
      </c>
      <c r="B2215" s="38">
        <v>349105527</v>
      </c>
      <c r="C2215" s="39">
        <v>208.61</v>
      </c>
      <c r="D2215" s="41">
        <v>46037</v>
      </c>
    </row>
    <row r="2216" spans="1:4" ht="15.75" x14ac:dyDescent="0.25">
      <c r="A2216" s="41">
        <v>46037</v>
      </c>
      <c r="B2216" s="38">
        <v>349105533</v>
      </c>
      <c r="C2216" s="39">
        <v>2.71</v>
      </c>
      <c r="D2216" s="41">
        <v>46037</v>
      </c>
    </row>
    <row r="2217" spans="1:4" ht="15.75" x14ac:dyDescent="0.25">
      <c r="A2217" s="41">
        <v>46037</v>
      </c>
      <c r="B2217" s="38">
        <v>349105578</v>
      </c>
      <c r="C2217" s="39">
        <v>105</v>
      </c>
      <c r="D2217" s="41">
        <v>46037</v>
      </c>
    </row>
    <row r="2218" spans="1:4" ht="15.75" x14ac:dyDescent="0.25">
      <c r="A2218" s="41">
        <v>46037</v>
      </c>
      <c r="B2218" s="38">
        <v>349105592</v>
      </c>
      <c r="C2218" s="39">
        <v>47.95</v>
      </c>
      <c r="D2218" s="41">
        <v>46037</v>
      </c>
    </row>
    <row r="2219" spans="1:4" ht="15.75" x14ac:dyDescent="0.25">
      <c r="A2219" s="41">
        <v>46037</v>
      </c>
      <c r="B2219" s="38">
        <v>349105619</v>
      </c>
      <c r="C2219" s="39">
        <v>5.66</v>
      </c>
      <c r="D2219" s="41">
        <v>46037</v>
      </c>
    </row>
    <row r="2220" spans="1:4" ht="15.75" x14ac:dyDescent="0.25">
      <c r="A2220" s="41">
        <v>46037</v>
      </c>
      <c r="B2220" s="38">
        <v>349105664</v>
      </c>
      <c r="C2220" s="39">
        <v>135.18</v>
      </c>
      <c r="D2220" s="41">
        <v>46037</v>
      </c>
    </row>
    <row r="2221" spans="1:4" ht="15.75" x14ac:dyDescent="0.25">
      <c r="A2221" s="41">
        <v>46037</v>
      </c>
      <c r="B2221" s="38">
        <v>349105715</v>
      </c>
      <c r="C2221" s="39">
        <v>5.73</v>
      </c>
      <c r="D2221" s="41">
        <v>46037</v>
      </c>
    </row>
    <row r="2222" spans="1:4" ht="15.75" x14ac:dyDescent="0.25">
      <c r="A2222" s="41">
        <v>46037</v>
      </c>
      <c r="B2222" s="38">
        <v>349105813</v>
      </c>
      <c r="C2222" s="39">
        <v>16.27</v>
      </c>
      <c r="D2222" s="41">
        <v>46037</v>
      </c>
    </row>
    <row r="2223" spans="1:4" ht="15.75" x14ac:dyDescent="0.25">
      <c r="A2223" s="41">
        <v>46037</v>
      </c>
      <c r="B2223" s="38">
        <v>349105881</v>
      </c>
      <c r="C2223" s="39">
        <v>27.23</v>
      </c>
      <c r="D2223" s="41">
        <v>46037</v>
      </c>
    </row>
    <row r="2224" spans="1:4" ht="15.75" x14ac:dyDescent="0.25">
      <c r="A2224" s="41">
        <v>46037</v>
      </c>
      <c r="B2224" s="38">
        <v>349105883</v>
      </c>
      <c r="C2224" s="39">
        <v>12.16</v>
      </c>
      <c r="D2224" s="41">
        <v>46037</v>
      </c>
    </row>
    <row r="2225" spans="1:4" ht="15.75" x14ac:dyDescent="0.25">
      <c r="A2225" s="41">
        <v>46037</v>
      </c>
      <c r="B2225" s="38">
        <v>349105917</v>
      </c>
      <c r="C2225" s="39">
        <v>22.99</v>
      </c>
      <c r="D2225" s="41">
        <v>46037</v>
      </c>
    </row>
    <row r="2226" spans="1:4" ht="15.75" x14ac:dyDescent="0.25">
      <c r="A2226" s="41">
        <v>46037</v>
      </c>
      <c r="B2226" s="38">
        <v>349105926</v>
      </c>
      <c r="C2226" s="39">
        <v>6.89</v>
      </c>
      <c r="D2226" s="41">
        <v>46037</v>
      </c>
    </row>
    <row r="2227" spans="1:4" ht="15.75" x14ac:dyDescent="0.25">
      <c r="A2227" s="41">
        <v>46037</v>
      </c>
      <c r="B2227" s="38">
        <v>349105928</v>
      </c>
      <c r="C2227" s="39">
        <v>12.8</v>
      </c>
      <c r="D2227" s="41">
        <v>46037</v>
      </c>
    </row>
    <row r="2228" spans="1:4" ht="15.75" x14ac:dyDescent="0.25">
      <c r="A2228" s="41">
        <v>46037</v>
      </c>
      <c r="B2228" s="38">
        <v>349105956</v>
      </c>
      <c r="C2228" s="39">
        <v>18.22</v>
      </c>
      <c r="D2228" s="41">
        <v>46037</v>
      </c>
    </row>
    <row r="2229" spans="1:4" ht="15.75" x14ac:dyDescent="0.25">
      <c r="A2229" s="41">
        <v>46037</v>
      </c>
      <c r="B2229" s="38">
        <v>349105967</v>
      </c>
      <c r="C2229" s="39">
        <v>19.34</v>
      </c>
      <c r="D2229" s="41">
        <v>46037</v>
      </c>
    </row>
    <row r="2230" spans="1:4" ht="15.75" x14ac:dyDescent="0.25">
      <c r="A2230" s="41">
        <v>46037</v>
      </c>
      <c r="B2230" s="38">
        <v>349105983</v>
      </c>
      <c r="C2230" s="39">
        <v>78.790000000000006</v>
      </c>
      <c r="D2230" s="41">
        <v>46037</v>
      </c>
    </row>
    <row r="2231" spans="1:4" ht="15.75" x14ac:dyDescent="0.25">
      <c r="A2231" s="41">
        <v>46037</v>
      </c>
      <c r="B2231" s="38">
        <v>349105989</v>
      </c>
      <c r="C2231" s="39">
        <v>158.27000000000001</v>
      </c>
      <c r="D2231" s="41">
        <v>46037</v>
      </c>
    </row>
    <row r="2232" spans="1:4" ht="15.75" x14ac:dyDescent="0.25">
      <c r="A2232" s="41">
        <v>46037</v>
      </c>
      <c r="B2232" s="38">
        <v>349106007</v>
      </c>
      <c r="C2232" s="39">
        <v>22.16</v>
      </c>
      <c r="D2232" s="41">
        <v>46037</v>
      </c>
    </row>
    <row r="2233" spans="1:4" ht="15.75" x14ac:dyDescent="0.25">
      <c r="A2233" s="41">
        <v>46037</v>
      </c>
      <c r="B2233" s="38">
        <v>349106010</v>
      </c>
      <c r="C2233" s="39">
        <v>202.4</v>
      </c>
      <c r="D2233" s="41">
        <v>46037</v>
      </c>
    </row>
    <row r="2234" spans="1:4" ht="15.75" x14ac:dyDescent="0.25">
      <c r="A2234" s="41">
        <v>46037</v>
      </c>
      <c r="B2234" s="38">
        <v>349106055</v>
      </c>
      <c r="C2234" s="39">
        <v>10.83</v>
      </c>
      <c r="D2234" s="41">
        <v>46037</v>
      </c>
    </row>
    <row r="2235" spans="1:4" ht="15.75" x14ac:dyDescent="0.25">
      <c r="A2235" s="41">
        <v>46037</v>
      </c>
      <c r="B2235" s="38">
        <v>349106061</v>
      </c>
      <c r="C2235" s="39">
        <v>13595.19</v>
      </c>
      <c r="D2235" s="41">
        <v>46037</v>
      </c>
    </row>
    <row r="2236" spans="1:4" ht="15.75" x14ac:dyDescent="0.25">
      <c r="A2236" s="41">
        <v>46037</v>
      </c>
      <c r="B2236" s="38">
        <v>349106098</v>
      </c>
      <c r="C2236" s="39">
        <v>1.1200000000000001</v>
      </c>
      <c r="D2236" s="41">
        <v>46037</v>
      </c>
    </row>
    <row r="2237" spans="1:4" ht="15.75" x14ac:dyDescent="0.25">
      <c r="A2237" s="41">
        <v>46037</v>
      </c>
      <c r="B2237" s="38">
        <v>349106119</v>
      </c>
      <c r="C2237" s="39">
        <v>654.09</v>
      </c>
      <c r="D2237" s="41">
        <v>46037</v>
      </c>
    </row>
    <row r="2238" spans="1:4" ht="15.75" x14ac:dyDescent="0.25">
      <c r="A2238" s="41">
        <v>46037</v>
      </c>
      <c r="B2238" s="38">
        <v>349106142</v>
      </c>
      <c r="C2238" s="39">
        <v>14.59</v>
      </c>
      <c r="D2238" s="41">
        <v>46037</v>
      </c>
    </row>
    <row r="2239" spans="1:4" ht="15.75" x14ac:dyDescent="0.25">
      <c r="A2239" s="41">
        <v>46037</v>
      </c>
      <c r="B2239" s="38">
        <v>349106149</v>
      </c>
      <c r="C2239" s="39">
        <v>16.239999999999998</v>
      </c>
      <c r="D2239" s="41">
        <v>46037</v>
      </c>
    </row>
    <row r="2240" spans="1:4" ht="15.75" x14ac:dyDescent="0.25">
      <c r="A2240" s="41">
        <v>46037</v>
      </c>
      <c r="B2240" s="38">
        <v>349106243</v>
      </c>
      <c r="C2240" s="39">
        <v>17.63</v>
      </c>
      <c r="D2240" s="41">
        <v>46037</v>
      </c>
    </row>
    <row r="2241" spans="1:4" ht="15.75" x14ac:dyDescent="0.25">
      <c r="A2241" s="41">
        <v>46037</v>
      </c>
      <c r="B2241" s="38">
        <v>349106269</v>
      </c>
      <c r="C2241" s="39">
        <v>3.77</v>
      </c>
      <c r="D2241" s="41">
        <v>46037</v>
      </c>
    </row>
    <row r="2242" spans="1:4" ht="15.75" x14ac:dyDescent="0.25">
      <c r="A2242" s="41">
        <v>46037</v>
      </c>
      <c r="B2242" s="38">
        <v>349106276</v>
      </c>
      <c r="C2242" s="39">
        <v>98.07</v>
      </c>
      <c r="D2242" s="41">
        <v>46037</v>
      </c>
    </row>
    <row r="2243" spans="1:4" ht="15.75" x14ac:dyDescent="0.25">
      <c r="A2243" s="41">
        <v>46037</v>
      </c>
      <c r="B2243" s="38">
        <v>349106285</v>
      </c>
      <c r="C2243" s="39">
        <v>168.69</v>
      </c>
      <c r="D2243" s="41">
        <v>46037</v>
      </c>
    </row>
    <row r="2244" spans="1:4" ht="15.75" x14ac:dyDescent="0.25">
      <c r="A2244" s="41">
        <v>46037</v>
      </c>
      <c r="B2244" s="38">
        <v>349106319</v>
      </c>
      <c r="C2244" s="39">
        <v>7.65</v>
      </c>
      <c r="D2244" s="41">
        <v>46037</v>
      </c>
    </row>
    <row r="2245" spans="1:4" ht="15.75" x14ac:dyDescent="0.25">
      <c r="A2245" s="41">
        <v>46037</v>
      </c>
      <c r="B2245" s="38">
        <v>349106327</v>
      </c>
      <c r="C2245" s="39">
        <v>17.399999999999999</v>
      </c>
      <c r="D2245" s="41">
        <v>46037</v>
      </c>
    </row>
    <row r="2246" spans="1:4" ht="15.75" x14ac:dyDescent="0.25">
      <c r="A2246" s="41">
        <v>46037</v>
      </c>
      <c r="B2246" s="38">
        <v>349106365</v>
      </c>
      <c r="C2246" s="39">
        <v>105.07</v>
      </c>
      <c r="D2246" s="41">
        <v>46037</v>
      </c>
    </row>
    <row r="2247" spans="1:4" ht="15.75" x14ac:dyDescent="0.25">
      <c r="A2247" s="41">
        <v>46037</v>
      </c>
      <c r="B2247" s="38">
        <v>349106472</v>
      </c>
      <c r="C2247" s="39">
        <v>149.68</v>
      </c>
      <c r="D2247" s="41">
        <v>46037</v>
      </c>
    </row>
    <row r="2248" spans="1:4" ht="15.75" x14ac:dyDescent="0.25">
      <c r="A2248" s="41">
        <v>46037</v>
      </c>
      <c r="B2248" s="38">
        <v>349106484</v>
      </c>
      <c r="C2248" s="39">
        <v>138.75</v>
      </c>
      <c r="D2248" s="41">
        <v>46037</v>
      </c>
    </row>
    <row r="2249" spans="1:4" ht="15.75" x14ac:dyDescent="0.25">
      <c r="A2249" s="41">
        <v>46037</v>
      </c>
      <c r="B2249" s="38">
        <v>349106699</v>
      </c>
      <c r="C2249" s="39">
        <v>5.96</v>
      </c>
      <c r="D2249" s="41">
        <v>46037</v>
      </c>
    </row>
    <row r="2250" spans="1:4" ht="15.75" x14ac:dyDescent="0.25">
      <c r="A2250" s="41">
        <v>46037</v>
      </c>
      <c r="B2250" s="38">
        <v>349106738</v>
      </c>
      <c r="C2250" s="39">
        <v>9.84</v>
      </c>
      <c r="D2250" s="41">
        <v>46037</v>
      </c>
    </row>
    <row r="2251" spans="1:4" ht="15.75" x14ac:dyDescent="0.25">
      <c r="A2251" s="41">
        <v>46037</v>
      </c>
      <c r="B2251" s="38">
        <v>349106742</v>
      </c>
      <c r="C2251" s="39">
        <v>95.19</v>
      </c>
      <c r="D2251" s="41">
        <v>46037</v>
      </c>
    </row>
    <row r="2252" spans="1:4" ht="15.75" x14ac:dyDescent="0.25">
      <c r="A2252" s="41">
        <v>46037</v>
      </c>
      <c r="B2252" s="38">
        <v>349106765</v>
      </c>
      <c r="C2252" s="39">
        <v>8.73</v>
      </c>
      <c r="D2252" s="41">
        <v>46037</v>
      </c>
    </row>
    <row r="2253" spans="1:4" ht="15.75" x14ac:dyDescent="0.25">
      <c r="A2253" s="41">
        <v>46037</v>
      </c>
      <c r="B2253" s="38">
        <v>349106830</v>
      </c>
      <c r="C2253" s="39">
        <v>68.67</v>
      </c>
      <c r="D2253" s="41">
        <v>46037</v>
      </c>
    </row>
    <row r="2254" spans="1:4" ht="15.75" x14ac:dyDescent="0.25">
      <c r="A2254" s="41">
        <v>46037</v>
      </c>
      <c r="B2254" s="38">
        <v>349106832</v>
      </c>
      <c r="C2254" s="39">
        <v>20.28</v>
      </c>
      <c r="D2254" s="41">
        <v>46037</v>
      </c>
    </row>
    <row r="2255" spans="1:4" ht="15.75" x14ac:dyDescent="0.25">
      <c r="A2255" s="41">
        <v>46037</v>
      </c>
      <c r="B2255" s="38">
        <v>349106834</v>
      </c>
      <c r="C2255" s="39">
        <v>23.37</v>
      </c>
      <c r="D2255" s="41">
        <v>46037</v>
      </c>
    </row>
    <row r="2256" spans="1:4" ht="15.75" x14ac:dyDescent="0.25">
      <c r="A2256" s="41">
        <v>46037</v>
      </c>
      <c r="B2256" s="38">
        <v>349106873</v>
      </c>
      <c r="C2256" s="39">
        <v>3.74</v>
      </c>
      <c r="D2256" s="41">
        <v>46037</v>
      </c>
    </row>
    <row r="2257" spans="1:4" ht="15.75" x14ac:dyDescent="0.25">
      <c r="A2257" s="41">
        <v>46037</v>
      </c>
      <c r="B2257" s="38">
        <v>349106950</v>
      </c>
      <c r="C2257" s="39">
        <v>5.12</v>
      </c>
      <c r="D2257" s="41">
        <v>46037</v>
      </c>
    </row>
    <row r="2258" spans="1:4" ht="15.75" x14ac:dyDescent="0.25">
      <c r="A2258" s="41">
        <v>46037</v>
      </c>
      <c r="B2258" s="38">
        <v>349107083</v>
      </c>
      <c r="C2258" s="39">
        <v>62.79</v>
      </c>
      <c r="D2258" s="41">
        <v>46037</v>
      </c>
    </row>
    <row r="2259" spans="1:4" ht="15.75" x14ac:dyDescent="0.25">
      <c r="A2259" s="41">
        <v>46037</v>
      </c>
      <c r="B2259" s="38">
        <v>349107114</v>
      </c>
      <c r="C2259" s="39">
        <v>138.31</v>
      </c>
      <c r="D2259" s="41">
        <v>46037</v>
      </c>
    </row>
    <row r="2260" spans="1:4" ht="15.75" x14ac:dyDescent="0.25">
      <c r="A2260" s="41">
        <v>46037</v>
      </c>
      <c r="B2260" s="38">
        <v>349107186</v>
      </c>
      <c r="C2260" s="39">
        <v>12.31</v>
      </c>
      <c r="D2260" s="41">
        <v>46037</v>
      </c>
    </row>
    <row r="2261" spans="1:4" ht="15.75" x14ac:dyDescent="0.25">
      <c r="A2261" s="41">
        <v>46037</v>
      </c>
      <c r="B2261" s="38">
        <v>349107187</v>
      </c>
      <c r="C2261" s="39">
        <v>32.26</v>
      </c>
      <c r="D2261" s="41">
        <v>46037</v>
      </c>
    </row>
    <row r="2262" spans="1:4" ht="15.75" x14ac:dyDescent="0.25">
      <c r="A2262" s="41">
        <v>46037</v>
      </c>
      <c r="B2262" s="38">
        <v>349107273</v>
      </c>
      <c r="C2262" s="39">
        <v>71.87</v>
      </c>
      <c r="D2262" s="41">
        <v>46037</v>
      </c>
    </row>
    <row r="2263" spans="1:4" ht="15.75" x14ac:dyDescent="0.25">
      <c r="A2263" s="41">
        <v>46037</v>
      </c>
      <c r="B2263" s="38">
        <v>349107345</v>
      </c>
      <c r="C2263" s="39">
        <v>43.01</v>
      </c>
      <c r="D2263" s="41">
        <v>46037</v>
      </c>
    </row>
    <row r="2264" spans="1:4" ht="15.75" x14ac:dyDescent="0.25">
      <c r="A2264" s="41">
        <v>46037</v>
      </c>
      <c r="B2264" s="38">
        <v>349107349</v>
      </c>
      <c r="C2264" s="39">
        <v>22.14</v>
      </c>
      <c r="D2264" s="41">
        <v>46037</v>
      </c>
    </row>
    <row r="2265" spans="1:4" ht="15.75" x14ac:dyDescent="0.25">
      <c r="A2265" s="41">
        <v>46037</v>
      </c>
      <c r="B2265" s="38">
        <v>349107415</v>
      </c>
      <c r="C2265" s="39">
        <v>3.23</v>
      </c>
      <c r="D2265" s="41">
        <v>46037</v>
      </c>
    </row>
    <row r="2266" spans="1:4" ht="15.75" x14ac:dyDescent="0.25">
      <c r="A2266" s="41">
        <v>46037</v>
      </c>
      <c r="B2266" s="38">
        <v>349107466</v>
      </c>
      <c r="C2266" s="39">
        <v>51.41</v>
      </c>
      <c r="D2266" s="41">
        <v>46037</v>
      </c>
    </row>
    <row r="2267" spans="1:4" ht="15.75" x14ac:dyDescent="0.25">
      <c r="A2267" s="41">
        <v>46037</v>
      </c>
      <c r="B2267" s="38">
        <v>349107490</v>
      </c>
      <c r="C2267" s="39">
        <v>5.05</v>
      </c>
      <c r="D2267" s="41">
        <v>46037</v>
      </c>
    </row>
    <row r="2268" spans="1:4" ht="15.75" x14ac:dyDescent="0.25">
      <c r="A2268" s="41">
        <v>46037</v>
      </c>
      <c r="B2268" s="38">
        <v>349107515</v>
      </c>
      <c r="C2268" s="39">
        <v>30.44</v>
      </c>
      <c r="D2268" s="41">
        <v>46037</v>
      </c>
    </row>
    <row r="2269" spans="1:4" ht="15.75" x14ac:dyDescent="0.25">
      <c r="A2269" s="41">
        <v>46037</v>
      </c>
      <c r="B2269" s="38">
        <v>349107518</v>
      </c>
      <c r="C2269" s="39">
        <v>71.06</v>
      </c>
      <c r="D2269" s="41">
        <v>46037</v>
      </c>
    </row>
    <row r="2270" spans="1:4" ht="15.75" x14ac:dyDescent="0.25">
      <c r="A2270" s="41">
        <v>46037</v>
      </c>
      <c r="B2270" s="38">
        <v>349107565</v>
      </c>
      <c r="C2270" s="39">
        <v>54.52</v>
      </c>
      <c r="D2270" s="41">
        <v>46037</v>
      </c>
    </row>
    <row r="2271" spans="1:4" ht="15.75" x14ac:dyDescent="0.25">
      <c r="A2271" s="41">
        <v>46037</v>
      </c>
      <c r="B2271" s="38">
        <v>349107616</v>
      </c>
      <c r="C2271" s="39">
        <v>6.29</v>
      </c>
      <c r="D2271" s="41">
        <v>46037</v>
      </c>
    </row>
    <row r="2272" spans="1:4" ht="15.75" x14ac:dyDescent="0.25">
      <c r="A2272" s="41">
        <v>46037</v>
      </c>
      <c r="B2272" s="38">
        <v>349107617</v>
      </c>
      <c r="C2272" s="39">
        <v>70.81</v>
      </c>
      <c r="D2272" s="41">
        <v>46037</v>
      </c>
    </row>
    <row r="2273" spans="1:4" ht="15.75" x14ac:dyDescent="0.25">
      <c r="A2273" s="41">
        <v>46037</v>
      </c>
      <c r="B2273" s="38">
        <v>349107637</v>
      </c>
      <c r="C2273" s="39">
        <v>47.46</v>
      </c>
      <c r="D2273" s="41">
        <v>46037</v>
      </c>
    </row>
    <row r="2274" spans="1:4" ht="15.75" x14ac:dyDescent="0.25">
      <c r="A2274" s="41">
        <v>46037</v>
      </c>
      <c r="B2274" s="38">
        <v>349107641</v>
      </c>
      <c r="C2274" s="39">
        <v>82.68</v>
      </c>
      <c r="D2274" s="41">
        <v>46037</v>
      </c>
    </row>
    <row r="2275" spans="1:4" ht="15.75" x14ac:dyDescent="0.25">
      <c r="A2275" s="41">
        <v>46037</v>
      </c>
      <c r="B2275" s="38">
        <v>349107658</v>
      </c>
      <c r="C2275" s="39">
        <v>16.64</v>
      </c>
      <c r="D2275" s="41">
        <v>46037</v>
      </c>
    </row>
    <row r="2276" spans="1:4" ht="15.75" x14ac:dyDescent="0.25">
      <c r="A2276" s="41">
        <v>46037</v>
      </c>
      <c r="B2276" s="38">
        <v>349107730</v>
      </c>
      <c r="C2276" s="39">
        <v>471.78</v>
      </c>
      <c r="D2276" s="41">
        <v>46037</v>
      </c>
    </row>
    <row r="2277" spans="1:4" ht="15.75" x14ac:dyDescent="0.25">
      <c r="A2277" s="41">
        <v>46037</v>
      </c>
      <c r="B2277" s="38">
        <v>349107796</v>
      </c>
      <c r="C2277" s="39">
        <v>14.67</v>
      </c>
      <c r="D2277" s="41">
        <v>46037</v>
      </c>
    </row>
    <row r="2278" spans="1:4" ht="15.75" x14ac:dyDescent="0.25">
      <c r="A2278" s="41">
        <v>46037</v>
      </c>
      <c r="B2278" s="38">
        <v>349107837</v>
      </c>
      <c r="C2278" s="39">
        <v>246.22</v>
      </c>
      <c r="D2278" s="41">
        <v>46037</v>
      </c>
    </row>
    <row r="2279" spans="1:4" ht="15.75" x14ac:dyDescent="0.25">
      <c r="A2279" s="41">
        <v>46037</v>
      </c>
      <c r="B2279" s="38">
        <v>349107841</v>
      </c>
      <c r="C2279" s="39">
        <v>60.82</v>
      </c>
      <c r="D2279" s="41">
        <v>46037</v>
      </c>
    </row>
    <row r="2280" spans="1:4" ht="15.75" x14ac:dyDescent="0.25">
      <c r="A2280" s="41">
        <v>46037</v>
      </c>
      <c r="B2280" s="38">
        <v>349107856</v>
      </c>
      <c r="C2280" s="39">
        <v>190.4</v>
      </c>
      <c r="D2280" s="41">
        <v>46037</v>
      </c>
    </row>
    <row r="2281" spans="1:4" ht="15.75" x14ac:dyDescent="0.25">
      <c r="A2281" s="41">
        <v>46037</v>
      </c>
      <c r="B2281" s="38">
        <v>349107868</v>
      </c>
      <c r="C2281" s="39">
        <v>24.1</v>
      </c>
      <c r="D2281" s="41">
        <v>46037</v>
      </c>
    </row>
    <row r="2282" spans="1:4" ht="15.75" x14ac:dyDescent="0.25">
      <c r="A2282" s="41">
        <v>46037</v>
      </c>
      <c r="B2282" s="38">
        <v>349107873</v>
      </c>
      <c r="C2282" s="39">
        <v>1145.58</v>
      </c>
      <c r="D2282" s="41">
        <v>46037</v>
      </c>
    </row>
    <row r="2283" spans="1:4" ht="15.75" x14ac:dyDescent="0.25">
      <c r="A2283" s="41">
        <v>46037</v>
      </c>
      <c r="B2283" s="38">
        <v>349107881</v>
      </c>
      <c r="C2283" s="39">
        <v>1.1599999999999999</v>
      </c>
      <c r="D2283" s="41">
        <v>46037</v>
      </c>
    </row>
    <row r="2284" spans="1:4" ht="15.75" x14ac:dyDescent="0.25">
      <c r="A2284" s="41">
        <v>46037</v>
      </c>
      <c r="B2284" s="38">
        <v>349107895</v>
      </c>
      <c r="C2284" s="39">
        <v>23.1</v>
      </c>
      <c r="D2284" s="41">
        <v>46037</v>
      </c>
    </row>
    <row r="2285" spans="1:4" ht="15.75" x14ac:dyDescent="0.25">
      <c r="A2285" s="41">
        <v>46037</v>
      </c>
      <c r="B2285" s="38">
        <v>349107928</v>
      </c>
      <c r="C2285" s="39">
        <v>18.920000000000002</v>
      </c>
      <c r="D2285" s="41">
        <v>46037</v>
      </c>
    </row>
    <row r="2286" spans="1:4" ht="15.75" x14ac:dyDescent="0.25">
      <c r="A2286" s="41">
        <v>46037</v>
      </c>
      <c r="B2286" s="38">
        <v>349107935</v>
      </c>
      <c r="C2286" s="39">
        <v>197.97</v>
      </c>
      <c r="D2286" s="41">
        <v>46037</v>
      </c>
    </row>
    <row r="2287" spans="1:4" ht="15.75" x14ac:dyDescent="0.25">
      <c r="A2287" s="41">
        <v>46037</v>
      </c>
      <c r="B2287" s="38">
        <v>349107940</v>
      </c>
      <c r="C2287" s="39">
        <v>12.55</v>
      </c>
      <c r="D2287" s="41">
        <v>46037</v>
      </c>
    </row>
    <row r="2288" spans="1:4" ht="15.75" x14ac:dyDescent="0.25">
      <c r="A2288" s="41">
        <v>46037</v>
      </c>
      <c r="B2288" s="38">
        <v>349107942</v>
      </c>
      <c r="C2288" s="39">
        <v>27.42</v>
      </c>
      <c r="D2288" s="41">
        <v>46037</v>
      </c>
    </row>
    <row r="2289" spans="1:4" ht="15.75" x14ac:dyDescent="0.25">
      <c r="A2289" s="41">
        <v>46037</v>
      </c>
      <c r="B2289" s="38">
        <v>349107964</v>
      </c>
      <c r="C2289" s="39">
        <v>42.24</v>
      </c>
      <c r="D2289" s="41">
        <v>46037</v>
      </c>
    </row>
    <row r="2290" spans="1:4" ht="15.75" x14ac:dyDescent="0.25">
      <c r="A2290" s="41">
        <v>46037</v>
      </c>
      <c r="B2290" s="38">
        <v>349107977</v>
      </c>
      <c r="C2290" s="39">
        <v>1297.47</v>
      </c>
      <c r="D2290" s="41">
        <v>46037</v>
      </c>
    </row>
    <row r="2291" spans="1:4" ht="15.75" x14ac:dyDescent="0.25">
      <c r="A2291" s="41">
        <v>46037</v>
      </c>
      <c r="B2291" s="38">
        <v>349108004</v>
      </c>
      <c r="C2291" s="39">
        <v>16.46</v>
      </c>
      <c r="D2291" s="41">
        <v>46037</v>
      </c>
    </row>
    <row r="2292" spans="1:4" ht="15.75" x14ac:dyDescent="0.25">
      <c r="A2292" s="41">
        <v>46037</v>
      </c>
      <c r="B2292" s="38">
        <v>349108064</v>
      </c>
      <c r="C2292" s="39">
        <v>62.59</v>
      </c>
      <c r="D2292" s="41">
        <v>46037</v>
      </c>
    </row>
    <row r="2293" spans="1:4" ht="15.75" x14ac:dyDescent="0.25">
      <c r="A2293" s="41">
        <v>46037</v>
      </c>
      <c r="B2293" s="38">
        <v>349108129</v>
      </c>
      <c r="C2293" s="39">
        <v>27.07</v>
      </c>
      <c r="D2293" s="41">
        <v>46037</v>
      </c>
    </row>
    <row r="2294" spans="1:4" ht="15.75" x14ac:dyDescent="0.25">
      <c r="A2294" s="41">
        <v>46037</v>
      </c>
      <c r="B2294" s="38">
        <v>349108172</v>
      </c>
      <c r="C2294" s="39">
        <v>11.48</v>
      </c>
      <c r="D2294" s="41">
        <v>46037</v>
      </c>
    </row>
    <row r="2295" spans="1:4" ht="15.75" x14ac:dyDescent="0.25">
      <c r="A2295" s="41">
        <v>46037</v>
      </c>
      <c r="B2295" s="38">
        <v>349108187</v>
      </c>
      <c r="C2295" s="39">
        <v>1.38</v>
      </c>
      <c r="D2295" s="41">
        <v>46037</v>
      </c>
    </row>
    <row r="2296" spans="1:4" ht="15.75" x14ac:dyDescent="0.25">
      <c r="A2296" s="41">
        <v>46037</v>
      </c>
      <c r="B2296" s="38">
        <v>349108303</v>
      </c>
      <c r="C2296" s="39">
        <v>138.13999999999999</v>
      </c>
      <c r="D2296" s="41">
        <v>46037</v>
      </c>
    </row>
    <row r="2297" spans="1:4" ht="15.75" x14ac:dyDescent="0.25">
      <c r="A2297" s="41">
        <v>46037</v>
      </c>
      <c r="B2297" s="38">
        <v>349108359</v>
      </c>
      <c r="C2297" s="39">
        <v>26.6</v>
      </c>
      <c r="D2297" s="41">
        <v>46037</v>
      </c>
    </row>
    <row r="2298" spans="1:4" ht="15.75" x14ac:dyDescent="0.25">
      <c r="A2298" s="41">
        <v>46037</v>
      </c>
      <c r="B2298" s="38">
        <v>349108379</v>
      </c>
      <c r="C2298" s="39">
        <v>8.48</v>
      </c>
      <c r="D2298" s="41">
        <v>46037</v>
      </c>
    </row>
    <row r="2299" spans="1:4" ht="15.75" x14ac:dyDescent="0.25">
      <c r="A2299" s="41">
        <v>46037</v>
      </c>
      <c r="B2299" s="38">
        <v>349108391</v>
      </c>
      <c r="C2299" s="39">
        <v>25.42</v>
      </c>
      <c r="D2299" s="41">
        <v>46037</v>
      </c>
    </row>
    <row r="2300" spans="1:4" ht="15.75" x14ac:dyDescent="0.25">
      <c r="A2300" s="41">
        <v>46037</v>
      </c>
      <c r="B2300" s="38">
        <v>349108393</v>
      </c>
      <c r="C2300" s="39">
        <v>143.62</v>
      </c>
      <c r="D2300" s="41">
        <v>46037</v>
      </c>
    </row>
    <row r="2301" spans="1:4" ht="15.75" x14ac:dyDescent="0.25">
      <c r="A2301" s="41">
        <v>46037</v>
      </c>
      <c r="B2301" s="38">
        <v>349108443</v>
      </c>
      <c r="C2301" s="39">
        <v>28.8</v>
      </c>
      <c r="D2301" s="41">
        <v>46037</v>
      </c>
    </row>
    <row r="2302" spans="1:4" ht="15.75" x14ac:dyDescent="0.25">
      <c r="A2302" s="41">
        <v>46037</v>
      </c>
      <c r="B2302" s="38">
        <v>349108463</v>
      </c>
      <c r="C2302" s="39">
        <v>14.31</v>
      </c>
      <c r="D2302" s="41">
        <v>46037</v>
      </c>
    </row>
    <row r="2303" spans="1:4" ht="15.75" x14ac:dyDescent="0.25">
      <c r="A2303" s="41">
        <v>46037</v>
      </c>
      <c r="B2303" s="38">
        <v>349108503</v>
      </c>
      <c r="C2303" s="39">
        <v>2027.78</v>
      </c>
      <c r="D2303" s="41">
        <v>46037</v>
      </c>
    </row>
    <row r="2304" spans="1:4" ht="15.75" x14ac:dyDescent="0.25">
      <c r="A2304" s="41">
        <v>46037</v>
      </c>
      <c r="B2304" s="38">
        <v>349108506</v>
      </c>
      <c r="C2304" s="39">
        <v>13.41</v>
      </c>
      <c r="D2304" s="41">
        <v>46037</v>
      </c>
    </row>
    <row r="2305" spans="1:4" ht="15.75" x14ac:dyDescent="0.25">
      <c r="A2305" s="41">
        <v>46037</v>
      </c>
      <c r="B2305" s="38">
        <v>349108533</v>
      </c>
      <c r="C2305" s="39">
        <v>231.06</v>
      </c>
      <c r="D2305" s="41">
        <v>46037</v>
      </c>
    </row>
    <row r="2306" spans="1:4" ht="15.75" x14ac:dyDescent="0.25">
      <c r="A2306" s="41">
        <v>46037</v>
      </c>
      <c r="B2306" s="38">
        <v>349108553</v>
      </c>
      <c r="C2306" s="39">
        <v>43.64</v>
      </c>
      <c r="D2306" s="41">
        <v>46037</v>
      </c>
    </row>
    <row r="2307" spans="1:4" ht="15.75" x14ac:dyDescent="0.25">
      <c r="A2307" s="41">
        <v>46037</v>
      </c>
      <c r="B2307" s="38">
        <v>349108554</v>
      </c>
      <c r="C2307" s="39">
        <v>90.34</v>
      </c>
      <c r="D2307" s="41">
        <v>46037</v>
      </c>
    </row>
    <row r="2308" spans="1:4" ht="15.75" x14ac:dyDescent="0.25">
      <c r="A2308" s="41">
        <v>46037</v>
      </c>
      <c r="B2308" s="38">
        <v>349108584</v>
      </c>
      <c r="C2308" s="39">
        <v>12.24</v>
      </c>
      <c r="D2308" s="41">
        <v>46037</v>
      </c>
    </row>
    <row r="2309" spans="1:4" ht="15.75" x14ac:dyDescent="0.25">
      <c r="A2309" s="41">
        <v>46037</v>
      </c>
      <c r="B2309" s="38">
        <v>349108592</v>
      </c>
      <c r="C2309" s="39">
        <v>46.19</v>
      </c>
      <c r="D2309" s="41">
        <v>46037</v>
      </c>
    </row>
    <row r="2310" spans="1:4" ht="15.75" x14ac:dyDescent="0.25">
      <c r="A2310" s="41">
        <v>46037</v>
      </c>
      <c r="B2310" s="38">
        <v>349108599</v>
      </c>
      <c r="C2310" s="39">
        <v>1180.27</v>
      </c>
      <c r="D2310" s="41">
        <v>46037</v>
      </c>
    </row>
    <row r="2311" spans="1:4" ht="15.75" x14ac:dyDescent="0.25">
      <c r="A2311" s="41">
        <v>46037</v>
      </c>
      <c r="B2311" s="38">
        <v>349108600</v>
      </c>
      <c r="C2311" s="39">
        <v>196.79</v>
      </c>
      <c r="D2311" s="41">
        <v>46037</v>
      </c>
    </row>
    <row r="2312" spans="1:4" ht="15.75" x14ac:dyDescent="0.25">
      <c r="A2312" s="41">
        <v>46037</v>
      </c>
      <c r="B2312" s="38">
        <v>349108616</v>
      </c>
      <c r="C2312" s="39">
        <v>211.93</v>
      </c>
      <c r="D2312" s="41">
        <v>46037</v>
      </c>
    </row>
    <row r="2313" spans="1:4" ht="15.75" x14ac:dyDescent="0.25">
      <c r="A2313" s="41">
        <v>46037</v>
      </c>
      <c r="B2313" s="38">
        <v>349108654</v>
      </c>
      <c r="C2313" s="39">
        <v>12.06</v>
      </c>
      <c r="D2313" s="41">
        <v>46037</v>
      </c>
    </row>
    <row r="2314" spans="1:4" ht="15.75" x14ac:dyDescent="0.25">
      <c r="A2314" s="41">
        <v>46037</v>
      </c>
      <c r="B2314" s="38">
        <v>349108721</v>
      </c>
      <c r="C2314" s="39">
        <v>7.76</v>
      </c>
      <c r="D2314" s="41">
        <v>46037</v>
      </c>
    </row>
    <row r="2315" spans="1:4" ht="15.75" x14ac:dyDescent="0.25">
      <c r="A2315" s="41">
        <v>46037</v>
      </c>
      <c r="B2315" s="38">
        <v>349108741</v>
      </c>
      <c r="C2315" s="39">
        <v>88.63</v>
      </c>
      <c r="D2315" s="41">
        <v>46037</v>
      </c>
    </row>
    <row r="2316" spans="1:4" ht="15.75" x14ac:dyDescent="0.25">
      <c r="A2316" s="41">
        <v>46037</v>
      </c>
      <c r="B2316" s="38">
        <v>349108750</v>
      </c>
      <c r="C2316" s="39">
        <v>4.6399999999999997</v>
      </c>
      <c r="D2316" s="41">
        <v>46037</v>
      </c>
    </row>
    <row r="2317" spans="1:4" ht="15.75" x14ac:dyDescent="0.25">
      <c r="A2317" s="41">
        <v>46037</v>
      </c>
      <c r="B2317" s="38">
        <v>349108763</v>
      </c>
      <c r="C2317" s="39">
        <v>73.87</v>
      </c>
      <c r="D2317" s="41">
        <v>46037</v>
      </c>
    </row>
    <row r="2318" spans="1:4" ht="15.75" x14ac:dyDescent="0.25">
      <c r="A2318" s="41">
        <v>46037</v>
      </c>
      <c r="B2318" s="38">
        <v>349108770</v>
      </c>
      <c r="C2318" s="39">
        <v>6.5</v>
      </c>
      <c r="D2318" s="41">
        <v>46037</v>
      </c>
    </row>
    <row r="2319" spans="1:4" ht="15.75" x14ac:dyDescent="0.25">
      <c r="A2319" s="41">
        <v>46037</v>
      </c>
      <c r="B2319" s="38">
        <v>349108871</v>
      </c>
      <c r="C2319" s="39">
        <v>571.37</v>
      </c>
      <c r="D2319" s="41">
        <v>46037</v>
      </c>
    </row>
    <row r="2320" spans="1:4" ht="15.75" x14ac:dyDescent="0.25">
      <c r="A2320" s="41">
        <v>46037</v>
      </c>
      <c r="B2320" s="38">
        <v>349108913</v>
      </c>
      <c r="C2320" s="39">
        <v>31.81</v>
      </c>
      <c r="D2320" s="41">
        <v>46037</v>
      </c>
    </row>
    <row r="2321" spans="1:4" ht="15.75" x14ac:dyDescent="0.25">
      <c r="A2321" s="41">
        <v>46037</v>
      </c>
      <c r="B2321" s="38">
        <v>349108937</v>
      </c>
      <c r="C2321" s="39">
        <v>3.2</v>
      </c>
      <c r="D2321" s="41">
        <v>46037</v>
      </c>
    </row>
    <row r="2322" spans="1:4" ht="15.75" x14ac:dyDescent="0.25">
      <c r="A2322" s="41">
        <v>46037</v>
      </c>
      <c r="B2322" s="38">
        <v>349108938</v>
      </c>
      <c r="C2322" s="39">
        <v>19.829999999999998</v>
      </c>
      <c r="D2322" s="41">
        <v>46037</v>
      </c>
    </row>
    <row r="2323" spans="1:4" ht="15.75" x14ac:dyDescent="0.25">
      <c r="A2323" s="41">
        <v>46037</v>
      </c>
      <c r="B2323" s="38">
        <v>349108944</v>
      </c>
      <c r="C2323" s="39">
        <v>460.53</v>
      </c>
      <c r="D2323" s="41">
        <v>46037</v>
      </c>
    </row>
    <row r="2324" spans="1:4" ht="15.75" x14ac:dyDescent="0.25">
      <c r="A2324" s="41">
        <v>46037</v>
      </c>
      <c r="B2324" s="38">
        <v>349108946</v>
      </c>
      <c r="C2324" s="39">
        <v>97.52</v>
      </c>
      <c r="D2324" s="41">
        <v>46037</v>
      </c>
    </row>
    <row r="2325" spans="1:4" ht="15.75" x14ac:dyDescent="0.25">
      <c r="A2325" s="41">
        <v>46037</v>
      </c>
      <c r="B2325" s="38">
        <v>349108954</v>
      </c>
      <c r="C2325" s="39">
        <v>66.94</v>
      </c>
      <c r="D2325" s="41">
        <v>46037</v>
      </c>
    </row>
    <row r="2326" spans="1:4" ht="15.75" x14ac:dyDescent="0.25">
      <c r="A2326" s="41">
        <v>46037</v>
      </c>
      <c r="B2326" s="38">
        <v>349108964</v>
      </c>
      <c r="C2326" s="39">
        <v>51.07</v>
      </c>
      <c r="D2326" s="41">
        <v>46037</v>
      </c>
    </row>
    <row r="2327" spans="1:4" ht="15.75" x14ac:dyDescent="0.25">
      <c r="A2327" s="41">
        <v>46037</v>
      </c>
      <c r="B2327" s="38">
        <v>349109075</v>
      </c>
      <c r="C2327" s="39">
        <v>29.77</v>
      </c>
      <c r="D2327" s="41">
        <v>46037</v>
      </c>
    </row>
    <row r="2328" spans="1:4" ht="15.75" x14ac:dyDescent="0.25">
      <c r="A2328" s="41">
        <v>46037</v>
      </c>
      <c r="B2328" s="38">
        <v>349109080</v>
      </c>
      <c r="C2328" s="39">
        <v>10.050000000000001</v>
      </c>
      <c r="D2328" s="41">
        <v>46037</v>
      </c>
    </row>
    <row r="2329" spans="1:4" ht="15.75" x14ac:dyDescent="0.25">
      <c r="A2329" s="41">
        <v>46037</v>
      </c>
      <c r="B2329" s="38">
        <v>349109158</v>
      </c>
      <c r="C2329" s="39">
        <v>99.23</v>
      </c>
      <c r="D2329" s="41">
        <v>46037</v>
      </c>
    </row>
    <row r="2330" spans="1:4" ht="15.75" x14ac:dyDescent="0.25">
      <c r="A2330" s="41">
        <v>46037</v>
      </c>
      <c r="B2330" s="38">
        <v>349109184</v>
      </c>
      <c r="C2330" s="39">
        <v>3974.48</v>
      </c>
      <c r="D2330" s="41">
        <v>46037</v>
      </c>
    </row>
    <row r="2331" spans="1:4" ht="15.75" x14ac:dyDescent="0.25">
      <c r="A2331" s="41">
        <v>46037</v>
      </c>
      <c r="B2331" s="38">
        <v>349109238</v>
      </c>
      <c r="C2331" s="39">
        <v>162</v>
      </c>
      <c r="D2331" s="41">
        <v>46037</v>
      </c>
    </row>
    <row r="2332" spans="1:4" ht="15.75" x14ac:dyDescent="0.25">
      <c r="A2332" s="41">
        <v>46037</v>
      </c>
      <c r="B2332" s="38">
        <v>349109260</v>
      </c>
      <c r="C2332" s="39">
        <v>35.950000000000003</v>
      </c>
      <c r="D2332" s="41">
        <v>46037</v>
      </c>
    </row>
    <row r="2333" spans="1:4" ht="15.75" x14ac:dyDescent="0.25">
      <c r="A2333" s="41">
        <v>46037</v>
      </c>
      <c r="B2333" s="38">
        <v>349109262</v>
      </c>
      <c r="C2333" s="39">
        <v>3.58</v>
      </c>
      <c r="D2333" s="41">
        <v>46037</v>
      </c>
    </row>
    <row r="2334" spans="1:4" ht="15.75" x14ac:dyDescent="0.25">
      <c r="A2334" s="41">
        <v>46037</v>
      </c>
      <c r="B2334" s="38">
        <v>349109301</v>
      </c>
      <c r="C2334" s="39">
        <v>123.97</v>
      </c>
      <c r="D2334" s="41">
        <v>46037</v>
      </c>
    </row>
    <row r="2335" spans="1:4" ht="15.75" x14ac:dyDescent="0.25">
      <c r="A2335" s="41">
        <v>46037</v>
      </c>
      <c r="B2335" s="38">
        <v>349109315</v>
      </c>
      <c r="C2335" s="39">
        <v>3.2</v>
      </c>
      <c r="D2335" s="41">
        <v>46037</v>
      </c>
    </row>
    <row r="2336" spans="1:4" ht="15.75" x14ac:dyDescent="0.25">
      <c r="A2336" s="41">
        <v>46037</v>
      </c>
      <c r="B2336" s="38">
        <v>349109376</v>
      </c>
      <c r="C2336" s="39">
        <v>3.97</v>
      </c>
      <c r="D2336" s="41">
        <v>46037</v>
      </c>
    </row>
    <row r="2337" spans="1:4" ht="15.75" x14ac:dyDescent="0.25">
      <c r="A2337" s="41">
        <v>46037</v>
      </c>
      <c r="B2337" s="38">
        <v>349109489</v>
      </c>
      <c r="C2337" s="39">
        <v>31.76</v>
      </c>
      <c r="D2337" s="41">
        <v>46037</v>
      </c>
    </row>
    <row r="2338" spans="1:4" ht="15.75" x14ac:dyDescent="0.25">
      <c r="A2338" s="41">
        <v>46037</v>
      </c>
      <c r="B2338" s="38">
        <v>349109521</v>
      </c>
      <c r="C2338" s="39">
        <v>62.15</v>
      </c>
      <c r="D2338" s="41">
        <v>46037</v>
      </c>
    </row>
    <row r="2339" spans="1:4" ht="15.75" x14ac:dyDescent="0.25">
      <c r="A2339" s="41">
        <v>46037</v>
      </c>
      <c r="B2339" s="38">
        <v>349109560</v>
      </c>
      <c r="C2339" s="39">
        <v>886.17</v>
      </c>
      <c r="D2339" s="41">
        <v>46037</v>
      </c>
    </row>
    <row r="2340" spans="1:4" ht="15.75" x14ac:dyDescent="0.25">
      <c r="A2340" s="41">
        <v>46037</v>
      </c>
      <c r="B2340" s="38">
        <v>349109582</v>
      </c>
      <c r="C2340" s="39">
        <v>44.73</v>
      </c>
      <c r="D2340" s="41">
        <v>46037</v>
      </c>
    </row>
    <row r="2341" spans="1:4" ht="15.75" x14ac:dyDescent="0.25">
      <c r="A2341" s="41">
        <v>46037</v>
      </c>
      <c r="B2341" s="38">
        <v>349109693</v>
      </c>
      <c r="C2341" s="39">
        <v>45.2</v>
      </c>
      <c r="D2341" s="41">
        <v>46037</v>
      </c>
    </row>
    <row r="2342" spans="1:4" ht="15.75" x14ac:dyDescent="0.25">
      <c r="A2342" s="41">
        <v>46037</v>
      </c>
      <c r="B2342" s="38">
        <v>349109748</v>
      </c>
      <c r="C2342" s="39">
        <v>3.05</v>
      </c>
      <c r="D2342" s="41">
        <v>46037</v>
      </c>
    </row>
    <row r="2343" spans="1:4" ht="15.75" x14ac:dyDescent="0.25">
      <c r="A2343" s="41">
        <v>46037</v>
      </c>
      <c r="B2343" s="38">
        <v>349109785</v>
      </c>
      <c r="C2343" s="39">
        <v>3.94</v>
      </c>
      <c r="D2343" s="41">
        <v>46037</v>
      </c>
    </row>
    <row r="2344" spans="1:4" ht="15.75" x14ac:dyDescent="0.25">
      <c r="A2344" s="41">
        <v>46037</v>
      </c>
      <c r="B2344" s="38">
        <v>349109809</v>
      </c>
      <c r="C2344" s="39">
        <v>259.10000000000002</v>
      </c>
      <c r="D2344" s="41">
        <v>46037</v>
      </c>
    </row>
    <row r="2345" spans="1:4" ht="15.75" x14ac:dyDescent="0.25">
      <c r="A2345" s="41">
        <v>46037</v>
      </c>
      <c r="B2345" s="38">
        <v>349109812</v>
      </c>
      <c r="C2345" s="39">
        <v>56.56</v>
      </c>
      <c r="D2345" s="41">
        <v>46037</v>
      </c>
    </row>
    <row r="2346" spans="1:4" ht="15.75" x14ac:dyDescent="0.25">
      <c r="A2346" s="41">
        <v>46037</v>
      </c>
      <c r="B2346" s="38">
        <v>349109813</v>
      </c>
      <c r="C2346" s="39">
        <v>27.89</v>
      </c>
      <c r="D2346" s="41">
        <v>46037</v>
      </c>
    </row>
    <row r="2347" spans="1:4" ht="15.75" x14ac:dyDescent="0.25">
      <c r="A2347" s="41">
        <v>46037</v>
      </c>
      <c r="B2347" s="38">
        <v>349109814</v>
      </c>
      <c r="C2347" s="39">
        <v>74.12</v>
      </c>
      <c r="D2347" s="41">
        <v>46037</v>
      </c>
    </row>
    <row r="2348" spans="1:4" ht="15.75" x14ac:dyDescent="0.25">
      <c r="A2348" s="41">
        <v>46037</v>
      </c>
      <c r="B2348" s="38">
        <v>349109815</v>
      </c>
      <c r="C2348" s="39">
        <v>35.21</v>
      </c>
      <c r="D2348" s="41">
        <v>46037</v>
      </c>
    </row>
    <row r="2349" spans="1:4" ht="15.75" x14ac:dyDescent="0.25">
      <c r="A2349" s="41">
        <v>46037</v>
      </c>
      <c r="B2349" s="38">
        <v>349109816</v>
      </c>
      <c r="C2349" s="39">
        <v>49.7</v>
      </c>
      <c r="D2349" s="41">
        <v>46037</v>
      </c>
    </row>
    <row r="2350" spans="1:4" ht="15.75" x14ac:dyDescent="0.25">
      <c r="A2350" s="41">
        <v>46037</v>
      </c>
      <c r="B2350" s="38">
        <v>349109817</v>
      </c>
      <c r="C2350" s="39">
        <v>58.58</v>
      </c>
      <c r="D2350" s="41">
        <v>46037</v>
      </c>
    </row>
    <row r="2351" spans="1:4" ht="15.75" x14ac:dyDescent="0.25">
      <c r="A2351" s="41">
        <v>46037</v>
      </c>
      <c r="B2351" s="38">
        <v>349109818</v>
      </c>
      <c r="C2351" s="39">
        <v>54.62</v>
      </c>
      <c r="D2351" s="41">
        <v>46037</v>
      </c>
    </row>
    <row r="2352" spans="1:4" ht="15.75" x14ac:dyDescent="0.25">
      <c r="A2352" s="41">
        <v>46037</v>
      </c>
      <c r="B2352" s="38">
        <v>349109819</v>
      </c>
      <c r="C2352" s="39">
        <v>48.03</v>
      </c>
      <c r="D2352" s="41">
        <v>46037</v>
      </c>
    </row>
    <row r="2353" spans="1:4" ht="15.75" x14ac:dyDescent="0.25">
      <c r="A2353" s="41">
        <v>46037</v>
      </c>
      <c r="B2353" s="38">
        <v>349109823</v>
      </c>
      <c r="C2353" s="39">
        <v>154.22</v>
      </c>
      <c r="D2353" s="41">
        <v>46037</v>
      </c>
    </row>
    <row r="2354" spans="1:4" ht="15.75" x14ac:dyDescent="0.25">
      <c r="A2354" s="41">
        <v>46037</v>
      </c>
      <c r="B2354" s="38">
        <v>349109826</v>
      </c>
      <c r="C2354" s="39">
        <v>328.38</v>
      </c>
      <c r="D2354" s="41">
        <v>46037</v>
      </c>
    </row>
    <row r="2355" spans="1:4" ht="15.75" x14ac:dyDescent="0.25">
      <c r="A2355" s="41">
        <v>46037</v>
      </c>
      <c r="B2355" s="38">
        <v>349109884</v>
      </c>
      <c r="C2355" s="39">
        <v>27.45</v>
      </c>
      <c r="D2355" s="41">
        <v>46037</v>
      </c>
    </row>
    <row r="2356" spans="1:4" ht="15.75" x14ac:dyDescent="0.25">
      <c r="A2356" s="41">
        <v>46037</v>
      </c>
      <c r="B2356" s="38">
        <v>349109896</v>
      </c>
      <c r="C2356" s="39">
        <v>22.4</v>
      </c>
      <c r="D2356" s="41">
        <v>46037</v>
      </c>
    </row>
    <row r="2357" spans="1:4" ht="15.75" x14ac:dyDescent="0.25">
      <c r="A2357" s="41">
        <v>46037</v>
      </c>
      <c r="B2357" s="38">
        <v>349109930</v>
      </c>
      <c r="C2357" s="39">
        <v>152.18</v>
      </c>
      <c r="D2357" s="41">
        <v>46037</v>
      </c>
    </row>
    <row r="2358" spans="1:4" ht="15.75" x14ac:dyDescent="0.25">
      <c r="A2358" s="41">
        <v>46037</v>
      </c>
      <c r="B2358" s="38">
        <v>349110013</v>
      </c>
      <c r="C2358" s="39">
        <v>102.38</v>
      </c>
      <c r="D2358" s="41">
        <v>46037</v>
      </c>
    </row>
    <row r="2359" spans="1:4" ht="15.75" x14ac:dyDescent="0.25">
      <c r="A2359" s="41">
        <v>46037</v>
      </c>
      <c r="B2359" s="38">
        <v>349110028</v>
      </c>
      <c r="C2359" s="39">
        <v>34.950000000000003</v>
      </c>
      <c r="D2359" s="41">
        <v>46037</v>
      </c>
    </row>
    <row r="2360" spans="1:4" ht="15.75" x14ac:dyDescent="0.25">
      <c r="A2360" s="41">
        <v>46037</v>
      </c>
      <c r="B2360" s="38">
        <v>349110031</v>
      </c>
      <c r="C2360" s="39">
        <v>4.03</v>
      </c>
      <c r="D2360" s="41">
        <v>46037</v>
      </c>
    </row>
    <row r="2361" spans="1:4" ht="15.75" x14ac:dyDescent="0.25">
      <c r="A2361" s="41">
        <v>46037</v>
      </c>
      <c r="B2361" s="38">
        <v>349110051</v>
      </c>
      <c r="C2361" s="39">
        <v>111.77</v>
      </c>
      <c r="D2361" s="41">
        <v>46037</v>
      </c>
    </row>
    <row r="2362" spans="1:4" ht="15.75" x14ac:dyDescent="0.25">
      <c r="A2362" s="41">
        <v>46037</v>
      </c>
      <c r="B2362" s="38">
        <v>349110091</v>
      </c>
      <c r="C2362" s="39">
        <v>2.36</v>
      </c>
      <c r="D2362" s="41">
        <v>46037</v>
      </c>
    </row>
    <row r="2363" spans="1:4" ht="15.75" x14ac:dyDescent="0.25">
      <c r="A2363" s="41">
        <v>46037</v>
      </c>
      <c r="B2363" s="38">
        <v>349110186</v>
      </c>
      <c r="C2363" s="39">
        <v>44.97</v>
      </c>
      <c r="D2363" s="41">
        <v>46037</v>
      </c>
    </row>
    <row r="2364" spans="1:4" ht="15.75" x14ac:dyDescent="0.25">
      <c r="A2364" s="41">
        <v>46037</v>
      </c>
      <c r="B2364" s="38">
        <v>349110187</v>
      </c>
      <c r="C2364" s="39">
        <v>804.42</v>
      </c>
      <c r="D2364" s="41">
        <v>46037</v>
      </c>
    </row>
    <row r="2365" spans="1:4" ht="15.75" x14ac:dyDescent="0.25">
      <c r="A2365" s="41">
        <v>46037</v>
      </c>
      <c r="B2365" s="38">
        <v>349110221</v>
      </c>
      <c r="C2365" s="39">
        <v>38.020000000000003</v>
      </c>
      <c r="D2365" s="41">
        <v>46037</v>
      </c>
    </row>
    <row r="2366" spans="1:4" ht="15.75" x14ac:dyDescent="0.25">
      <c r="A2366" s="41">
        <v>46037</v>
      </c>
      <c r="B2366" s="38">
        <v>349110226</v>
      </c>
      <c r="C2366" s="39">
        <v>161.62</v>
      </c>
      <c r="D2366" s="41">
        <v>46037</v>
      </c>
    </row>
    <row r="2367" spans="1:4" ht="15.75" x14ac:dyDescent="0.25">
      <c r="A2367" s="41">
        <v>46037</v>
      </c>
      <c r="B2367" s="38">
        <v>349110289</v>
      </c>
      <c r="C2367" s="39">
        <v>196.05</v>
      </c>
      <c r="D2367" s="41">
        <v>46037</v>
      </c>
    </row>
    <row r="2368" spans="1:4" ht="15.75" x14ac:dyDescent="0.25">
      <c r="A2368" s="41">
        <v>46037</v>
      </c>
      <c r="B2368" s="38">
        <v>349110293</v>
      </c>
      <c r="C2368" s="39">
        <v>33.61</v>
      </c>
      <c r="D2368" s="41">
        <v>46037</v>
      </c>
    </row>
    <row r="2369" spans="1:4" ht="15.75" x14ac:dyDescent="0.25">
      <c r="A2369" s="41">
        <v>46037</v>
      </c>
      <c r="B2369" s="38">
        <v>349110551</v>
      </c>
      <c r="C2369" s="39">
        <v>36.31</v>
      </c>
      <c r="D2369" s="41">
        <v>46037</v>
      </c>
    </row>
    <row r="2370" spans="1:4" ht="15.75" x14ac:dyDescent="0.25">
      <c r="A2370" s="41">
        <v>46037</v>
      </c>
      <c r="B2370" s="38">
        <v>349110583</v>
      </c>
      <c r="C2370" s="39">
        <v>29.55</v>
      </c>
      <c r="D2370" s="41">
        <v>46037</v>
      </c>
    </row>
    <row r="2371" spans="1:4" ht="15.75" x14ac:dyDescent="0.25">
      <c r="A2371" s="41">
        <v>46037</v>
      </c>
      <c r="B2371" s="38">
        <v>349110598</v>
      </c>
      <c r="C2371" s="39">
        <v>49.3</v>
      </c>
      <c r="D2371" s="41">
        <v>46037</v>
      </c>
    </row>
    <row r="2372" spans="1:4" ht="15.75" x14ac:dyDescent="0.25">
      <c r="A2372" s="41">
        <v>46037</v>
      </c>
      <c r="B2372" s="38">
        <v>349110609</v>
      </c>
      <c r="C2372" s="39">
        <v>22.53</v>
      </c>
      <c r="D2372" s="41">
        <v>46037</v>
      </c>
    </row>
    <row r="2373" spans="1:4" ht="15.75" x14ac:dyDescent="0.25">
      <c r="A2373" s="41">
        <v>46037</v>
      </c>
      <c r="B2373" s="38">
        <v>349110647</v>
      </c>
      <c r="C2373" s="39">
        <v>18.559999999999999</v>
      </c>
      <c r="D2373" s="41">
        <v>46037</v>
      </c>
    </row>
    <row r="2374" spans="1:4" ht="15.75" x14ac:dyDescent="0.25">
      <c r="A2374" s="41">
        <v>46037</v>
      </c>
      <c r="B2374" s="38">
        <v>349110658</v>
      </c>
      <c r="C2374" s="39">
        <v>131.86000000000001</v>
      </c>
      <c r="D2374" s="41">
        <v>46037</v>
      </c>
    </row>
    <row r="2375" spans="1:4" ht="15.75" x14ac:dyDescent="0.25">
      <c r="A2375" s="41">
        <v>46037</v>
      </c>
      <c r="B2375" s="38">
        <v>349110664</v>
      </c>
      <c r="C2375" s="39">
        <v>115.72</v>
      </c>
      <c r="D2375" s="41">
        <v>46037</v>
      </c>
    </row>
    <row r="2376" spans="1:4" ht="15.75" x14ac:dyDescent="0.25">
      <c r="A2376" s="41">
        <v>46037</v>
      </c>
      <c r="B2376" s="38">
        <v>349110703</v>
      </c>
      <c r="C2376" s="39">
        <v>76.42</v>
      </c>
      <c r="D2376" s="41">
        <v>46037</v>
      </c>
    </row>
    <row r="2377" spans="1:4" ht="15.75" x14ac:dyDescent="0.25">
      <c r="A2377" s="41">
        <v>46037</v>
      </c>
      <c r="B2377" s="38">
        <v>349110712</v>
      </c>
      <c r="C2377" s="39">
        <v>3.24</v>
      </c>
      <c r="D2377" s="41">
        <v>46037</v>
      </c>
    </row>
    <row r="2378" spans="1:4" ht="15.75" x14ac:dyDescent="0.25">
      <c r="A2378" s="41">
        <v>46037</v>
      </c>
      <c r="B2378" s="38">
        <v>349110716</v>
      </c>
      <c r="C2378" s="39">
        <v>7.39</v>
      </c>
      <c r="D2378" s="41">
        <v>46037</v>
      </c>
    </row>
    <row r="2379" spans="1:4" ht="15.75" x14ac:dyDescent="0.25">
      <c r="A2379" s="41">
        <v>46037</v>
      </c>
      <c r="B2379" s="38">
        <v>349110719</v>
      </c>
      <c r="C2379" s="39">
        <v>13.3</v>
      </c>
      <c r="D2379" s="41">
        <v>46037</v>
      </c>
    </row>
    <row r="2380" spans="1:4" ht="15.75" x14ac:dyDescent="0.25">
      <c r="A2380" s="41">
        <v>46037</v>
      </c>
      <c r="B2380" s="38">
        <v>349110724</v>
      </c>
      <c r="C2380" s="39">
        <v>42.57</v>
      </c>
      <c r="D2380" s="41">
        <v>46037</v>
      </c>
    </row>
    <row r="2381" spans="1:4" ht="15.75" x14ac:dyDescent="0.25">
      <c r="A2381" s="41">
        <v>46037</v>
      </c>
      <c r="B2381" s="38">
        <v>349110739</v>
      </c>
      <c r="C2381" s="39">
        <v>3.47</v>
      </c>
      <c r="D2381" s="41">
        <v>46037</v>
      </c>
    </row>
    <row r="2382" spans="1:4" ht="15.75" x14ac:dyDescent="0.25">
      <c r="A2382" s="41">
        <v>46037</v>
      </c>
      <c r="B2382" s="38">
        <v>349110761</v>
      </c>
      <c r="C2382" s="39">
        <v>49.6</v>
      </c>
      <c r="D2382" s="41">
        <v>46037</v>
      </c>
    </row>
    <row r="2383" spans="1:4" ht="15.75" x14ac:dyDescent="0.25">
      <c r="A2383" s="41">
        <v>46037</v>
      </c>
      <c r="B2383" s="38">
        <v>349110777</v>
      </c>
      <c r="C2383" s="39">
        <v>159.09</v>
      </c>
      <c r="D2383" s="41">
        <v>46037</v>
      </c>
    </row>
    <row r="2384" spans="1:4" ht="15.75" x14ac:dyDescent="0.25">
      <c r="A2384" s="41">
        <v>46037</v>
      </c>
      <c r="B2384" s="38">
        <v>349110790</v>
      </c>
      <c r="C2384" s="39">
        <v>289.17</v>
      </c>
      <c r="D2384" s="41">
        <v>46037</v>
      </c>
    </row>
    <row r="2385" spans="1:4" ht="15.75" x14ac:dyDescent="0.25">
      <c r="A2385" s="41">
        <v>46037</v>
      </c>
      <c r="B2385" s="38">
        <v>349110811</v>
      </c>
      <c r="C2385" s="39">
        <v>6.72</v>
      </c>
      <c r="D2385" s="41">
        <v>46037</v>
      </c>
    </row>
    <row r="2386" spans="1:4" ht="15.75" x14ac:dyDescent="0.25">
      <c r="A2386" s="41">
        <v>46037</v>
      </c>
      <c r="B2386" s="38">
        <v>349110833</v>
      </c>
      <c r="C2386" s="39">
        <v>1.45</v>
      </c>
      <c r="D2386" s="41">
        <v>46037</v>
      </c>
    </row>
    <row r="2387" spans="1:4" ht="15.75" x14ac:dyDescent="0.25">
      <c r="A2387" s="41">
        <v>46037</v>
      </c>
      <c r="B2387" s="38">
        <v>349110847</v>
      </c>
      <c r="C2387" s="39">
        <v>13.33</v>
      </c>
      <c r="D2387" s="41">
        <v>46037</v>
      </c>
    </row>
    <row r="2388" spans="1:4" ht="15.75" x14ac:dyDescent="0.25">
      <c r="A2388" s="41">
        <v>46037</v>
      </c>
      <c r="B2388" s="38">
        <v>349110852</v>
      </c>
      <c r="C2388" s="39">
        <v>55.41</v>
      </c>
      <c r="D2388" s="41">
        <v>46037</v>
      </c>
    </row>
    <row r="2389" spans="1:4" ht="15.75" x14ac:dyDescent="0.25">
      <c r="A2389" s="41">
        <v>46037</v>
      </c>
      <c r="B2389" s="38">
        <v>349110897</v>
      </c>
      <c r="C2389" s="39">
        <v>25.48</v>
      </c>
      <c r="D2389" s="41">
        <v>46037</v>
      </c>
    </row>
    <row r="2390" spans="1:4" ht="15.75" x14ac:dyDescent="0.25">
      <c r="A2390" s="41">
        <v>46037</v>
      </c>
      <c r="B2390" s="38">
        <v>349110948</v>
      </c>
      <c r="C2390" s="39">
        <v>143.53</v>
      </c>
      <c r="D2390" s="41">
        <v>46037</v>
      </c>
    </row>
    <row r="2391" spans="1:4" ht="15.75" x14ac:dyDescent="0.25">
      <c r="A2391" s="41">
        <v>46037</v>
      </c>
      <c r="B2391" s="38">
        <v>349110952</v>
      </c>
      <c r="C2391" s="39">
        <v>38.020000000000003</v>
      </c>
      <c r="D2391" s="41">
        <v>46037</v>
      </c>
    </row>
    <row r="2392" spans="1:4" ht="15.75" x14ac:dyDescent="0.25">
      <c r="A2392" s="41">
        <v>46037</v>
      </c>
      <c r="B2392" s="38">
        <v>349110993</v>
      </c>
      <c r="C2392" s="39">
        <v>18.77</v>
      </c>
      <c r="D2392" s="41">
        <v>46037</v>
      </c>
    </row>
    <row r="2393" spans="1:4" ht="15.75" x14ac:dyDescent="0.25">
      <c r="A2393" s="41">
        <v>46037</v>
      </c>
      <c r="B2393" s="38">
        <v>349111028</v>
      </c>
      <c r="C2393" s="39">
        <v>68.94</v>
      </c>
      <c r="D2393" s="41">
        <v>46037</v>
      </c>
    </row>
    <row r="2394" spans="1:4" ht="15.75" x14ac:dyDescent="0.25">
      <c r="A2394" s="41">
        <v>46037</v>
      </c>
      <c r="B2394" s="38">
        <v>349111032</v>
      </c>
      <c r="C2394" s="39">
        <v>334.31</v>
      </c>
      <c r="D2394" s="41">
        <v>46037</v>
      </c>
    </row>
    <row r="2395" spans="1:4" ht="15.75" x14ac:dyDescent="0.25">
      <c r="A2395" s="41">
        <v>46037</v>
      </c>
      <c r="B2395" s="38">
        <v>349111046</v>
      </c>
      <c r="C2395" s="39">
        <v>112.21</v>
      </c>
      <c r="D2395" s="41">
        <v>46037</v>
      </c>
    </row>
    <row r="2396" spans="1:4" ht="15.75" x14ac:dyDescent="0.25">
      <c r="A2396" s="41">
        <v>46037</v>
      </c>
      <c r="B2396" s="38">
        <v>349111126</v>
      </c>
      <c r="C2396" s="39">
        <v>3.36</v>
      </c>
      <c r="D2396" s="41">
        <v>46037</v>
      </c>
    </row>
    <row r="2397" spans="1:4" ht="15.75" x14ac:dyDescent="0.25">
      <c r="A2397" s="41">
        <v>46037</v>
      </c>
      <c r="B2397" s="38">
        <v>349111140</v>
      </c>
      <c r="C2397" s="39">
        <v>25.6</v>
      </c>
      <c r="D2397" s="41">
        <v>46037</v>
      </c>
    </row>
    <row r="2398" spans="1:4" ht="15.75" x14ac:dyDescent="0.25">
      <c r="A2398" s="41">
        <v>46037</v>
      </c>
      <c r="B2398" s="38">
        <v>349111155</v>
      </c>
      <c r="C2398" s="39">
        <v>10.98</v>
      </c>
      <c r="D2398" s="41">
        <v>46037</v>
      </c>
    </row>
    <row r="2399" spans="1:4" ht="15.75" x14ac:dyDescent="0.25">
      <c r="A2399" s="41">
        <v>46037</v>
      </c>
      <c r="B2399" s="38">
        <v>349111209</v>
      </c>
      <c r="C2399" s="39">
        <v>21.91</v>
      </c>
      <c r="D2399" s="41">
        <v>46037</v>
      </c>
    </row>
    <row r="2400" spans="1:4" ht="15.75" x14ac:dyDescent="0.25">
      <c r="A2400" s="41">
        <v>46037</v>
      </c>
      <c r="B2400" s="38">
        <v>349111272</v>
      </c>
      <c r="C2400" s="39">
        <v>31.88</v>
      </c>
      <c r="D2400" s="41">
        <v>46037</v>
      </c>
    </row>
    <row r="2401" spans="1:4" ht="15.75" x14ac:dyDescent="0.25">
      <c r="A2401" s="41">
        <v>46037</v>
      </c>
      <c r="B2401" s="38">
        <v>349111311</v>
      </c>
      <c r="C2401" s="39">
        <v>197.99</v>
      </c>
      <c r="D2401" s="41">
        <v>46037</v>
      </c>
    </row>
    <row r="2402" spans="1:4" ht="15.75" x14ac:dyDescent="0.25">
      <c r="A2402" s="41">
        <v>46037</v>
      </c>
      <c r="B2402" s="38">
        <v>349111334</v>
      </c>
      <c r="C2402" s="39">
        <v>3.07</v>
      </c>
      <c r="D2402" s="41">
        <v>46037</v>
      </c>
    </row>
    <row r="2403" spans="1:4" ht="15.75" x14ac:dyDescent="0.25">
      <c r="A2403" s="41">
        <v>46037</v>
      </c>
      <c r="B2403" s="38">
        <v>349111437</v>
      </c>
      <c r="C2403" s="39">
        <v>85.53</v>
      </c>
      <c r="D2403" s="41">
        <v>46037</v>
      </c>
    </row>
    <row r="2404" spans="1:4" ht="15.75" x14ac:dyDescent="0.25">
      <c r="A2404" s="41">
        <v>46037</v>
      </c>
      <c r="B2404" s="38">
        <v>349111440</v>
      </c>
      <c r="C2404" s="39">
        <v>1.43</v>
      </c>
      <c r="D2404" s="41">
        <v>46037</v>
      </c>
    </row>
    <row r="2405" spans="1:4" ht="15.75" x14ac:dyDescent="0.25">
      <c r="A2405" s="41">
        <v>46037</v>
      </c>
      <c r="B2405" s="38">
        <v>349111441</v>
      </c>
      <c r="C2405" s="39">
        <v>72.58</v>
      </c>
      <c r="D2405" s="41">
        <v>46037</v>
      </c>
    </row>
    <row r="2406" spans="1:4" ht="15.75" x14ac:dyDescent="0.25">
      <c r="A2406" s="41">
        <v>46037</v>
      </c>
      <c r="B2406" s="38">
        <v>349111445</v>
      </c>
      <c r="C2406" s="39">
        <v>28.82</v>
      </c>
      <c r="D2406" s="41">
        <v>46037</v>
      </c>
    </row>
    <row r="2407" spans="1:4" ht="15.75" x14ac:dyDescent="0.25">
      <c r="A2407" s="41">
        <v>46037</v>
      </c>
      <c r="B2407" s="38">
        <v>349111455</v>
      </c>
      <c r="C2407" s="39">
        <v>174.64</v>
      </c>
      <c r="D2407" s="41">
        <v>46037</v>
      </c>
    </row>
    <row r="2408" spans="1:4" ht="15.75" x14ac:dyDescent="0.25">
      <c r="A2408" s="41">
        <v>46037</v>
      </c>
      <c r="B2408" s="38">
        <v>349111484</v>
      </c>
      <c r="C2408" s="39">
        <v>2.85</v>
      </c>
      <c r="D2408" s="41">
        <v>46037</v>
      </c>
    </row>
    <row r="2409" spans="1:4" ht="15.75" x14ac:dyDescent="0.25">
      <c r="A2409" s="41">
        <v>46037</v>
      </c>
      <c r="B2409" s="38">
        <v>349111561</v>
      </c>
      <c r="C2409" s="39">
        <v>4.43</v>
      </c>
      <c r="D2409" s="41">
        <v>46037</v>
      </c>
    </row>
    <row r="2410" spans="1:4" ht="15.75" x14ac:dyDescent="0.25">
      <c r="A2410" s="41">
        <v>46037</v>
      </c>
      <c r="B2410" s="38">
        <v>349111572</v>
      </c>
      <c r="C2410" s="39">
        <v>40.15</v>
      </c>
      <c r="D2410" s="41">
        <v>46037</v>
      </c>
    </row>
    <row r="2411" spans="1:4" ht="15.75" x14ac:dyDescent="0.25">
      <c r="A2411" s="41">
        <v>46037</v>
      </c>
      <c r="B2411" s="38">
        <v>349111583</v>
      </c>
      <c r="C2411" s="39">
        <v>62.94</v>
      </c>
      <c r="D2411" s="41">
        <v>46037</v>
      </c>
    </row>
    <row r="2412" spans="1:4" ht="15.75" x14ac:dyDescent="0.25">
      <c r="A2412" s="41">
        <v>46037</v>
      </c>
      <c r="B2412" s="38">
        <v>349111584</v>
      </c>
      <c r="C2412" s="39">
        <v>11.88</v>
      </c>
      <c r="D2412" s="41">
        <v>46037</v>
      </c>
    </row>
    <row r="2413" spans="1:4" ht="15.75" x14ac:dyDescent="0.25">
      <c r="A2413" s="41">
        <v>46037</v>
      </c>
      <c r="B2413" s="38">
        <v>349111639</v>
      </c>
      <c r="C2413" s="39">
        <v>1.7</v>
      </c>
      <c r="D2413" s="41">
        <v>46037</v>
      </c>
    </row>
    <row r="2414" spans="1:4" ht="15.75" x14ac:dyDescent="0.25">
      <c r="A2414" s="41">
        <v>46037</v>
      </c>
      <c r="B2414" s="38">
        <v>349111693</v>
      </c>
      <c r="C2414" s="39">
        <v>31.77</v>
      </c>
      <c r="D2414" s="41">
        <v>46037</v>
      </c>
    </row>
    <row r="2415" spans="1:4" ht="15.75" x14ac:dyDescent="0.25">
      <c r="A2415" s="41">
        <v>46037</v>
      </c>
      <c r="B2415" s="38">
        <v>349111723</v>
      </c>
      <c r="C2415" s="39">
        <v>82.99</v>
      </c>
      <c r="D2415" s="41">
        <v>46037</v>
      </c>
    </row>
    <row r="2416" spans="1:4" ht="15.75" x14ac:dyDescent="0.25">
      <c r="A2416" s="41">
        <v>46037</v>
      </c>
      <c r="B2416" s="38">
        <v>349111739</v>
      </c>
      <c r="C2416" s="39">
        <v>30.84</v>
      </c>
      <c r="D2416" s="41">
        <v>46037</v>
      </c>
    </row>
    <row r="2417" spans="1:4" ht="15.75" x14ac:dyDescent="0.25">
      <c r="A2417" s="41">
        <v>46037</v>
      </c>
      <c r="B2417" s="38">
        <v>349111782</v>
      </c>
      <c r="C2417" s="39">
        <v>3.53</v>
      </c>
      <c r="D2417" s="41">
        <v>46037</v>
      </c>
    </row>
    <row r="2418" spans="1:4" ht="15.75" x14ac:dyDescent="0.25">
      <c r="A2418" s="41">
        <v>46037</v>
      </c>
      <c r="B2418" s="38">
        <v>349111812</v>
      </c>
      <c r="C2418" s="39">
        <v>29.49</v>
      </c>
      <c r="D2418" s="41">
        <v>46037</v>
      </c>
    </row>
    <row r="2419" spans="1:4" ht="15.75" x14ac:dyDescent="0.25">
      <c r="A2419" s="41">
        <v>46037</v>
      </c>
      <c r="B2419" s="38">
        <v>349111870</v>
      </c>
      <c r="C2419" s="39">
        <v>880.17</v>
      </c>
      <c r="D2419" s="41">
        <v>46037</v>
      </c>
    </row>
    <row r="2420" spans="1:4" ht="15.75" x14ac:dyDescent="0.25">
      <c r="A2420" s="41">
        <v>46037</v>
      </c>
      <c r="B2420" s="38">
        <v>349111877</v>
      </c>
      <c r="C2420" s="39">
        <v>9.23</v>
      </c>
      <c r="D2420" s="41">
        <v>46037</v>
      </c>
    </row>
    <row r="2421" spans="1:4" ht="15.75" x14ac:dyDescent="0.25">
      <c r="A2421" s="41">
        <v>46037</v>
      </c>
      <c r="B2421" s="38">
        <v>349111884</v>
      </c>
      <c r="C2421" s="39">
        <v>7.39</v>
      </c>
      <c r="D2421" s="41">
        <v>46037</v>
      </c>
    </row>
    <row r="2422" spans="1:4" ht="15.75" x14ac:dyDescent="0.25">
      <c r="A2422" s="41">
        <v>46037</v>
      </c>
      <c r="B2422" s="38">
        <v>349111894</v>
      </c>
      <c r="C2422" s="39">
        <v>57.61</v>
      </c>
      <c r="D2422" s="41">
        <v>46037</v>
      </c>
    </row>
    <row r="2423" spans="1:4" ht="15.75" x14ac:dyDescent="0.25">
      <c r="A2423" s="41">
        <v>46037</v>
      </c>
      <c r="B2423" s="38">
        <v>349111920</v>
      </c>
      <c r="C2423" s="39">
        <v>4.83</v>
      </c>
      <c r="D2423" s="41">
        <v>46037</v>
      </c>
    </row>
    <row r="2424" spans="1:4" ht="15.75" x14ac:dyDescent="0.25">
      <c r="A2424" s="41">
        <v>46037</v>
      </c>
      <c r="B2424" s="38">
        <v>349111922</v>
      </c>
      <c r="C2424" s="39">
        <v>90.66</v>
      </c>
      <c r="D2424" s="41">
        <v>46037</v>
      </c>
    </row>
    <row r="2425" spans="1:4" ht="15.75" x14ac:dyDescent="0.25">
      <c r="A2425" s="41">
        <v>46037</v>
      </c>
      <c r="B2425" s="38">
        <v>349111928</v>
      </c>
      <c r="C2425" s="39">
        <v>87.48</v>
      </c>
      <c r="D2425" s="41">
        <v>46037</v>
      </c>
    </row>
    <row r="2426" spans="1:4" ht="15.75" x14ac:dyDescent="0.25">
      <c r="A2426" s="41">
        <v>46037</v>
      </c>
      <c r="B2426" s="38">
        <v>349111930</v>
      </c>
      <c r="C2426" s="39">
        <v>174.3</v>
      </c>
      <c r="D2426" s="41">
        <v>46037</v>
      </c>
    </row>
    <row r="2427" spans="1:4" ht="15.75" x14ac:dyDescent="0.25">
      <c r="A2427" s="41">
        <v>46037</v>
      </c>
      <c r="B2427" s="38">
        <v>349111933</v>
      </c>
      <c r="C2427" s="39">
        <v>53.31</v>
      </c>
      <c r="D2427" s="41">
        <v>46037</v>
      </c>
    </row>
    <row r="2428" spans="1:4" ht="15.75" x14ac:dyDescent="0.25">
      <c r="A2428" s="41">
        <v>46037</v>
      </c>
      <c r="B2428" s="38">
        <v>349111978</v>
      </c>
      <c r="C2428" s="39">
        <v>104.61</v>
      </c>
      <c r="D2428" s="41">
        <v>46037</v>
      </c>
    </row>
    <row r="2429" spans="1:4" ht="15.75" x14ac:dyDescent="0.25">
      <c r="A2429" s="41">
        <v>46037</v>
      </c>
      <c r="B2429" s="38">
        <v>349111981</v>
      </c>
      <c r="C2429" s="39">
        <v>25.61</v>
      </c>
      <c r="D2429" s="41">
        <v>46037</v>
      </c>
    </row>
    <row r="2430" spans="1:4" ht="15.75" x14ac:dyDescent="0.25">
      <c r="A2430" s="41">
        <v>46037</v>
      </c>
      <c r="B2430" s="38">
        <v>349112014</v>
      </c>
      <c r="C2430" s="39">
        <v>39.340000000000003</v>
      </c>
      <c r="D2430" s="41">
        <v>46037</v>
      </c>
    </row>
    <row r="2431" spans="1:4" ht="15.75" x14ac:dyDescent="0.25">
      <c r="A2431" s="41">
        <v>46037</v>
      </c>
      <c r="B2431" s="38">
        <v>349112086</v>
      </c>
      <c r="C2431" s="39">
        <v>11.68</v>
      </c>
      <c r="D2431" s="41">
        <v>46037</v>
      </c>
    </row>
    <row r="2432" spans="1:4" ht="15.75" x14ac:dyDescent="0.25">
      <c r="A2432" s="41">
        <v>46037</v>
      </c>
      <c r="B2432" s="38">
        <v>349112135</v>
      </c>
      <c r="C2432" s="39">
        <v>8.48</v>
      </c>
      <c r="D2432" s="41">
        <v>46037</v>
      </c>
    </row>
    <row r="2433" spans="1:4" ht="15.75" x14ac:dyDescent="0.25">
      <c r="A2433" s="41">
        <v>46037</v>
      </c>
      <c r="B2433" s="38">
        <v>349112192</v>
      </c>
      <c r="C2433" s="39">
        <v>7.39</v>
      </c>
      <c r="D2433" s="41">
        <v>46037</v>
      </c>
    </row>
    <row r="2434" spans="1:4" ht="15.75" x14ac:dyDescent="0.25">
      <c r="A2434" s="41">
        <v>46037</v>
      </c>
      <c r="B2434" s="38">
        <v>349112236</v>
      </c>
      <c r="C2434" s="39">
        <v>19.010000000000002</v>
      </c>
      <c r="D2434" s="41">
        <v>46037</v>
      </c>
    </row>
    <row r="2435" spans="1:4" ht="15.75" x14ac:dyDescent="0.25">
      <c r="A2435" s="41">
        <v>46037</v>
      </c>
      <c r="B2435" s="38">
        <v>349112256</v>
      </c>
      <c r="C2435" s="39">
        <v>1858.78</v>
      </c>
      <c r="D2435" s="41">
        <v>46037</v>
      </c>
    </row>
    <row r="2436" spans="1:4" ht="15.75" x14ac:dyDescent="0.25">
      <c r="A2436" s="41">
        <v>46037</v>
      </c>
      <c r="B2436" s="38">
        <v>349112318</v>
      </c>
      <c r="C2436" s="39">
        <v>10.29</v>
      </c>
      <c r="D2436" s="41">
        <v>46037</v>
      </c>
    </row>
    <row r="2437" spans="1:4" ht="15.75" x14ac:dyDescent="0.25">
      <c r="A2437" s="41">
        <v>46037</v>
      </c>
      <c r="B2437" s="38">
        <v>349112323</v>
      </c>
      <c r="C2437" s="39">
        <v>32.299999999999997</v>
      </c>
      <c r="D2437" s="41">
        <v>46037</v>
      </c>
    </row>
    <row r="2438" spans="1:4" ht="15.75" x14ac:dyDescent="0.25">
      <c r="A2438" s="41">
        <v>46037</v>
      </c>
      <c r="B2438" s="38">
        <v>349112394</v>
      </c>
      <c r="C2438" s="39">
        <v>2.96</v>
      </c>
      <c r="D2438" s="41">
        <v>46037</v>
      </c>
    </row>
    <row r="2439" spans="1:4" ht="15.75" x14ac:dyDescent="0.25">
      <c r="A2439" s="41">
        <v>46037</v>
      </c>
      <c r="B2439" s="38">
        <v>349112396</v>
      </c>
      <c r="C2439" s="39">
        <v>29.91</v>
      </c>
      <c r="D2439" s="41">
        <v>46037</v>
      </c>
    </row>
    <row r="2440" spans="1:4" ht="15.75" x14ac:dyDescent="0.25">
      <c r="A2440" s="41">
        <v>46037</v>
      </c>
      <c r="B2440" s="38">
        <v>349112484</v>
      </c>
      <c r="C2440" s="39">
        <v>72.36</v>
      </c>
      <c r="D2440" s="41">
        <v>46037</v>
      </c>
    </row>
    <row r="2441" spans="1:4" ht="15.75" x14ac:dyDescent="0.25">
      <c r="A2441" s="41">
        <v>46037</v>
      </c>
      <c r="B2441" s="38">
        <v>349112492</v>
      </c>
      <c r="C2441" s="39">
        <v>2.46</v>
      </c>
      <c r="D2441" s="41">
        <v>46037</v>
      </c>
    </row>
    <row r="2442" spans="1:4" ht="15.75" x14ac:dyDescent="0.25">
      <c r="A2442" s="41">
        <v>46037</v>
      </c>
      <c r="B2442" s="38">
        <v>349112500</v>
      </c>
      <c r="C2442" s="39">
        <v>7.17</v>
      </c>
      <c r="D2442" s="41">
        <v>46037</v>
      </c>
    </row>
    <row r="2443" spans="1:4" ht="15.75" x14ac:dyDescent="0.25">
      <c r="A2443" s="41">
        <v>46037</v>
      </c>
      <c r="B2443" s="38">
        <v>349112536</v>
      </c>
      <c r="C2443" s="39">
        <v>11.97</v>
      </c>
      <c r="D2443" s="41">
        <v>46037</v>
      </c>
    </row>
    <row r="2444" spans="1:4" ht="15.75" x14ac:dyDescent="0.25">
      <c r="A2444" s="41">
        <v>46037</v>
      </c>
      <c r="B2444" s="38">
        <v>349112662</v>
      </c>
      <c r="C2444" s="39">
        <v>202.63</v>
      </c>
      <c r="D2444" s="41">
        <v>46037</v>
      </c>
    </row>
    <row r="2445" spans="1:4" ht="15.75" x14ac:dyDescent="0.25">
      <c r="A2445" s="41">
        <v>46037</v>
      </c>
      <c r="B2445" s="38">
        <v>349112683</v>
      </c>
      <c r="C2445" s="39">
        <v>260.39</v>
      </c>
      <c r="D2445" s="41">
        <v>46037</v>
      </c>
    </row>
    <row r="2446" spans="1:4" ht="15.75" x14ac:dyDescent="0.25">
      <c r="A2446" s="41">
        <v>46037</v>
      </c>
      <c r="B2446" s="38">
        <v>349112686</v>
      </c>
      <c r="C2446" s="39">
        <v>57.59</v>
      </c>
      <c r="D2446" s="41">
        <v>46037</v>
      </c>
    </row>
    <row r="2447" spans="1:4" ht="15.75" x14ac:dyDescent="0.25">
      <c r="A2447" s="41">
        <v>46037</v>
      </c>
      <c r="B2447" s="38">
        <v>349112688</v>
      </c>
      <c r="C2447" s="39">
        <v>324.39</v>
      </c>
      <c r="D2447" s="41">
        <v>46037</v>
      </c>
    </row>
    <row r="2448" spans="1:4" ht="15.75" x14ac:dyDescent="0.25">
      <c r="A2448" s="41">
        <v>46037</v>
      </c>
      <c r="B2448" s="38">
        <v>349112715</v>
      </c>
      <c r="C2448" s="39">
        <v>532.29999999999995</v>
      </c>
      <c r="D2448" s="41">
        <v>46037</v>
      </c>
    </row>
    <row r="2449" spans="1:4" ht="15.75" x14ac:dyDescent="0.25">
      <c r="A2449" s="41">
        <v>46037</v>
      </c>
      <c r="B2449" s="38">
        <v>349112776</v>
      </c>
      <c r="C2449" s="39">
        <v>142.12</v>
      </c>
      <c r="D2449" s="41">
        <v>46037</v>
      </c>
    </row>
    <row r="2450" spans="1:4" ht="15.75" x14ac:dyDescent="0.25">
      <c r="A2450" s="41">
        <v>46037</v>
      </c>
      <c r="B2450" s="38">
        <v>349112784</v>
      </c>
      <c r="C2450" s="39">
        <v>254.31</v>
      </c>
      <c r="D2450" s="41">
        <v>46037</v>
      </c>
    </row>
    <row r="2451" spans="1:4" ht="15.75" x14ac:dyDescent="0.25">
      <c r="A2451" s="41">
        <v>46037</v>
      </c>
      <c r="B2451" s="38">
        <v>349112791</v>
      </c>
      <c r="C2451" s="39">
        <v>536.64</v>
      </c>
      <c r="D2451" s="41">
        <v>46037</v>
      </c>
    </row>
    <row r="2452" spans="1:4" ht="15.75" x14ac:dyDescent="0.25">
      <c r="A2452" s="41">
        <v>46037</v>
      </c>
      <c r="B2452" s="38">
        <v>349112803</v>
      </c>
      <c r="C2452" s="39">
        <v>88.27</v>
      </c>
      <c r="D2452" s="41">
        <v>46037</v>
      </c>
    </row>
    <row r="2453" spans="1:4" ht="15.75" x14ac:dyDescent="0.25">
      <c r="A2453" s="41">
        <v>46037</v>
      </c>
      <c r="B2453" s="38">
        <v>349112840</v>
      </c>
      <c r="C2453" s="39">
        <v>13.01</v>
      </c>
      <c r="D2453" s="41">
        <v>46037</v>
      </c>
    </row>
    <row r="2454" spans="1:4" ht="15.75" x14ac:dyDescent="0.25">
      <c r="A2454" s="41">
        <v>46037</v>
      </c>
      <c r="B2454" s="38">
        <v>349112858</v>
      </c>
      <c r="C2454" s="39">
        <v>246.38</v>
      </c>
      <c r="D2454" s="41">
        <v>46037</v>
      </c>
    </row>
    <row r="2455" spans="1:4" ht="15.75" x14ac:dyDescent="0.25">
      <c r="A2455" s="41">
        <v>46037</v>
      </c>
      <c r="B2455" s="38">
        <v>349112870</v>
      </c>
      <c r="C2455" s="39">
        <v>3.3</v>
      </c>
      <c r="D2455" s="41">
        <v>46037</v>
      </c>
    </row>
    <row r="2456" spans="1:4" ht="15.75" x14ac:dyDescent="0.25">
      <c r="A2456" s="41">
        <v>46037</v>
      </c>
      <c r="B2456" s="38">
        <v>349112873</v>
      </c>
      <c r="C2456" s="39">
        <v>3.79</v>
      </c>
      <c r="D2456" s="41">
        <v>46037</v>
      </c>
    </row>
    <row r="2457" spans="1:4" ht="15.75" x14ac:dyDescent="0.25">
      <c r="A2457" s="41">
        <v>46037</v>
      </c>
      <c r="B2457" s="38">
        <v>349112907</v>
      </c>
      <c r="C2457" s="39">
        <v>36.31</v>
      </c>
      <c r="D2457" s="41">
        <v>46037</v>
      </c>
    </row>
    <row r="2458" spans="1:4" ht="15.75" x14ac:dyDescent="0.25">
      <c r="A2458" s="41">
        <v>46037</v>
      </c>
      <c r="B2458" s="38">
        <v>349112924</v>
      </c>
      <c r="C2458" s="39">
        <v>396.43</v>
      </c>
      <c r="D2458" s="41">
        <v>46037</v>
      </c>
    </row>
    <row r="2459" spans="1:4" ht="15.75" x14ac:dyDescent="0.25">
      <c r="A2459" s="41">
        <v>46037</v>
      </c>
      <c r="B2459" s="38">
        <v>349112927</v>
      </c>
      <c r="C2459" s="39">
        <v>55.44</v>
      </c>
      <c r="D2459" s="41">
        <v>46037</v>
      </c>
    </row>
    <row r="2460" spans="1:4" ht="15.75" x14ac:dyDescent="0.25">
      <c r="A2460" s="41">
        <v>46037</v>
      </c>
      <c r="B2460" s="38">
        <v>349112936</v>
      </c>
      <c r="C2460" s="39">
        <v>107.77</v>
      </c>
      <c r="D2460" s="41">
        <v>46037</v>
      </c>
    </row>
    <row r="2461" spans="1:4" ht="15.75" x14ac:dyDescent="0.25">
      <c r="A2461" s="41">
        <v>46037</v>
      </c>
      <c r="B2461" s="38">
        <v>349113091</v>
      </c>
      <c r="C2461" s="39">
        <v>31.82</v>
      </c>
      <c r="D2461" s="41">
        <v>46037</v>
      </c>
    </row>
    <row r="2462" spans="1:4" ht="15.75" x14ac:dyDescent="0.25">
      <c r="A2462" s="41">
        <v>46037</v>
      </c>
      <c r="B2462" s="38">
        <v>349113123</v>
      </c>
      <c r="C2462" s="39">
        <v>7.59</v>
      </c>
      <c r="D2462" s="41">
        <v>46037</v>
      </c>
    </row>
    <row r="2463" spans="1:4" ht="15.75" x14ac:dyDescent="0.25">
      <c r="A2463" s="41">
        <v>46037</v>
      </c>
      <c r="B2463" s="38">
        <v>349113160</v>
      </c>
      <c r="C2463" s="39">
        <v>8.84</v>
      </c>
      <c r="D2463" s="41">
        <v>46037</v>
      </c>
    </row>
    <row r="2464" spans="1:4" ht="15.75" x14ac:dyDescent="0.25">
      <c r="A2464" s="41">
        <v>46037</v>
      </c>
      <c r="B2464" s="38">
        <v>349113216</v>
      </c>
      <c r="C2464" s="39">
        <v>7.88</v>
      </c>
      <c r="D2464" s="41">
        <v>46037</v>
      </c>
    </row>
    <row r="2465" spans="1:4" ht="15.75" x14ac:dyDescent="0.25">
      <c r="A2465" s="41">
        <v>46037</v>
      </c>
      <c r="B2465" s="38">
        <v>349113338</v>
      </c>
      <c r="C2465" s="39">
        <v>1.6</v>
      </c>
      <c r="D2465" s="41">
        <v>46037</v>
      </c>
    </row>
    <row r="2466" spans="1:4" ht="15.75" x14ac:dyDescent="0.25">
      <c r="A2466" s="41">
        <v>46037</v>
      </c>
      <c r="B2466" s="38">
        <v>349113352</v>
      </c>
      <c r="C2466" s="39">
        <v>19.2</v>
      </c>
      <c r="D2466" s="41">
        <v>46037</v>
      </c>
    </row>
    <row r="2467" spans="1:4" ht="15.75" x14ac:dyDescent="0.25">
      <c r="A2467" s="41">
        <v>46037</v>
      </c>
      <c r="B2467" s="38">
        <v>349113354</v>
      </c>
      <c r="C2467" s="39">
        <v>9.85</v>
      </c>
      <c r="D2467" s="41">
        <v>46037</v>
      </c>
    </row>
    <row r="2468" spans="1:4" ht="15.75" x14ac:dyDescent="0.25">
      <c r="A2468" s="41">
        <v>46037</v>
      </c>
      <c r="B2468" s="38">
        <v>349113435</v>
      </c>
      <c r="C2468" s="39">
        <v>1212.3499999999999</v>
      </c>
      <c r="D2468" s="41">
        <v>46037</v>
      </c>
    </row>
    <row r="2469" spans="1:4" ht="15.75" x14ac:dyDescent="0.25">
      <c r="A2469" s="41">
        <v>46037</v>
      </c>
      <c r="B2469" s="38">
        <v>349113482</v>
      </c>
      <c r="C2469" s="39">
        <v>37.65</v>
      </c>
      <c r="D2469" s="41">
        <v>46037</v>
      </c>
    </row>
    <row r="2470" spans="1:4" ht="15.75" x14ac:dyDescent="0.25">
      <c r="A2470" s="41">
        <v>46037</v>
      </c>
      <c r="B2470" s="38">
        <v>349113531</v>
      </c>
      <c r="C2470" s="39">
        <v>1.95</v>
      </c>
      <c r="D2470" s="41">
        <v>46037</v>
      </c>
    </row>
    <row r="2471" spans="1:4" ht="15.75" x14ac:dyDescent="0.25">
      <c r="A2471" s="41">
        <v>46037</v>
      </c>
      <c r="B2471" s="38">
        <v>349113577</v>
      </c>
      <c r="C2471" s="39">
        <v>31210.62</v>
      </c>
      <c r="D2471" s="41">
        <v>46037</v>
      </c>
    </row>
    <row r="2472" spans="1:4" ht="15.75" x14ac:dyDescent="0.25">
      <c r="A2472" s="41">
        <v>46037</v>
      </c>
      <c r="B2472" s="38">
        <v>349113584</v>
      </c>
      <c r="C2472" s="39">
        <v>286.08999999999997</v>
      </c>
      <c r="D2472" s="41">
        <v>46037</v>
      </c>
    </row>
    <row r="2473" spans="1:4" ht="15.75" x14ac:dyDescent="0.25">
      <c r="A2473" s="41">
        <v>46037</v>
      </c>
      <c r="B2473" s="38">
        <v>349113659</v>
      </c>
      <c r="C2473" s="39">
        <v>310.36</v>
      </c>
      <c r="D2473" s="41">
        <v>46037</v>
      </c>
    </row>
    <row r="2474" spans="1:4" ht="15.75" x14ac:dyDescent="0.25">
      <c r="A2474" s="41">
        <v>46037</v>
      </c>
      <c r="B2474" s="38">
        <v>349113690</v>
      </c>
      <c r="C2474" s="39">
        <v>148</v>
      </c>
      <c r="D2474" s="41">
        <v>46037</v>
      </c>
    </row>
    <row r="2475" spans="1:4" ht="15.75" x14ac:dyDescent="0.25">
      <c r="A2475" s="41">
        <v>46037</v>
      </c>
      <c r="B2475" s="38">
        <v>349113696</v>
      </c>
      <c r="C2475" s="39">
        <v>181.08</v>
      </c>
      <c r="D2475" s="41">
        <v>46037</v>
      </c>
    </row>
    <row r="2476" spans="1:4" ht="15.75" x14ac:dyDescent="0.25">
      <c r="A2476" s="41">
        <v>46037</v>
      </c>
      <c r="B2476" s="38">
        <v>349113784</v>
      </c>
      <c r="C2476" s="39">
        <v>2.37</v>
      </c>
      <c r="D2476" s="41">
        <v>46037</v>
      </c>
    </row>
    <row r="2477" spans="1:4" ht="15.75" x14ac:dyDescent="0.25">
      <c r="A2477" s="41">
        <v>46037</v>
      </c>
      <c r="B2477" s="38">
        <v>349113792</v>
      </c>
      <c r="C2477" s="39">
        <v>1.38</v>
      </c>
      <c r="D2477" s="41">
        <v>46037</v>
      </c>
    </row>
    <row r="2478" spans="1:4" ht="15.75" x14ac:dyDescent="0.25">
      <c r="A2478" s="41">
        <v>46037</v>
      </c>
      <c r="B2478" s="38">
        <v>349113814</v>
      </c>
      <c r="C2478" s="39">
        <v>12.91</v>
      </c>
      <c r="D2478" s="41">
        <v>46037</v>
      </c>
    </row>
    <row r="2479" spans="1:4" ht="15.75" x14ac:dyDescent="0.25">
      <c r="A2479" s="41">
        <v>46037</v>
      </c>
      <c r="B2479" s="38">
        <v>349113880</v>
      </c>
      <c r="C2479" s="39">
        <v>8.99</v>
      </c>
      <c r="D2479" s="41">
        <v>46037</v>
      </c>
    </row>
    <row r="2480" spans="1:4" ht="15.75" x14ac:dyDescent="0.25">
      <c r="A2480" s="41">
        <v>46037</v>
      </c>
      <c r="B2480" s="38">
        <v>349113897</v>
      </c>
      <c r="C2480" s="39">
        <v>69.3</v>
      </c>
      <c r="D2480" s="41">
        <v>46037</v>
      </c>
    </row>
    <row r="2481" spans="1:4" ht="15.75" x14ac:dyDescent="0.25">
      <c r="A2481" s="41">
        <v>46037</v>
      </c>
      <c r="B2481" s="38">
        <v>349113912</v>
      </c>
      <c r="C2481" s="39">
        <v>209.85</v>
      </c>
      <c r="D2481" s="41">
        <v>46037</v>
      </c>
    </row>
    <row r="2482" spans="1:4" ht="15.75" x14ac:dyDescent="0.25">
      <c r="A2482" s="41">
        <v>46037</v>
      </c>
      <c r="B2482" s="38">
        <v>349113955</v>
      </c>
      <c r="C2482" s="39">
        <v>172.94</v>
      </c>
      <c r="D2482" s="41">
        <v>46037</v>
      </c>
    </row>
    <row r="2483" spans="1:4" ht="15.75" x14ac:dyDescent="0.25">
      <c r="A2483" s="41">
        <v>46037</v>
      </c>
      <c r="B2483" s="38">
        <v>349113973</v>
      </c>
      <c r="C2483" s="39">
        <v>168.14</v>
      </c>
      <c r="D2483" s="41">
        <v>46037</v>
      </c>
    </row>
    <row r="2484" spans="1:4" ht="15.75" x14ac:dyDescent="0.25">
      <c r="A2484" s="41">
        <v>46037</v>
      </c>
      <c r="B2484" s="38">
        <v>349113974</v>
      </c>
      <c r="C2484" s="39">
        <v>47.7</v>
      </c>
      <c r="D2484" s="41">
        <v>46037</v>
      </c>
    </row>
    <row r="2485" spans="1:4" ht="15.75" x14ac:dyDescent="0.25">
      <c r="A2485" s="41">
        <v>46037</v>
      </c>
      <c r="B2485" s="38">
        <v>349113991</v>
      </c>
      <c r="C2485" s="39">
        <v>152.94999999999999</v>
      </c>
      <c r="D2485" s="41">
        <v>46037</v>
      </c>
    </row>
    <row r="2486" spans="1:4" ht="15.75" x14ac:dyDescent="0.25">
      <c r="A2486" s="41">
        <v>46037</v>
      </c>
      <c r="B2486" s="38">
        <v>349114079</v>
      </c>
      <c r="C2486" s="39">
        <v>106.37</v>
      </c>
      <c r="D2486" s="41">
        <v>46037</v>
      </c>
    </row>
    <row r="2487" spans="1:4" ht="15.75" x14ac:dyDescent="0.25">
      <c r="A2487" s="41">
        <v>46037</v>
      </c>
      <c r="B2487" s="38">
        <v>349114103</v>
      </c>
      <c r="C2487" s="39">
        <v>3.36</v>
      </c>
      <c r="D2487" s="41">
        <v>46037</v>
      </c>
    </row>
    <row r="2488" spans="1:4" ht="15.75" x14ac:dyDescent="0.25">
      <c r="A2488" s="41">
        <v>46037</v>
      </c>
      <c r="B2488" s="38">
        <v>349114106</v>
      </c>
      <c r="C2488" s="39">
        <v>73.459999999999994</v>
      </c>
      <c r="D2488" s="41">
        <v>46037</v>
      </c>
    </row>
    <row r="2489" spans="1:4" ht="15.75" x14ac:dyDescent="0.25">
      <c r="A2489" s="41">
        <v>46037</v>
      </c>
      <c r="B2489" s="38">
        <v>349114117</v>
      </c>
      <c r="C2489" s="39">
        <v>81.25</v>
      </c>
      <c r="D2489" s="41">
        <v>46037</v>
      </c>
    </row>
    <row r="2490" spans="1:4" ht="15.75" x14ac:dyDescent="0.25">
      <c r="A2490" s="41">
        <v>46037</v>
      </c>
      <c r="B2490" s="38">
        <v>349114152</v>
      </c>
      <c r="C2490" s="39">
        <v>18.88</v>
      </c>
      <c r="D2490" s="41">
        <v>46037</v>
      </c>
    </row>
    <row r="2491" spans="1:4" ht="15.75" x14ac:dyDescent="0.25">
      <c r="A2491" s="41">
        <v>46037</v>
      </c>
      <c r="B2491" s="38">
        <v>349114182</v>
      </c>
      <c r="C2491" s="39">
        <v>8.31</v>
      </c>
      <c r="D2491" s="41">
        <v>46037</v>
      </c>
    </row>
    <row r="2492" spans="1:4" ht="15.75" x14ac:dyDescent="0.25">
      <c r="A2492" s="41">
        <v>46037</v>
      </c>
      <c r="B2492" s="38">
        <v>349114186</v>
      </c>
      <c r="C2492" s="39">
        <v>36.770000000000003</v>
      </c>
      <c r="D2492" s="41">
        <v>46037</v>
      </c>
    </row>
    <row r="2493" spans="1:4" ht="15.75" x14ac:dyDescent="0.25">
      <c r="A2493" s="41">
        <v>46037</v>
      </c>
      <c r="B2493" s="38">
        <v>349114202</v>
      </c>
      <c r="C2493" s="39">
        <v>135.86000000000001</v>
      </c>
      <c r="D2493" s="41">
        <v>46037</v>
      </c>
    </row>
    <row r="2494" spans="1:4" ht="15.75" x14ac:dyDescent="0.25">
      <c r="A2494" s="41">
        <v>46037</v>
      </c>
      <c r="B2494" s="38">
        <v>349114277</v>
      </c>
      <c r="C2494" s="39">
        <v>125.57</v>
      </c>
      <c r="D2494" s="41">
        <v>46037</v>
      </c>
    </row>
    <row r="2495" spans="1:4" ht="15.75" x14ac:dyDescent="0.25">
      <c r="A2495" s="41">
        <v>46037</v>
      </c>
      <c r="B2495" s="38">
        <v>349114284</v>
      </c>
      <c r="C2495" s="39">
        <v>67.459999999999994</v>
      </c>
      <c r="D2495" s="41">
        <v>46037</v>
      </c>
    </row>
    <row r="2496" spans="1:4" ht="15.75" x14ac:dyDescent="0.25">
      <c r="A2496" s="41">
        <v>46037</v>
      </c>
      <c r="B2496" s="38">
        <v>349114333</v>
      </c>
      <c r="C2496" s="39">
        <v>54.89</v>
      </c>
      <c r="D2496" s="41">
        <v>46037</v>
      </c>
    </row>
    <row r="2497" spans="1:4" ht="15.75" x14ac:dyDescent="0.25">
      <c r="A2497" s="41">
        <v>46037</v>
      </c>
      <c r="B2497" s="38">
        <v>349114371</v>
      </c>
      <c r="C2497" s="39">
        <v>640.71</v>
      </c>
      <c r="D2497" s="41">
        <v>46037</v>
      </c>
    </row>
    <row r="2498" spans="1:4" ht="15.75" x14ac:dyDescent="0.25">
      <c r="A2498" s="41">
        <v>46037</v>
      </c>
      <c r="B2498" s="38">
        <v>349114383</v>
      </c>
      <c r="C2498" s="39">
        <v>6.11</v>
      </c>
      <c r="D2498" s="41">
        <v>46037</v>
      </c>
    </row>
    <row r="2499" spans="1:4" ht="15.75" x14ac:dyDescent="0.25">
      <c r="A2499" s="41">
        <v>46037</v>
      </c>
      <c r="B2499" s="38">
        <v>349114417</v>
      </c>
      <c r="C2499" s="39">
        <v>227.75</v>
      </c>
      <c r="D2499" s="41">
        <v>46037</v>
      </c>
    </row>
    <row r="2500" spans="1:4" ht="15.75" x14ac:dyDescent="0.25">
      <c r="A2500" s="41">
        <v>46037</v>
      </c>
      <c r="B2500" s="38">
        <v>349114432</v>
      </c>
      <c r="C2500" s="39">
        <v>6.85</v>
      </c>
      <c r="D2500" s="41">
        <v>46037</v>
      </c>
    </row>
    <row r="2501" spans="1:4" ht="15.75" x14ac:dyDescent="0.25">
      <c r="A2501" s="41">
        <v>46037</v>
      </c>
      <c r="B2501" s="38">
        <v>349114481</v>
      </c>
      <c r="C2501" s="39">
        <v>40.49</v>
      </c>
      <c r="D2501" s="41">
        <v>46037</v>
      </c>
    </row>
    <row r="2502" spans="1:4" ht="15.75" x14ac:dyDescent="0.25">
      <c r="A2502" s="41">
        <v>46037</v>
      </c>
      <c r="B2502" s="38">
        <v>349114552</v>
      </c>
      <c r="C2502" s="39">
        <v>64.91</v>
      </c>
      <c r="D2502" s="41">
        <v>46037</v>
      </c>
    </row>
    <row r="2503" spans="1:4" ht="15.75" x14ac:dyDescent="0.25">
      <c r="A2503" s="41">
        <v>46037</v>
      </c>
      <c r="B2503" s="38">
        <v>349114579</v>
      </c>
      <c r="C2503" s="39">
        <v>272.45</v>
      </c>
      <c r="D2503" s="41">
        <v>46037</v>
      </c>
    </row>
    <row r="2504" spans="1:4" ht="15.75" x14ac:dyDescent="0.25">
      <c r="A2504" s="41">
        <v>46037</v>
      </c>
      <c r="B2504" s="38">
        <v>349114636</v>
      </c>
      <c r="C2504" s="39">
        <v>15.81</v>
      </c>
      <c r="D2504" s="41">
        <v>46037</v>
      </c>
    </row>
    <row r="2505" spans="1:4" ht="15.75" x14ac:dyDescent="0.25">
      <c r="A2505" s="41">
        <v>46037</v>
      </c>
      <c r="B2505" s="38">
        <v>349114637</v>
      </c>
      <c r="C2505" s="39">
        <v>47.29</v>
      </c>
      <c r="D2505" s="41">
        <v>46037</v>
      </c>
    </row>
    <row r="2506" spans="1:4" ht="15.75" x14ac:dyDescent="0.25">
      <c r="A2506" s="41">
        <v>46037</v>
      </c>
      <c r="B2506" s="38">
        <v>349114647</v>
      </c>
      <c r="C2506" s="39">
        <v>32.01</v>
      </c>
      <c r="D2506" s="41">
        <v>46037</v>
      </c>
    </row>
    <row r="2507" spans="1:4" ht="15.75" x14ac:dyDescent="0.25">
      <c r="A2507" s="41">
        <v>46037</v>
      </c>
      <c r="B2507" s="38">
        <v>349114659</v>
      </c>
      <c r="C2507" s="39">
        <v>23.23</v>
      </c>
      <c r="D2507" s="41">
        <v>46037</v>
      </c>
    </row>
    <row r="2508" spans="1:4" ht="15.75" x14ac:dyDescent="0.25">
      <c r="A2508" s="41">
        <v>46037</v>
      </c>
      <c r="B2508" s="38">
        <v>349114690</v>
      </c>
      <c r="C2508" s="39">
        <v>7.39</v>
      </c>
      <c r="D2508" s="41">
        <v>46037</v>
      </c>
    </row>
    <row r="2509" spans="1:4" ht="15.75" x14ac:dyDescent="0.25">
      <c r="A2509" s="41">
        <v>46037</v>
      </c>
      <c r="B2509" s="38">
        <v>349114783</v>
      </c>
      <c r="C2509" s="39">
        <v>79.97</v>
      </c>
      <c r="D2509" s="41">
        <v>46037</v>
      </c>
    </row>
    <row r="2510" spans="1:4" ht="15.75" x14ac:dyDescent="0.25">
      <c r="A2510" s="41">
        <v>46037</v>
      </c>
      <c r="B2510" s="38">
        <v>349114784</v>
      </c>
      <c r="C2510" s="39">
        <v>3.17</v>
      </c>
      <c r="D2510" s="41">
        <v>46037</v>
      </c>
    </row>
    <row r="2511" spans="1:4" ht="15.75" x14ac:dyDescent="0.25">
      <c r="A2511" s="41">
        <v>46037</v>
      </c>
      <c r="B2511" s="38">
        <v>349114839</v>
      </c>
      <c r="C2511" s="39">
        <v>260.39</v>
      </c>
      <c r="D2511" s="41">
        <v>46037</v>
      </c>
    </row>
    <row r="2512" spans="1:4" ht="15.75" x14ac:dyDescent="0.25">
      <c r="A2512" s="41">
        <v>46037</v>
      </c>
      <c r="B2512" s="38">
        <v>349114843</v>
      </c>
      <c r="C2512" s="39">
        <v>5.05</v>
      </c>
      <c r="D2512" s="41">
        <v>46037</v>
      </c>
    </row>
    <row r="2513" spans="1:4" ht="15.75" x14ac:dyDescent="0.25">
      <c r="A2513" s="41">
        <v>46037</v>
      </c>
      <c r="B2513" s="38">
        <v>349114866</v>
      </c>
      <c r="C2513" s="39">
        <v>34.76</v>
      </c>
      <c r="D2513" s="41">
        <v>46037</v>
      </c>
    </row>
    <row r="2514" spans="1:4" ht="15.75" x14ac:dyDescent="0.25">
      <c r="A2514" s="41">
        <v>46037</v>
      </c>
      <c r="B2514" s="38">
        <v>349114908</v>
      </c>
      <c r="C2514" s="39">
        <v>1575.82</v>
      </c>
      <c r="D2514" s="41">
        <v>46037</v>
      </c>
    </row>
    <row r="2515" spans="1:4" ht="15.75" x14ac:dyDescent="0.25">
      <c r="A2515" s="41">
        <v>46037</v>
      </c>
      <c r="B2515" s="38">
        <v>349114928</v>
      </c>
      <c r="C2515" s="39">
        <v>28.68</v>
      </c>
      <c r="D2515" s="41">
        <v>46037</v>
      </c>
    </row>
    <row r="2516" spans="1:4" ht="15.75" x14ac:dyDescent="0.25">
      <c r="A2516" s="41">
        <v>46037</v>
      </c>
      <c r="B2516" s="38">
        <v>349114941</v>
      </c>
      <c r="C2516" s="39">
        <v>51.92</v>
      </c>
      <c r="D2516" s="41">
        <v>46037</v>
      </c>
    </row>
    <row r="2517" spans="1:4" ht="15.75" x14ac:dyDescent="0.25">
      <c r="A2517" s="41">
        <v>46037</v>
      </c>
      <c r="B2517" s="38">
        <v>349114950</v>
      </c>
      <c r="C2517" s="39">
        <v>17.78</v>
      </c>
      <c r="D2517" s="41">
        <v>46037</v>
      </c>
    </row>
    <row r="2518" spans="1:4" ht="15.75" x14ac:dyDescent="0.25">
      <c r="A2518" s="41">
        <v>46037</v>
      </c>
      <c r="B2518" s="38">
        <v>349114952</v>
      </c>
      <c r="C2518" s="39">
        <v>22.74</v>
      </c>
      <c r="D2518" s="41">
        <v>46037</v>
      </c>
    </row>
    <row r="2519" spans="1:4" ht="15.75" x14ac:dyDescent="0.25">
      <c r="A2519" s="41">
        <v>46037</v>
      </c>
      <c r="B2519" s="38">
        <v>349114979</v>
      </c>
      <c r="C2519" s="39">
        <v>14.9</v>
      </c>
      <c r="D2519" s="41">
        <v>46037</v>
      </c>
    </row>
    <row r="2520" spans="1:4" ht="15.75" x14ac:dyDescent="0.25">
      <c r="A2520" s="41">
        <v>46037</v>
      </c>
      <c r="B2520" s="38">
        <v>349115079</v>
      </c>
      <c r="C2520" s="39">
        <v>453.77</v>
      </c>
      <c r="D2520" s="41">
        <v>46037</v>
      </c>
    </row>
    <row r="2521" spans="1:4" ht="15.75" x14ac:dyDescent="0.25">
      <c r="A2521" s="41">
        <v>46037</v>
      </c>
      <c r="B2521" s="38">
        <v>349115095</v>
      </c>
      <c r="C2521" s="39">
        <v>3.99</v>
      </c>
      <c r="D2521" s="41">
        <v>46037</v>
      </c>
    </row>
    <row r="2522" spans="1:4" ht="15.75" x14ac:dyDescent="0.25">
      <c r="A2522" s="41">
        <v>46037</v>
      </c>
      <c r="B2522" s="38">
        <v>349115131</v>
      </c>
      <c r="C2522" s="39">
        <v>4.55</v>
      </c>
      <c r="D2522" s="41">
        <v>46037</v>
      </c>
    </row>
    <row r="2523" spans="1:4" ht="15.75" x14ac:dyDescent="0.25">
      <c r="A2523" s="41">
        <v>46037</v>
      </c>
      <c r="B2523" s="38">
        <v>349115169</v>
      </c>
      <c r="C2523" s="39">
        <v>42.33</v>
      </c>
      <c r="D2523" s="41">
        <v>46037</v>
      </c>
    </row>
    <row r="2524" spans="1:4" ht="15.75" x14ac:dyDescent="0.25">
      <c r="A2524" s="41">
        <v>46037</v>
      </c>
      <c r="B2524" s="38">
        <v>349115189</v>
      </c>
      <c r="C2524" s="39">
        <v>5.76</v>
      </c>
      <c r="D2524" s="41">
        <v>46037</v>
      </c>
    </row>
    <row r="2525" spans="1:4" ht="15.75" x14ac:dyDescent="0.25">
      <c r="A2525" s="41">
        <v>46037</v>
      </c>
      <c r="B2525" s="38">
        <v>349115200</v>
      </c>
      <c r="C2525" s="39">
        <v>180.74</v>
      </c>
      <c r="D2525" s="41">
        <v>46037</v>
      </c>
    </row>
    <row r="2526" spans="1:4" ht="15.75" x14ac:dyDescent="0.25">
      <c r="A2526" s="41">
        <v>46037</v>
      </c>
      <c r="B2526" s="38">
        <v>349115215</v>
      </c>
      <c r="C2526" s="39">
        <v>2.0499999999999998</v>
      </c>
      <c r="D2526" s="41">
        <v>46037</v>
      </c>
    </row>
    <row r="2527" spans="1:4" ht="15.75" x14ac:dyDescent="0.25">
      <c r="A2527" s="41">
        <v>46037</v>
      </c>
      <c r="B2527" s="38">
        <v>349115231</v>
      </c>
      <c r="C2527" s="39">
        <v>25.11</v>
      </c>
      <c r="D2527" s="41">
        <v>46037</v>
      </c>
    </row>
    <row r="2528" spans="1:4" ht="15.75" x14ac:dyDescent="0.25">
      <c r="A2528" s="41">
        <v>46037</v>
      </c>
      <c r="B2528" s="38">
        <v>349115259</v>
      </c>
      <c r="C2528" s="39">
        <v>75.12</v>
      </c>
      <c r="D2528" s="41">
        <v>46037</v>
      </c>
    </row>
    <row r="2529" spans="1:4" ht="15.75" x14ac:dyDescent="0.25">
      <c r="A2529" s="41">
        <v>46037</v>
      </c>
      <c r="B2529" s="38">
        <v>349115366</v>
      </c>
      <c r="C2529" s="39">
        <v>82.9</v>
      </c>
      <c r="D2529" s="41">
        <v>46037</v>
      </c>
    </row>
    <row r="2530" spans="1:4" ht="15.75" x14ac:dyDescent="0.25">
      <c r="A2530" s="41">
        <v>46037</v>
      </c>
      <c r="B2530" s="38">
        <v>349115395</v>
      </c>
      <c r="C2530" s="39">
        <v>18.39</v>
      </c>
      <c r="D2530" s="41">
        <v>46037</v>
      </c>
    </row>
    <row r="2531" spans="1:4" ht="15.75" x14ac:dyDescent="0.25">
      <c r="A2531" s="41">
        <v>46037</v>
      </c>
      <c r="B2531" s="38">
        <v>349115452</v>
      </c>
      <c r="C2531" s="39">
        <v>106.69</v>
      </c>
      <c r="D2531" s="41">
        <v>46037</v>
      </c>
    </row>
    <row r="2532" spans="1:4" ht="15.75" x14ac:dyDescent="0.25">
      <c r="A2532" s="41">
        <v>46037</v>
      </c>
      <c r="B2532" s="38">
        <v>349115483</v>
      </c>
      <c r="C2532" s="39">
        <v>81.319999999999993</v>
      </c>
      <c r="D2532" s="41">
        <v>46037</v>
      </c>
    </row>
    <row r="2533" spans="1:4" ht="15.75" x14ac:dyDescent="0.25">
      <c r="A2533" s="41">
        <v>46037</v>
      </c>
      <c r="B2533" s="38">
        <v>349115497</v>
      </c>
      <c r="C2533" s="39">
        <v>19.2</v>
      </c>
      <c r="D2533" s="41">
        <v>46037</v>
      </c>
    </row>
    <row r="2534" spans="1:4" ht="15.75" x14ac:dyDescent="0.25">
      <c r="A2534" s="41">
        <v>46037</v>
      </c>
      <c r="B2534" s="38">
        <v>349115499</v>
      </c>
      <c r="C2534" s="39">
        <v>7</v>
      </c>
      <c r="D2534" s="41">
        <v>46037</v>
      </c>
    </row>
    <row r="2535" spans="1:4" ht="15.75" x14ac:dyDescent="0.25">
      <c r="A2535" s="41">
        <v>46037</v>
      </c>
      <c r="B2535" s="38">
        <v>349115509</v>
      </c>
      <c r="C2535" s="39">
        <v>249.68</v>
      </c>
      <c r="D2535" s="41">
        <v>46037</v>
      </c>
    </row>
    <row r="2536" spans="1:4" ht="15.75" x14ac:dyDescent="0.25">
      <c r="A2536" s="41">
        <v>46037</v>
      </c>
      <c r="B2536" s="38">
        <v>349115520</v>
      </c>
      <c r="C2536" s="39">
        <v>20.5</v>
      </c>
      <c r="D2536" s="41">
        <v>46037</v>
      </c>
    </row>
    <row r="2537" spans="1:4" ht="15.75" x14ac:dyDescent="0.25">
      <c r="A2537" s="41">
        <v>46037</v>
      </c>
      <c r="B2537" s="38">
        <v>349115574</v>
      </c>
      <c r="C2537" s="39">
        <v>11.8</v>
      </c>
      <c r="D2537" s="41">
        <v>46037</v>
      </c>
    </row>
    <row r="2538" spans="1:4" ht="15.75" x14ac:dyDescent="0.25">
      <c r="A2538" s="41">
        <v>46037</v>
      </c>
      <c r="B2538" s="38">
        <v>349115605</v>
      </c>
      <c r="C2538" s="39">
        <v>32.01</v>
      </c>
      <c r="D2538" s="41">
        <v>46037</v>
      </c>
    </row>
    <row r="2539" spans="1:4" ht="15.75" x14ac:dyDescent="0.25">
      <c r="A2539" s="41">
        <v>46037</v>
      </c>
      <c r="B2539" s="38">
        <v>349115613</v>
      </c>
      <c r="C2539" s="39">
        <v>112.44</v>
      </c>
      <c r="D2539" s="41">
        <v>46037</v>
      </c>
    </row>
    <row r="2540" spans="1:4" ht="15.75" x14ac:dyDescent="0.25">
      <c r="A2540" s="41">
        <v>46037</v>
      </c>
      <c r="B2540" s="38">
        <v>349115626</v>
      </c>
      <c r="C2540" s="39">
        <v>140.66999999999999</v>
      </c>
      <c r="D2540" s="41">
        <v>46037</v>
      </c>
    </row>
    <row r="2541" spans="1:4" ht="15.75" x14ac:dyDescent="0.25">
      <c r="A2541" s="41">
        <v>46037</v>
      </c>
      <c r="B2541" s="38">
        <v>349115675</v>
      </c>
      <c r="C2541" s="39">
        <v>32.1</v>
      </c>
      <c r="D2541" s="41">
        <v>46037</v>
      </c>
    </row>
    <row r="2542" spans="1:4" ht="15.75" x14ac:dyDescent="0.25">
      <c r="A2542" s="41">
        <v>46037</v>
      </c>
      <c r="B2542" s="38">
        <v>349115691</v>
      </c>
      <c r="C2542" s="39">
        <v>3.17</v>
      </c>
      <c r="D2542" s="41">
        <v>46037</v>
      </c>
    </row>
    <row r="2543" spans="1:4" ht="15.75" x14ac:dyDescent="0.25">
      <c r="A2543" s="41">
        <v>46037</v>
      </c>
      <c r="B2543" s="38">
        <v>349115712</v>
      </c>
      <c r="C2543" s="39">
        <v>150.03</v>
      </c>
      <c r="D2543" s="41">
        <v>46037</v>
      </c>
    </row>
    <row r="2544" spans="1:4" ht="15.75" x14ac:dyDescent="0.25">
      <c r="A2544" s="41">
        <v>46037</v>
      </c>
      <c r="B2544" s="38">
        <v>349115714</v>
      </c>
      <c r="C2544" s="39">
        <v>109.62</v>
      </c>
      <c r="D2544" s="41">
        <v>46037</v>
      </c>
    </row>
    <row r="2545" spans="1:4" ht="15.75" x14ac:dyDescent="0.25">
      <c r="A2545" s="41">
        <v>46037</v>
      </c>
      <c r="B2545" s="38">
        <v>349115721</v>
      </c>
      <c r="C2545" s="39">
        <v>111.89</v>
      </c>
      <c r="D2545" s="41">
        <v>46037</v>
      </c>
    </row>
    <row r="2546" spans="1:4" ht="15.75" x14ac:dyDescent="0.25">
      <c r="A2546" s="41">
        <v>46037</v>
      </c>
      <c r="B2546" s="38">
        <v>349115748</v>
      </c>
      <c r="C2546" s="39">
        <v>405.9</v>
      </c>
      <c r="D2546" s="41">
        <v>46037</v>
      </c>
    </row>
    <row r="2547" spans="1:4" ht="15.75" x14ac:dyDescent="0.25">
      <c r="A2547" s="41">
        <v>46037</v>
      </c>
      <c r="B2547" s="38">
        <v>349115782</v>
      </c>
      <c r="C2547" s="39">
        <v>12.91</v>
      </c>
      <c r="D2547" s="41">
        <v>46037</v>
      </c>
    </row>
    <row r="2548" spans="1:4" ht="15.75" x14ac:dyDescent="0.25">
      <c r="A2548" s="41">
        <v>46037</v>
      </c>
      <c r="B2548" s="38">
        <v>349115820</v>
      </c>
      <c r="C2548" s="39">
        <v>1184.03</v>
      </c>
      <c r="D2548" s="41">
        <v>46037</v>
      </c>
    </row>
    <row r="2549" spans="1:4" ht="15.75" x14ac:dyDescent="0.25">
      <c r="A2549" s="41">
        <v>46037</v>
      </c>
      <c r="B2549" s="38">
        <v>349115840</v>
      </c>
      <c r="C2549" s="39">
        <v>6.4</v>
      </c>
      <c r="D2549" s="41">
        <v>46037</v>
      </c>
    </row>
    <row r="2550" spans="1:4" ht="15.75" x14ac:dyDescent="0.25">
      <c r="A2550" s="41">
        <v>46037</v>
      </c>
      <c r="B2550" s="38">
        <v>349115851</v>
      </c>
      <c r="C2550" s="39">
        <v>45.98</v>
      </c>
      <c r="D2550" s="41">
        <v>46037</v>
      </c>
    </row>
    <row r="2551" spans="1:4" ht="15.75" x14ac:dyDescent="0.25">
      <c r="A2551" s="41">
        <v>46037</v>
      </c>
      <c r="B2551" s="38">
        <v>349115865</v>
      </c>
      <c r="C2551" s="39">
        <v>5.25</v>
      </c>
      <c r="D2551" s="41">
        <v>46037</v>
      </c>
    </row>
    <row r="2552" spans="1:4" ht="15.75" x14ac:dyDescent="0.25">
      <c r="A2552" s="41">
        <v>46037</v>
      </c>
      <c r="B2552" s="38">
        <v>349115880</v>
      </c>
      <c r="C2552" s="39">
        <v>9.6</v>
      </c>
      <c r="D2552" s="41">
        <v>46037</v>
      </c>
    </row>
    <row r="2553" spans="1:4" ht="15.75" x14ac:dyDescent="0.25">
      <c r="A2553" s="41">
        <v>46037</v>
      </c>
      <c r="B2553" s="38">
        <v>349115892</v>
      </c>
      <c r="C2553" s="39">
        <v>14.16</v>
      </c>
      <c r="D2553" s="41">
        <v>46037</v>
      </c>
    </row>
    <row r="2554" spans="1:4" ht="15.75" x14ac:dyDescent="0.25">
      <c r="A2554" s="41">
        <v>46037</v>
      </c>
      <c r="B2554" s="38">
        <v>349115902</v>
      </c>
      <c r="C2554" s="39">
        <v>116.38</v>
      </c>
      <c r="D2554" s="41">
        <v>46037</v>
      </c>
    </row>
    <row r="2555" spans="1:4" ht="15.75" x14ac:dyDescent="0.25">
      <c r="A2555" s="41">
        <v>46037</v>
      </c>
      <c r="B2555" s="38">
        <v>349115956</v>
      </c>
      <c r="C2555" s="39">
        <v>5.12</v>
      </c>
      <c r="D2555" s="41">
        <v>46037</v>
      </c>
    </row>
    <row r="2556" spans="1:4" ht="15.75" x14ac:dyDescent="0.25">
      <c r="A2556" s="41">
        <v>46037</v>
      </c>
      <c r="B2556" s="38">
        <v>349115983</v>
      </c>
      <c r="C2556" s="39">
        <v>51.13</v>
      </c>
      <c r="D2556" s="41">
        <v>46037</v>
      </c>
    </row>
    <row r="2557" spans="1:4" ht="15.75" x14ac:dyDescent="0.25">
      <c r="A2557" s="41">
        <v>46037</v>
      </c>
      <c r="B2557" s="38">
        <v>349116002</v>
      </c>
      <c r="C2557" s="39">
        <v>5.95</v>
      </c>
      <c r="D2557" s="41">
        <v>46037</v>
      </c>
    </row>
    <row r="2558" spans="1:4" ht="15.75" x14ac:dyDescent="0.25">
      <c r="A2558" s="41">
        <v>46037</v>
      </c>
      <c r="B2558" s="38">
        <v>349116036</v>
      </c>
      <c r="C2558" s="39">
        <v>61.55</v>
      </c>
      <c r="D2558" s="41">
        <v>46037</v>
      </c>
    </row>
    <row r="2559" spans="1:4" ht="15.75" x14ac:dyDescent="0.25">
      <c r="A2559" s="41">
        <v>46037</v>
      </c>
      <c r="B2559" s="38">
        <v>349116096</v>
      </c>
      <c r="C2559" s="39">
        <v>661.67</v>
      </c>
      <c r="D2559" s="41">
        <v>46037</v>
      </c>
    </row>
    <row r="2560" spans="1:4" ht="15.75" x14ac:dyDescent="0.25">
      <c r="A2560" s="41">
        <v>46037</v>
      </c>
      <c r="B2560" s="38">
        <v>349116130</v>
      </c>
      <c r="C2560" s="39">
        <v>44.74</v>
      </c>
      <c r="D2560" s="41">
        <v>46037</v>
      </c>
    </row>
    <row r="2561" spans="1:4" ht="15.75" x14ac:dyDescent="0.25">
      <c r="A2561" s="41">
        <v>46037</v>
      </c>
      <c r="B2561" s="38">
        <v>349116138</v>
      </c>
      <c r="C2561" s="39">
        <v>164.29</v>
      </c>
      <c r="D2561" s="41">
        <v>46037</v>
      </c>
    </row>
    <row r="2562" spans="1:4" ht="15.75" x14ac:dyDescent="0.25">
      <c r="A2562" s="41">
        <v>46037</v>
      </c>
      <c r="B2562" s="38">
        <v>349116179</v>
      </c>
      <c r="C2562" s="39">
        <v>7.37</v>
      </c>
      <c r="D2562" s="41">
        <v>46037</v>
      </c>
    </row>
    <row r="2563" spans="1:4" ht="15.75" x14ac:dyDescent="0.25">
      <c r="A2563" s="41">
        <v>46037</v>
      </c>
      <c r="B2563" s="38">
        <v>349116243</v>
      </c>
      <c r="C2563" s="39">
        <v>2.58</v>
      </c>
      <c r="D2563" s="41">
        <v>46037</v>
      </c>
    </row>
    <row r="2564" spans="1:4" ht="15.75" x14ac:dyDescent="0.25">
      <c r="A2564" s="41">
        <v>46037</v>
      </c>
      <c r="B2564" s="38">
        <v>349116264</v>
      </c>
      <c r="C2564" s="39">
        <v>133.87</v>
      </c>
      <c r="D2564" s="41">
        <v>46037</v>
      </c>
    </row>
    <row r="2565" spans="1:4" ht="15.75" x14ac:dyDescent="0.25">
      <c r="A2565" s="41">
        <v>46037</v>
      </c>
      <c r="B2565" s="38">
        <v>349116280</v>
      </c>
      <c r="C2565" s="39">
        <v>44.58</v>
      </c>
      <c r="D2565" s="41">
        <v>46037</v>
      </c>
    </row>
    <row r="2566" spans="1:4" ht="15.75" x14ac:dyDescent="0.25">
      <c r="A2566" s="41">
        <v>46037</v>
      </c>
      <c r="B2566" s="38">
        <v>349116328</v>
      </c>
      <c r="C2566" s="39">
        <v>3.3</v>
      </c>
      <c r="D2566" s="41">
        <v>46037</v>
      </c>
    </row>
    <row r="2567" spans="1:4" ht="15.75" x14ac:dyDescent="0.25">
      <c r="A2567" s="41">
        <v>46037</v>
      </c>
      <c r="B2567" s="38">
        <v>349116371</v>
      </c>
      <c r="C2567" s="39">
        <v>423.13</v>
      </c>
      <c r="D2567" s="41">
        <v>46037</v>
      </c>
    </row>
    <row r="2568" spans="1:4" ht="15.75" x14ac:dyDescent="0.25">
      <c r="A2568" s="41">
        <v>46037</v>
      </c>
      <c r="B2568" s="38">
        <v>349116396</v>
      </c>
      <c r="C2568" s="39">
        <v>101.21</v>
      </c>
      <c r="D2568" s="41">
        <v>46037</v>
      </c>
    </row>
    <row r="2569" spans="1:4" ht="15.75" x14ac:dyDescent="0.25">
      <c r="A2569" s="41">
        <v>46037</v>
      </c>
      <c r="B2569" s="38">
        <v>349116431</v>
      </c>
      <c r="C2569" s="39">
        <v>277.64999999999998</v>
      </c>
      <c r="D2569" s="41">
        <v>46037</v>
      </c>
    </row>
    <row r="2570" spans="1:4" ht="15.75" x14ac:dyDescent="0.25">
      <c r="A2570" s="41">
        <v>46037</v>
      </c>
      <c r="B2570" s="38">
        <v>349116439</v>
      </c>
      <c r="C2570" s="39">
        <v>5.76</v>
      </c>
      <c r="D2570" s="41">
        <v>46037</v>
      </c>
    </row>
    <row r="2571" spans="1:4" ht="15.75" x14ac:dyDescent="0.25">
      <c r="A2571" s="41">
        <v>46037</v>
      </c>
      <c r="B2571" s="38">
        <v>349116443</v>
      </c>
      <c r="C2571" s="39">
        <v>8.6</v>
      </c>
      <c r="D2571" s="41">
        <v>46037</v>
      </c>
    </row>
    <row r="2572" spans="1:4" ht="15.75" x14ac:dyDescent="0.25">
      <c r="A2572" s="41">
        <v>46037</v>
      </c>
      <c r="B2572" s="38">
        <v>349116501</v>
      </c>
      <c r="C2572" s="39">
        <v>214.4</v>
      </c>
      <c r="D2572" s="41">
        <v>46037</v>
      </c>
    </row>
    <row r="2573" spans="1:4" ht="15.75" x14ac:dyDescent="0.25">
      <c r="A2573" s="41">
        <v>46037</v>
      </c>
      <c r="B2573" s="38">
        <v>349116586</v>
      </c>
      <c r="C2573" s="39">
        <v>14.41</v>
      </c>
      <c r="D2573" s="41">
        <v>46037</v>
      </c>
    </row>
    <row r="2574" spans="1:4" ht="15.75" x14ac:dyDescent="0.25">
      <c r="A2574" s="41">
        <v>46037</v>
      </c>
      <c r="B2574" s="38">
        <v>349116622</v>
      </c>
      <c r="C2574" s="39">
        <v>163.59</v>
      </c>
      <c r="D2574" s="41">
        <v>46037</v>
      </c>
    </row>
    <row r="2575" spans="1:4" ht="15.75" x14ac:dyDescent="0.25">
      <c r="A2575" s="41">
        <v>46037</v>
      </c>
      <c r="B2575" s="38">
        <v>349116641</v>
      </c>
      <c r="C2575" s="39">
        <v>529.39</v>
      </c>
      <c r="D2575" s="41">
        <v>46037</v>
      </c>
    </row>
    <row r="2576" spans="1:4" ht="15.75" x14ac:dyDescent="0.25">
      <c r="A2576" s="41">
        <v>46037</v>
      </c>
      <c r="B2576" s="38">
        <v>349116645</v>
      </c>
      <c r="C2576" s="39">
        <v>16.559999999999999</v>
      </c>
      <c r="D2576" s="41">
        <v>46037</v>
      </c>
    </row>
    <row r="2577" spans="1:4" ht="15.75" x14ac:dyDescent="0.25">
      <c r="A2577" s="41">
        <v>46037</v>
      </c>
      <c r="B2577" s="38">
        <v>349116683</v>
      </c>
      <c r="C2577" s="39">
        <v>112.56</v>
      </c>
      <c r="D2577" s="41">
        <v>46037</v>
      </c>
    </row>
    <row r="2578" spans="1:4" ht="15.75" x14ac:dyDescent="0.25">
      <c r="A2578" s="41">
        <v>46037</v>
      </c>
      <c r="B2578" s="38">
        <v>349116724</v>
      </c>
      <c r="C2578" s="39">
        <v>101.99</v>
      </c>
      <c r="D2578" s="41">
        <v>46037</v>
      </c>
    </row>
    <row r="2579" spans="1:4" ht="15.75" x14ac:dyDescent="0.25">
      <c r="A2579" s="41">
        <v>46037</v>
      </c>
      <c r="B2579" s="38">
        <v>349116771</v>
      </c>
      <c r="C2579" s="39">
        <v>884.49</v>
      </c>
      <c r="D2579" s="41">
        <v>46037</v>
      </c>
    </row>
    <row r="2580" spans="1:4" ht="15.75" x14ac:dyDescent="0.25">
      <c r="A2580" s="41">
        <v>46037</v>
      </c>
      <c r="B2580" s="38">
        <v>349116850</v>
      </c>
      <c r="C2580" s="39">
        <v>25.56</v>
      </c>
      <c r="D2580" s="41">
        <v>46037</v>
      </c>
    </row>
    <row r="2581" spans="1:4" ht="15.75" x14ac:dyDescent="0.25">
      <c r="A2581" s="41">
        <v>46037</v>
      </c>
      <c r="B2581" s="38">
        <v>349116879</v>
      </c>
      <c r="C2581" s="39">
        <v>413.48</v>
      </c>
      <c r="D2581" s="41">
        <v>46037</v>
      </c>
    </row>
    <row r="2582" spans="1:4" ht="15.75" x14ac:dyDescent="0.25">
      <c r="A2582" s="41">
        <v>46037</v>
      </c>
      <c r="B2582" s="38">
        <v>349116880</v>
      </c>
      <c r="C2582" s="39">
        <v>9.58</v>
      </c>
      <c r="D2582" s="41">
        <v>46037</v>
      </c>
    </row>
    <row r="2583" spans="1:4" ht="15.75" x14ac:dyDescent="0.25">
      <c r="A2583" s="41">
        <v>46037</v>
      </c>
      <c r="B2583" s="38">
        <v>349116913</v>
      </c>
      <c r="C2583" s="39">
        <v>1.85</v>
      </c>
      <c r="D2583" s="41">
        <v>46037</v>
      </c>
    </row>
    <row r="2584" spans="1:4" ht="15.75" x14ac:dyDescent="0.25">
      <c r="A2584" s="41">
        <v>46037</v>
      </c>
      <c r="B2584" s="38">
        <v>349116921</v>
      </c>
      <c r="C2584" s="39">
        <v>0.64</v>
      </c>
      <c r="D2584" s="41">
        <v>46037</v>
      </c>
    </row>
    <row r="2585" spans="1:4" ht="15.75" x14ac:dyDescent="0.25">
      <c r="A2585" s="41">
        <v>46037</v>
      </c>
      <c r="B2585" s="38">
        <v>349116957</v>
      </c>
      <c r="C2585" s="39">
        <v>65.78</v>
      </c>
      <c r="D2585" s="41">
        <v>46037</v>
      </c>
    </row>
    <row r="2586" spans="1:4" ht="15.75" x14ac:dyDescent="0.25">
      <c r="A2586" s="41">
        <v>46037</v>
      </c>
      <c r="B2586" s="38">
        <v>349116985</v>
      </c>
      <c r="C2586" s="39">
        <v>9.5299999999999994</v>
      </c>
      <c r="D2586" s="41">
        <v>46037</v>
      </c>
    </row>
    <row r="2587" spans="1:4" ht="15.75" x14ac:dyDescent="0.25">
      <c r="A2587" s="41">
        <v>46037</v>
      </c>
      <c r="B2587" s="38">
        <v>349117087</v>
      </c>
      <c r="C2587" s="39">
        <v>130</v>
      </c>
      <c r="D2587" s="41">
        <v>46037</v>
      </c>
    </row>
    <row r="2588" spans="1:4" ht="15.75" x14ac:dyDescent="0.25">
      <c r="A2588" s="41">
        <v>46037</v>
      </c>
      <c r="B2588" s="38">
        <v>349117144</v>
      </c>
      <c r="C2588" s="39">
        <v>15.6</v>
      </c>
      <c r="D2588" s="41">
        <v>46037</v>
      </c>
    </row>
    <row r="2589" spans="1:4" ht="15.75" x14ac:dyDescent="0.25">
      <c r="A2589" s="41">
        <v>46037</v>
      </c>
      <c r="B2589" s="38">
        <v>349117189</v>
      </c>
      <c r="C2589" s="39">
        <v>608.16</v>
      </c>
      <c r="D2589" s="41">
        <v>46037</v>
      </c>
    </row>
    <row r="2590" spans="1:4" ht="15.75" x14ac:dyDescent="0.25">
      <c r="A2590" s="41">
        <v>46037</v>
      </c>
      <c r="B2590" s="38">
        <v>349117201</v>
      </c>
      <c r="C2590" s="39">
        <v>71.44</v>
      </c>
      <c r="D2590" s="41">
        <v>46037</v>
      </c>
    </row>
    <row r="2591" spans="1:4" ht="15.75" x14ac:dyDescent="0.25">
      <c r="A2591" s="41">
        <v>46037</v>
      </c>
      <c r="B2591" s="38">
        <v>349117276</v>
      </c>
      <c r="C2591" s="39">
        <v>331.36</v>
      </c>
      <c r="D2591" s="41">
        <v>46037</v>
      </c>
    </row>
    <row r="2592" spans="1:4" ht="15.75" x14ac:dyDescent="0.25">
      <c r="A2592" s="41">
        <v>46037</v>
      </c>
      <c r="B2592" s="38">
        <v>349117285</v>
      </c>
      <c r="C2592" s="39">
        <v>9.4600000000000009</v>
      </c>
      <c r="D2592" s="41">
        <v>46037</v>
      </c>
    </row>
    <row r="2593" spans="1:4" ht="15.75" x14ac:dyDescent="0.25">
      <c r="A2593" s="41">
        <v>46037</v>
      </c>
      <c r="B2593" s="38">
        <v>349117290</v>
      </c>
      <c r="C2593" s="39">
        <v>188.36</v>
      </c>
      <c r="D2593" s="41">
        <v>46037</v>
      </c>
    </row>
    <row r="2594" spans="1:4" ht="15.75" x14ac:dyDescent="0.25">
      <c r="A2594" s="41">
        <v>46037</v>
      </c>
      <c r="B2594" s="38">
        <v>349117301</v>
      </c>
      <c r="C2594" s="39">
        <v>159.41999999999999</v>
      </c>
      <c r="D2594" s="41">
        <v>46037</v>
      </c>
    </row>
    <row r="2595" spans="1:4" ht="15.75" x14ac:dyDescent="0.25">
      <c r="A2595" s="41">
        <v>46037</v>
      </c>
      <c r="B2595" s="38">
        <v>349117406</v>
      </c>
      <c r="C2595" s="39">
        <v>18.32</v>
      </c>
      <c r="D2595" s="41">
        <v>46037</v>
      </c>
    </row>
    <row r="2596" spans="1:4" ht="15.75" x14ac:dyDescent="0.25">
      <c r="A2596" s="41">
        <v>46037</v>
      </c>
      <c r="B2596" s="38">
        <v>349117579</v>
      </c>
      <c r="C2596" s="39">
        <v>17.440000000000001</v>
      </c>
      <c r="D2596" s="41">
        <v>46037</v>
      </c>
    </row>
    <row r="2597" spans="1:4" ht="15.75" x14ac:dyDescent="0.25">
      <c r="A2597" s="41">
        <v>46037</v>
      </c>
      <c r="B2597" s="38">
        <v>349117603</v>
      </c>
      <c r="C2597" s="39">
        <v>585.30999999999995</v>
      </c>
      <c r="D2597" s="41">
        <v>46037</v>
      </c>
    </row>
    <row r="2598" spans="1:4" ht="15.75" x14ac:dyDescent="0.25">
      <c r="A2598" s="41">
        <v>46037</v>
      </c>
      <c r="B2598" s="38">
        <v>349117658</v>
      </c>
      <c r="C2598" s="39">
        <v>7.48</v>
      </c>
      <c r="D2598" s="41">
        <v>46037</v>
      </c>
    </row>
    <row r="2599" spans="1:4" ht="15.75" x14ac:dyDescent="0.25">
      <c r="A2599" s="41">
        <v>46037</v>
      </c>
      <c r="B2599" s="38">
        <v>349117752</v>
      </c>
      <c r="C2599" s="39">
        <v>177.17</v>
      </c>
      <c r="D2599" s="41">
        <v>46037</v>
      </c>
    </row>
    <row r="2600" spans="1:4" ht="15.75" x14ac:dyDescent="0.25">
      <c r="A2600" s="41">
        <v>46037</v>
      </c>
      <c r="B2600" s="38">
        <v>349117766</v>
      </c>
      <c r="C2600" s="39">
        <v>8.7899999999999991</v>
      </c>
      <c r="D2600" s="41">
        <v>46037</v>
      </c>
    </row>
    <row r="2601" spans="1:4" ht="15.75" x14ac:dyDescent="0.25">
      <c r="A2601" s="41">
        <v>46037</v>
      </c>
      <c r="B2601" s="38">
        <v>349117899</v>
      </c>
      <c r="C2601" s="39">
        <v>163.89</v>
      </c>
      <c r="D2601" s="41">
        <v>46037</v>
      </c>
    </row>
    <row r="2602" spans="1:4" ht="15.75" x14ac:dyDescent="0.25">
      <c r="A2602" s="41">
        <v>46037</v>
      </c>
      <c r="B2602" s="38">
        <v>349117982</v>
      </c>
      <c r="C2602" s="39">
        <v>12.56</v>
      </c>
      <c r="D2602" s="41">
        <v>46037</v>
      </c>
    </row>
    <row r="2603" spans="1:4" ht="15.75" x14ac:dyDescent="0.25">
      <c r="A2603" s="41">
        <v>46037</v>
      </c>
      <c r="B2603" s="38">
        <v>349118001</v>
      </c>
      <c r="C2603" s="39">
        <v>100.86</v>
      </c>
      <c r="D2603" s="41">
        <v>46037</v>
      </c>
    </row>
    <row r="2604" spans="1:4" ht="15.75" x14ac:dyDescent="0.25">
      <c r="A2604" s="41">
        <v>46037</v>
      </c>
      <c r="B2604" s="38">
        <v>349118007</v>
      </c>
      <c r="C2604" s="39">
        <v>6.4</v>
      </c>
      <c r="D2604" s="41">
        <v>46037</v>
      </c>
    </row>
    <row r="2605" spans="1:4" ht="15.75" x14ac:dyDescent="0.25">
      <c r="A2605" s="41">
        <v>46037</v>
      </c>
      <c r="B2605" s="38">
        <v>349118020</v>
      </c>
      <c r="C2605" s="39">
        <v>39.4</v>
      </c>
      <c r="D2605" s="41">
        <v>46037</v>
      </c>
    </row>
    <row r="2606" spans="1:4" ht="15.75" x14ac:dyDescent="0.25">
      <c r="A2606" s="41">
        <v>46037</v>
      </c>
      <c r="B2606" s="38">
        <v>349118033</v>
      </c>
      <c r="C2606" s="39">
        <v>17.12</v>
      </c>
      <c r="D2606" s="41">
        <v>46037</v>
      </c>
    </row>
    <row r="2607" spans="1:4" ht="15.75" x14ac:dyDescent="0.25">
      <c r="A2607" s="41">
        <v>46037</v>
      </c>
      <c r="B2607" s="38">
        <v>349118073</v>
      </c>
      <c r="C2607" s="39">
        <v>370.52</v>
      </c>
      <c r="D2607" s="41">
        <v>46037</v>
      </c>
    </row>
    <row r="2608" spans="1:4" ht="15.75" x14ac:dyDescent="0.25">
      <c r="A2608" s="41">
        <v>46037</v>
      </c>
      <c r="B2608" s="38">
        <v>349118162</v>
      </c>
      <c r="C2608" s="39">
        <v>36.93</v>
      </c>
      <c r="D2608" s="41">
        <v>46037</v>
      </c>
    </row>
    <row r="2609" spans="1:4" ht="15.75" x14ac:dyDescent="0.25">
      <c r="A2609" s="41">
        <v>46037</v>
      </c>
      <c r="B2609" s="38">
        <v>349118275</v>
      </c>
      <c r="C2609" s="39">
        <v>6.4</v>
      </c>
      <c r="D2609" s="41">
        <v>46037</v>
      </c>
    </row>
    <row r="2610" spans="1:4" ht="15.75" x14ac:dyDescent="0.25">
      <c r="A2610" s="41">
        <v>46037</v>
      </c>
      <c r="B2610" s="38">
        <v>349118320</v>
      </c>
      <c r="C2610" s="39">
        <v>31.02</v>
      </c>
      <c r="D2610" s="41">
        <v>46037</v>
      </c>
    </row>
    <row r="2611" spans="1:4" ht="15.75" x14ac:dyDescent="0.25">
      <c r="A2611" s="41">
        <v>46037</v>
      </c>
      <c r="B2611" s="38">
        <v>349118345</v>
      </c>
      <c r="C2611" s="39">
        <v>13844.4</v>
      </c>
      <c r="D2611" s="41">
        <v>46037</v>
      </c>
    </row>
    <row r="2612" spans="1:4" ht="15.75" x14ac:dyDescent="0.25">
      <c r="A2612" s="41">
        <v>46037</v>
      </c>
      <c r="B2612" s="38">
        <v>349118401</v>
      </c>
      <c r="C2612" s="39">
        <v>902.69</v>
      </c>
      <c r="D2612" s="41">
        <v>46037</v>
      </c>
    </row>
    <row r="2613" spans="1:4" ht="15.75" x14ac:dyDescent="0.25">
      <c r="A2613" s="41">
        <v>46037</v>
      </c>
      <c r="B2613" s="38">
        <v>349118485</v>
      </c>
      <c r="C2613" s="39">
        <v>21.38</v>
      </c>
      <c r="D2613" s="41">
        <v>46037</v>
      </c>
    </row>
    <row r="2614" spans="1:4" ht="15.75" x14ac:dyDescent="0.25">
      <c r="A2614" s="41">
        <v>46037</v>
      </c>
      <c r="B2614" s="38">
        <v>349118583</v>
      </c>
      <c r="C2614" s="39">
        <v>3.26</v>
      </c>
      <c r="D2614" s="41">
        <v>46037</v>
      </c>
    </row>
    <row r="2615" spans="1:4" ht="15.75" x14ac:dyDescent="0.25">
      <c r="A2615" s="41">
        <v>46037</v>
      </c>
      <c r="B2615" s="38">
        <v>349118634</v>
      </c>
      <c r="C2615" s="39">
        <v>268.89</v>
      </c>
      <c r="D2615" s="41">
        <v>46037</v>
      </c>
    </row>
    <row r="2616" spans="1:4" ht="15.75" x14ac:dyDescent="0.25">
      <c r="A2616" s="41">
        <v>46037</v>
      </c>
      <c r="B2616" s="38">
        <v>349118768</v>
      </c>
      <c r="C2616" s="39">
        <v>15.24</v>
      </c>
      <c r="D2616" s="41">
        <v>46037</v>
      </c>
    </row>
    <row r="2617" spans="1:4" ht="15.75" x14ac:dyDescent="0.25">
      <c r="A2617" s="41">
        <v>46037</v>
      </c>
      <c r="B2617" s="38">
        <v>349118782</v>
      </c>
      <c r="C2617" s="39">
        <v>14.22</v>
      </c>
      <c r="D2617" s="41">
        <v>46037</v>
      </c>
    </row>
    <row r="2618" spans="1:4" ht="15.75" x14ac:dyDescent="0.25">
      <c r="A2618" s="41">
        <v>46037</v>
      </c>
      <c r="B2618" s="38">
        <v>349118829</v>
      </c>
      <c r="C2618" s="39">
        <v>657.52</v>
      </c>
      <c r="D2618" s="41">
        <v>46037</v>
      </c>
    </row>
    <row r="2619" spans="1:4" ht="15.75" x14ac:dyDescent="0.25">
      <c r="A2619" s="41">
        <v>46037</v>
      </c>
      <c r="B2619" s="38">
        <v>349118883</v>
      </c>
      <c r="C2619" s="39">
        <v>0.25</v>
      </c>
      <c r="D2619" s="41">
        <v>46037</v>
      </c>
    </row>
    <row r="2620" spans="1:4" ht="15.75" x14ac:dyDescent="0.25">
      <c r="A2620" s="41">
        <v>46037</v>
      </c>
      <c r="B2620" s="38">
        <v>349118898</v>
      </c>
      <c r="C2620" s="39">
        <v>46.55</v>
      </c>
      <c r="D2620" s="41">
        <v>46037</v>
      </c>
    </row>
    <row r="2621" spans="1:4" ht="15.75" x14ac:dyDescent="0.25">
      <c r="A2621" s="41">
        <v>46037</v>
      </c>
      <c r="B2621" s="38">
        <v>349118933</v>
      </c>
      <c r="C2621" s="39">
        <v>17.239999999999998</v>
      </c>
      <c r="D2621" s="41">
        <v>46037</v>
      </c>
    </row>
    <row r="2622" spans="1:4" ht="15.75" x14ac:dyDescent="0.25">
      <c r="A2622" s="41">
        <v>46037</v>
      </c>
      <c r="B2622" s="38">
        <v>349118945</v>
      </c>
      <c r="C2622" s="39">
        <v>0.74</v>
      </c>
      <c r="D2622" s="41">
        <v>46037</v>
      </c>
    </row>
    <row r="2623" spans="1:4" ht="15.75" x14ac:dyDescent="0.25">
      <c r="A2623" s="41">
        <v>46037</v>
      </c>
      <c r="B2623" s="38">
        <v>349119125</v>
      </c>
      <c r="C2623" s="39">
        <v>1.47</v>
      </c>
      <c r="D2623" s="41">
        <v>46037</v>
      </c>
    </row>
    <row r="2624" spans="1:4" ht="15.75" x14ac:dyDescent="0.25">
      <c r="A2624" s="41">
        <v>46037</v>
      </c>
      <c r="B2624" s="38">
        <v>349119126</v>
      </c>
      <c r="C2624" s="39">
        <v>110.93</v>
      </c>
      <c r="D2624" s="41">
        <v>46037</v>
      </c>
    </row>
    <row r="2625" spans="1:4" ht="15.75" x14ac:dyDescent="0.25">
      <c r="A2625" s="41">
        <v>46037</v>
      </c>
      <c r="B2625" s="38">
        <v>349119128</v>
      </c>
      <c r="C2625" s="39">
        <v>17.559999999999999</v>
      </c>
      <c r="D2625" s="41">
        <v>46037</v>
      </c>
    </row>
    <row r="2626" spans="1:4" ht="15.75" x14ac:dyDescent="0.25">
      <c r="A2626" s="41">
        <v>46037</v>
      </c>
      <c r="B2626" s="38">
        <v>349119156</v>
      </c>
      <c r="C2626" s="39">
        <v>18.760000000000002</v>
      </c>
      <c r="D2626" s="41">
        <v>46037</v>
      </c>
    </row>
    <row r="2627" spans="1:4" ht="15.75" x14ac:dyDescent="0.25">
      <c r="A2627" s="41">
        <v>46037</v>
      </c>
      <c r="B2627" s="38">
        <v>349119180</v>
      </c>
      <c r="C2627" s="39">
        <v>20.56</v>
      </c>
      <c r="D2627" s="41">
        <v>46037</v>
      </c>
    </row>
    <row r="2628" spans="1:4" ht="15.75" x14ac:dyDescent="0.25">
      <c r="A2628" s="41">
        <v>46037</v>
      </c>
      <c r="B2628" s="38">
        <v>349119530</v>
      </c>
      <c r="C2628" s="39">
        <v>148.91999999999999</v>
      </c>
      <c r="D2628" s="41">
        <v>46037</v>
      </c>
    </row>
    <row r="2629" spans="1:4" ht="15.75" x14ac:dyDescent="0.25">
      <c r="A2629" s="41">
        <v>46037</v>
      </c>
      <c r="B2629" s="38">
        <v>349119546</v>
      </c>
      <c r="C2629" s="39">
        <v>43.96</v>
      </c>
      <c r="D2629" s="41">
        <v>46037</v>
      </c>
    </row>
    <row r="2630" spans="1:4" ht="15.75" x14ac:dyDescent="0.25">
      <c r="A2630" s="41">
        <v>46037</v>
      </c>
      <c r="B2630" s="38">
        <v>349119693</v>
      </c>
      <c r="C2630" s="39">
        <v>60.31</v>
      </c>
      <c r="D2630" s="41">
        <v>46037</v>
      </c>
    </row>
    <row r="2631" spans="1:4" ht="15.75" x14ac:dyDescent="0.25">
      <c r="A2631" s="41">
        <v>46037</v>
      </c>
      <c r="B2631" s="38">
        <v>349120091</v>
      </c>
      <c r="C2631" s="39">
        <v>379.2</v>
      </c>
      <c r="D2631" s="41">
        <v>46037</v>
      </c>
    </row>
    <row r="2632" spans="1:4" ht="15.75" x14ac:dyDescent="0.25">
      <c r="A2632" s="41">
        <v>46037</v>
      </c>
      <c r="B2632" s="38">
        <v>349120167</v>
      </c>
      <c r="C2632" s="39">
        <v>12.04</v>
      </c>
      <c r="D2632" s="41">
        <v>46037</v>
      </c>
    </row>
    <row r="2633" spans="1:4" ht="15.75" x14ac:dyDescent="0.25">
      <c r="A2633" s="41">
        <v>46037</v>
      </c>
      <c r="B2633" s="38">
        <v>349120214</v>
      </c>
      <c r="C2633" s="39">
        <v>75.28</v>
      </c>
      <c r="D2633" s="41">
        <v>46037</v>
      </c>
    </row>
    <row r="2634" spans="1:4" ht="15.75" x14ac:dyDescent="0.25">
      <c r="A2634" s="41">
        <v>46037</v>
      </c>
      <c r="B2634" s="38">
        <v>349120269</v>
      </c>
      <c r="C2634" s="39">
        <v>502.27</v>
      </c>
      <c r="D2634" s="41">
        <v>46037</v>
      </c>
    </row>
    <row r="2635" spans="1:4" ht="15.75" x14ac:dyDescent="0.25">
      <c r="A2635" s="41">
        <v>46037</v>
      </c>
      <c r="B2635" s="38">
        <v>349120277</v>
      </c>
      <c r="C2635" s="39">
        <v>15.7</v>
      </c>
      <c r="D2635" s="41">
        <v>46037</v>
      </c>
    </row>
    <row r="2636" spans="1:4" ht="15.75" x14ac:dyDescent="0.25">
      <c r="A2636" s="41">
        <v>46037</v>
      </c>
      <c r="B2636" s="38">
        <v>349120374</v>
      </c>
      <c r="C2636" s="39">
        <v>31.1</v>
      </c>
      <c r="D2636" s="41">
        <v>46037</v>
      </c>
    </row>
    <row r="2637" spans="1:4" ht="15.75" x14ac:dyDescent="0.25">
      <c r="A2637" s="41">
        <v>46037</v>
      </c>
      <c r="B2637" s="38">
        <v>349120449</v>
      </c>
      <c r="C2637" s="39">
        <v>6.85</v>
      </c>
      <c r="D2637" s="41">
        <v>46037</v>
      </c>
    </row>
    <row r="2638" spans="1:4" ht="15.75" x14ac:dyDescent="0.25">
      <c r="A2638" s="41">
        <v>46037</v>
      </c>
      <c r="B2638" s="38">
        <v>349120474</v>
      </c>
      <c r="C2638" s="39">
        <v>18.78</v>
      </c>
      <c r="D2638" s="41">
        <v>46037</v>
      </c>
    </row>
    <row r="2639" spans="1:4" ht="15.75" x14ac:dyDescent="0.25">
      <c r="A2639" s="41">
        <v>46037</v>
      </c>
      <c r="B2639" s="38">
        <v>349120479</v>
      </c>
      <c r="C2639" s="39">
        <v>4.7</v>
      </c>
      <c r="D2639" s="41">
        <v>46037</v>
      </c>
    </row>
    <row r="2640" spans="1:4" ht="15.75" x14ac:dyDescent="0.25">
      <c r="A2640" s="41">
        <v>46037</v>
      </c>
      <c r="B2640" s="38">
        <v>349120488</v>
      </c>
      <c r="C2640" s="39">
        <v>274.14</v>
      </c>
      <c r="D2640" s="41">
        <v>46037</v>
      </c>
    </row>
    <row r="2641" spans="1:4" ht="15.75" x14ac:dyDescent="0.25">
      <c r="A2641" s="41">
        <v>46037</v>
      </c>
      <c r="B2641" s="38">
        <v>349120550</v>
      </c>
      <c r="C2641" s="39">
        <v>9.36</v>
      </c>
      <c r="D2641" s="41">
        <v>46037</v>
      </c>
    </row>
    <row r="2642" spans="1:4" ht="15.75" x14ac:dyDescent="0.25">
      <c r="A2642" s="41">
        <v>46037</v>
      </c>
      <c r="B2642" s="38">
        <v>349120574</v>
      </c>
      <c r="C2642" s="39">
        <v>40.93</v>
      </c>
      <c r="D2642" s="41">
        <v>46037</v>
      </c>
    </row>
    <row r="2643" spans="1:4" ht="15.75" x14ac:dyDescent="0.25">
      <c r="A2643" s="41">
        <v>46037</v>
      </c>
      <c r="B2643" s="38">
        <v>349120580</v>
      </c>
      <c r="C2643" s="39">
        <v>102.22</v>
      </c>
      <c r="D2643" s="41">
        <v>46037</v>
      </c>
    </row>
    <row r="2644" spans="1:4" ht="15.75" x14ac:dyDescent="0.25">
      <c r="A2644" s="41">
        <v>46037</v>
      </c>
      <c r="B2644" s="38">
        <v>349120623</v>
      </c>
      <c r="C2644" s="39">
        <v>12.56</v>
      </c>
      <c r="D2644" s="41">
        <v>46037</v>
      </c>
    </row>
    <row r="2645" spans="1:4" ht="15.75" x14ac:dyDescent="0.25">
      <c r="A2645" s="41">
        <v>46037</v>
      </c>
      <c r="B2645" s="38">
        <v>349120660</v>
      </c>
      <c r="C2645" s="39">
        <v>30.28</v>
      </c>
      <c r="D2645" s="41">
        <v>46037</v>
      </c>
    </row>
    <row r="2646" spans="1:4" ht="15.75" x14ac:dyDescent="0.25">
      <c r="A2646" s="41">
        <v>46037</v>
      </c>
      <c r="B2646" s="38">
        <v>349120664</v>
      </c>
      <c r="C2646" s="39">
        <v>9.84</v>
      </c>
      <c r="D2646" s="41">
        <v>46037</v>
      </c>
    </row>
    <row r="2647" spans="1:4" ht="15.75" x14ac:dyDescent="0.25">
      <c r="A2647" s="41">
        <v>46037</v>
      </c>
      <c r="B2647" s="38">
        <v>349120674</v>
      </c>
      <c r="C2647" s="39">
        <v>8.8699999999999992</v>
      </c>
      <c r="D2647" s="41">
        <v>46037</v>
      </c>
    </row>
    <row r="2648" spans="1:4" ht="15.75" x14ac:dyDescent="0.25">
      <c r="A2648" s="41">
        <v>46037</v>
      </c>
      <c r="B2648" s="38">
        <v>349120699</v>
      </c>
      <c r="C2648" s="39">
        <v>6.93</v>
      </c>
      <c r="D2648" s="41">
        <v>46037</v>
      </c>
    </row>
    <row r="2649" spans="1:4" ht="15.75" x14ac:dyDescent="0.25">
      <c r="A2649" s="41">
        <v>46037</v>
      </c>
      <c r="B2649" s="38">
        <v>349120706</v>
      </c>
      <c r="C2649" s="39">
        <v>42.89</v>
      </c>
      <c r="D2649" s="41">
        <v>46037</v>
      </c>
    </row>
    <row r="2650" spans="1:4" ht="15.75" x14ac:dyDescent="0.25">
      <c r="A2650" s="41">
        <v>46037</v>
      </c>
      <c r="B2650" s="38">
        <v>349120768</v>
      </c>
      <c r="C2650" s="39">
        <v>63.03</v>
      </c>
      <c r="D2650" s="41">
        <v>46037</v>
      </c>
    </row>
    <row r="2651" spans="1:4" ht="15.75" x14ac:dyDescent="0.25">
      <c r="A2651" s="41">
        <v>46037</v>
      </c>
      <c r="B2651" s="38">
        <v>349120840</v>
      </c>
      <c r="C2651" s="39">
        <v>15.02</v>
      </c>
      <c r="D2651" s="41">
        <v>46037</v>
      </c>
    </row>
    <row r="2652" spans="1:4" ht="15.75" x14ac:dyDescent="0.25">
      <c r="A2652" s="41">
        <v>46037</v>
      </c>
      <c r="B2652" s="38">
        <v>349120895</v>
      </c>
      <c r="C2652" s="39">
        <v>14.28</v>
      </c>
      <c r="D2652" s="41">
        <v>46037</v>
      </c>
    </row>
    <row r="2653" spans="1:4" ht="15.75" x14ac:dyDescent="0.25">
      <c r="A2653" s="41">
        <v>46037</v>
      </c>
      <c r="B2653" s="38">
        <v>349120899</v>
      </c>
      <c r="C2653" s="39">
        <v>184.86</v>
      </c>
      <c r="D2653" s="41">
        <v>46037</v>
      </c>
    </row>
    <row r="2654" spans="1:4" ht="15.75" x14ac:dyDescent="0.25">
      <c r="A2654" s="41">
        <v>46037</v>
      </c>
      <c r="B2654" s="38">
        <v>349120987</v>
      </c>
      <c r="C2654" s="39">
        <v>80.08</v>
      </c>
      <c r="D2654" s="41">
        <v>46037</v>
      </c>
    </row>
    <row r="2655" spans="1:4" ht="15.75" x14ac:dyDescent="0.25">
      <c r="A2655" s="41">
        <v>46037</v>
      </c>
      <c r="B2655" s="38">
        <v>349121050</v>
      </c>
      <c r="C2655" s="39">
        <v>39.26</v>
      </c>
      <c r="D2655" s="41">
        <v>46037</v>
      </c>
    </row>
    <row r="2656" spans="1:4" ht="15.75" x14ac:dyDescent="0.25">
      <c r="A2656" s="41">
        <v>46037</v>
      </c>
      <c r="B2656" s="38">
        <v>349121100</v>
      </c>
      <c r="C2656" s="39">
        <v>327.77</v>
      </c>
      <c r="D2656" s="41">
        <v>46037</v>
      </c>
    </row>
    <row r="2657" spans="1:4" ht="15.75" x14ac:dyDescent="0.25">
      <c r="A2657" s="41">
        <v>46037</v>
      </c>
      <c r="B2657" s="38">
        <v>349121150</v>
      </c>
      <c r="C2657" s="39">
        <v>153.91999999999999</v>
      </c>
      <c r="D2657" s="41">
        <v>46037</v>
      </c>
    </row>
    <row r="2658" spans="1:4" ht="15.75" x14ac:dyDescent="0.25">
      <c r="A2658" s="41">
        <v>46037</v>
      </c>
      <c r="B2658" s="38">
        <v>349121214</v>
      </c>
      <c r="C2658" s="39">
        <v>3419.42</v>
      </c>
      <c r="D2658" s="41">
        <v>46037</v>
      </c>
    </row>
    <row r="2659" spans="1:4" ht="15.75" x14ac:dyDescent="0.25">
      <c r="A2659" s="41">
        <v>46037</v>
      </c>
      <c r="B2659" s="38">
        <v>349121267</v>
      </c>
      <c r="C2659" s="39">
        <v>442.68</v>
      </c>
      <c r="D2659" s="41">
        <v>46037</v>
      </c>
    </row>
    <row r="2660" spans="1:4" ht="15.75" x14ac:dyDescent="0.25">
      <c r="A2660" s="41">
        <v>46037</v>
      </c>
      <c r="B2660" s="38">
        <v>349121275</v>
      </c>
      <c r="C2660" s="39">
        <v>42.6</v>
      </c>
      <c r="D2660" s="41">
        <v>46037</v>
      </c>
    </row>
    <row r="2661" spans="1:4" ht="15.75" x14ac:dyDescent="0.25">
      <c r="A2661" s="41">
        <v>46037</v>
      </c>
      <c r="B2661" s="38">
        <v>349121305</v>
      </c>
      <c r="C2661" s="39">
        <v>4.74</v>
      </c>
      <c r="D2661" s="41">
        <v>46037</v>
      </c>
    </row>
    <row r="2662" spans="1:4" ht="15.75" x14ac:dyDescent="0.25">
      <c r="A2662" s="41">
        <v>46037</v>
      </c>
      <c r="B2662" s="38">
        <v>349121330</v>
      </c>
      <c r="C2662" s="39">
        <v>39.39</v>
      </c>
      <c r="D2662" s="41">
        <v>46037</v>
      </c>
    </row>
    <row r="2663" spans="1:4" ht="15.75" x14ac:dyDescent="0.25">
      <c r="A2663" s="41">
        <v>46037</v>
      </c>
      <c r="B2663" s="38">
        <v>349121389</v>
      </c>
      <c r="C2663" s="39">
        <v>216.94</v>
      </c>
      <c r="D2663" s="41">
        <v>46037</v>
      </c>
    </row>
    <row r="2664" spans="1:4" ht="15.75" x14ac:dyDescent="0.25">
      <c r="A2664" s="41">
        <v>46037</v>
      </c>
      <c r="B2664" s="38">
        <v>349121408</v>
      </c>
      <c r="C2664" s="39">
        <v>38.409999999999997</v>
      </c>
      <c r="D2664" s="41">
        <v>46037</v>
      </c>
    </row>
    <row r="2665" spans="1:4" ht="15.75" x14ac:dyDescent="0.25">
      <c r="A2665" s="41">
        <v>46037</v>
      </c>
      <c r="B2665" s="38">
        <v>349121420</v>
      </c>
      <c r="C2665" s="39">
        <v>359.63</v>
      </c>
      <c r="D2665" s="41">
        <v>46037</v>
      </c>
    </row>
    <row r="2666" spans="1:4" ht="15.75" x14ac:dyDescent="0.25">
      <c r="A2666" s="41">
        <v>46037</v>
      </c>
      <c r="B2666" s="38">
        <v>349121426</v>
      </c>
      <c r="C2666" s="39">
        <v>775.08</v>
      </c>
      <c r="D2666" s="41">
        <v>46037</v>
      </c>
    </row>
    <row r="2667" spans="1:4" ht="15.75" x14ac:dyDescent="0.25">
      <c r="A2667" s="41">
        <v>46037</v>
      </c>
      <c r="B2667" s="38">
        <v>349121456</v>
      </c>
      <c r="C2667" s="39">
        <v>3074.67</v>
      </c>
      <c r="D2667" s="41">
        <v>46037</v>
      </c>
    </row>
    <row r="2668" spans="1:4" ht="15.75" x14ac:dyDescent="0.25">
      <c r="A2668" s="41">
        <v>46037</v>
      </c>
      <c r="B2668" s="38">
        <v>349121473</v>
      </c>
      <c r="C2668" s="39">
        <v>140.84</v>
      </c>
      <c r="D2668" s="41">
        <v>46037</v>
      </c>
    </row>
    <row r="2669" spans="1:4" ht="15.75" x14ac:dyDescent="0.25">
      <c r="A2669" s="41">
        <v>46037</v>
      </c>
      <c r="B2669" s="38">
        <v>349121492</v>
      </c>
      <c r="C2669" s="39">
        <v>2.0499999999999998</v>
      </c>
      <c r="D2669" s="41">
        <v>46037</v>
      </c>
    </row>
    <row r="2670" spans="1:4" ht="15.75" x14ac:dyDescent="0.25">
      <c r="A2670" s="41">
        <v>46037</v>
      </c>
      <c r="B2670" s="38">
        <v>349121511</v>
      </c>
      <c r="C2670" s="39">
        <v>397.04</v>
      </c>
      <c r="D2670" s="41">
        <v>46037</v>
      </c>
    </row>
    <row r="2671" spans="1:4" ht="15.75" x14ac:dyDescent="0.25">
      <c r="A2671" s="41">
        <v>46037</v>
      </c>
      <c r="B2671" s="38">
        <v>349121516</v>
      </c>
      <c r="C2671" s="39">
        <v>2.4300000000000002</v>
      </c>
      <c r="D2671" s="41">
        <v>46037</v>
      </c>
    </row>
    <row r="2672" spans="1:4" ht="15.75" x14ac:dyDescent="0.25">
      <c r="A2672" s="41">
        <v>46037</v>
      </c>
      <c r="B2672" s="38">
        <v>349121639</v>
      </c>
      <c r="C2672" s="39">
        <v>220.27</v>
      </c>
      <c r="D2672" s="41">
        <v>46037</v>
      </c>
    </row>
    <row r="2673" spans="1:4" ht="15.75" x14ac:dyDescent="0.25">
      <c r="A2673" s="41">
        <v>46037</v>
      </c>
      <c r="B2673" s="38">
        <v>349121683</v>
      </c>
      <c r="C2673" s="39">
        <v>35.630000000000003</v>
      </c>
      <c r="D2673" s="41">
        <v>46037</v>
      </c>
    </row>
    <row r="2674" spans="1:4" ht="15.75" x14ac:dyDescent="0.25">
      <c r="A2674" s="41">
        <v>46037</v>
      </c>
      <c r="B2674" s="38">
        <v>349121707</v>
      </c>
      <c r="C2674" s="39">
        <v>49.82</v>
      </c>
      <c r="D2674" s="41">
        <v>46037</v>
      </c>
    </row>
    <row r="2675" spans="1:4" ht="15.75" x14ac:dyDescent="0.25">
      <c r="A2675" s="41">
        <v>46037</v>
      </c>
      <c r="B2675" s="38">
        <v>349121787</v>
      </c>
      <c r="C2675" s="39">
        <v>43</v>
      </c>
      <c r="D2675" s="41">
        <v>46037</v>
      </c>
    </row>
    <row r="2676" spans="1:4" ht="15.75" x14ac:dyDescent="0.25">
      <c r="A2676" s="41">
        <v>46037</v>
      </c>
      <c r="B2676" s="38">
        <v>349121843</v>
      </c>
      <c r="C2676" s="39">
        <v>12</v>
      </c>
      <c r="D2676" s="41">
        <v>46037</v>
      </c>
    </row>
    <row r="2677" spans="1:4" ht="15.75" x14ac:dyDescent="0.25">
      <c r="A2677" s="41">
        <v>46037</v>
      </c>
      <c r="B2677" s="38">
        <v>349121871</v>
      </c>
      <c r="C2677" s="39">
        <v>49.25</v>
      </c>
      <c r="D2677" s="41">
        <v>46037</v>
      </c>
    </row>
    <row r="2678" spans="1:4" ht="15.75" x14ac:dyDescent="0.25">
      <c r="A2678" s="41">
        <v>46037</v>
      </c>
      <c r="B2678" s="38">
        <v>349121942</v>
      </c>
      <c r="C2678" s="39">
        <v>27.64</v>
      </c>
      <c r="D2678" s="41">
        <v>46037</v>
      </c>
    </row>
    <row r="2679" spans="1:4" ht="15.75" x14ac:dyDescent="0.25">
      <c r="A2679" s="41">
        <v>46037</v>
      </c>
      <c r="B2679" s="38">
        <v>349121978</v>
      </c>
      <c r="C2679" s="39">
        <v>887.24</v>
      </c>
      <c r="D2679" s="41">
        <v>46037</v>
      </c>
    </row>
    <row r="2680" spans="1:4" ht="15.75" x14ac:dyDescent="0.25">
      <c r="A2680" s="41">
        <v>46037</v>
      </c>
      <c r="B2680" s="38">
        <v>349121986</v>
      </c>
      <c r="C2680" s="39">
        <v>8.9600000000000009</v>
      </c>
      <c r="D2680" s="41">
        <v>46037</v>
      </c>
    </row>
    <row r="2681" spans="1:4" ht="15.75" x14ac:dyDescent="0.25">
      <c r="A2681" s="41">
        <v>46037</v>
      </c>
      <c r="B2681" s="38">
        <v>349122026</v>
      </c>
      <c r="C2681" s="39">
        <v>346.32</v>
      </c>
      <c r="D2681" s="41">
        <v>46037</v>
      </c>
    </row>
    <row r="2682" spans="1:4" ht="15.75" x14ac:dyDescent="0.25">
      <c r="A2682" s="41">
        <v>46037</v>
      </c>
      <c r="B2682" s="38">
        <v>349122082</v>
      </c>
      <c r="C2682" s="39">
        <v>2.96</v>
      </c>
      <c r="D2682" s="41">
        <v>46037</v>
      </c>
    </row>
    <row r="2683" spans="1:4" ht="15.75" x14ac:dyDescent="0.25">
      <c r="A2683" s="41">
        <v>46037</v>
      </c>
      <c r="B2683" s="38">
        <v>349122100</v>
      </c>
      <c r="C2683" s="39">
        <v>20.68</v>
      </c>
      <c r="D2683" s="41">
        <v>46037</v>
      </c>
    </row>
    <row r="2684" spans="1:4" ht="15.75" x14ac:dyDescent="0.25">
      <c r="A2684" s="41">
        <v>46037</v>
      </c>
      <c r="B2684" s="38">
        <v>349122154</v>
      </c>
      <c r="C2684" s="39">
        <v>4.87</v>
      </c>
      <c r="D2684" s="41">
        <v>46037</v>
      </c>
    </row>
    <row r="2685" spans="1:4" ht="15.75" x14ac:dyDescent="0.25">
      <c r="A2685" s="41">
        <v>46037</v>
      </c>
      <c r="B2685" s="38">
        <v>349122212</v>
      </c>
      <c r="C2685" s="39">
        <v>155.22999999999999</v>
      </c>
      <c r="D2685" s="41">
        <v>46037</v>
      </c>
    </row>
    <row r="2686" spans="1:4" ht="15.75" x14ac:dyDescent="0.25">
      <c r="A2686" s="41">
        <v>46037</v>
      </c>
      <c r="B2686" s="38">
        <v>349122259</v>
      </c>
      <c r="C2686" s="39">
        <v>3.44</v>
      </c>
      <c r="D2686" s="41">
        <v>46037</v>
      </c>
    </row>
    <row r="2687" spans="1:4" ht="15.75" x14ac:dyDescent="0.25">
      <c r="A2687" s="41">
        <v>46037</v>
      </c>
      <c r="B2687" s="38">
        <v>349122262</v>
      </c>
      <c r="C2687" s="39">
        <v>37.869999999999997</v>
      </c>
      <c r="D2687" s="41">
        <v>46037</v>
      </c>
    </row>
    <row r="2688" spans="1:4" ht="15.75" x14ac:dyDescent="0.25">
      <c r="A2688" s="41">
        <v>46037</v>
      </c>
      <c r="B2688" s="38">
        <v>349122274</v>
      </c>
      <c r="C2688" s="39">
        <v>38.409999999999997</v>
      </c>
      <c r="D2688" s="41">
        <v>46037</v>
      </c>
    </row>
    <row r="2689" spans="1:4" ht="15.75" x14ac:dyDescent="0.25">
      <c r="A2689" s="41">
        <v>46037</v>
      </c>
      <c r="B2689" s="38">
        <v>349122280</v>
      </c>
      <c r="C2689" s="39">
        <v>144.05000000000001</v>
      </c>
      <c r="D2689" s="41">
        <v>46037</v>
      </c>
    </row>
    <row r="2690" spans="1:4" ht="15.75" x14ac:dyDescent="0.25">
      <c r="A2690" s="41">
        <v>46037</v>
      </c>
      <c r="B2690" s="38">
        <v>349122282</v>
      </c>
      <c r="C2690" s="39">
        <v>305.39</v>
      </c>
      <c r="D2690" s="41">
        <v>46037</v>
      </c>
    </row>
    <row r="2691" spans="1:4" ht="15.75" x14ac:dyDescent="0.25">
      <c r="A2691" s="41">
        <v>46037</v>
      </c>
      <c r="B2691" s="38">
        <v>349122344</v>
      </c>
      <c r="C2691" s="39">
        <v>18.23</v>
      </c>
      <c r="D2691" s="41">
        <v>46037</v>
      </c>
    </row>
    <row r="2692" spans="1:4" ht="15.75" x14ac:dyDescent="0.25">
      <c r="A2692" s="41">
        <v>46037</v>
      </c>
      <c r="B2692" s="38">
        <v>349122387</v>
      </c>
      <c r="C2692" s="39">
        <v>2.4500000000000002</v>
      </c>
      <c r="D2692" s="41">
        <v>46037</v>
      </c>
    </row>
    <row r="2693" spans="1:4" ht="15.75" x14ac:dyDescent="0.25">
      <c r="A2693" s="41">
        <v>46037</v>
      </c>
      <c r="B2693" s="38">
        <v>349122432</v>
      </c>
      <c r="C2693" s="39">
        <v>60.05</v>
      </c>
      <c r="D2693" s="41">
        <v>46037</v>
      </c>
    </row>
    <row r="2694" spans="1:4" ht="15.75" x14ac:dyDescent="0.25">
      <c r="A2694" s="41">
        <v>46037</v>
      </c>
      <c r="B2694" s="38">
        <v>349122502</v>
      </c>
      <c r="C2694" s="39">
        <v>110.04</v>
      </c>
      <c r="D2694" s="41">
        <v>46037</v>
      </c>
    </row>
    <row r="2695" spans="1:4" ht="15.75" x14ac:dyDescent="0.25">
      <c r="A2695" s="41">
        <v>46037</v>
      </c>
      <c r="B2695" s="38">
        <v>349122508</v>
      </c>
      <c r="C2695" s="39">
        <v>43.62</v>
      </c>
      <c r="D2695" s="41">
        <v>46037</v>
      </c>
    </row>
    <row r="2696" spans="1:4" ht="15.75" x14ac:dyDescent="0.25">
      <c r="A2696" s="41">
        <v>46037</v>
      </c>
      <c r="B2696" s="38">
        <v>349122538</v>
      </c>
      <c r="C2696" s="39">
        <v>108.03</v>
      </c>
      <c r="D2696" s="41">
        <v>46037</v>
      </c>
    </row>
    <row r="2697" spans="1:4" ht="15.75" x14ac:dyDescent="0.25">
      <c r="A2697" s="41">
        <v>46037</v>
      </c>
      <c r="B2697" s="38">
        <v>349122587</v>
      </c>
      <c r="C2697" s="39">
        <v>36.200000000000003</v>
      </c>
      <c r="D2697" s="41">
        <v>46037</v>
      </c>
    </row>
    <row r="2698" spans="1:4" ht="15.75" x14ac:dyDescent="0.25">
      <c r="A2698" s="41">
        <v>46037</v>
      </c>
      <c r="B2698" s="38">
        <v>349122603</v>
      </c>
      <c r="C2698" s="39">
        <v>183.44</v>
      </c>
      <c r="D2698" s="41">
        <v>46037</v>
      </c>
    </row>
    <row r="2699" spans="1:4" ht="15.75" x14ac:dyDescent="0.25">
      <c r="A2699" s="41">
        <v>46037</v>
      </c>
      <c r="B2699" s="38">
        <v>349122606</v>
      </c>
      <c r="C2699" s="39">
        <v>5.25</v>
      </c>
      <c r="D2699" s="41">
        <v>46037</v>
      </c>
    </row>
    <row r="2700" spans="1:4" ht="15.75" x14ac:dyDescent="0.25">
      <c r="A2700" s="41">
        <v>46037</v>
      </c>
      <c r="B2700" s="38">
        <v>349122639</v>
      </c>
      <c r="C2700" s="39">
        <v>114.7</v>
      </c>
      <c r="D2700" s="41">
        <v>46037</v>
      </c>
    </row>
    <row r="2701" spans="1:4" ht="15.75" x14ac:dyDescent="0.25">
      <c r="A2701" s="41">
        <v>46037</v>
      </c>
      <c r="B2701" s="38">
        <v>349122664</v>
      </c>
      <c r="C2701" s="39">
        <v>21.48</v>
      </c>
      <c r="D2701" s="41">
        <v>46037</v>
      </c>
    </row>
    <row r="2702" spans="1:4" ht="15.75" x14ac:dyDescent="0.25">
      <c r="A2702" s="41">
        <v>46037</v>
      </c>
      <c r="B2702" s="38">
        <v>349122689</v>
      </c>
      <c r="C2702" s="39">
        <v>213.2</v>
      </c>
      <c r="D2702" s="41">
        <v>46037</v>
      </c>
    </row>
    <row r="2703" spans="1:4" ht="15.75" x14ac:dyDescent="0.25">
      <c r="A2703" s="41">
        <v>46037</v>
      </c>
      <c r="B2703" s="38">
        <v>349122752</v>
      </c>
      <c r="C2703" s="39">
        <v>49.24</v>
      </c>
      <c r="D2703" s="41">
        <v>46037</v>
      </c>
    </row>
    <row r="2704" spans="1:4" ht="15.75" x14ac:dyDescent="0.25">
      <c r="A2704" s="41">
        <v>46037</v>
      </c>
      <c r="B2704" s="38">
        <v>349122787</v>
      </c>
      <c r="C2704" s="39">
        <v>17.170000000000002</v>
      </c>
      <c r="D2704" s="41">
        <v>46037</v>
      </c>
    </row>
    <row r="2705" spans="1:4" ht="15.75" x14ac:dyDescent="0.25">
      <c r="A2705" s="41">
        <v>46037</v>
      </c>
      <c r="B2705" s="38">
        <v>349122808</v>
      </c>
      <c r="C2705" s="39">
        <v>13.04</v>
      </c>
      <c r="D2705" s="41">
        <v>46037</v>
      </c>
    </row>
    <row r="2706" spans="1:4" ht="15.75" x14ac:dyDescent="0.25">
      <c r="A2706" s="41">
        <v>46037</v>
      </c>
      <c r="B2706" s="38">
        <v>349122846</v>
      </c>
      <c r="C2706" s="39">
        <v>159.43</v>
      </c>
      <c r="D2706" s="41">
        <v>46037</v>
      </c>
    </row>
    <row r="2707" spans="1:4" ht="15.75" x14ac:dyDescent="0.25">
      <c r="A2707" s="41">
        <v>46037</v>
      </c>
      <c r="B2707" s="38">
        <v>349122871</v>
      </c>
      <c r="C2707" s="39">
        <v>7.68</v>
      </c>
      <c r="D2707" s="41">
        <v>46037</v>
      </c>
    </row>
    <row r="2708" spans="1:4" ht="15.75" x14ac:dyDescent="0.25">
      <c r="A2708" s="41">
        <v>46037</v>
      </c>
      <c r="B2708" s="38">
        <v>349122873</v>
      </c>
      <c r="C2708" s="39">
        <v>3.52</v>
      </c>
      <c r="D2708" s="41">
        <v>46037</v>
      </c>
    </row>
    <row r="2709" spans="1:4" ht="15.75" x14ac:dyDescent="0.25">
      <c r="A2709" s="41">
        <v>46037</v>
      </c>
      <c r="B2709" s="38">
        <v>349122881</v>
      </c>
      <c r="C2709" s="39">
        <v>7.75</v>
      </c>
      <c r="D2709" s="41">
        <v>46037</v>
      </c>
    </row>
    <row r="2710" spans="1:4" ht="15.75" x14ac:dyDescent="0.25">
      <c r="A2710" s="41">
        <v>46037</v>
      </c>
      <c r="B2710" s="38">
        <v>349122926</v>
      </c>
      <c r="C2710" s="39">
        <v>4.1900000000000004</v>
      </c>
      <c r="D2710" s="41">
        <v>46037</v>
      </c>
    </row>
    <row r="2711" spans="1:4" ht="15.75" x14ac:dyDescent="0.25">
      <c r="A2711" s="41">
        <v>46037</v>
      </c>
      <c r="B2711" s="38">
        <v>349122943</v>
      </c>
      <c r="C2711" s="39">
        <v>2.5099999999999998</v>
      </c>
      <c r="D2711" s="41">
        <v>46037</v>
      </c>
    </row>
    <row r="2712" spans="1:4" ht="15.75" x14ac:dyDescent="0.25">
      <c r="A2712" s="41">
        <v>46037</v>
      </c>
      <c r="B2712" s="38">
        <v>349122951</v>
      </c>
      <c r="C2712" s="39">
        <v>197.77</v>
      </c>
      <c r="D2712" s="41">
        <v>46037</v>
      </c>
    </row>
    <row r="2713" spans="1:4" ht="15.75" x14ac:dyDescent="0.25">
      <c r="A2713" s="41">
        <v>46037</v>
      </c>
      <c r="B2713" s="38">
        <v>349122964</v>
      </c>
      <c r="C2713" s="39">
        <v>3.94</v>
      </c>
      <c r="D2713" s="41">
        <v>46037</v>
      </c>
    </row>
    <row r="2714" spans="1:4" ht="15.75" x14ac:dyDescent="0.25">
      <c r="A2714" s="41">
        <v>46037</v>
      </c>
      <c r="B2714" s="38">
        <v>349122966</v>
      </c>
      <c r="C2714" s="39">
        <v>30.39</v>
      </c>
      <c r="D2714" s="41">
        <v>46037</v>
      </c>
    </row>
    <row r="2715" spans="1:4" ht="15.75" x14ac:dyDescent="0.25">
      <c r="A2715" s="41">
        <v>46037</v>
      </c>
      <c r="B2715" s="38">
        <v>349122976</v>
      </c>
      <c r="C2715" s="39">
        <v>393.87</v>
      </c>
      <c r="D2715" s="41">
        <v>46037</v>
      </c>
    </row>
    <row r="2716" spans="1:4" ht="15.75" x14ac:dyDescent="0.25">
      <c r="A2716" s="41">
        <v>46037</v>
      </c>
      <c r="B2716" s="38">
        <v>349122986</v>
      </c>
      <c r="C2716" s="39">
        <v>534.02</v>
      </c>
      <c r="D2716" s="41">
        <v>46037</v>
      </c>
    </row>
    <row r="2717" spans="1:4" ht="15.75" x14ac:dyDescent="0.25">
      <c r="A2717" s="41">
        <v>46037</v>
      </c>
      <c r="B2717" s="38">
        <v>349122993</v>
      </c>
      <c r="C2717" s="39">
        <v>113.61</v>
      </c>
      <c r="D2717" s="41">
        <v>46037</v>
      </c>
    </row>
    <row r="2718" spans="1:4" ht="15.75" x14ac:dyDescent="0.25">
      <c r="A2718" s="41">
        <v>46037</v>
      </c>
      <c r="B2718" s="38">
        <v>349122995</v>
      </c>
      <c r="C2718" s="39">
        <v>29.77</v>
      </c>
      <c r="D2718" s="41">
        <v>46037</v>
      </c>
    </row>
    <row r="2719" spans="1:4" ht="15.75" x14ac:dyDescent="0.25">
      <c r="A2719" s="41">
        <v>46037</v>
      </c>
      <c r="B2719" s="38">
        <v>349123006</v>
      </c>
      <c r="C2719" s="39">
        <v>6.32</v>
      </c>
      <c r="D2719" s="41">
        <v>46037</v>
      </c>
    </row>
    <row r="2720" spans="1:4" ht="15.75" x14ac:dyDescent="0.25">
      <c r="A2720" s="41">
        <v>46037</v>
      </c>
      <c r="B2720" s="38">
        <v>349123012</v>
      </c>
      <c r="C2720" s="39">
        <v>17.28</v>
      </c>
      <c r="D2720" s="41">
        <v>46037</v>
      </c>
    </row>
    <row r="2721" spans="1:4" ht="15.75" x14ac:dyDescent="0.25">
      <c r="A2721" s="41">
        <v>46037</v>
      </c>
      <c r="B2721" s="38">
        <v>349123106</v>
      </c>
      <c r="C2721" s="39">
        <v>13.38</v>
      </c>
      <c r="D2721" s="41">
        <v>46037</v>
      </c>
    </row>
    <row r="2722" spans="1:4" ht="15.75" x14ac:dyDescent="0.25">
      <c r="A2722" s="41">
        <v>46037</v>
      </c>
      <c r="B2722" s="38">
        <v>349123171</v>
      </c>
      <c r="C2722" s="39">
        <v>4.6100000000000003</v>
      </c>
      <c r="D2722" s="41">
        <v>46037</v>
      </c>
    </row>
    <row r="2723" spans="1:4" ht="15.75" x14ac:dyDescent="0.25">
      <c r="A2723" s="41">
        <v>46037</v>
      </c>
      <c r="B2723" s="38">
        <v>349123186</v>
      </c>
      <c r="C2723" s="39">
        <v>25.47</v>
      </c>
      <c r="D2723" s="41">
        <v>46037</v>
      </c>
    </row>
    <row r="2724" spans="1:4" ht="15.75" x14ac:dyDescent="0.25">
      <c r="A2724" s="41">
        <v>46037</v>
      </c>
      <c r="B2724" s="38">
        <v>349123194</v>
      </c>
      <c r="C2724" s="39">
        <v>28.56</v>
      </c>
      <c r="D2724" s="41">
        <v>46037</v>
      </c>
    </row>
    <row r="2725" spans="1:4" ht="15.75" x14ac:dyDescent="0.25">
      <c r="A2725" s="41">
        <v>46037</v>
      </c>
      <c r="B2725" s="38">
        <v>349123259</v>
      </c>
      <c r="C2725" s="39">
        <v>23.4</v>
      </c>
      <c r="D2725" s="41">
        <v>46037</v>
      </c>
    </row>
    <row r="2726" spans="1:4" ht="15.75" x14ac:dyDescent="0.25">
      <c r="A2726" s="41">
        <v>46037</v>
      </c>
      <c r="B2726" s="38">
        <v>349123271</v>
      </c>
      <c r="C2726" s="39">
        <v>120.36</v>
      </c>
      <c r="D2726" s="41">
        <v>46037</v>
      </c>
    </row>
    <row r="2727" spans="1:4" ht="15.75" x14ac:dyDescent="0.25">
      <c r="A2727" s="41">
        <v>46037</v>
      </c>
      <c r="B2727" s="38">
        <v>349123314</v>
      </c>
      <c r="C2727" s="39">
        <v>7.86</v>
      </c>
      <c r="D2727" s="41">
        <v>46037</v>
      </c>
    </row>
    <row r="2728" spans="1:4" ht="15.75" x14ac:dyDescent="0.25">
      <c r="A2728" s="41">
        <v>46037</v>
      </c>
      <c r="B2728" s="38">
        <v>349123344</v>
      </c>
      <c r="C2728" s="39">
        <v>1.6</v>
      </c>
      <c r="D2728" s="41">
        <v>46037</v>
      </c>
    </row>
    <row r="2729" spans="1:4" ht="15.75" x14ac:dyDescent="0.25">
      <c r="A2729" s="41">
        <v>46037</v>
      </c>
      <c r="B2729" s="38">
        <v>349123366</v>
      </c>
      <c r="C2729" s="39">
        <v>57.55</v>
      </c>
      <c r="D2729" s="41">
        <v>46037</v>
      </c>
    </row>
    <row r="2730" spans="1:4" ht="15.75" x14ac:dyDescent="0.25">
      <c r="A2730" s="41">
        <v>46037</v>
      </c>
      <c r="B2730" s="38">
        <v>349123386</v>
      </c>
      <c r="C2730" s="39">
        <v>15.9</v>
      </c>
      <c r="D2730" s="41">
        <v>46037</v>
      </c>
    </row>
    <row r="2731" spans="1:4" ht="15.75" x14ac:dyDescent="0.25">
      <c r="A2731" s="41">
        <v>46037</v>
      </c>
      <c r="B2731" s="38">
        <v>349123405</v>
      </c>
      <c r="C2731" s="39">
        <v>164.53</v>
      </c>
      <c r="D2731" s="41">
        <v>46037</v>
      </c>
    </row>
    <row r="2732" spans="1:4" ht="15.75" x14ac:dyDescent="0.25">
      <c r="A2732" s="41">
        <v>46037</v>
      </c>
      <c r="B2732" s="38">
        <v>349123433</v>
      </c>
      <c r="C2732" s="39">
        <v>4.0599999999999996</v>
      </c>
      <c r="D2732" s="41">
        <v>46037</v>
      </c>
    </row>
    <row r="2733" spans="1:4" ht="15.75" x14ac:dyDescent="0.25">
      <c r="A2733" s="41">
        <v>46037</v>
      </c>
      <c r="B2733" s="38">
        <v>349123459</v>
      </c>
      <c r="C2733" s="39">
        <v>34.56</v>
      </c>
      <c r="D2733" s="41">
        <v>46037</v>
      </c>
    </row>
    <row r="2734" spans="1:4" ht="15.75" x14ac:dyDescent="0.25">
      <c r="A2734" s="41">
        <v>46037</v>
      </c>
      <c r="B2734" s="38">
        <v>349124101</v>
      </c>
      <c r="C2734" s="39">
        <v>1.55</v>
      </c>
      <c r="D2734" s="41">
        <v>46037</v>
      </c>
    </row>
    <row r="2735" spans="1:4" ht="15.75" x14ac:dyDescent="0.25">
      <c r="A2735" s="41">
        <v>46037</v>
      </c>
      <c r="B2735" s="38">
        <v>349124120</v>
      </c>
      <c r="C2735" s="39">
        <v>42.13</v>
      </c>
      <c r="D2735" s="41">
        <v>46037</v>
      </c>
    </row>
    <row r="2736" spans="1:4" ht="15.75" x14ac:dyDescent="0.25">
      <c r="A2736" s="41">
        <v>46037</v>
      </c>
      <c r="B2736" s="38">
        <v>349124146</v>
      </c>
      <c r="C2736" s="39">
        <v>45.51</v>
      </c>
      <c r="D2736" s="41">
        <v>46037</v>
      </c>
    </row>
    <row r="2737" spans="1:4" ht="15.75" x14ac:dyDescent="0.25">
      <c r="A2737" s="41">
        <v>46037</v>
      </c>
      <c r="B2737" s="38">
        <v>349124150</v>
      </c>
      <c r="C2737" s="39">
        <v>10.88</v>
      </c>
      <c r="D2737" s="41">
        <v>46037</v>
      </c>
    </row>
    <row r="2738" spans="1:4" ht="15.75" x14ac:dyDescent="0.25">
      <c r="A2738" s="41">
        <v>46037</v>
      </c>
      <c r="B2738" s="38">
        <v>349124155</v>
      </c>
      <c r="C2738" s="39">
        <v>6.08</v>
      </c>
      <c r="D2738" s="41">
        <v>46037</v>
      </c>
    </row>
    <row r="2739" spans="1:4" ht="15.75" x14ac:dyDescent="0.25">
      <c r="A2739" s="41">
        <v>46037</v>
      </c>
      <c r="B2739" s="38">
        <v>349124157</v>
      </c>
      <c r="C2739" s="39">
        <v>98.67</v>
      </c>
      <c r="D2739" s="41">
        <v>46037</v>
      </c>
    </row>
    <row r="2740" spans="1:4" ht="15.75" x14ac:dyDescent="0.25">
      <c r="A2740" s="41">
        <v>46037</v>
      </c>
      <c r="B2740" s="38">
        <v>349124203</v>
      </c>
      <c r="C2740" s="39">
        <v>657.36</v>
      </c>
      <c r="D2740" s="41">
        <v>46037</v>
      </c>
    </row>
    <row r="2741" spans="1:4" ht="15.75" x14ac:dyDescent="0.25">
      <c r="A2741" s="41">
        <v>46037</v>
      </c>
      <c r="B2741" s="38">
        <v>349124218</v>
      </c>
      <c r="C2741" s="39">
        <v>19.7</v>
      </c>
      <c r="D2741" s="41">
        <v>46037</v>
      </c>
    </row>
    <row r="2742" spans="1:4" ht="15.75" x14ac:dyDescent="0.25">
      <c r="A2742" s="41">
        <v>46037</v>
      </c>
      <c r="B2742" s="38">
        <v>349124257</v>
      </c>
      <c r="C2742" s="39">
        <v>20.68</v>
      </c>
      <c r="D2742" s="41">
        <v>46037</v>
      </c>
    </row>
    <row r="2743" spans="1:4" ht="15.75" x14ac:dyDescent="0.25">
      <c r="A2743" s="41">
        <v>46037</v>
      </c>
      <c r="B2743" s="38">
        <v>349124372</v>
      </c>
      <c r="C2743" s="39">
        <v>22.16</v>
      </c>
      <c r="D2743" s="41">
        <v>46037</v>
      </c>
    </row>
    <row r="2744" spans="1:4" ht="15.75" x14ac:dyDescent="0.25">
      <c r="A2744" s="41">
        <v>46037</v>
      </c>
      <c r="B2744" s="38">
        <v>349124500</v>
      </c>
      <c r="C2744" s="39">
        <v>231.52</v>
      </c>
      <c r="D2744" s="41">
        <v>46037</v>
      </c>
    </row>
    <row r="2745" spans="1:4" ht="15.75" x14ac:dyDescent="0.25">
      <c r="A2745" s="41">
        <v>46037</v>
      </c>
      <c r="B2745" s="38">
        <v>349124558</v>
      </c>
      <c r="C2745" s="39">
        <v>299.8</v>
      </c>
      <c r="D2745" s="41">
        <v>46037</v>
      </c>
    </row>
    <row r="2746" spans="1:4" ht="15.75" x14ac:dyDescent="0.25">
      <c r="A2746" s="41">
        <v>46037</v>
      </c>
      <c r="B2746" s="38">
        <v>349124618</v>
      </c>
      <c r="C2746" s="39">
        <v>132.65</v>
      </c>
      <c r="D2746" s="41">
        <v>46037</v>
      </c>
    </row>
    <row r="2747" spans="1:4" ht="15.75" x14ac:dyDescent="0.25">
      <c r="A2747" s="41">
        <v>46037</v>
      </c>
      <c r="B2747" s="38">
        <v>349124631</v>
      </c>
      <c r="C2747" s="39">
        <v>150.34</v>
      </c>
      <c r="D2747" s="41">
        <v>46037</v>
      </c>
    </row>
    <row r="2748" spans="1:4" ht="15.75" x14ac:dyDescent="0.25">
      <c r="A2748" s="41">
        <v>46037</v>
      </c>
      <c r="B2748" s="38">
        <v>349124634</v>
      </c>
      <c r="C2748" s="39">
        <v>365.86</v>
      </c>
      <c r="D2748" s="41">
        <v>46037</v>
      </c>
    </row>
    <row r="2749" spans="1:4" ht="15.75" x14ac:dyDescent="0.25">
      <c r="A2749" s="41">
        <v>46037</v>
      </c>
      <c r="B2749" s="38">
        <v>349124638</v>
      </c>
      <c r="C2749" s="39">
        <v>1167.02</v>
      </c>
      <c r="D2749" s="41">
        <v>46037</v>
      </c>
    </row>
    <row r="2750" spans="1:4" ht="15.75" x14ac:dyDescent="0.25">
      <c r="A2750" s="41">
        <v>46037</v>
      </c>
      <c r="B2750" s="38">
        <v>349124776</v>
      </c>
      <c r="C2750" s="39">
        <v>36.479999999999997</v>
      </c>
      <c r="D2750" s="41">
        <v>46037</v>
      </c>
    </row>
    <row r="2751" spans="1:4" ht="15.75" x14ac:dyDescent="0.25">
      <c r="A2751" s="41">
        <v>46037</v>
      </c>
      <c r="B2751" s="38">
        <v>349124783</v>
      </c>
      <c r="C2751" s="39">
        <v>12.8</v>
      </c>
      <c r="D2751" s="41">
        <v>46037</v>
      </c>
    </row>
    <row r="2752" spans="1:4" ht="15.75" x14ac:dyDescent="0.25">
      <c r="A2752" s="41">
        <v>46037</v>
      </c>
      <c r="B2752" s="38">
        <v>349124785</v>
      </c>
      <c r="C2752" s="39">
        <v>24.97</v>
      </c>
      <c r="D2752" s="41">
        <v>46037</v>
      </c>
    </row>
    <row r="2753" spans="1:4" ht="15.75" x14ac:dyDescent="0.25">
      <c r="A2753" s="41">
        <v>46037</v>
      </c>
      <c r="B2753" s="38">
        <v>349124829</v>
      </c>
      <c r="C2753" s="39">
        <v>89.76</v>
      </c>
      <c r="D2753" s="41">
        <v>46037</v>
      </c>
    </row>
    <row r="2754" spans="1:4" ht="15.75" x14ac:dyDescent="0.25">
      <c r="A2754" s="41">
        <v>46037</v>
      </c>
      <c r="B2754" s="38">
        <v>349124896</v>
      </c>
      <c r="C2754" s="39">
        <v>0.48</v>
      </c>
      <c r="D2754" s="41">
        <v>46037</v>
      </c>
    </row>
    <row r="2755" spans="1:4" ht="15.75" x14ac:dyDescent="0.25">
      <c r="A2755" s="41">
        <v>46037</v>
      </c>
      <c r="B2755" s="38">
        <v>349124921</v>
      </c>
      <c r="C2755" s="39">
        <v>526.15</v>
      </c>
      <c r="D2755" s="41">
        <v>46037</v>
      </c>
    </row>
    <row r="2756" spans="1:4" ht="15.75" x14ac:dyDescent="0.25">
      <c r="A2756" s="41">
        <v>46037</v>
      </c>
      <c r="B2756" s="38">
        <v>349124927</v>
      </c>
      <c r="C2756" s="39">
        <v>174.81</v>
      </c>
      <c r="D2756" s="41">
        <v>46037</v>
      </c>
    </row>
    <row r="2757" spans="1:4" ht="15.75" x14ac:dyDescent="0.25">
      <c r="A2757" s="41">
        <v>46037</v>
      </c>
      <c r="B2757" s="38">
        <v>349124932</v>
      </c>
      <c r="C2757" s="39">
        <v>4716.0600000000004</v>
      </c>
      <c r="D2757" s="41">
        <v>46037</v>
      </c>
    </row>
    <row r="2758" spans="1:4" ht="15.75" x14ac:dyDescent="0.25">
      <c r="A2758" s="41">
        <v>46037</v>
      </c>
      <c r="B2758" s="38">
        <v>349124946</v>
      </c>
      <c r="C2758" s="39">
        <v>273.87</v>
      </c>
      <c r="D2758" s="41">
        <v>46037</v>
      </c>
    </row>
    <row r="2759" spans="1:4" ht="15.75" x14ac:dyDescent="0.25">
      <c r="A2759" s="41">
        <v>46037</v>
      </c>
      <c r="B2759" s="38">
        <v>349125010</v>
      </c>
      <c r="C2759" s="39">
        <v>131.56</v>
      </c>
      <c r="D2759" s="41">
        <v>46037</v>
      </c>
    </row>
    <row r="2760" spans="1:4" ht="15.75" x14ac:dyDescent="0.25">
      <c r="A2760" s="41">
        <v>46037</v>
      </c>
      <c r="B2760" s="38">
        <v>349125270</v>
      </c>
      <c r="C2760" s="39">
        <v>18697.68</v>
      </c>
      <c r="D2760" s="41">
        <v>46037</v>
      </c>
    </row>
    <row r="2761" spans="1:4" ht="15.75" x14ac:dyDescent="0.25">
      <c r="A2761" s="41">
        <v>46037</v>
      </c>
      <c r="B2761" s="38">
        <v>349125365</v>
      </c>
      <c r="C2761" s="39">
        <v>4.24</v>
      </c>
      <c r="D2761" s="41">
        <v>46037</v>
      </c>
    </row>
    <row r="2762" spans="1:4" ht="15.75" x14ac:dyDescent="0.25">
      <c r="A2762" s="41">
        <v>46037</v>
      </c>
      <c r="B2762" s="38">
        <v>349125388</v>
      </c>
      <c r="C2762" s="39">
        <v>14.08</v>
      </c>
      <c r="D2762" s="41">
        <v>46037</v>
      </c>
    </row>
    <row r="2763" spans="1:4" ht="15.75" x14ac:dyDescent="0.25">
      <c r="A2763" s="41">
        <v>46037</v>
      </c>
      <c r="B2763" s="38">
        <v>349125499</v>
      </c>
      <c r="C2763" s="39">
        <v>50.5</v>
      </c>
      <c r="D2763" s="41">
        <v>46037</v>
      </c>
    </row>
    <row r="2764" spans="1:4" ht="15.75" x14ac:dyDescent="0.25">
      <c r="A2764" s="41">
        <v>46037</v>
      </c>
      <c r="B2764" s="38">
        <v>349125532</v>
      </c>
      <c r="C2764" s="39">
        <v>21.94</v>
      </c>
      <c r="D2764" s="41">
        <v>46037</v>
      </c>
    </row>
    <row r="2765" spans="1:4" ht="15.75" x14ac:dyDescent="0.25">
      <c r="A2765" s="41">
        <v>46037</v>
      </c>
      <c r="B2765" s="38">
        <v>349125554</v>
      </c>
      <c r="C2765" s="39">
        <v>39.700000000000003</v>
      </c>
      <c r="D2765" s="41">
        <v>46037</v>
      </c>
    </row>
    <row r="2766" spans="1:4" ht="15.75" x14ac:dyDescent="0.25">
      <c r="A2766" s="41">
        <v>46037</v>
      </c>
      <c r="B2766" s="38">
        <v>349125592</v>
      </c>
      <c r="C2766" s="39">
        <v>65</v>
      </c>
      <c r="D2766" s="41">
        <v>46037</v>
      </c>
    </row>
    <row r="2767" spans="1:4" ht="15.75" x14ac:dyDescent="0.25">
      <c r="A2767" s="41">
        <v>46037</v>
      </c>
      <c r="B2767" s="38">
        <v>349125676</v>
      </c>
      <c r="C2767" s="39">
        <v>5.91</v>
      </c>
      <c r="D2767" s="41">
        <v>46037</v>
      </c>
    </row>
    <row r="2768" spans="1:4" ht="15.75" x14ac:dyDescent="0.25">
      <c r="A2768" s="41">
        <v>46037</v>
      </c>
      <c r="B2768" s="38">
        <v>349125743</v>
      </c>
      <c r="C2768" s="39">
        <v>130.72</v>
      </c>
      <c r="D2768" s="41">
        <v>46037</v>
      </c>
    </row>
    <row r="2769" spans="1:4" ht="15.75" x14ac:dyDescent="0.25">
      <c r="A2769" s="41">
        <v>46037</v>
      </c>
      <c r="B2769" s="38">
        <v>349125785</v>
      </c>
      <c r="C2769" s="39">
        <v>45</v>
      </c>
      <c r="D2769" s="41">
        <v>46037</v>
      </c>
    </row>
    <row r="2770" spans="1:4" ht="15.75" x14ac:dyDescent="0.25">
      <c r="A2770" s="41">
        <v>46037</v>
      </c>
      <c r="B2770" s="38">
        <v>349125797</v>
      </c>
      <c r="C2770" s="39">
        <v>2.2400000000000002</v>
      </c>
      <c r="D2770" s="41">
        <v>46037</v>
      </c>
    </row>
    <row r="2771" spans="1:4" ht="15.75" x14ac:dyDescent="0.25">
      <c r="A2771" s="41">
        <v>46037</v>
      </c>
      <c r="B2771" s="38">
        <v>349125831</v>
      </c>
      <c r="C2771" s="39">
        <v>27.98</v>
      </c>
      <c r="D2771" s="41">
        <v>46037</v>
      </c>
    </row>
    <row r="2772" spans="1:4" ht="15.75" x14ac:dyDescent="0.25">
      <c r="A2772" s="41">
        <v>46037</v>
      </c>
      <c r="B2772" s="38">
        <v>349125928</v>
      </c>
      <c r="C2772" s="39">
        <v>296.7</v>
      </c>
      <c r="D2772" s="41">
        <v>46037</v>
      </c>
    </row>
    <row r="2773" spans="1:4" ht="15.75" x14ac:dyDescent="0.25">
      <c r="A2773" s="41">
        <v>46037</v>
      </c>
      <c r="B2773" s="38">
        <v>349125953</v>
      </c>
      <c r="C2773" s="39">
        <v>33.49</v>
      </c>
      <c r="D2773" s="41">
        <v>46037</v>
      </c>
    </row>
    <row r="2774" spans="1:4" ht="15.75" x14ac:dyDescent="0.25">
      <c r="A2774" s="41">
        <v>46037</v>
      </c>
      <c r="B2774" s="38">
        <v>349125980</v>
      </c>
      <c r="C2774" s="39">
        <v>207.51</v>
      </c>
      <c r="D2774" s="41">
        <v>46037</v>
      </c>
    </row>
    <row r="2775" spans="1:4" ht="15.75" x14ac:dyDescent="0.25">
      <c r="A2775" s="41">
        <v>46037</v>
      </c>
      <c r="B2775" s="38">
        <v>349125982</v>
      </c>
      <c r="C2775" s="39">
        <v>74.19</v>
      </c>
      <c r="D2775" s="41">
        <v>46037</v>
      </c>
    </row>
    <row r="2776" spans="1:4" ht="15.75" x14ac:dyDescent="0.25">
      <c r="A2776" s="41">
        <v>46037</v>
      </c>
      <c r="B2776" s="38">
        <v>349125990</v>
      </c>
      <c r="C2776" s="39">
        <v>41.86</v>
      </c>
      <c r="D2776" s="41">
        <v>46037</v>
      </c>
    </row>
    <row r="2777" spans="1:4" ht="15.75" x14ac:dyDescent="0.25">
      <c r="A2777" s="41">
        <v>46037</v>
      </c>
      <c r="B2777" s="38">
        <v>349126047</v>
      </c>
      <c r="C2777" s="39">
        <v>39.119999999999997</v>
      </c>
      <c r="D2777" s="41">
        <v>46037</v>
      </c>
    </row>
    <row r="2778" spans="1:4" ht="15.75" x14ac:dyDescent="0.25">
      <c r="A2778" s="41">
        <v>46037</v>
      </c>
      <c r="B2778" s="38">
        <v>349126059</v>
      </c>
      <c r="C2778" s="39">
        <v>69.02</v>
      </c>
      <c r="D2778" s="41">
        <v>46037</v>
      </c>
    </row>
    <row r="2779" spans="1:4" ht="15.75" x14ac:dyDescent="0.25">
      <c r="A2779" s="41">
        <v>46037</v>
      </c>
      <c r="B2779" s="38">
        <v>349126083</v>
      </c>
      <c r="C2779" s="39">
        <v>284.97000000000003</v>
      </c>
      <c r="D2779" s="41">
        <v>46037</v>
      </c>
    </row>
    <row r="2780" spans="1:4" ht="15.75" x14ac:dyDescent="0.25">
      <c r="A2780" s="41">
        <v>46037</v>
      </c>
      <c r="B2780" s="38">
        <v>349126091</v>
      </c>
      <c r="C2780" s="39">
        <v>13.31</v>
      </c>
      <c r="D2780" s="41">
        <v>46037</v>
      </c>
    </row>
    <row r="2781" spans="1:4" ht="15.75" x14ac:dyDescent="0.25">
      <c r="A2781" s="41">
        <v>46037</v>
      </c>
      <c r="B2781" s="38">
        <v>349126112</v>
      </c>
      <c r="C2781" s="39">
        <v>5.74</v>
      </c>
      <c r="D2781" s="41">
        <v>46037</v>
      </c>
    </row>
    <row r="2782" spans="1:4" ht="15.75" x14ac:dyDescent="0.25">
      <c r="A2782" s="41">
        <v>46037</v>
      </c>
      <c r="B2782" s="38">
        <v>349126234</v>
      </c>
      <c r="C2782" s="39">
        <v>49.25</v>
      </c>
      <c r="D2782" s="41">
        <v>46037</v>
      </c>
    </row>
    <row r="2783" spans="1:4" ht="15.75" x14ac:dyDescent="0.25">
      <c r="A2783" s="41">
        <v>46037</v>
      </c>
      <c r="B2783" s="38">
        <v>349126263</v>
      </c>
      <c r="C2783" s="39">
        <v>11.6</v>
      </c>
      <c r="D2783" s="41">
        <v>46037</v>
      </c>
    </row>
    <row r="2784" spans="1:4" ht="15.75" x14ac:dyDescent="0.25">
      <c r="A2784" s="41">
        <v>46037</v>
      </c>
      <c r="B2784" s="38">
        <v>349126269</v>
      </c>
      <c r="C2784" s="39">
        <v>112.67</v>
      </c>
      <c r="D2784" s="41">
        <v>46037</v>
      </c>
    </row>
    <row r="2785" spans="1:4" ht="15.75" x14ac:dyDescent="0.25">
      <c r="A2785" s="41">
        <v>46037</v>
      </c>
      <c r="B2785" s="38">
        <v>349126329</v>
      </c>
      <c r="C2785" s="39">
        <v>2.5099999999999998</v>
      </c>
      <c r="D2785" s="41">
        <v>46037</v>
      </c>
    </row>
    <row r="2786" spans="1:4" ht="15.75" x14ac:dyDescent="0.25">
      <c r="A2786" s="41">
        <v>46037</v>
      </c>
      <c r="B2786" s="38">
        <v>349126331</v>
      </c>
      <c r="C2786" s="39">
        <v>2.69</v>
      </c>
      <c r="D2786" s="41">
        <v>46037</v>
      </c>
    </row>
    <row r="2787" spans="1:4" ht="15.75" x14ac:dyDescent="0.25">
      <c r="A2787" s="41">
        <v>46037</v>
      </c>
      <c r="B2787" s="38">
        <v>349126381</v>
      </c>
      <c r="C2787" s="39">
        <v>204.95</v>
      </c>
      <c r="D2787" s="41">
        <v>46037</v>
      </c>
    </row>
    <row r="2788" spans="1:4" ht="15.75" x14ac:dyDescent="0.25">
      <c r="A2788" s="41">
        <v>46037</v>
      </c>
      <c r="B2788" s="38">
        <v>349126384</v>
      </c>
      <c r="C2788" s="39">
        <v>15.36</v>
      </c>
      <c r="D2788" s="41">
        <v>46037</v>
      </c>
    </row>
    <row r="2789" spans="1:4" ht="15.75" x14ac:dyDescent="0.25">
      <c r="A2789" s="41">
        <v>46037</v>
      </c>
      <c r="B2789" s="38">
        <v>349126408</v>
      </c>
      <c r="C2789" s="39">
        <v>54.67</v>
      </c>
      <c r="D2789" s="41">
        <v>46037</v>
      </c>
    </row>
    <row r="2790" spans="1:4" ht="15.75" x14ac:dyDescent="0.25">
      <c r="A2790" s="41">
        <v>46037</v>
      </c>
      <c r="B2790" s="38">
        <v>349126420</v>
      </c>
      <c r="C2790" s="39">
        <v>87.98</v>
      </c>
      <c r="D2790" s="41">
        <v>46037</v>
      </c>
    </row>
    <row r="2791" spans="1:4" ht="15.75" x14ac:dyDescent="0.25">
      <c r="A2791" s="41">
        <v>46037</v>
      </c>
      <c r="B2791" s="38">
        <v>349126459</v>
      </c>
      <c r="C2791" s="39">
        <v>22.66</v>
      </c>
      <c r="D2791" s="41">
        <v>46037</v>
      </c>
    </row>
    <row r="2792" spans="1:4" ht="15.75" x14ac:dyDescent="0.25">
      <c r="A2792" s="41">
        <v>46037</v>
      </c>
      <c r="B2792" s="38">
        <v>349126464</v>
      </c>
      <c r="C2792" s="39">
        <v>32.799999999999997</v>
      </c>
      <c r="D2792" s="41">
        <v>46037</v>
      </c>
    </row>
    <row r="2793" spans="1:4" ht="15.75" x14ac:dyDescent="0.25">
      <c r="A2793" s="41">
        <v>46037</v>
      </c>
      <c r="B2793" s="38">
        <v>349126560</v>
      </c>
      <c r="C2793" s="39">
        <v>2.0499999999999998</v>
      </c>
      <c r="D2793" s="41">
        <v>46037</v>
      </c>
    </row>
    <row r="2794" spans="1:4" ht="15.75" x14ac:dyDescent="0.25">
      <c r="A2794" s="41">
        <v>46037</v>
      </c>
      <c r="B2794" s="38">
        <v>349126640</v>
      </c>
      <c r="C2794" s="39">
        <v>18.989999999999998</v>
      </c>
      <c r="D2794" s="41">
        <v>46037</v>
      </c>
    </row>
    <row r="2795" spans="1:4" ht="15.75" x14ac:dyDescent="0.25">
      <c r="A2795" s="41">
        <v>46037</v>
      </c>
      <c r="B2795" s="38">
        <v>349126703</v>
      </c>
      <c r="C2795" s="39">
        <v>45.77</v>
      </c>
      <c r="D2795" s="41">
        <v>46037</v>
      </c>
    </row>
    <row r="2796" spans="1:4" ht="15.75" x14ac:dyDescent="0.25">
      <c r="A2796" s="41">
        <v>46037</v>
      </c>
      <c r="B2796" s="38">
        <v>349126740</v>
      </c>
      <c r="C2796" s="39">
        <v>154.69</v>
      </c>
      <c r="D2796" s="41">
        <v>46037</v>
      </c>
    </row>
    <row r="2797" spans="1:4" ht="15.75" x14ac:dyDescent="0.25">
      <c r="A2797" s="41">
        <v>46037</v>
      </c>
      <c r="B2797" s="38">
        <v>349126751</v>
      </c>
      <c r="C2797" s="39">
        <v>879.19</v>
      </c>
      <c r="D2797" s="41">
        <v>46037</v>
      </c>
    </row>
    <row r="2798" spans="1:4" ht="15.75" x14ac:dyDescent="0.25">
      <c r="A2798" s="41">
        <v>46037</v>
      </c>
      <c r="B2798" s="38">
        <v>349126760</v>
      </c>
      <c r="C2798" s="39">
        <v>596.29</v>
      </c>
      <c r="D2798" s="41">
        <v>46037</v>
      </c>
    </row>
    <row r="2799" spans="1:4" ht="15.75" x14ac:dyDescent="0.25">
      <c r="A2799" s="41">
        <v>46037</v>
      </c>
      <c r="B2799" s="38">
        <v>349126765</v>
      </c>
      <c r="C2799" s="39">
        <v>1121.78</v>
      </c>
      <c r="D2799" s="41">
        <v>46037</v>
      </c>
    </row>
    <row r="2800" spans="1:4" ht="15.75" x14ac:dyDescent="0.25">
      <c r="A2800" s="41">
        <v>46037</v>
      </c>
      <c r="B2800" s="38">
        <v>349126803</v>
      </c>
      <c r="C2800" s="39">
        <v>86.67</v>
      </c>
      <c r="D2800" s="41">
        <v>46037</v>
      </c>
    </row>
    <row r="2801" spans="1:4" ht="15.75" x14ac:dyDescent="0.25">
      <c r="A2801" s="41">
        <v>46037</v>
      </c>
      <c r="B2801" s="38">
        <v>349126808</v>
      </c>
      <c r="C2801" s="39">
        <v>2.88</v>
      </c>
      <c r="D2801" s="41">
        <v>46037</v>
      </c>
    </row>
    <row r="2802" spans="1:4" ht="15.75" x14ac:dyDescent="0.25">
      <c r="A2802" s="41">
        <v>46037</v>
      </c>
      <c r="B2802" s="38">
        <v>349126828</v>
      </c>
      <c r="C2802" s="39">
        <v>169.82</v>
      </c>
      <c r="D2802" s="41">
        <v>46037</v>
      </c>
    </row>
    <row r="2803" spans="1:4" ht="15.75" x14ac:dyDescent="0.25">
      <c r="A2803" s="41">
        <v>46037</v>
      </c>
      <c r="B2803" s="38">
        <v>349126847</v>
      </c>
      <c r="C2803" s="39">
        <v>25.56</v>
      </c>
      <c r="D2803" s="41">
        <v>46037</v>
      </c>
    </row>
    <row r="2804" spans="1:4" ht="15.75" x14ac:dyDescent="0.25">
      <c r="A2804" s="41">
        <v>46037</v>
      </c>
      <c r="B2804" s="38">
        <v>349126994</v>
      </c>
      <c r="C2804" s="39">
        <v>52.03</v>
      </c>
      <c r="D2804" s="41">
        <v>46037</v>
      </c>
    </row>
    <row r="2805" spans="1:4" ht="15.75" x14ac:dyDescent="0.25">
      <c r="A2805" s="41">
        <v>46037</v>
      </c>
      <c r="B2805" s="38">
        <v>349126995</v>
      </c>
      <c r="C2805" s="39">
        <v>28.19</v>
      </c>
      <c r="D2805" s="41">
        <v>46037</v>
      </c>
    </row>
    <row r="2806" spans="1:4" ht="15.75" x14ac:dyDescent="0.25">
      <c r="A2806" s="41">
        <v>46037</v>
      </c>
      <c r="B2806" s="38">
        <v>349127001</v>
      </c>
      <c r="C2806" s="39">
        <v>118.96</v>
      </c>
      <c r="D2806" s="41">
        <v>46037</v>
      </c>
    </row>
    <row r="2807" spans="1:4" ht="15.75" x14ac:dyDescent="0.25">
      <c r="A2807" s="41">
        <v>46037</v>
      </c>
      <c r="B2807" s="38">
        <v>349127102</v>
      </c>
      <c r="C2807" s="39">
        <v>925.04</v>
      </c>
      <c r="D2807" s="41">
        <v>46037</v>
      </c>
    </row>
    <row r="2808" spans="1:4" ht="15.75" x14ac:dyDescent="0.25">
      <c r="A2808" s="41">
        <v>46037</v>
      </c>
      <c r="B2808" s="38">
        <v>349127115</v>
      </c>
      <c r="C2808" s="39">
        <v>16.68</v>
      </c>
      <c r="D2808" s="41">
        <v>46037</v>
      </c>
    </row>
    <row r="2809" spans="1:4" ht="15.75" x14ac:dyDescent="0.25">
      <c r="A2809" s="41">
        <v>46037</v>
      </c>
      <c r="B2809" s="38">
        <v>349127135</v>
      </c>
      <c r="C2809" s="39">
        <v>18.3</v>
      </c>
      <c r="D2809" s="41">
        <v>46037</v>
      </c>
    </row>
    <row r="2810" spans="1:4" ht="15.75" x14ac:dyDescent="0.25">
      <c r="A2810" s="41">
        <v>46037</v>
      </c>
      <c r="B2810" s="38">
        <v>349127137</v>
      </c>
      <c r="C2810" s="39">
        <v>23.79</v>
      </c>
      <c r="D2810" s="41">
        <v>46037</v>
      </c>
    </row>
    <row r="2811" spans="1:4" ht="15.75" x14ac:dyDescent="0.25">
      <c r="A2811" s="41">
        <v>46037</v>
      </c>
      <c r="B2811" s="38">
        <v>349127140</v>
      </c>
      <c r="C2811" s="39">
        <v>21.09</v>
      </c>
      <c r="D2811" s="41">
        <v>46037</v>
      </c>
    </row>
    <row r="2812" spans="1:4" ht="15.75" x14ac:dyDescent="0.25">
      <c r="A2812" s="41">
        <v>46037</v>
      </c>
      <c r="B2812" s="38">
        <v>349127187</v>
      </c>
      <c r="C2812" s="39">
        <v>14.28</v>
      </c>
      <c r="D2812" s="41">
        <v>46037</v>
      </c>
    </row>
    <row r="2813" spans="1:4" ht="15.75" x14ac:dyDescent="0.25">
      <c r="A2813" s="41">
        <v>46037</v>
      </c>
      <c r="B2813" s="38">
        <v>349127215</v>
      </c>
      <c r="C2813" s="39">
        <v>251.42</v>
      </c>
      <c r="D2813" s="41">
        <v>46037</v>
      </c>
    </row>
    <row r="2814" spans="1:4" ht="15.75" x14ac:dyDescent="0.25">
      <c r="A2814" s="41">
        <v>46037</v>
      </c>
      <c r="B2814" s="38">
        <v>349127235</v>
      </c>
      <c r="C2814" s="39">
        <v>252.59</v>
      </c>
      <c r="D2814" s="41">
        <v>46037</v>
      </c>
    </row>
    <row r="2815" spans="1:4" ht="15.75" x14ac:dyDescent="0.25">
      <c r="A2815" s="41">
        <v>46037</v>
      </c>
      <c r="B2815" s="38">
        <v>349127297</v>
      </c>
      <c r="C2815" s="39">
        <v>7.39</v>
      </c>
      <c r="D2815" s="41">
        <v>46037</v>
      </c>
    </row>
    <row r="2816" spans="1:4" ht="15.75" x14ac:dyDescent="0.25">
      <c r="A2816" s="41">
        <v>46037</v>
      </c>
      <c r="B2816" s="38">
        <v>349127301</v>
      </c>
      <c r="C2816" s="39">
        <v>40.14</v>
      </c>
      <c r="D2816" s="41">
        <v>46037</v>
      </c>
    </row>
    <row r="2817" spans="1:4" ht="15.75" x14ac:dyDescent="0.25">
      <c r="A2817" s="41">
        <v>46037</v>
      </c>
      <c r="B2817" s="38">
        <v>349127314</v>
      </c>
      <c r="C2817" s="39">
        <v>514.12</v>
      </c>
      <c r="D2817" s="41">
        <v>46037</v>
      </c>
    </row>
    <row r="2818" spans="1:4" ht="15.75" x14ac:dyDescent="0.25">
      <c r="A2818" s="41">
        <v>46037</v>
      </c>
      <c r="B2818" s="38">
        <v>349127319</v>
      </c>
      <c r="C2818" s="39">
        <v>130.56</v>
      </c>
      <c r="D2818" s="41">
        <v>46037</v>
      </c>
    </row>
    <row r="2819" spans="1:4" ht="15.75" x14ac:dyDescent="0.25">
      <c r="A2819" s="41">
        <v>46037</v>
      </c>
      <c r="B2819" s="38">
        <v>349127323</v>
      </c>
      <c r="C2819" s="39">
        <v>2.88</v>
      </c>
      <c r="D2819" s="41">
        <v>46037</v>
      </c>
    </row>
    <row r="2820" spans="1:4" ht="15.75" x14ac:dyDescent="0.25">
      <c r="A2820" s="41">
        <v>46037</v>
      </c>
      <c r="B2820" s="38">
        <v>349127665</v>
      </c>
      <c r="C2820" s="39">
        <v>29.05</v>
      </c>
      <c r="D2820" s="41">
        <v>46037</v>
      </c>
    </row>
    <row r="2821" spans="1:4" ht="15.75" x14ac:dyDescent="0.25">
      <c r="A2821" s="41">
        <v>46037</v>
      </c>
      <c r="B2821" s="38">
        <v>349127788</v>
      </c>
      <c r="C2821" s="39">
        <v>46.32</v>
      </c>
      <c r="D2821" s="41">
        <v>46037</v>
      </c>
    </row>
    <row r="2822" spans="1:4" ht="15.75" x14ac:dyDescent="0.25">
      <c r="A2822" s="41">
        <v>46037</v>
      </c>
      <c r="B2822" s="38">
        <v>349127808</v>
      </c>
      <c r="C2822" s="39">
        <v>10.66</v>
      </c>
      <c r="D2822" s="41">
        <v>46037</v>
      </c>
    </row>
    <row r="2823" spans="1:4" ht="15.75" x14ac:dyDescent="0.25">
      <c r="A2823" s="41">
        <v>46037</v>
      </c>
      <c r="B2823" s="38">
        <v>349127851</v>
      </c>
      <c r="C2823" s="39">
        <v>3.1</v>
      </c>
      <c r="D2823" s="41">
        <v>46037</v>
      </c>
    </row>
    <row r="2824" spans="1:4" ht="15.75" x14ac:dyDescent="0.25">
      <c r="A2824" s="41">
        <v>46037</v>
      </c>
      <c r="B2824" s="38">
        <v>349127928</v>
      </c>
      <c r="C2824" s="39">
        <v>17.72</v>
      </c>
      <c r="D2824" s="41">
        <v>46037</v>
      </c>
    </row>
    <row r="2825" spans="1:4" ht="15.75" x14ac:dyDescent="0.25">
      <c r="A2825" s="41">
        <v>46037</v>
      </c>
      <c r="B2825" s="38">
        <v>349127934</v>
      </c>
      <c r="C2825" s="39">
        <v>134.63999999999999</v>
      </c>
      <c r="D2825" s="41">
        <v>46037</v>
      </c>
    </row>
    <row r="2826" spans="1:4" ht="15.75" x14ac:dyDescent="0.25">
      <c r="A2826" s="41">
        <v>46037</v>
      </c>
      <c r="B2826" s="38">
        <v>349127939</v>
      </c>
      <c r="C2826" s="39">
        <v>192.26</v>
      </c>
      <c r="D2826" s="41">
        <v>46037</v>
      </c>
    </row>
    <row r="2827" spans="1:4" ht="15.75" x14ac:dyDescent="0.25">
      <c r="A2827" s="41">
        <v>46037</v>
      </c>
      <c r="B2827" s="38">
        <v>349127975</v>
      </c>
      <c r="C2827" s="39">
        <v>19.2</v>
      </c>
      <c r="D2827" s="41">
        <v>46037</v>
      </c>
    </row>
    <row r="2828" spans="1:4" ht="15.75" x14ac:dyDescent="0.25">
      <c r="A2828" s="41">
        <v>46037</v>
      </c>
      <c r="B2828" s="38">
        <v>349128027</v>
      </c>
      <c r="C2828" s="39">
        <v>884.39</v>
      </c>
      <c r="D2828" s="41">
        <v>46037</v>
      </c>
    </row>
    <row r="2829" spans="1:4" ht="15.75" x14ac:dyDescent="0.25">
      <c r="A2829" s="41">
        <v>46037</v>
      </c>
      <c r="B2829" s="38">
        <v>349128029</v>
      </c>
      <c r="C2829" s="39">
        <v>2.5</v>
      </c>
      <c r="D2829" s="41">
        <v>46037</v>
      </c>
    </row>
    <row r="2830" spans="1:4" ht="15.75" x14ac:dyDescent="0.25">
      <c r="A2830" s="41">
        <v>46037</v>
      </c>
      <c r="B2830" s="38">
        <v>349128076</v>
      </c>
      <c r="C2830" s="39">
        <v>390.97</v>
      </c>
      <c r="D2830" s="41">
        <v>46037</v>
      </c>
    </row>
    <row r="2831" spans="1:4" ht="15.75" x14ac:dyDescent="0.25">
      <c r="A2831" s="41">
        <v>46037</v>
      </c>
      <c r="B2831" s="38">
        <v>349128077</v>
      </c>
      <c r="C2831" s="39">
        <v>16990.41</v>
      </c>
      <c r="D2831" s="41">
        <v>46037</v>
      </c>
    </row>
    <row r="2832" spans="1:4" ht="15.75" x14ac:dyDescent="0.25">
      <c r="A2832" s="41">
        <v>46037</v>
      </c>
      <c r="B2832" s="38">
        <v>349128113</v>
      </c>
      <c r="C2832" s="39">
        <v>39.83</v>
      </c>
      <c r="D2832" s="41">
        <v>46037</v>
      </c>
    </row>
    <row r="2833" spans="1:4" ht="15.75" x14ac:dyDescent="0.25">
      <c r="A2833" s="41">
        <v>46037</v>
      </c>
      <c r="B2833" s="38">
        <v>349128119</v>
      </c>
      <c r="C2833" s="39">
        <v>523.65</v>
      </c>
      <c r="D2833" s="41">
        <v>46037</v>
      </c>
    </row>
    <row r="2834" spans="1:4" ht="15.75" x14ac:dyDescent="0.25">
      <c r="A2834" s="41">
        <v>46037</v>
      </c>
      <c r="B2834" s="38">
        <v>349128123</v>
      </c>
      <c r="C2834" s="39">
        <v>955</v>
      </c>
      <c r="D2834" s="41">
        <v>46037</v>
      </c>
    </row>
    <row r="2835" spans="1:4" ht="15.75" x14ac:dyDescent="0.25">
      <c r="A2835" s="41">
        <v>46037</v>
      </c>
      <c r="B2835" s="38">
        <v>349128267</v>
      </c>
      <c r="C2835" s="39">
        <v>55.47</v>
      </c>
      <c r="D2835" s="41">
        <v>46037</v>
      </c>
    </row>
    <row r="2836" spans="1:4" ht="15.75" x14ac:dyDescent="0.25">
      <c r="A2836" s="41">
        <v>46037</v>
      </c>
      <c r="B2836" s="38">
        <v>349128302</v>
      </c>
      <c r="C2836" s="39">
        <v>215.05</v>
      </c>
      <c r="D2836" s="41">
        <v>46037</v>
      </c>
    </row>
    <row r="2837" spans="1:4" ht="15.75" x14ac:dyDescent="0.25">
      <c r="A2837" s="41">
        <v>46037</v>
      </c>
      <c r="B2837" s="38">
        <v>349128305</v>
      </c>
      <c r="C2837" s="39">
        <v>16.739999999999998</v>
      </c>
      <c r="D2837" s="41">
        <v>46037</v>
      </c>
    </row>
    <row r="2838" spans="1:4" ht="15.75" x14ac:dyDescent="0.25">
      <c r="A2838" s="41">
        <v>46037</v>
      </c>
      <c r="B2838" s="38">
        <v>349128335</v>
      </c>
      <c r="C2838" s="39">
        <v>226.94</v>
      </c>
      <c r="D2838" s="41">
        <v>46037</v>
      </c>
    </row>
    <row r="2839" spans="1:4" ht="15.75" x14ac:dyDescent="0.25">
      <c r="A2839" s="41">
        <v>46037</v>
      </c>
      <c r="B2839" s="38">
        <v>349128357</v>
      </c>
      <c r="C2839" s="39">
        <v>7.31</v>
      </c>
      <c r="D2839" s="41">
        <v>46037</v>
      </c>
    </row>
    <row r="2840" spans="1:4" ht="15.75" x14ac:dyDescent="0.25">
      <c r="A2840" s="41">
        <v>46037</v>
      </c>
      <c r="B2840" s="38">
        <v>349128372</v>
      </c>
      <c r="C2840" s="39">
        <v>63.66</v>
      </c>
      <c r="D2840" s="41">
        <v>46037</v>
      </c>
    </row>
    <row r="2841" spans="1:4" ht="15.75" x14ac:dyDescent="0.25">
      <c r="A2841" s="41">
        <v>46037</v>
      </c>
      <c r="B2841" s="38">
        <v>349128401</v>
      </c>
      <c r="C2841" s="39">
        <v>38.28</v>
      </c>
      <c r="D2841" s="41">
        <v>46037</v>
      </c>
    </row>
    <row r="2842" spans="1:4" ht="15.75" x14ac:dyDescent="0.25">
      <c r="A2842" s="41">
        <v>46037</v>
      </c>
      <c r="B2842" s="38">
        <v>349128412</v>
      </c>
      <c r="C2842" s="39">
        <v>246.62</v>
      </c>
      <c r="D2842" s="41">
        <v>46037</v>
      </c>
    </row>
    <row r="2843" spans="1:4" ht="15.75" x14ac:dyDescent="0.25">
      <c r="A2843" s="41">
        <v>46037</v>
      </c>
      <c r="B2843" s="38">
        <v>349128450</v>
      </c>
      <c r="C2843" s="39">
        <v>8.9600000000000009</v>
      </c>
      <c r="D2843" s="41">
        <v>46037</v>
      </c>
    </row>
    <row r="2844" spans="1:4" ht="15.75" x14ac:dyDescent="0.25">
      <c r="A2844" s="41">
        <v>46037</v>
      </c>
      <c r="B2844" s="38">
        <v>349128461</v>
      </c>
      <c r="C2844" s="39">
        <v>147.08000000000001</v>
      </c>
      <c r="D2844" s="41">
        <v>46037</v>
      </c>
    </row>
    <row r="2845" spans="1:4" ht="15.75" x14ac:dyDescent="0.25">
      <c r="A2845" s="41">
        <v>46037</v>
      </c>
      <c r="B2845" s="38">
        <v>349128467</v>
      </c>
      <c r="C2845" s="39">
        <v>32.5</v>
      </c>
      <c r="D2845" s="41">
        <v>46037</v>
      </c>
    </row>
    <row r="2846" spans="1:4" ht="15.75" x14ac:dyDescent="0.25">
      <c r="A2846" s="41">
        <v>46037</v>
      </c>
      <c r="B2846" s="38">
        <v>349128520</v>
      </c>
      <c r="C2846" s="39">
        <v>3.47</v>
      </c>
      <c r="D2846" s="41">
        <v>46037</v>
      </c>
    </row>
    <row r="2847" spans="1:4" ht="15.75" x14ac:dyDescent="0.25">
      <c r="A2847" s="41">
        <v>46037</v>
      </c>
      <c r="B2847" s="38">
        <v>349128570</v>
      </c>
      <c r="C2847" s="39">
        <v>1.87</v>
      </c>
      <c r="D2847" s="41">
        <v>46037</v>
      </c>
    </row>
    <row r="2848" spans="1:4" ht="15.75" x14ac:dyDescent="0.25">
      <c r="A2848" s="41">
        <v>46037</v>
      </c>
      <c r="B2848" s="38">
        <v>349128573</v>
      </c>
      <c r="C2848" s="39">
        <v>18.100000000000001</v>
      </c>
      <c r="D2848" s="41">
        <v>46037</v>
      </c>
    </row>
    <row r="2849" spans="1:4" ht="15.75" x14ac:dyDescent="0.25">
      <c r="A2849" s="41">
        <v>46037</v>
      </c>
      <c r="B2849" s="38">
        <v>349128737</v>
      </c>
      <c r="C2849" s="39">
        <v>46.25</v>
      </c>
      <c r="D2849" s="41">
        <v>46037</v>
      </c>
    </row>
    <row r="2850" spans="1:4" ht="15.75" x14ac:dyDescent="0.25">
      <c r="A2850" s="41">
        <v>46037</v>
      </c>
      <c r="B2850" s="38">
        <v>349128782</v>
      </c>
      <c r="C2850" s="39">
        <v>22.06</v>
      </c>
      <c r="D2850" s="41">
        <v>46037</v>
      </c>
    </row>
    <row r="2851" spans="1:4" ht="15.75" x14ac:dyDescent="0.25">
      <c r="A2851" s="41">
        <v>46037</v>
      </c>
      <c r="B2851" s="38">
        <v>349128964</v>
      </c>
      <c r="C2851" s="39">
        <v>1.53</v>
      </c>
      <c r="D2851" s="41">
        <v>46037</v>
      </c>
    </row>
    <row r="2852" spans="1:4" ht="15.75" x14ac:dyDescent="0.25">
      <c r="A2852" s="41">
        <v>46037</v>
      </c>
      <c r="B2852" s="38">
        <v>349128971</v>
      </c>
      <c r="C2852" s="39">
        <v>102.18</v>
      </c>
      <c r="D2852" s="41">
        <v>46037</v>
      </c>
    </row>
    <row r="2853" spans="1:4" ht="15.75" x14ac:dyDescent="0.25">
      <c r="A2853" s="41">
        <v>46037</v>
      </c>
      <c r="B2853" s="38">
        <v>349128987</v>
      </c>
      <c r="C2853" s="39">
        <v>47.22</v>
      </c>
      <c r="D2853" s="41">
        <v>46037</v>
      </c>
    </row>
    <row r="2854" spans="1:4" ht="15.75" x14ac:dyDescent="0.25">
      <c r="A2854" s="41">
        <v>46037</v>
      </c>
      <c r="B2854" s="38">
        <v>349129047</v>
      </c>
      <c r="C2854" s="39">
        <v>188.85</v>
      </c>
      <c r="D2854" s="41">
        <v>46037</v>
      </c>
    </row>
    <row r="2855" spans="1:4" ht="15.75" x14ac:dyDescent="0.25">
      <c r="A2855" s="41">
        <v>46037</v>
      </c>
      <c r="B2855" s="38">
        <v>349129059</v>
      </c>
      <c r="C2855" s="39">
        <v>10.07</v>
      </c>
      <c r="D2855" s="41">
        <v>46037</v>
      </c>
    </row>
    <row r="2856" spans="1:4" ht="15.75" x14ac:dyDescent="0.25">
      <c r="A2856" s="41">
        <v>46037</v>
      </c>
      <c r="B2856" s="38">
        <v>349129061</v>
      </c>
      <c r="C2856" s="39">
        <v>15.85</v>
      </c>
      <c r="D2856" s="41">
        <v>46037</v>
      </c>
    </row>
    <row r="2857" spans="1:4" ht="15.75" x14ac:dyDescent="0.25">
      <c r="A2857" s="41">
        <v>46037</v>
      </c>
      <c r="B2857" s="38">
        <v>349129081</v>
      </c>
      <c r="C2857" s="39">
        <v>18.88</v>
      </c>
      <c r="D2857" s="41">
        <v>46037</v>
      </c>
    </row>
    <row r="2858" spans="1:4" ht="15.75" x14ac:dyDescent="0.25">
      <c r="A2858" s="41">
        <v>46037</v>
      </c>
      <c r="B2858" s="38">
        <v>349129082</v>
      </c>
      <c r="C2858" s="39">
        <v>64.72</v>
      </c>
      <c r="D2858" s="41">
        <v>46037</v>
      </c>
    </row>
    <row r="2859" spans="1:4" ht="15.75" x14ac:dyDescent="0.25">
      <c r="A2859" s="41">
        <v>46037</v>
      </c>
      <c r="B2859" s="38">
        <v>349129106</v>
      </c>
      <c r="C2859" s="39">
        <v>17.82</v>
      </c>
      <c r="D2859" s="41">
        <v>46037</v>
      </c>
    </row>
    <row r="2860" spans="1:4" ht="15.75" x14ac:dyDescent="0.25">
      <c r="A2860" s="41">
        <v>46037</v>
      </c>
      <c r="B2860" s="38">
        <v>349129133</v>
      </c>
      <c r="C2860" s="39">
        <v>20.8</v>
      </c>
      <c r="D2860" s="41">
        <v>46037</v>
      </c>
    </row>
    <row r="2861" spans="1:4" ht="15.75" x14ac:dyDescent="0.25">
      <c r="A2861" s="41">
        <v>46037</v>
      </c>
      <c r="B2861" s="38">
        <v>349129141</v>
      </c>
      <c r="C2861" s="39">
        <v>22.44</v>
      </c>
      <c r="D2861" s="41">
        <v>46037</v>
      </c>
    </row>
    <row r="2862" spans="1:4" ht="15.75" x14ac:dyDescent="0.25">
      <c r="A2862" s="41">
        <v>46037</v>
      </c>
      <c r="B2862" s="38">
        <v>349129152</v>
      </c>
      <c r="C2862" s="39">
        <v>32.950000000000003</v>
      </c>
      <c r="D2862" s="41">
        <v>46037</v>
      </c>
    </row>
    <row r="2863" spans="1:4" ht="15.75" x14ac:dyDescent="0.25">
      <c r="A2863" s="41">
        <v>46037</v>
      </c>
      <c r="B2863" s="38">
        <v>349129171</v>
      </c>
      <c r="C2863" s="39">
        <v>972.06</v>
      </c>
      <c r="D2863" s="41">
        <v>46037</v>
      </c>
    </row>
    <row r="2864" spans="1:4" ht="15.75" x14ac:dyDescent="0.25">
      <c r="A2864" s="41">
        <v>46037</v>
      </c>
      <c r="B2864" s="38">
        <v>349129177</v>
      </c>
      <c r="C2864" s="39">
        <v>193.46</v>
      </c>
      <c r="D2864" s="41">
        <v>46037</v>
      </c>
    </row>
    <row r="2865" spans="1:4" ht="15.75" x14ac:dyDescent="0.25">
      <c r="A2865" s="41">
        <v>46037</v>
      </c>
      <c r="B2865" s="38">
        <v>349129186</v>
      </c>
      <c r="C2865" s="39">
        <v>522.14</v>
      </c>
      <c r="D2865" s="41">
        <v>46037</v>
      </c>
    </row>
    <row r="2866" spans="1:4" ht="15.75" x14ac:dyDescent="0.25">
      <c r="A2866" s="41">
        <v>46037</v>
      </c>
      <c r="B2866" s="38">
        <v>349129357</v>
      </c>
      <c r="C2866" s="39">
        <v>26.73</v>
      </c>
      <c r="D2866" s="41">
        <v>46037</v>
      </c>
    </row>
    <row r="2867" spans="1:4" ht="15.75" x14ac:dyDescent="0.25">
      <c r="A2867" s="41">
        <v>46037</v>
      </c>
      <c r="B2867" s="38">
        <v>349129391</v>
      </c>
      <c r="C2867" s="39">
        <v>168.14</v>
      </c>
      <c r="D2867" s="41">
        <v>46037</v>
      </c>
    </row>
    <row r="2868" spans="1:4" ht="15.75" x14ac:dyDescent="0.25">
      <c r="A2868" s="41">
        <v>46037</v>
      </c>
      <c r="B2868" s="38">
        <v>349129395</v>
      </c>
      <c r="C2868" s="39">
        <v>9.73</v>
      </c>
      <c r="D2868" s="41">
        <v>46037</v>
      </c>
    </row>
    <row r="2869" spans="1:4" ht="15.75" x14ac:dyDescent="0.25">
      <c r="A2869" s="41">
        <v>46037</v>
      </c>
      <c r="B2869" s="38">
        <v>349129400</v>
      </c>
      <c r="C2869" s="39">
        <v>10.62</v>
      </c>
      <c r="D2869" s="41">
        <v>46037</v>
      </c>
    </row>
    <row r="2870" spans="1:4" ht="15.75" x14ac:dyDescent="0.25">
      <c r="A2870" s="41">
        <v>46037</v>
      </c>
      <c r="B2870" s="38">
        <v>349129417</v>
      </c>
      <c r="C2870" s="39">
        <v>7.91</v>
      </c>
      <c r="D2870" s="41">
        <v>46037</v>
      </c>
    </row>
    <row r="2871" spans="1:4" ht="15.75" x14ac:dyDescent="0.25">
      <c r="A2871" s="41">
        <v>46037</v>
      </c>
      <c r="B2871" s="38">
        <v>349129429</v>
      </c>
      <c r="C2871" s="39">
        <v>250.62</v>
      </c>
      <c r="D2871" s="41">
        <v>46037</v>
      </c>
    </row>
    <row r="2872" spans="1:4" ht="15.75" x14ac:dyDescent="0.25">
      <c r="A2872" s="41">
        <v>46037</v>
      </c>
      <c r="B2872" s="38">
        <v>349129430</v>
      </c>
      <c r="C2872" s="39">
        <v>172.05</v>
      </c>
      <c r="D2872" s="41">
        <v>46037</v>
      </c>
    </row>
    <row r="2873" spans="1:4" ht="15.75" x14ac:dyDescent="0.25">
      <c r="A2873" s="41">
        <v>46037</v>
      </c>
      <c r="B2873" s="38">
        <v>349129487</v>
      </c>
      <c r="C2873" s="39">
        <v>520.29999999999995</v>
      </c>
      <c r="D2873" s="41">
        <v>46037</v>
      </c>
    </row>
    <row r="2874" spans="1:4" ht="15.75" x14ac:dyDescent="0.25">
      <c r="A2874" s="41">
        <v>46037</v>
      </c>
      <c r="B2874" s="38">
        <v>349129527</v>
      </c>
      <c r="C2874" s="39">
        <v>2.11</v>
      </c>
      <c r="D2874" s="41">
        <v>46037</v>
      </c>
    </row>
    <row r="2875" spans="1:4" ht="15.75" x14ac:dyDescent="0.25">
      <c r="A2875" s="41">
        <v>46037</v>
      </c>
      <c r="B2875" s="38">
        <v>349129562</v>
      </c>
      <c r="C2875" s="39">
        <v>47.82</v>
      </c>
      <c r="D2875" s="41">
        <v>46037</v>
      </c>
    </row>
    <row r="2876" spans="1:4" ht="15.75" x14ac:dyDescent="0.25">
      <c r="A2876" s="41">
        <v>46037</v>
      </c>
      <c r="B2876" s="38">
        <v>349129569</v>
      </c>
      <c r="C2876" s="39">
        <v>2.0699999999999998</v>
      </c>
      <c r="D2876" s="41">
        <v>46037</v>
      </c>
    </row>
    <row r="2877" spans="1:4" ht="15.75" x14ac:dyDescent="0.25">
      <c r="A2877" s="41">
        <v>46037</v>
      </c>
      <c r="B2877" s="38">
        <v>349129570</v>
      </c>
      <c r="C2877" s="39">
        <v>166.86</v>
      </c>
      <c r="D2877" s="41">
        <v>46037</v>
      </c>
    </row>
    <row r="2878" spans="1:4" ht="15.75" x14ac:dyDescent="0.25">
      <c r="A2878" s="41">
        <v>46037</v>
      </c>
      <c r="B2878" s="38">
        <v>349129577</v>
      </c>
      <c r="C2878" s="39">
        <v>339.23</v>
      </c>
      <c r="D2878" s="41">
        <v>46037</v>
      </c>
    </row>
    <row r="2879" spans="1:4" ht="15.75" x14ac:dyDescent="0.25">
      <c r="A2879" s="41">
        <v>46037</v>
      </c>
      <c r="B2879" s="38">
        <v>349129584</v>
      </c>
      <c r="C2879" s="39">
        <v>10.88</v>
      </c>
      <c r="D2879" s="41">
        <v>46037</v>
      </c>
    </row>
    <row r="2880" spans="1:4" ht="15.75" x14ac:dyDescent="0.25">
      <c r="A2880" s="41">
        <v>46037</v>
      </c>
      <c r="B2880" s="38">
        <v>349129606</v>
      </c>
      <c r="C2880" s="39">
        <v>6.67</v>
      </c>
      <c r="D2880" s="41">
        <v>46037</v>
      </c>
    </row>
    <row r="2881" spans="1:4" ht="15.75" x14ac:dyDescent="0.25">
      <c r="A2881" s="41">
        <v>46037</v>
      </c>
      <c r="B2881" s="38">
        <v>349129620</v>
      </c>
      <c r="C2881" s="39">
        <v>323.06</v>
      </c>
      <c r="D2881" s="41">
        <v>46037</v>
      </c>
    </row>
    <row r="2882" spans="1:4" ht="15.75" x14ac:dyDescent="0.25">
      <c r="A2882" s="41">
        <v>46037</v>
      </c>
      <c r="B2882" s="38">
        <v>349129661</v>
      </c>
      <c r="C2882" s="39">
        <v>20.8</v>
      </c>
      <c r="D2882" s="41">
        <v>46037</v>
      </c>
    </row>
    <row r="2883" spans="1:4" ht="15.75" x14ac:dyDescent="0.25">
      <c r="A2883" s="41">
        <v>46037</v>
      </c>
      <c r="B2883" s="38">
        <v>349129679</v>
      </c>
      <c r="C2883" s="39">
        <v>11.2</v>
      </c>
      <c r="D2883" s="41">
        <v>46037</v>
      </c>
    </row>
    <row r="2884" spans="1:4" ht="15.75" x14ac:dyDescent="0.25">
      <c r="A2884" s="41">
        <v>46037</v>
      </c>
      <c r="B2884" s="38">
        <v>349129687</v>
      </c>
      <c r="C2884" s="39">
        <v>22.18</v>
      </c>
      <c r="D2884" s="41">
        <v>46037</v>
      </c>
    </row>
    <row r="2885" spans="1:4" ht="15.75" x14ac:dyDescent="0.25">
      <c r="A2885" s="41">
        <v>46037</v>
      </c>
      <c r="B2885" s="38">
        <v>349129745</v>
      </c>
      <c r="C2885" s="39">
        <v>18.78</v>
      </c>
      <c r="D2885" s="41">
        <v>46037</v>
      </c>
    </row>
    <row r="2886" spans="1:4" ht="15.75" x14ac:dyDescent="0.25">
      <c r="A2886" s="41">
        <v>46037</v>
      </c>
      <c r="B2886" s="38">
        <v>349129753</v>
      </c>
      <c r="C2886" s="39">
        <v>7.05</v>
      </c>
      <c r="D2886" s="41">
        <v>46037</v>
      </c>
    </row>
    <row r="2887" spans="1:4" ht="15.75" x14ac:dyDescent="0.25">
      <c r="A2887" s="41">
        <v>46037</v>
      </c>
      <c r="B2887" s="38">
        <v>349129758</v>
      </c>
      <c r="C2887" s="39">
        <v>10.56</v>
      </c>
      <c r="D2887" s="41">
        <v>46037</v>
      </c>
    </row>
    <row r="2888" spans="1:4" ht="15.75" x14ac:dyDescent="0.25">
      <c r="A2888" s="41">
        <v>46037</v>
      </c>
      <c r="B2888" s="38">
        <v>349129791</v>
      </c>
      <c r="C2888" s="39">
        <v>182.73</v>
      </c>
      <c r="D2888" s="41">
        <v>46037</v>
      </c>
    </row>
    <row r="2889" spans="1:4" ht="15.75" x14ac:dyDescent="0.25">
      <c r="A2889" s="41">
        <v>46037</v>
      </c>
      <c r="B2889" s="38">
        <v>349130024</v>
      </c>
      <c r="C2889" s="39">
        <v>12.31</v>
      </c>
      <c r="D2889" s="41">
        <v>46037</v>
      </c>
    </row>
    <row r="2890" spans="1:4" ht="15.75" x14ac:dyDescent="0.25">
      <c r="A2890" s="41">
        <v>46037</v>
      </c>
      <c r="B2890" s="38">
        <v>349130043</v>
      </c>
      <c r="C2890" s="39">
        <v>4.92</v>
      </c>
      <c r="D2890" s="41">
        <v>46037</v>
      </c>
    </row>
    <row r="2891" spans="1:4" ht="15.75" x14ac:dyDescent="0.25">
      <c r="A2891" s="41">
        <v>46037</v>
      </c>
      <c r="B2891" s="38">
        <v>349130058</v>
      </c>
      <c r="C2891" s="39">
        <v>127.29</v>
      </c>
      <c r="D2891" s="41">
        <v>46037</v>
      </c>
    </row>
    <row r="2892" spans="1:4" ht="15.75" x14ac:dyDescent="0.25">
      <c r="A2892" s="41">
        <v>46037</v>
      </c>
      <c r="B2892" s="38">
        <v>349130066</v>
      </c>
      <c r="C2892" s="39">
        <v>42.07</v>
      </c>
      <c r="D2892" s="41">
        <v>46037</v>
      </c>
    </row>
    <row r="2893" spans="1:4" ht="15.75" x14ac:dyDescent="0.25">
      <c r="A2893" s="41">
        <v>46037</v>
      </c>
      <c r="B2893" s="38">
        <v>349130071</v>
      </c>
      <c r="C2893" s="39">
        <v>52.94</v>
      </c>
      <c r="D2893" s="41">
        <v>46037</v>
      </c>
    </row>
    <row r="2894" spans="1:4" ht="15.75" x14ac:dyDescent="0.25">
      <c r="A2894" s="41">
        <v>46037</v>
      </c>
      <c r="B2894" s="38">
        <v>349130089</v>
      </c>
      <c r="C2894" s="39">
        <v>21.8</v>
      </c>
      <c r="D2894" s="41">
        <v>46037</v>
      </c>
    </row>
    <row r="2895" spans="1:4" ht="15.75" x14ac:dyDescent="0.25">
      <c r="A2895" s="41">
        <v>46037</v>
      </c>
      <c r="B2895" s="38">
        <v>349130095</v>
      </c>
      <c r="C2895" s="39">
        <v>58.16</v>
      </c>
      <c r="D2895" s="41">
        <v>46037</v>
      </c>
    </row>
    <row r="2896" spans="1:4" ht="15.75" x14ac:dyDescent="0.25">
      <c r="A2896" s="41">
        <v>46037</v>
      </c>
      <c r="B2896" s="38">
        <v>349130105</v>
      </c>
      <c r="C2896" s="39">
        <v>21.22</v>
      </c>
      <c r="D2896" s="41">
        <v>46037</v>
      </c>
    </row>
    <row r="2897" spans="1:4" ht="15.75" x14ac:dyDescent="0.25">
      <c r="A2897" s="41">
        <v>46037</v>
      </c>
      <c r="B2897" s="38">
        <v>349130150</v>
      </c>
      <c r="C2897" s="39">
        <v>244.42</v>
      </c>
      <c r="D2897" s="41">
        <v>46037</v>
      </c>
    </row>
    <row r="2898" spans="1:4" ht="15.75" x14ac:dyDescent="0.25">
      <c r="A2898" s="41">
        <v>46037</v>
      </c>
      <c r="B2898" s="38">
        <v>349130169</v>
      </c>
      <c r="C2898" s="39">
        <v>79.13</v>
      </c>
      <c r="D2898" s="41">
        <v>46037</v>
      </c>
    </row>
    <row r="2899" spans="1:4" ht="15.75" x14ac:dyDescent="0.25">
      <c r="A2899" s="41">
        <v>46037</v>
      </c>
      <c r="B2899" s="38">
        <v>349130206</v>
      </c>
      <c r="C2899" s="39">
        <v>64.02</v>
      </c>
      <c r="D2899" s="41">
        <v>46037</v>
      </c>
    </row>
    <row r="2900" spans="1:4" ht="15.75" x14ac:dyDescent="0.25">
      <c r="A2900" s="41">
        <v>46037</v>
      </c>
      <c r="B2900" s="38">
        <v>349130214</v>
      </c>
      <c r="C2900" s="39">
        <v>21.46</v>
      </c>
      <c r="D2900" s="41">
        <v>46037</v>
      </c>
    </row>
    <row r="2901" spans="1:4" ht="15.75" x14ac:dyDescent="0.25">
      <c r="A2901" s="41">
        <v>46037</v>
      </c>
      <c r="B2901" s="38">
        <v>349130256</v>
      </c>
      <c r="C2901" s="39">
        <v>36.549999999999997</v>
      </c>
      <c r="D2901" s="41">
        <v>46037</v>
      </c>
    </row>
    <row r="2902" spans="1:4" ht="15.75" x14ac:dyDescent="0.25">
      <c r="A2902" s="41">
        <v>46037</v>
      </c>
      <c r="B2902" s="38">
        <v>349130272</v>
      </c>
      <c r="C2902" s="39">
        <v>152.1</v>
      </c>
      <c r="D2902" s="41">
        <v>46037</v>
      </c>
    </row>
    <row r="2903" spans="1:4" ht="15.75" x14ac:dyDescent="0.25">
      <c r="A2903" s="41">
        <v>46037</v>
      </c>
      <c r="B2903" s="38">
        <v>349130273</v>
      </c>
      <c r="C2903" s="39">
        <v>13.8</v>
      </c>
      <c r="D2903" s="41">
        <v>46037</v>
      </c>
    </row>
    <row r="2904" spans="1:4" ht="15.75" x14ac:dyDescent="0.25">
      <c r="A2904" s="41">
        <v>46037</v>
      </c>
      <c r="B2904" s="38">
        <v>349130433</v>
      </c>
      <c r="C2904" s="39">
        <v>44.27</v>
      </c>
      <c r="D2904" s="41">
        <v>46037</v>
      </c>
    </row>
    <row r="2905" spans="1:4" ht="15.75" x14ac:dyDescent="0.25">
      <c r="A2905" s="41">
        <v>46037</v>
      </c>
      <c r="B2905" s="38">
        <v>349130542</v>
      </c>
      <c r="C2905" s="39">
        <v>150.97</v>
      </c>
      <c r="D2905" s="41">
        <v>46037</v>
      </c>
    </row>
    <row r="2906" spans="1:4" ht="15.75" x14ac:dyDescent="0.25">
      <c r="A2906" s="41">
        <v>46037</v>
      </c>
      <c r="B2906" s="38">
        <v>349130570</v>
      </c>
      <c r="C2906" s="39">
        <v>9.43</v>
      </c>
      <c r="D2906" s="41">
        <v>46037</v>
      </c>
    </row>
    <row r="2907" spans="1:4" ht="15.75" x14ac:dyDescent="0.25">
      <c r="A2907" s="41">
        <v>46037</v>
      </c>
      <c r="B2907" s="38">
        <v>349130571</v>
      </c>
      <c r="C2907" s="39">
        <v>67.400000000000006</v>
      </c>
      <c r="D2907" s="41">
        <v>46037</v>
      </c>
    </row>
    <row r="2908" spans="1:4" ht="15.75" x14ac:dyDescent="0.25">
      <c r="A2908" s="41">
        <v>46037</v>
      </c>
      <c r="B2908" s="38">
        <v>349130575</v>
      </c>
      <c r="C2908" s="39">
        <v>1.29</v>
      </c>
      <c r="D2908" s="41">
        <v>46037</v>
      </c>
    </row>
    <row r="2909" spans="1:4" ht="15.75" x14ac:dyDescent="0.25">
      <c r="A2909" s="41">
        <v>46037</v>
      </c>
      <c r="B2909" s="38">
        <v>349130612</v>
      </c>
      <c r="C2909" s="39">
        <v>2.85</v>
      </c>
      <c r="D2909" s="41">
        <v>46037</v>
      </c>
    </row>
    <row r="2910" spans="1:4" ht="15.75" x14ac:dyDescent="0.25">
      <c r="A2910" s="41">
        <v>46037</v>
      </c>
      <c r="B2910" s="38">
        <v>349130647</v>
      </c>
      <c r="C2910" s="39">
        <v>381.07</v>
      </c>
      <c r="D2910" s="41">
        <v>46037</v>
      </c>
    </row>
    <row r="2911" spans="1:4" ht="15.75" x14ac:dyDescent="0.25">
      <c r="A2911" s="41">
        <v>46037</v>
      </c>
      <c r="B2911" s="38">
        <v>349130656</v>
      </c>
      <c r="C2911" s="39">
        <v>36.19</v>
      </c>
      <c r="D2911" s="41">
        <v>46037</v>
      </c>
    </row>
    <row r="2912" spans="1:4" ht="15.75" x14ac:dyDescent="0.25">
      <c r="A2912" s="41">
        <v>46037</v>
      </c>
      <c r="B2912" s="38">
        <v>349130684</v>
      </c>
      <c r="C2912" s="39">
        <v>10.66</v>
      </c>
      <c r="D2912" s="41">
        <v>46037</v>
      </c>
    </row>
    <row r="2913" spans="1:4" ht="15.75" x14ac:dyDescent="0.25">
      <c r="A2913" s="41">
        <v>46037</v>
      </c>
      <c r="B2913" s="38">
        <v>349130716</v>
      </c>
      <c r="C2913" s="39">
        <v>1665.92</v>
      </c>
      <c r="D2913" s="41">
        <v>46037</v>
      </c>
    </row>
    <row r="2914" spans="1:4" ht="15.75" x14ac:dyDescent="0.25">
      <c r="A2914" s="41">
        <v>46037</v>
      </c>
      <c r="B2914" s="38">
        <v>349130782</v>
      </c>
      <c r="C2914" s="39">
        <v>293.77999999999997</v>
      </c>
      <c r="D2914" s="41">
        <v>46037</v>
      </c>
    </row>
    <row r="2915" spans="1:4" ht="15.75" x14ac:dyDescent="0.25">
      <c r="A2915" s="41">
        <v>46037</v>
      </c>
      <c r="B2915" s="38">
        <v>349130807</v>
      </c>
      <c r="C2915" s="39">
        <v>236.76</v>
      </c>
      <c r="D2915" s="41">
        <v>46037</v>
      </c>
    </row>
    <row r="2916" spans="1:4" ht="15.75" x14ac:dyDescent="0.25">
      <c r="A2916" s="41">
        <v>46037</v>
      </c>
      <c r="B2916" s="38">
        <v>349130817</v>
      </c>
      <c r="C2916" s="39">
        <v>12.7</v>
      </c>
      <c r="D2916" s="41">
        <v>46037</v>
      </c>
    </row>
    <row r="2917" spans="1:4" ht="15.75" x14ac:dyDescent="0.25">
      <c r="A2917" s="41">
        <v>46037</v>
      </c>
      <c r="B2917" s="38">
        <v>349130839</v>
      </c>
      <c r="C2917" s="39">
        <v>83.74</v>
      </c>
      <c r="D2917" s="41">
        <v>46037</v>
      </c>
    </row>
    <row r="2918" spans="1:4" ht="15.75" x14ac:dyDescent="0.25">
      <c r="A2918" s="41">
        <v>46037</v>
      </c>
      <c r="B2918" s="38">
        <v>349130921</v>
      </c>
      <c r="C2918" s="39">
        <v>4315.7</v>
      </c>
      <c r="D2918" s="41">
        <v>46037</v>
      </c>
    </row>
    <row r="2919" spans="1:4" ht="15.75" x14ac:dyDescent="0.25">
      <c r="A2919" s="41">
        <v>46037</v>
      </c>
      <c r="B2919" s="38">
        <v>349130930</v>
      </c>
      <c r="C2919" s="39">
        <v>1.6</v>
      </c>
      <c r="D2919" s="41">
        <v>46037</v>
      </c>
    </row>
    <row r="2920" spans="1:4" ht="15.75" x14ac:dyDescent="0.25">
      <c r="A2920" s="41">
        <v>46037</v>
      </c>
      <c r="B2920" s="38">
        <v>349130940</v>
      </c>
      <c r="C2920" s="39">
        <v>228.61</v>
      </c>
      <c r="D2920" s="41">
        <v>46037</v>
      </c>
    </row>
    <row r="2921" spans="1:4" ht="15.75" x14ac:dyDescent="0.25">
      <c r="A2921" s="41">
        <v>46037</v>
      </c>
      <c r="B2921" s="38">
        <v>349130947</v>
      </c>
      <c r="C2921" s="39">
        <v>192.04</v>
      </c>
      <c r="D2921" s="41">
        <v>46037</v>
      </c>
    </row>
    <row r="2922" spans="1:4" ht="15.75" x14ac:dyDescent="0.25">
      <c r="A2922" s="41">
        <v>46037</v>
      </c>
      <c r="B2922" s="38">
        <v>349130972</v>
      </c>
      <c r="C2922" s="39">
        <v>78.11</v>
      </c>
      <c r="D2922" s="41">
        <v>46037</v>
      </c>
    </row>
    <row r="2923" spans="1:4" ht="15.75" x14ac:dyDescent="0.25">
      <c r="A2923" s="41">
        <v>46037</v>
      </c>
      <c r="B2923" s="38">
        <v>349130976</v>
      </c>
      <c r="C2923" s="39">
        <v>211.63</v>
      </c>
      <c r="D2923" s="41">
        <v>46037</v>
      </c>
    </row>
    <row r="2924" spans="1:4" ht="15.75" x14ac:dyDescent="0.25">
      <c r="A2924" s="41">
        <v>46037</v>
      </c>
      <c r="B2924" s="38">
        <v>349131049</v>
      </c>
      <c r="C2924" s="39">
        <v>666.2</v>
      </c>
      <c r="D2924" s="41">
        <v>46037</v>
      </c>
    </row>
    <row r="2925" spans="1:4" ht="15.75" x14ac:dyDescent="0.25">
      <c r="A2925" s="41">
        <v>46037</v>
      </c>
      <c r="B2925" s="38">
        <v>349131066</v>
      </c>
      <c r="C2925" s="39">
        <v>2.64</v>
      </c>
      <c r="D2925" s="41">
        <v>46037</v>
      </c>
    </row>
    <row r="2926" spans="1:4" ht="15.75" x14ac:dyDescent="0.25">
      <c r="A2926" s="41">
        <v>46037</v>
      </c>
      <c r="B2926" s="38">
        <v>349131067</v>
      </c>
      <c r="C2926" s="39">
        <v>12.62</v>
      </c>
      <c r="D2926" s="41">
        <v>46037</v>
      </c>
    </row>
    <row r="2927" spans="1:4" ht="15.75" x14ac:dyDescent="0.25">
      <c r="A2927" s="41">
        <v>46037</v>
      </c>
      <c r="B2927" s="38">
        <v>349132344</v>
      </c>
      <c r="C2927" s="39">
        <v>23.13</v>
      </c>
      <c r="D2927" s="41">
        <v>46037</v>
      </c>
    </row>
    <row r="2928" spans="1:4" ht="15.75" x14ac:dyDescent="0.25">
      <c r="A2928" s="41">
        <v>46037</v>
      </c>
      <c r="B2928" s="38">
        <v>349132345</v>
      </c>
      <c r="C2928" s="39">
        <v>31.2</v>
      </c>
      <c r="D2928" s="41">
        <v>46037</v>
      </c>
    </row>
    <row r="2929" spans="1:4" ht="15.75" x14ac:dyDescent="0.25">
      <c r="A2929" s="41">
        <v>46037</v>
      </c>
      <c r="B2929" s="38">
        <v>349132347</v>
      </c>
      <c r="C2929" s="39">
        <v>91.7</v>
      </c>
      <c r="D2929" s="41">
        <v>46037</v>
      </c>
    </row>
    <row r="2930" spans="1:4" ht="15.75" x14ac:dyDescent="0.25">
      <c r="A2930" s="41">
        <v>46037</v>
      </c>
      <c r="B2930" s="38">
        <v>349132351</v>
      </c>
      <c r="C2930" s="39">
        <v>21.82</v>
      </c>
      <c r="D2930" s="41">
        <v>46037</v>
      </c>
    </row>
    <row r="2931" spans="1:4" ht="15.75" x14ac:dyDescent="0.25">
      <c r="A2931" s="41">
        <v>46037</v>
      </c>
      <c r="B2931" s="38">
        <v>349132352</v>
      </c>
      <c r="C2931" s="39">
        <v>9.02</v>
      </c>
      <c r="D2931" s="41">
        <v>46037</v>
      </c>
    </row>
    <row r="2932" spans="1:4" ht="15.75" x14ac:dyDescent="0.25">
      <c r="A2932" s="41">
        <v>46037</v>
      </c>
      <c r="B2932" s="38">
        <v>349132353</v>
      </c>
      <c r="C2932" s="39">
        <v>30.55</v>
      </c>
      <c r="D2932" s="41">
        <v>46037</v>
      </c>
    </row>
    <row r="2933" spans="1:4" ht="15.75" x14ac:dyDescent="0.25">
      <c r="A2933" s="41">
        <v>46037</v>
      </c>
      <c r="B2933" s="38">
        <v>349132355</v>
      </c>
      <c r="C2933" s="39">
        <v>16.100000000000001</v>
      </c>
      <c r="D2933" s="41">
        <v>46037</v>
      </c>
    </row>
    <row r="2934" spans="1:4" ht="15.75" x14ac:dyDescent="0.25">
      <c r="A2934" s="41">
        <v>46037</v>
      </c>
      <c r="B2934" s="38">
        <v>349132358</v>
      </c>
      <c r="C2934" s="39">
        <v>53.88</v>
      </c>
      <c r="D2934" s="41">
        <v>46037</v>
      </c>
    </row>
    <row r="2935" spans="1:4" ht="15.75" x14ac:dyDescent="0.25">
      <c r="A2935" s="41">
        <v>46037</v>
      </c>
      <c r="B2935" s="38">
        <v>349132360</v>
      </c>
      <c r="C2935" s="39">
        <v>8.94</v>
      </c>
      <c r="D2935" s="41">
        <v>46037</v>
      </c>
    </row>
    <row r="2936" spans="1:4" ht="15.75" x14ac:dyDescent="0.25">
      <c r="A2936" s="41">
        <v>46037</v>
      </c>
      <c r="B2936" s="38">
        <v>349132364</v>
      </c>
      <c r="C2936" s="39">
        <v>13.09</v>
      </c>
      <c r="D2936" s="41">
        <v>46037</v>
      </c>
    </row>
    <row r="2937" spans="1:4" ht="15.75" x14ac:dyDescent="0.25">
      <c r="A2937" s="41">
        <v>46037</v>
      </c>
      <c r="B2937" s="38">
        <v>349132366</v>
      </c>
      <c r="C2937" s="39">
        <v>50.22</v>
      </c>
      <c r="D2937" s="41">
        <v>46037</v>
      </c>
    </row>
    <row r="2938" spans="1:4" ht="15.75" x14ac:dyDescent="0.25">
      <c r="A2938" s="41">
        <v>46037</v>
      </c>
      <c r="B2938" s="38">
        <v>349132373</v>
      </c>
      <c r="C2938" s="39">
        <v>0.37</v>
      </c>
      <c r="D2938" s="41">
        <v>46037</v>
      </c>
    </row>
    <row r="2939" spans="1:4" ht="15.75" x14ac:dyDescent="0.25">
      <c r="A2939" s="41">
        <v>46037</v>
      </c>
      <c r="B2939" s="38">
        <v>349132632</v>
      </c>
      <c r="C2939" s="39">
        <v>533.61</v>
      </c>
      <c r="D2939" s="41">
        <v>46037</v>
      </c>
    </row>
    <row r="2940" spans="1:4" ht="15.75" x14ac:dyDescent="0.25">
      <c r="A2940" s="41">
        <v>46037</v>
      </c>
      <c r="B2940" s="38">
        <v>349133055</v>
      </c>
      <c r="C2940" s="39">
        <v>75.05</v>
      </c>
      <c r="D2940" s="41">
        <v>46037</v>
      </c>
    </row>
    <row r="2941" spans="1:4" ht="15.75" x14ac:dyDescent="0.25">
      <c r="A2941" s="41">
        <v>46037</v>
      </c>
      <c r="B2941" s="38">
        <v>349134036</v>
      </c>
      <c r="C2941" s="39">
        <v>16.64</v>
      </c>
      <c r="D2941" s="41">
        <v>46037</v>
      </c>
    </row>
    <row r="2942" spans="1:4" ht="15.75" x14ac:dyDescent="0.25">
      <c r="A2942" s="41">
        <v>46037</v>
      </c>
      <c r="B2942" s="38">
        <v>349153489</v>
      </c>
      <c r="C2942" s="39">
        <v>5.91</v>
      </c>
      <c r="D2942" s="41">
        <v>46037</v>
      </c>
    </row>
    <row r="2943" spans="1:4" ht="15.75" x14ac:dyDescent="0.25">
      <c r="A2943" s="41">
        <v>46037</v>
      </c>
      <c r="B2943" s="38">
        <v>349160541</v>
      </c>
      <c r="C2943" s="39">
        <v>222.22</v>
      </c>
      <c r="D2943" s="41">
        <v>46037</v>
      </c>
    </row>
    <row r="2944" spans="1:4" ht="15.75" x14ac:dyDescent="0.25">
      <c r="A2944" s="41">
        <v>46037</v>
      </c>
      <c r="B2944" s="38">
        <v>349181074</v>
      </c>
      <c r="C2944" s="39">
        <v>18.88</v>
      </c>
      <c r="D2944" s="41">
        <v>46037</v>
      </c>
    </row>
    <row r="2945" spans="1:4" ht="15.75" x14ac:dyDescent="0.25">
      <c r="A2945" s="41">
        <v>46037</v>
      </c>
      <c r="B2945" s="38">
        <v>349181089</v>
      </c>
      <c r="C2945" s="39">
        <v>15.67</v>
      </c>
      <c r="D2945" s="41">
        <v>46037</v>
      </c>
    </row>
    <row r="2946" spans="1:4" ht="15.75" x14ac:dyDescent="0.25">
      <c r="A2946" s="41">
        <v>46037</v>
      </c>
      <c r="B2946" s="38">
        <v>349181105</v>
      </c>
      <c r="C2946" s="39">
        <v>94.81</v>
      </c>
      <c r="D2946" s="41">
        <v>46037</v>
      </c>
    </row>
    <row r="2947" spans="1:4" ht="15.75" x14ac:dyDescent="0.25">
      <c r="A2947" s="41">
        <v>46037</v>
      </c>
      <c r="B2947" s="38">
        <v>349181164</v>
      </c>
      <c r="C2947" s="39">
        <v>38.409999999999997</v>
      </c>
      <c r="D2947" s="41">
        <v>46037</v>
      </c>
    </row>
    <row r="2948" spans="1:4" ht="15.75" x14ac:dyDescent="0.25">
      <c r="A2948" s="41">
        <v>46037</v>
      </c>
      <c r="B2948" s="38">
        <v>349181176</v>
      </c>
      <c r="C2948" s="39">
        <v>13.56</v>
      </c>
      <c r="D2948" s="41">
        <v>46037</v>
      </c>
    </row>
    <row r="2949" spans="1:4" ht="15.75" x14ac:dyDescent="0.25">
      <c r="A2949" s="41">
        <v>46037</v>
      </c>
      <c r="B2949" s="38">
        <v>349181200</v>
      </c>
      <c r="C2949" s="39">
        <v>1718.4</v>
      </c>
      <c r="D2949" s="41">
        <v>46037</v>
      </c>
    </row>
    <row r="2950" spans="1:4" ht="15.75" x14ac:dyDescent="0.25">
      <c r="A2950" s="41">
        <v>46037</v>
      </c>
      <c r="B2950" s="38">
        <v>349181217</v>
      </c>
      <c r="C2950" s="39">
        <v>1.4</v>
      </c>
      <c r="D2950" s="41">
        <v>46037</v>
      </c>
    </row>
    <row r="2951" spans="1:4" ht="15.75" x14ac:dyDescent="0.25">
      <c r="A2951" s="41">
        <v>46037</v>
      </c>
      <c r="B2951" s="38">
        <v>349181303</v>
      </c>
      <c r="C2951" s="39">
        <v>22.25</v>
      </c>
      <c r="D2951" s="41">
        <v>46037</v>
      </c>
    </row>
    <row r="2952" spans="1:4" ht="15.75" x14ac:dyDescent="0.25">
      <c r="A2952" s="41">
        <v>46037</v>
      </c>
      <c r="B2952" s="38">
        <v>349181349</v>
      </c>
      <c r="C2952" s="39">
        <v>8.99</v>
      </c>
      <c r="D2952" s="41">
        <v>46037</v>
      </c>
    </row>
    <row r="2953" spans="1:4" ht="15.75" x14ac:dyDescent="0.25">
      <c r="A2953" s="41">
        <v>46037</v>
      </c>
      <c r="B2953" s="38">
        <v>349181391</v>
      </c>
      <c r="C2953" s="39">
        <v>60.5</v>
      </c>
      <c r="D2953" s="41">
        <v>46037</v>
      </c>
    </row>
    <row r="2954" spans="1:4" ht="15.75" x14ac:dyDescent="0.25">
      <c r="A2954" s="41">
        <v>46037</v>
      </c>
      <c r="B2954" s="38">
        <v>349181395</v>
      </c>
      <c r="C2954" s="39">
        <v>3962.27</v>
      </c>
      <c r="D2954" s="41">
        <v>46037</v>
      </c>
    </row>
    <row r="2955" spans="1:4" ht="15.75" x14ac:dyDescent="0.25">
      <c r="A2955" s="41">
        <v>46037</v>
      </c>
      <c r="B2955" s="38">
        <v>349181413</v>
      </c>
      <c r="C2955" s="39">
        <v>520.04</v>
      </c>
      <c r="D2955" s="41">
        <v>46037</v>
      </c>
    </row>
    <row r="2956" spans="1:4" ht="15.75" x14ac:dyDescent="0.25">
      <c r="A2956" s="41">
        <v>46037</v>
      </c>
      <c r="B2956" s="38">
        <v>349181432</v>
      </c>
      <c r="C2956" s="39">
        <v>22.06</v>
      </c>
      <c r="D2956" s="41">
        <v>46037</v>
      </c>
    </row>
    <row r="2957" spans="1:4" ht="15.75" x14ac:dyDescent="0.25">
      <c r="A2957" s="41">
        <v>46037</v>
      </c>
      <c r="B2957" s="38">
        <v>349181459</v>
      </c>
      <c r="C2957" s="39">
        <v>8520.92</v>
      </c>
      <c r="D2957" s="41">
        <v>46037</v>
      </c>
    </row>
    <row r="2958" spans="1:4" ht="15.75" x14ac:dyDescent="0.25">
      <c r="A2958" s="41">
        <v>46037</v>
      </c>
      <c r="B2958" s="38">
        <v>349181502</v>
      </c>
      <c r="C2958" s="39">
        <v>50.57</v>
      </c>
      <c r="D2958" s="41">
        <v>46037</v>
      </c>
    </row>
    <row r="2959" spans="1:4" ht="15.75" x14ac:dyDescent="0.25">
      <c r="A2959" s="41">
        <v>46037</v>
      </c>
      <c r="B2959" s="38">
        <v>349181543</v>
      </c>
      <c r="C2959" s="39">
        <v>598.17999999999995</v>
      </c>
      <c r="D2959" s="41">
        <v>46037</v>
      </c>
    </row>
    <row r="2960" spans="1:4" ht="15.75" x14ac:dyDescent="0.25">
      <c r="A2960" s="41">
        <v>46037</v>
      </c>
      <c r="B2960" s="38">
        <v>349181549</v>
      </c>
      <c r="C2960" s="39">
        <v>1150.01</v>
      </c>
      <c r="D2960" s="41">
        <v>46037</v>
      </c>
    </row>
    <row r="2961" spans="1:4" ht="15.75" x14ac:dyDescent="0.25">
      <c r="A2961" s="41">
        <v>46037</v>
      </c>
      <c r="B2961" s="38">
        <v>349181552</v>
      </c>
      <c r="C2961" s="39">
        <v>301.61</v>
      </c>
      <c r="D2961" s="41">
        <v>46037</v>
      </c>
    </row>
    <row r="2962" spans="1:4" ht="15.75" x14ac:dyDescent="0.25">
      <c r="A2962" s="41">
        <v>46037</v>
      </c>
      <c r="B2962" s="38">
        <v>349181553</v>
      </c>
      <c r="C2962" s="39">
        <v>1463.46</v>
      </c>
      <c r="D2962" s="41">
        <v>46037</v>
      </c>
    </row>
    <row r="2963" spans="1:4" ht="15.75" x14ac:dyDescent="0.25">
      <c r="A2963" s="41">
        <v>46037</v>
      </c>
      <c r="B2963" s="38">
        <v>349181565</v>
      </c>
      <c r="C2963" s="39">
        <v>5588.29</v>
      </c>
      <c r="D2963" s="41">
        <v>46037</v>
      </c>
    </row>
    <row r="2964" spans="1:4" ht="15.75" x14ac:dyDescent="0.25">
      <c r="A2964" s="41">
        <v>46037</v>
      </c>
      <c r="B2964" s="38">
        <v>349181571</v>
      </c>
      <c r="C2964" s="39">
        <v>3268.76</v>
      </c>
      <c r="D2964" s="41">
        <v>46037</v>
      </c>
    </row>
    <row r="2965" spans="1:4" ht="15.75" x14ac:dyDescent="0.25">
      <c r="A2965" s="41">
        <v>46037</v>
      </c>
      <c r="B2965" s="38">
        <v>349181655</v>
      </c>
      <c r="C2965" s="39">
        <v>136.06</v>
      </c>
      <c r="D2965" s="41">
        <v>46037</v>
      </c>
    </row>
    <row r="2966" spans="1:4" ht="15.75" x14ac:dyDescent="0.25">
      <c r="A2966" s="41">
        <v>46037</v>
      </c>
      <c r="B2966" s="38">
        <v>349181673</v>
      </c>
      <c r="C2966" s="39">
        <v>4.1900000000000004</v>
      </c>
      <c r="D2966" s="41">
        <v>46037</v>
      </c>
    </row>
    <row r="2967" spans="1:4" ht="15.75" x14ac:dyDescent="0.25">
      <c r="A2967" s="41">
        <v>46037</v>
      </c>
      <c r="B2967" s="38">
        <v>349181700</v>
      </c>
      <c r="C2967" s="39">
        <v>18.48</v>
      </c>
      <c r="D2967" s="41">
        <v>46037</v>
      </c>
    </row>
    <row r="2968" spans="1:4" ht="15.75" x14ac:dyDescent="0.25">
      <c r="A2968" s="41">
        <v>46037</v>
      </c>
      <c r="B2968" s="38">
        <v>349181711</v>
      </c>
      <c r="C2968" s="39">
        <v>261.73</v>
      </c>
      <c r="D2968" s="41">
        <v>46037</v>
      </c>
    </row>
    <row r="2969" spans="1:4" ht="15.75" x14ac:dyDescent="0.25">
      <c r="A2969" s="41">
        <v>46037</v>
      </c>
      <c r="B2969" s="38">
        <v>349181738</v>
      </c>
      <c r="C2969" s="39">
        <v>4.38</v>
      </c>
      <c r="D2969" s="41">
        <v>46037</v>
      </c>
    </row>
    <row r="2970" spans="1:4" ht="15.75" x14ac:dyDescent="0.25">
      <c r="A2970" s="41">
        <v>46037</v>
      </c>
      <c r="B2970" s="38">
        <v>349181753</v>
      </c>
      <c r="C2970" s="39">
        <v>25.87</v>
      </c>
      <c r="D2970" s="41">
        <v>46037</v>
      </c>
    </row>
    <row r="2971" spans="1:4" ht="15.75" x14ac:dyDescent="0.25">
      <c r="A2971" s="41">
        <v>46037</v>
      </c>
      <c r="B2971" s="38">
        <v>349181788</v>
      </c>
      <c r="C2971" s="39">
        <v>40.56</v>
      </c>
      <c r="D2971" s="41">
        <v>46037</v>
      </c>
    </row>
    <row r="2972" spans="1:4" ht="15.75" x14ac:dyDescent="0.25">
      <c r="A2972" s="41">
        <v>46037</v>
      </c>
      <c r="B2972" s="38">
        <v>349181814</v>
      </c>
      <c r="C2972" s="39">
        <v>4.49</v>
      </c>
      <c r="D2972" s="41">
        <v>46037</v>
      </c>
    </row>
    <row r="2973" spans="1:4" ht="15.75" x14ac:dyDescent="0.25">
      <c r="A2973" s="41">
        <v>46037</v>
      </c>
      <c r="B2973" s="38">
        <v>349181834</v>
      </c>
      <c r="C2973" s="39">
        <v>19.690000000000001</v>
      </c>
      <c r="D2973" s="41">
        <v>46037</v>
      </c>
    </row>
    <row r="2974" spans="1:4" ht="15.75" x14ac:dyDescent="0.25">
      <c r="A2974" s="41">
        <v>46037</v>
      </c>
      <c r="B2974" s="38">
        <v>349181845</v>
      </c>
      <c r="C2974" s="39">
        <v>88.5</v>
      </c>
      <c r="D2974" s="41">
        <v>46037</v>
      </c>
    </row>
    <row r="2975" spans="1:4" ht="15.75" x14ac:dyDescent="0.25">
      <c r="A2975" s="41">
        <v>46037</v>
      </c>
      <c r="B2975" s="38">
        <v>349181849</v>
      </c>
      <c r="C2975" s="39">
        <v>70.3</v>
      </c>
      <c r="D2975" s="41">
        <v>46037</v>
      </c>
    </row>
    <row r="2976" spans="1:4" ht="15.75" x14ac:dyDescent="0.25">
      <c r="A2976" s="41">
        <v>46037</v>
      </c>
      <c r="B2976" s="38">
        <v>349181936</v>
      </c>
      <c r="C2976" s="39">
        <v>11.39</v>
      </c>
      <c r="D2976" s="41">
        <v>46037</v>
      </c>
    </row>
    <row r="2977" spans="1:4" ht="15.75" x14ac:dyDescent="0.25">
      <c r="A2977" s="41">
        <v>46037</v>
      </c>
      <c r="B2977" s="38">
        <v>349181942</v>
      </c>
      <c r="C2977" s="39">
        <v>85.5</v>
      </c>
      <c r="D2977" s="41">
        <v>46037</v>
      </c>
    </row>
    <row r="2978" spans="1:4" ht="15.75" x14ac:dyDescent="0.25">
      <c r="A2978" s="41">
        <v>46037</v>
      </c>
      <c r="B2978" s="38">
        <v>349181963</v>
      </c>
      <c r="C2978" s="39">
        <v>385.99</v>
      </c>
      <c r="D2978" s="41">
        <v>46037</v>
      </c>
    </row>
    <row r="2979" spans="1:4" ht="15.75" x14ac:dyDescent="0.25">
      <c r="A2979" s="41">
        <v>46037</v>
      </c>
      <c r="B2979" s="38">
        <v>349181969</v>
      </c>
      <c r="C2979" s="39">
        <v>74.489999999999995</v>
      </c>
      <c r="D2979" s="41">
        <v>46037</v>
      </c>
    </row>
    <row r="2980" spans="1:4" ht="15.75" x14ac:dyDescent="0.25">
      <c r="A2980" s="41">
        <v>46037</v>
      </c>
      <c r="B2980" s="38">
        <v>349181975</v>
      </c>
      <c r="C2980" s="39">
        <v>157.68</v>
      </c>
      <c r="D2980" s="41">
        <v>46037</v>
      </c>
    </row>
    <row r="2981" spans="1:4" ht="15.75" x14ac:dyDescent="0.25">
      <c r="A2981" s="41">
        <v>46037</v>
      </c>
      <c r="B2981" s="38">
        <v>349181988</v>
      </c>
      <c r="C2981" s="39">
        <v>158.66999999999999</v>
      </c>
      <c r="D2981" s="41">
        <v>46037</v>
      </c>
    </row>
    <row r="2982" spans="1:4" ht="15.75" x14ac:dyDescent="0.25">
      <c r="A2982" s="41">
        <v>46037</v>
      </c>
      <c r="B2982" s="38">
        <v>349182003</v>
      </c>
      <c r="C2982" s="39">
        <v>1.55</v>
      </c>
      <c r="D2982" s="41">
        <v>46037</v>
      </c>
    </row>
    <row r="2983" spans="1:4" ht="15.75" x14ac:dyDescent="0.25">
      <c r="A2983" s="41">
        <v>46037</v>
      </c>
      <c r="B2983" s="38">
        <v>349182024</v>
      </c>
      <c r="C2983" s="39">
        <v>34.67</v>
      </c>
      <c r="D2983" s="41">
        <v>46037</v>
      </c>
    </row>
    <row r="2984" spans="1:4" ht="15.75" x14ac:dyDescent="0.25">
      <c r="A2984" s="41">
        <v>46037</v>
      </c>
      <c r="B2984" s="38">
        <v>349182026</v>
      </c>
      <c r="C2984" s="39">
        <v>27.42</v>
      </c>
      <c r="D2984" s="41">
        <v>46037</v>
      </c>
    </row>
    <row r="2985" spans="1:4" ht="15.75" x14ac:dyDescent="0.25">
      <c r="A2985" s="41">
        <v>46037</v>
      </c>
      <c r="B2985" s="38">
        <v>349182161</v>
      </c>
      <c r="C2985" s="39">
        <v>1204.6199999999999</v>
      </c>
      <c r="D2985" s="41">
        <v>46037</v>
      </c>
    </row>
    <row r="2986" spans="1:4" ht="15.75" x14ac:dyDescent="0.25">
      <c r="A2986" s="41">
        <v>46037</v>
      </c>
      <c r="B2986" s="38">
        <v>349182228</v>
      </c>
      <c r="C2986" s="39">
        <v>19.45</v>
      </c>
      <c r="D2986" s="41">
        <v>46037</v>
      </c>
    </row>
    <row r="2987" spans="1:4" ht="15.75" x14ac:dyDescent="0.25">
      <c r="A2987" s="41">
        <v>46037</v>
      </c>
      <c r="B2987" s="38">
        <v>349182258</v>
      </c>
      <c r="C2987" s="39">
        <v>84.37</v>
      </c>
      <c r="D2987" s="41">
        <v>46037</v>
      </c>
    </row>
    <row r="2988" spans="1:4" ht="15.75" x14ac:dyDescent="0.25">
      <c r="A2988" s="41">
        <v>46037</v>
      </c>
      <c r="B2988" s="38">
        <v>349182268</v>
      </c>
      <c r="C2988" s="39">
        <v>11.62</v>
      </c>
      <c r="D2988" s="41">
        <v>46037</v>
      </c>
    </row>
    <row r="2989" spans="1:4" ht="15.75" x14ac:dyDescent="0.25">
      <c r="A2989" s="41">
        <v>46037</v>
      </c>
      <c r="B2989" s="38">
        <v>349182281</v>
      </c>
      <c r="C2989" s="39">
        <v>17.920000000000002</v>
      </c>
      <c r="D2989" s="41">
        <v>46037</v>
      </c>
    </row>
    <row r="2990" spans="1:4" ht="15.75" x14ac:dyDescent="0.25">
      <c r="A2990" s="41">
        <v>46037</v>
      </c>
      <c r="B2990" s="38">
        <v>349182368</v>
      </c>
      <c r="C2990" s="39">
        <v>248.75</v>
      </c>
      <c r="D2990" s="41">
        <v>46037</v>
      </c>
    </row>
    <row r="2991" spans="1:4" ht="15.75" x14ac:dyDescent="0.25">
      <c r="A2991" s="41">
        <v>46037</v>
      </c>
      <c r="B2991" s="38">
        <v>349182422</v>
      </c>
      <c r="C2991" s="39">
        <v>160</v>
      </c>
      <c r="D2991" s="41">
        <v>46037</v>
      </c>
    </row>
    <row r="2992" spans="1:4" ht="15.75" x14ac:dyDescent="0.25">
      <c r="A2992" s="41">
        <v>46037</v>
      </c>
      <c r="B2992" s="38">
        <v>349182425</v>
      </c>
      <c r="C2992" s="39">
        <v>223.27</v>
      </c>
      <c r="D2992" s="41">
        <v>46037</v>
      </c>
    </row>
    <row r="2993" spans="1:4" ht="15.75" x14ac:dyDescent="0.25">
      <c r="A2993" s="41">
        <v>46037</v>
      </c>
      <c r="B2993" s="38">
        <v>349182482</v>
      </c>
      <c r="C2993" s="39">
        <v>278.39999999999998</v>
      </c>
      <c r="D2993" s="41">
        <v>46037</v>
      </c>
    </row>
    <row r="2994" spans="1:4" ht="15.75" x14ac:dyDescent="0.25">
      <c r="A2994" s="41">
        <v>46037</v>
      </c>
      <c r="B2994" s="38">
        <v>349182485</v>
      </c>
      <c r="C2994" s="39">
        <v>431.94</v>
      </c>
      <c r="D2994" s="41">
        <v>46037</v>
      </c>
    </row>
    <row r="2995" spans="1:4" ht="15.75" x14ac:dyDescent="0.25">
      <c r="A2995" s="41">
        <v>46037</v>
      </c>
      <c r="B2995" s="38">
        <v>349182486</v>
      </c>
      <c r="C2995" s="39">
        <v>476.39</v>
      </c>
      <c r="D2995" s="41">
        <v>46037</v>
      </c>
    </row>
    <row r="2996" spans="1:4" ht="15.75" x14ac:dyDescent="0.25">
      <c r="A2996" s="41">
        <v>46037</v>
      </c>
      <c r="B2996" s="38">
        <v>349182491</v>
      </c>
      <c r="C2996" s="39">
        <v>302.24</v>
      </c>
      <c r="D2996" s="41">
        <v>46037</v>
      </c>
    </row>
    <row r="2997" spans="1:4" ht="15.75" x14ac:dyDescent="0.25">
      <c r="A2997" s="41">
        <v>46037</v>
      </c>
      <c r="B2997" s="38">
        <v>349182494</v>
      </c>
      <c r="C2997" s="39">
        <v>156.54</v>
      </c>
      <c r="D2997" s="41">
        <v>46037</v>
      </c>
    </row>
    <row r="2998" spans="1:4" ht="15.75" x14ac:dyDescent="0.25">
      <c r="A2998" s="41">
        <v>46037</v>
      </c>
      <c r="B2998" s="38">
        <v>349182496</v>
      </c>
      <c r="C2998" s="39">
        <v>1162.06</v>
      </c>
      <c r="D2998" s="41">
        <v>46037</v>
      </c>
    </row>
    <row r="2999" spans="1:4" ht="15.75" x14ac:dyDescent="0.25">
      <c r="A2999" s="41">
        <v>46037</v>
      </c>
      <c r="B2999" s="38">
        <v>349182530</v>
      </c>
      <c r="C2999" s="39">
        <v>73.239999999999995</v>
      </c>
      <c r="D2999" s="41">
        <v>46037</v>
      </c>
    </row>
    <row r="3000" spans="1:4" ht="15.75" x14ac:dyDescent="0.25">
      <c r="A3000" s="41">
        <v>46037</v>
      </c>
      <c r="B3000" s="38">
        <v>349182532</v>
      </c>
      <c r="C3000" s="39">
        <v>4019.67</v>
      </c>
      <c r="D3000" s="41">
        <v>46037</v>
      </c>
    </row>
    <row r="3001" spans="1:4" ht="15.75" x14ac:dyDescent="0.25">
      <c r="A3001" s="41">
        <v>46037</v>
      </c>
      <c r="B3001" s="38">
        <v>349182533</v>
      </c>
      <c r="C3001" s="39">
        <v>13.34</v>
      </c>
      <c r="D3001" s="41">
        <v>46037</v>
      </c>
    </row>
    <row r="3002" spans="1:4" ht="15.75" x14ac:dyDescent="0.25">
      <c r="A3002" s="41">
        <v>46037</v>
      </c>
      <c r="B3002" s="38">
        <v>349182534</v>
      </c>
      <c r="C3002" s="39">
        <v>4.7300000000000004</v>
      </c>
      <c r="D3002" s="41">
        <v>46037</v>
      </c>
    </row>
    <row r="3003" spans="1:4" ht="15.75" x14ac:dyDescent="0.25">
      <c r="A3003" s="41">
        <v>46037</v>
      </c>
      <c r="B3003" s="38">
        <v>349182535</v>
      </c>
      <c r="C3003" s="39">
        <v>922.05</v>
      </c>
      <c r="D3003" s="41">
        <v>46037</v>
      </c>
    </row>
    <row r="3004" spans="1:4" ht="15.75" x14ac:dyDescent="0.25">
      <c r="A3004" s="41">
        <v>46037</v>
      </c>
      <c r="B3004" s="38">
        <v>349182552</v>
      </c>
      <c r="C3004" s="39">
        <v>0.86</v>
      </c>
      <c r="D3004" s="41">
        <v>46037</v>
      </c>
    </row>
    <row r="3005" spans="1:4" ht="15.75" x14ac:dyDescent="0.25">
      <c r="A3005" s="41">
        <v>46037</v>
      </c>
      <c r="B3005" s="38">
        <v>349182626</v>
      </c>
      <c r="C3005" s="39">
        <v>23.3</v>
      </c>
      <c r="D3005" s="41">
        <v>46037</v>
      </c>
    </row>
    <row r="3006" spans="1:4" ht="15.75" x14ac:dyDescent="0.25">
      <c r="A3006" s="41">
        <v>46037</v>
      </c>
      <c r="B3006" s="38">
        <v>349182638</v>
      </c>
      <c r="C3006" s="39">
        <v>29.89</v>
      </c>
      <c r="D3006" s="41">
        <v>46037</v>
      </c>
    </row>
    <row r="3007" spans="1:4" ht="15.75" x14ac:dyDescent="0.25">
      <c r="A3007" s="41">
        <v>46037</v>
      </c>
      <c r="B3007" s="38">
        <v>349182655</v>
      </c>
      <c r="C3007" s="39">
        <v>25.43</v>
      </c>
      <c r="D3007" s="41">
        <v>46037</v>
      </c>
    </row>
    <row r="3008" spans="1:4" ht="15.75" x14ac:dyDescent="0.25">
      <c r="A3008" s="41">
        <v>46037</v>
      </c>
      <c r="B3008" s="38">
        <v>349182658</v>
      </c>
      <c r="C3008" s="39">
        <v>10.81</v>
      </c>
      <c r="D3008" s="41">
        <v>46037</v>
      </c>
    </row>
    <row r="3009" spans="1:4" ht="15.75" x14ac:dyDescent="0.25">
      <c r="A3009" s="41">
        <v>46037</v>
      </c>
      <c r="B3009" s="38">
        <v>349182732</v>
      </c>
      <c r="C3009" s="39">
        <v>12.8</v>
      </c>
      <c r="D3009" s="41">
        <v>46037</v>
      </c>
    </row>
    <row r="3010" spans="1:4" ht="15.75" x14ac:dyDescent="0.25">
      <c r="A3010" s="41">
        <v>46037</v>
      </c>
      <c r="B3010" s="38">
        <v>349182735</v>
      </c>
      <c r="C3010" s="39">
        <v>36.15</v>
      </c>
      <c r="D3010" s="41">
        <v>46037</v>
      </c>
    </row>
    <row r="3011" spans="1:4" ht="15.75" x14ac:dyDescent="0.25">
      <c r="A3011" s="41">
        <v>46037</v>
      </c>
      <c r="B3011" s="38">
        <v>349182761</v>
      </c>
      <c r="C3011" s="39">
        <v>69.930000000000007</v>
      </c>
      <c r="D3011" s="41">
        <v>46037</v>
      </c>
    </row>
    <row r="3012" spans="1:4" ht="15.75" x14ac:dyDescent="0.25">
      <c r="A3012" s="41">
        <v>46037</v>
      </c>
      <c r="B3012" s="38">
        <v>349182786</v>
      </c>
      <c r="C3012" s="39">
        <v>1.08</v>
      </c>
      <c r="D3012" s="41">
        <v>46037</v>
      </c>
    </row>
    <row r="3013" spans="1:4" ht="15.75" x14ac:dyDescent="0.25">
      <c r="A3013" s="41">
        <v>46037</v>
      </c>
      <c r="B3013" s="38">
        <v>349182790</v>
      </c>
      <c r="C3013" s="39">
        <v>352.14</v>
      </c>
      <c r="D3013" s="41">
        <v>46037</v>
      </c>
    </row>
    <row r="3014" spans="1:4" ht="15.75" x14ac:dyDescent="0.25">
      <c r="A3014" s="41">
        <v>46037</v>
      </c>
      <c r="B3014" s="38">
        <v>349182860</v>
      </c>
      <c r="C3014" s="39">
        <v>1283.49</v>
      </c>
      <c r="D3014" s="41">
        <v>46037</v>
      </c>
    </row>
    <row r="3015" spans="1:4" ht="15.75" x14ac:dyDescent="0.25">
      <c r="A3015" s="41">
        <v>46037</v>
      </c>
      <c r="B3015" s="38">
        <v>349182994</v>
      </c>
      <c r="C3015" s="39">
        <v>102.35</v>
      </c>
      <c r="D3015" s="41">
        <v>46037</v>
      </c>
    </row>
    <row r="3016" spans="1:4" ht="15.75" x14ac:dyDescent="0.25">
      <c r="A3016" s="41">
        <v>46037</v>
      </c>
      <c r="B3016" s="38">
        <v>349183023</v>
      </c>
      <c r="C3016" s="39">
        <v>89.71</v>
      </c>
      <c r="D3016" s="41">
        <v>46037</v>
      </c>
    </row>
    <row r="3017" spans="1:4" ht="15.75" x14ac:dyDescent="0.25">
      <c r="A3017" s="41">
        <v>46037</v>
      </c>
      <c r="B3017" s="38">
        <v>349183035</v>
      </c>
      <c r="C3017" s="39">
        <v>12.46</v>
      </c>
      <c r="D3017" s="41">
        <v>46037</v>
      </c>
    </row>
    <row r="3018" spans="1:4" ht="15.75" x14ac:dyDescent="0.25">
      <c r="A3018" s="41">
        <v>46037</v>
      </c>
      <c r="B3018" s="38">
        <v>349183113</v>
      </c>
      <c r="C3018" s="39">
        <v>44.17</v>
      </c>
      <c r="D3018" s="41">
        <v>46037</v>
      </c>
    </row>
    <row r="3019" spans="1:4" ht="15.75" x14ac:dyDescent="0.25">
      <c r="A3019" s="41">
        <v>46037</v>
      </c>
      <c r="B3019" s="38">
        <v>349183131</v>
      </c>
      <c r="C3019" s="39">
        <v>84.01</v>
      </c>
      <c r="D3019" s="41">
        <v>46037</v>
      </c>
    </row>
    <row r="3020" spans="1:4" ht="15.75" x14ac:dyDescent="0.25">
      <c r="A3020" s="41">
        <v>46037</v>
      </c>
      <c r="B3020" s="38">
        <v>349183149</v>
      </c>
      <c r="C3020" s="39">
        <v>273.3</v>
      </c>
      <c r="D3020" s="41">
        <v>46037</v>
      </c>
    </row>
    <row r="3021" spans="1:4" ht="15.75" x14ac:dyDescent="0.25">
      <c r="A3021" s="41">
        <v>46037</v>
      </c>
      <c r="B3021" s="38">
        <v>349183151</v>
      </c>
      <c r="C3021" s="39">
        <v>89.17</v>
      </c>
      <c r="D3021" s="41">
        <v>46037</v>
      </c>
    </row>
    <row r="3022" spans="1:4" ht="15.75" x14ac:dyDescent="0.25">
      <c r="A3022" s="41">
        <v>46037</v>
      </c>
      <c r="B3022" s="38">
        <v>349183168</v>
      </c>
      <c r="C3022" s="39">
        <v>4882.04</v>
      </c>
      <c r="D3022" s="41">
        <v>46037</v>
      </c>
    </row>
    <row r="3023" spans="1:4" ht="15.75" x14ac:dyDescent="0.25">
      <c r="A3023" s="41">
        <v>46037</v>
      </c>
      <c r="B3023" s="38">
        <v>349183385</v>
      </c>
      <c r="C3023" s="39">
        <v>126.75</v>
      </c>
      <c r="D3023" s="41">
        <v>46037</v>
      </c>
    </row>
    <row r="3024" spans="1:4" ht="15.75" x14ac:dyDescent="0.25">
      <c r="A3024" s="41">
        <v>46037</v>
      </c>
      <c r="B3024" s="38">
        <v>349183405</v>
      </c>
      <c r="C3024" s="39">
        <v>1.78</v>
      </c>
      <c r="D3024" s="41">
        <v>46037</v>
      </c>
    </row>
    <row r="3025" spans="1:4" ht="15.75" x14ac:dyDescent="0.25">
      <c r="A3025" s="41">
        <v>46037</v>
      </c>
      <c r="B3025" s="38">
        <v>349183433</v>
      </c>
      <c r="C3025" s="39">
        <v>44.41</v>
      </c>
      <c r="D3025" s="41">
        <v>46037</v>
      </c>
    </row>
    <row r="3026" spans="1:4" ht="15.75" x14ac:dyDescent="0.25">
      <c r="A3026" s="41">
        <v>46037</v>
      </c>
      <c r="B3026" s="38">
        <v>349183463</v>
      </c>
      <c r="C3026" s="39">
        <v>457.41</v>
      </c>
      <c r="D3026" s="41">
        <v>46037</v>
      </c>
    </row>
    <row r="3027" spans="1:4" ht="15.75" x14ac:dyDescent="0.25">
      <c r="A3027" s="41">
        <v>46037</v>
      </c>
      <c r="B3027" s="38">
        <v>349183590</v>
      </c>
      <c r="C3027" s="39">
        <v>21.4</v>
      </c>
      <c r="D3027" s="41">
        <v>46037</v>
      </c>
    </row>
    <row r="3028" spans="1:4" ht="15.75" x14ac:dyDescent="0.25">
      <c r="A3028" s="41">
        <v>46037</v>
      </c>
      <c r="B3028" s="38">
        <v>349183604</v>
      </c>
      <c r="C3028" s="39">
        <v>1.1200000000000001</v>
      </c>
      <c r="D3028" s="41">
        <v>46037</v>
      </c>
    </row>
    <row r="3029" spans="1:4" ht="15.75" x14ac:dyDescent="0.25">
      <c r="A3029" s="41">
        <v>46037</v>
      </c>
      <c r="B3029" s="38">
        <v>349183636</v>
      </c>
      <c r="C3029" s="39">
        <v>6.5</v>
      </c>
      <c r="D3029" s="41">
        <v>46037</v>
      </c>
    </row>
    <row r="3030" spans="1:4" ht="15.75" x14ac:dyDescent="0.25">
      <c r="A3030" s="41">
        <v>46037</v>
      </c>
      <c r="B3030" s="38">
        <v>349183658</v>
      </c>
      <c r="C3030" s="39">
        <v>11.94</v>
      </c>
      <c r="D3030" s="41">
        <v>46037</v>
      </c>
    </row>
    <row r="3031" spans="1:4" ht="15.75" x14ac:dyDescent="0.25">
      <c r="A3031" s="41">
        <v>46037</v>
      </c>
      <c r="B3031" s="38">
        <v>349183702</v>
      </c>
      <c r="C3031" s="39">
        <v>16.64</v>
      </c>
      <c r="D3031" s="41">
        <v>46037</v>
      </c>
    </row>
    <row r="3032" spans="1:4" ht="15.75" x14ac:dyDescent="0.25">
      <c r="A3032" s="41">
        <v>46037</v>
      </c>
      <c r="B3032" s="38">
        <v>349183733</v>
      </c>
      <c r="C3032" s="39">
        <v>19.2</v>
      </c>
      <c r="D3032" s="41">
        <v>46037</v>
      </c>
    </row>
    <row r="3033" spans="1:4" ht="15.75" x14ac:dyDescent="0.25">
      <c r="A3033" s="41">
        <v>46037</v>
      </c>
      <c r="B3033" s="38">
        <v>349183754</v>
      </c>
      <c r="C3033" s="39">
        <v>78.790000000000006</v>
      </c>
      <c r="D3033" s="41">
        <v>46037</v>
      </c>
    </row>
    <row r="3034" spans="1:4" ht="15.75" x14ac:dyDescent="0.25">
      <c r="A3034" s="41">
        <v>46037</v>
      </c>
      <c r="B3034" s="38">
        <v>349183773</v>
      </c>
      <c r="C3034" s="39">
        <v>77.31</v>
      </c>
      <c r="D3034" s="41">
        <v>46037</v>
      </c>
    </row>
    <row r="3035" spans="1:4" ht="15.75" x14ac:dyDescent="0.25">
      <c r="A3035" s="41">
        <v>46037</v>
      </c>
      <c r="B3035" s="38">
        <v>349183829</v>
      </c>
      <c r="C3035" s="39">
        <v>228.62</v>
      </c>
      <c r="D3035" s="41">
        <v>46037</v>
      </c>
    </row>
    <row r="3036" spans="1:4" ht="15.75" x14ac:dyDescent="0.25">
      <c r="A3036" s="41">
        <v>46037</v>
      </c>
      <c r="B3036" s="38">
        <v>349183830</v>
      </c>
      <c r="C3036" s="39">
        <v>229.58</v>
      </c>
      <c r="D3036" s="41">
        <v>46037</v>
      </c>
    </row>
    <row r="3037" spans="1:4" ht="15.75" x14ac:dyDescent="0.25">
      <c r="A3037" s="41">
        <v>46037</v>
      </c>
      <c r="B3037" s="38">
        <v>349183895</v>
      </c>
      <c r="C3037" s="39">
        <v>69.72</v>
      </c>
      <c r="D3037" s="41">
        <v>46037</v>
      </c>
    </row>
    <row r="3038" spans="1:4" ht="15.75" x14ac:dyDescent="0.25">
      <c r="A3038" s="41">
        <v>46037</v>
      </c>
      <c r="B3038" s="38">
        <v>349183897</v>
      </c>
      <c r="C3038" s="39">
        <v>32.950000000000003</v>
      </c>
      <c r="D3038" s="41">
        <v>46037</v>
      </c>
    </row>
    <row r="3039" spans="1:4" ht="15.75" x14ac:dyDescent="0.25">
      <c r="A3039" s="41">
        <v>46037</v>
      </c>
      <c r="B3039" s="38">
        <v>349183925</v>
      </c>
      <c r="C3039" s="39">
        <v>7.09</v>
      </c>
      <c r="D3039" s="41">
        <v>46037</v>
      </c>
    </row>
    <row r="3040" spans="1:4" ht="15.75" x14ac:dyDescent="0.25">
      <c r="A3040" s="41">
        <v>46037</v>
      </c>
      <c r="B3040" s="38">
        <v>349183949</v>
      </c>
      <c r="C3040" s="39">
        <v>79.19</v>
      </c>
      <c r="D3040" s="41">
        <v>46037</v>
      </c>
    </row>
    <row r="3041" spans="1:4" ht="15.75" x14ac:dyDescent="0.25">
      <c r="A3041" s="41">
        <v>46037</v>
      </c>
      <c r="B3041" s="38">
        <v>349183981</v>
      </c>
      <c r="C3041" s="39">
        <v>2085.75</v>
      </c>
      <c r="D3041" s="41">
        <v>46037</v>
      </c>
    </row>
    <row r="3042" spans="1:4" ht="15.75" x14ac:dyDescent="0.25">
      <c r="A3042" s="41">
        <v>46037</v>
      </c>
      <c r="B3042" s="38">
        <v>349183993</v>
      </c>
      <c r="C3042" s="39">
        <v>8.6199999999999992</v>
      </c>
      <c r="D3042" s="41">
        <v>46037</v>
      </c>
    </row>
    <row r="3043" spans="1:4" ht="15.75" x14ac:dyDescent="0.25">
      <c r="A3043" s="41">
        <v>46037</v>
      </c>
      <c r="B3043" s="38">
        <v>349183996</v>
      </c>
      <c r="C3043" s="39">
        <v>872.24</v>
      </c>
      <c r="D3043" s="41">
        <v>46037</v>
      </c>
    </row>
    <row r="3044" spans="1:4" ht="15.75" x14ac:dyDescent="0.25">
      <c r="A3044" s="41">
        <v>46037</v>
      </c>
      <c r="B3044" s="38">
        <v>349184023</v>
      </c>
      <c r="C3044" s="39">
        <v>19.21</v>
      </c>
      <c r="D3044" s="41">
        <v>46037</v>
      </c>
    </row>
    <row r="3045" spans="1:4" ht="15.75" x14ac:dyDescent="0.25">
      <c r="A3045" s="41">
        <v>46037</v>
      </c>
      <c r="B3045" s="38">
        <v>349184059</v>
      </c>
      <c r="C3045" s="39">
        <v>5.93</v>
      </c>
      <c r="D3045" s="41">
        <v>46037</v>
      </c>
    </row>
    <row r="3046" spans="1:4" ht="15.75" x14ac:dyDescent="0.25">
      <c r="A3046" s="41">
        <v>46037</v>
      </c>
      <c r="B3046" s="38">
        <v>349184061</v>
      </c>
      <c r="C3046" s="39">
        <v>12.93</v>
      </c>
      <c r="D3046" s="41">
        <v>46037</v>
      </c>
    </row>
    <row r="3047" spans="1:4" ht="15.75" x14ac:dyDescent="0.25">
      <c r="A3047" s="41">
        <v>46037</v>
      </c>
      <c r="B3047" s="38">
        <v>349184072</v>
      </c>
      <c r="C3047" s="39">
        <v>257.02</v>
      </c>
      <c r="D3047" s="41">
        <v>46037</v>
      </c>
    </row>
    <row r="3048" spans="1:4" ht="15.75" x14ac:dyDescent="0.25">
      <c r="A3048" s="41">
        <v>46037</v>
      </c>
      <c r="B3048" s="38">
        <v>349184117</v>
      </c>
      <c r="C3048" s="39">
        <v>6.24</v>
      </c>
      <c r="D3048" s="41">
        <v>46037</v>
      </c>
    </row>
    <row r="3049" spans="1:4" ht="15.75" x14ac:dyDescent="0.25">
      <c r="A3049" s="41">
        <v>46037</v>
      </c>
      <c r="B3049" s="38">
        <v>349184133</v>
      </c>
      <c r="C3049" s="39">
        <v>16.77</v>
      </c>
      <c r="D3049" s="41">
        <v>46037</v>
      </c>
    </row>
    <row r="3050" spans="1:4" ht="15.75" x14ac:dyDescent="0.25">
      <c r="A3050" s="41">
        <v>46037</v>
      </c>
      <c r="B3050" s="38">
        <v>349184139</v>
      </c>
      <c r="C3050" s="39">
        <v>10.63</v>
      </c>
      <c r="D3050" s="41">
        <v>46037</v>
      </c>
    </row>
    <row r="3051" spans="1:4" ht="15.75" x14ac:dyDescent="0.25">
      <c r="A3051" s="41">
        <v>46037</v>
      </c>
      <c r="B3051" s="38">
        <v>349184155</v>
      </c>
      <c r="C3051" s="39">
        <v>30.53</v>
      </c>
      <c r="D3051" s="41">
        <v>46037</v>
      </c>
    </row>
    <row r="3052" spans="1:4" ht="15.75" x14ac:dyDescent="0.25">
      <c r="A3052" s="41">
        <v>46037</v>
      </c>
      <c r="B3052" s="38">
        <v>349184165</v>
      </c>
      <c r="C3052" s="39">
        <v>41</v>
      </c>
      <c r="D3052" s="41">
        <v>46037</v>
      </c>
    </row>
    <row r="3053" spans="1:4" ht="15.75" x14ac:dyDescent="0.25">
      <c r="A3053" s="41">
        <v>46037</v>
      </c>
      <c r="B3053" s="38">
        <v>349184178</v>
      </c>
      <c r="C3053" s="39">
        <v>96.19</v>
      </c>
      <c r="D3053" s="41">
        <v>46037</v>
      </c>
    </row>
    <row r="3054" spans="1:4" ht="15.75" x14ac:dyDescent="0.25">
      <c r="A3054" s="41">
        <v>46037</v>
      </c>
      <c r="B3054" s="38">
        <v>349184286</v>
      </c>
      <c r="C3054" s="39">
        <v>5.6</v>
      </c>
      <c r="D3054" s="41">
        <v>46037</v>
      </c>
    </row>
    <row r="3055" spans="1:4" ht="15.75" x14ac:dyDescent="0.25">
      <c r="A3055" s="41">
        <v>46037</v>
      </c>
      <c r="B3055" s="38">
        <v>349184305</v>
      </c>
      <c r="C3055" s="39">
        <v>8.1999999999999993</v>
      </c>
      <c r="D3055" s="41">
        <v>46037</v>
      </c>
    </row>
    <row r="3056" spans="1:4" ht="15.75" x14ac:dyDescent="0.25">
      <c r="A3056" s="41">
        <v>46037</v>
      </c>
      <c r="B3056" s="38">
        <v>349184318</v>
      </c>
      <c r="C3056" s="39">
        <v>37.29</v>
      </c>
      <c r="D3056" s="41">
        <v>46037</v>
      </c>
    </row>
    <row r="3057" spans="1:4" ht="15.75" x14ac:dyDescent="0.25">
      <c r="A3057" s="41">
        <v>46037</v>
      </c>
      <c r="B3057" s="38">
        <v>349184356</v>
      </c>
      <c r="C3057" s="39">
        <v>142.83000000000001</v>
      </c>
      <c r="D3057" s="41">
        <v>46037</v>
      </c>
    </row>
    <row r="3058" spans="1:4" ht="15.75" x14ac:dyDescent="0.25">
      <c r="A3058" s="41">
        <v>46037</v>
      </c>
      <c r="B3058" s="38">
        <v>349184407</v>
      </c>
      <c r="C3058" s="39">
        <v>23.39</v>
      </c>
      <c r="D3058" s="41">
        <v>46037</v>
      </c>
    </row>
    <row r="3059" spans="1:4" ht="15.75" x14ac:dyDescent="0.25">
      <c r="A3059" s="41">
        <v>46037</v>
      </c>
      <c r="B3059" s="38">
        <v>349184428</v>
      </c>
      <c r="C3059" s="39">
        <v>0.64</v>
      </c>
      <c r="D3059" s="41">
        <v>46037</v>
      </c>
    </row>
    <row r="3060" spans="1:4" ht="15.75" x14ac:dyDescent="0.25">
      <c r="A3060" s="41">
        <v>46037</v>
      </c>
      <c r="B3060" s="38">
        <v>349184569</v>
      </c>
      <c r="C3060" s="39">
        <v>7.04</v>
      </c>
      <c r="D3060" s="41">
        <v>46037</v>
      </c>
    </row>
    <row r="3061" spans="1:4" ht="15.75" x14ac:dyDescent="0.25">
      <c r="A3061" s="41">
        <v>46037</v>
      </c>
      <c r="B3061" s="38">
        <v>349184594</v>
      </c>
      <c r="C3061" s="39">
        <v>122.1</v>
      </c>
      <c r="D3061" s="41">
        <v>46037</v>
      </c>
    </row>
    <row r="3062" spans="1:4" ht="15.75" x14ac:dyDescent="0.25">
      <c r="A3062" s="41">
        <v>46037</v>
      </c>
      <c r="B3062" s="38">
        <v>349184616</v>
      </c>
      <c r="C3062" s="39">
        <v>1151.48</v>
      </c>
      <c r="D3062" s="41">
        <v>46037</v>
      </c>
    </row>
    <row r="3063" spans="1:4" ht="15.75" x14ac:dyDescent="0.25">
      <c r="A3063" s="41">
        <v>46037</v>
      </c>
      <c r="B3063" s="38">
        <v>349184623</v>
      </c>
      <c r="C3063" s="39">
        <v>4.8</v>
      </c>
      <c r="D3063" s="41">
        <v>46037</v>
      </c>
    </row>
    <row r="3064" spans="1:4" ht="15.75" x14ac:dyDescent="0.25">
      <c r="A3064" s="41">
        <v>46037</v>
      </c>
      <c r="B3064" s="38">
        <v>349184664</v>
      </c>
      <c r="C3064" s="39">
        <v>17.71</v>
      </c>
      <c r="D3064" s="41">
        <v>46037</v>
      </c>
    </row>
    <row r="3065" spans="1:4" ht="15.75" x14ac:dyDescent="0.25">
      <c r="A3065" s="41">
        <v>46037</v>
      </c>
      <c r="B3065" s="38">
        <v>349184685</v>
      </c>
      <c r="C3065" s="39">
        <v>70.42</v>
      </c>
      <c r="D3065" s="41">
        <v>46037</v>
      </c>
    </row>
    <row r="3066" spans="1:4" ht="15.75" x14ac:dyDescent="0.25">
      <c r="A3066" s="41">
        <v>46037</v>
      </c>
      <c r="B3066" s="38">
        <v>349184686</v>
      </c>
      <c r="C3066" s="39">
        <v>704.85</v>
      </c>
      <c r="D3066" s="41">
        <v>46037</v>
      </c>
    </row>
    <row r="3067" spans="1:4" ht="15.75" x14ac:dyDescent="0.25">
      <c r="A3067" s="41">
        <v>46037</v>
      </c>
      <c r="B3067" s="38">
        <v>349184706</v>
      </c>
      <c r="C3067" s="39">
        <v>15.36</v>
      </c>
      <c r="D3067" s="41">
        <v>46037</v>
      </c>
    </row>
    <row r="3068" spans="1:4" ht="15.75" x14ac:dyDescent="0.25">
      <c r="A3068" s="41">
        <v>46037</v>
      </c>
      <c r="B3068" s="38">
        <v>349184740</v>
      </c>
      <c r="C3068" s="39">
        <v>26.56</v>
      </c>
      <c r="D3068" s="41">
        <v>46037</v>
      </c>
    </row>
    <row r="3069" spans="1:4" ht="15.75" x14ac:dyDescent="0.25">
      <c r="A3069" s="41">
        <v>46037</v>
      </c>
      <c r="B3069" s="38">
        <v>349184745</v>
      </c>
      <c r="C3069" s="39">
        <v>109.09</v>
      </c>
      <c r="D3069" s="41">
        <v>46037</v>
      </c>
    </row>
    <row r="3070" spans="1:4" ht="15.75" x14ac:dyDescent="0.25">
      <c r="A3070" s="41">
        <v>46037</v>
      </c>
      <c r="B3070" s="38">
        <v>349184836</v>
      </c>
      <c r="C3070" s="39">
        <v>25.61</v>
      </c>
      <c r="D3070" s="41">
        <v>46037</v>
      </c>
    </row>
    <row r="3071" spans="1:4" ht="15.75" x14ac:dyDescent="0.25">
      <c r="A3071" s="41">
        <v>46037</v>
      </c>
      <c r="B3071" s="38">
        <v>349184852</v>
      </c>
      <c r="C3071" s="39">
        <v>65.239999999999995</v>
      </c>
      <c r="D3071" s="41">
        <v>46037</v>
      </c>
    </row>
    <row r="3072" spans="1:4" ht="15.75" x14ac:dyDescent="0.25">
      <c r="A3072" s="41">
        <v>46037</v>
      </c>
      <c r="B3072" s="38">
        <v>349184879</v>
      </c>
      <c r="C3072" s="39">
        <v>39.39</v>
      </c>
      <c r="D3072" s="41">
        <v>46037</v>
      </c>
    </row>
    <row r="3073" spans="1:4" ht="15.75" x14ac:dyDescent="0.25">
      <c r="A3073" s="41">
        <v>46037</v>
      </c>
      <c r="B3073" s="38">
        <v>349184889</v>
      </c>
      <c r="C3073" s="39">
        <v>20.440000000000001</v>
      </c>
      <c r="D3073" s="41">
        <v>46037</v>
      </c>
    </row>
    <row r="3074" spans="1:4" ht="15.75" x14ac:dyDescent="0.25">
      <c r="A3074" s="41">
        <v>46037</v>
      </c>
      <c r="B3074" s="38">
        <v>349184912</v>
      </c>
      <c r="C3074" s="39">
        <v>27.48</v>
      </c>
      <c r="D3074" s="41">
        <v>46037</v>
      </c>
    </row>
    <row r="3075" spans="1:4" ht="15.75" x14ac:dyDescent="0.25">
      <c r="A3075" s="41">
        <v>46037</v>
      </c>
      <c r="B3075" s="38">
        <v>349184991</v>
      </c>
      <c r="C3075" s="39">
        <v>16.28</v>
      </c>
      <c r="D3075" s="41">
        <v>46037</v>
      </c>
    </row>
    <row r="3076" spans="1:4" ht="15.75" x14ac:dyDescent="0.25">
      <c r="A3076" s="41">
        <v>46037</v>
      </c>
      <c r="B3076" s="38">
        <v>349185000</v>
      </c>
      <c r="C3076" s="39">
        <v>94.12</v>
      </c>
      <c r="D3076" s="41">
        <v>46037</v>
      </c>
    </row>
    <row r="3077" spans="1:4" ht="15.75" x14ac:dyDescent="0.25">
      <c r="A3077" s="41">
        <v>46037</v>
      </c>
      <c r="B3077" s="38">
        <v>349185009</v>
      </c>
      <c r="C3077" s="39">
        <v>2.63</v>
      </c>
      <c r="D3077" s="41">
        <v>46037</v>
      </c>
    </row>
    <row r="3078" spans="1:4" ht="15.75" x14ac:dyDescent="0.25">
      <c r="A3078" s="41">
        <v>46037</v>
      </c>
      <c r="B3078" s="38">
        <v>349185071</v>
      </c>
      <c r="C3078" s="39">
        <v>14.69</v>
      </c>
      <c r="D3078" s="41">
        <v>46037</v>
      </c>
    </row>
    <row r="3079" spans="1:4" ht="15.75" x14ac:dyDescent="0.25">
      <c r="A3079" s="41">
        <v>46037</v>
      </c>
      <c r="B3079" s="38">
        <v>349185073</v>
      </c>
      <c r="C3079" s="39">
        <v>4.67</v>
      </c>
      <c r="D3079" s="41">
        <v>46037</v>
      </c>
    </row>
    <row r="3080" spans="1:4" ht="15.75" x14ac:dyDescent="0.25">
      <c r="A3080" s="41">
        <v>46037</v>
      </c>
      <c r="B3080" s="38">
        <v>349185083</v>
      </c>
      <c r="C3080" s="39">
        <v>29.89</v>
      </c>
      <c r="D3080" s="41">
        <v>46037</v>
      </c>
    </row>
    <row r="3081" spans="1:4" ht="15.75" x14ac:dyDescent="0.25">
      <c r="A3081" s="41">
        <v>46037</v>
      </c>
      <c r="B3081" s="38">
        <v>349185087</v>
      </c>
      <c r="C3081" s="39">
        <v>1.48</v>
      </c>
      <c r="D3081" s="41">
        <v>46037</v>
      </c>
    </row>
    <row r="3082" spans="1:4" ht="15.75" x14ac:dyDescent="0.25">
      <c r="A3082" s="41">
        <v>46037</v>
      </c>
      <c r="B3082" s="38">
        <v>349185116</v>
      </c>
      <c r="C3082" s="39">
        <v>378.62</v>
      </c>
      <c r="D3082" s="41">
        <v>46037</v>
      </c>
    </row>
    <row r="3083" spans="1:4" ht="15.75" x14ac:dyDescent="0.25">
      <c r="A3083" s="41">
        <v>46037</v>
      </c>
      <c r="B3083" s="38">
        <v>349185188</v>
      </c>
      <c r="C3083" s="39">
        <v>133.01</v>
      </c>
      <c r="D3083" s="41">
        <v>46037</v>
      </c>
    </row>
    <row r="3084" spans="1:4" ht="15.75" x14ac:dyDescent="0.25">
      <c r="A3084" s="41">
        <v>46037</v>
      </c>
      <c r="B3084" s="38">
        <v>349185216</v>
      </c>
      <c r="C3084" s="39">
        <v>11.52</v>
      </c>
      <c r="D3084" s="41">
        <v>46037</v>
      </c>
    </row>
    <row r="3085" spans="1:4" ht="15.75" x14ac:dyDescent="0.25">
      <c r="A3085" s="41">
        <v>46037</v>
      </c>
      <c r="B3085" s="38">
        <v>349185233</v>
      </c>
      <c r="C3085" s="39">
        <v>17.55</v>
      </c>
      <c r="D3085" s="41">
        <v>46037</v>
      </c>
    </row>
    <row r="3086" spans="1:4" ht="15.75" x14ac:dyDescent="0.25">
      <c r="A3086" s="41">
        <v>46037</v>
      </c>
      <c r="B3086" s="38">
        <v>349185244</v>
      </c>
      <c r="C3086" s="39">
        <v>300.88</v>
      </c>
      <c r="D3086" s="41">
        <v>46037</v>
      </c>
    </row>
    <row r="3087" spans="1:4" ht="15.75" x14ac:dyDescent="0.25">
      <c r="A3087" s="41">
        <v>46037</v>
      </c>
      <c r="B3087" s="38">
        <v>349185301</v>
      </c>
      <c r="C3087" s="39">
        <v>60.83</v>
      </c>
      <c r="D3087" s="41">
        <v>46037</v>
      </c>
    </row>
    <row r="3088" spans="1:4" ht="15.75" x14ac:dyDescent="0.25">
      <c r="A3088" s="41">
        <v>46037</v>
      </c>
      <c r="B3088" s="38">
        <v>349185308</v>
      </c>
      <c r="C3088" s="39">
        <v>41.99</v>
      </c>
      <c r="D3088" s="41">
        <v>46037</v>
      </c>
    </row>
    <row r="3089" spans="1:4" ht="15.75" x14ac:dyDescent="0.25">
      <c r="A3089" s="41">
        <v>46037</v>
      </c>
      <c r="B3089" s="38">
        <v>349185433</v>
      </c>
      <c r="C3089" s="39">
        <v>19.21</v>
      </c>
      <c r="D3089" s="41">
        <v>46037</v>
      </c>
    </row>
    <row r="3090" spans="1:4" ht="15.75" x14ac:dyDescent="0.25">
      <c r="A3090" s="41">
        <v>46037</v>
      </c>
      <c r="B3090" s="38">
        <v>349185435</v>
      </c>
      <c r="C3090" s="39">
        <v>682.72</v>
      </c>
      <c r="D3090" s="41">
        <v>46037</v>
      </c>
    </row>
    <row r="3091" spans="1:4" ht="15.75" x14ac:dyDescent="0.25">
      <c r="A3091" s="41">
        <v>46037</v>
      </c>
      <c r="B3091" s="38">
        <v>349185448</v>
      </c>
      <c r="C3091" s="39">
        <v>27.22</v>
      </c>
      <c r="D3091" s="41">
        <v>46037</v>
      </c>
    </row>
    <row r="3092" spans="1:4" ht="15.75" x14ac:dyDescent="0.25">
      <c r="A3092" s="41">
        <v>46037</v>
      </c>
      <c r="B3092" s="38">
        <v>349185467</v>
      </c>
      <c r="C3092" s="39">
        <v>61.12</v>
      </c>
      <c r="D3092" s="41">
        <v>46037</v>
      </c>
    </row>
    <row r="3093" spans="1:4" ht="15.75" x14ac:dyDescent="0.25">
      <c r="A3093" s="41">
        <v>46037</v>
      </c>
      <c r="B3093" s="38">
        <v>349185473</v>
      </c>
      <c r="C3093" s="39">
        <v>1.8</v>
      </c>
      <c r="D3093" s="41">
        <v>46037</v>
      </c>
    </row>
    <row r="3094" spans="1:4" ht="15.75" x14ac:dyDescent="0.25">
      <c r="A3094" s="41">
        <v>46037</v>
      </c>
      <c r="B3094" s="38">
        <v>349185495</v>
      </c>
      <c r="C3094" s="39">
        <v>20.64</v>
      </c>
      <c r="D3094" s="41">
        <v>46037</v>
      </c>
    </row>
    <row r="3095" spans="1:4" ht="15.75" x14ac:dyDescent="0.25">
      <c r="A3095" s="41">
        <v>46037</v>
      </c>
      <c r="B3095" s="38">
        <v>349185534</v>
      </c>
      <c r="C3095" s="39">
        <v>18.34</v>
      </c>
      <c r="D3095" s="41">
        <v>46037</v>
      </c>
    </row>
    <row r="3096" spans="1:4" ht="15.75" x14ac:dyDescent="0.25">
      <c r="A3096" s="41">
        <v>46037</v>
      </c>
      <c r="B3096" s="38">
        <v>349185632</v>
      </c>
      <c r="C3096" s="39">
        <v>44.14</v>
      </c>
      <c r="D3096" s="41">
        <v>46037</v>
      </c>
    </row>
    <row r="3097" spans="1:4" ht="15.75" x14ac:dyDescent="0.25">
      <c r="A3097" s="41">
        <v>46037</v>
      </c>
      <c r="B3097" s="38">
        <v>349185674</v>
      </c>
      <c r="C3097" s="39">
        <v>50.5</v>
      </c>
      <c r="D3097" s="41">
        <v>46037</v>
      </c>
    </row>
    <row r="3098" spans="1:4" ht="15.75" x14ac:dyDescent="0.25">
      <c r="A3098" s="41">
        <v>46037</v>
      </c>
      <c r="B3098" s="38">
        <v>349185675</v>
      </c>
      <c r="C3098" s="39">
        <v>331.74</v>
      </c>
      <c r="D3098" s="41">
        <v>46037</v>
      </c>
    </row>
    <row r="3099" spans="1:4" ht="15.75" x14ac:dyDescent="0.25">
      <c r="A3099" s="41">
        <v>46037</v>
      </c>
      <c r="B3099" s="38">
        <v>349185762</v>
      </c>
      <c r="C3099" s="39">
        <v>1512.94</v>
      </c>
      <c r="D3099" s="41">
        <v>46037</v>
      </c>
    </row>
    <row r="3100" spans="1:4" ht="15.75" x14ac:dyDescent="0.25">
      <c r="A3100" s="41">
        <v>46037</v>
      </c>
      <c r="B3100" s="38">
        <v>349185854</v>
      </c>
      <c r="C3100" s="39">
        <v>13.67</v>
      </c>
      <c r="D3100" s="41">
        <v>46037</v>
      </c>
    </row>
    <row r="3101" spans="1:4" ht="15.75" x14ac:dyDescent="0.25">
      <c r="A3101" s="41">
        <v>46037</v>
      </c>
      <c r="B3101" s="38">
        <v>349185888</v>
      </c>
      <c r="C3101" s="39">
        <v>102.18</v>
      </c>
      <c r="D3101" s="41">
        <v>46037</v>
      </c>
    </row>
    <row r="3102" spans="1:4" ht="15.75" x14ac:dyDescent="0.25">
      <c r="A3102" s="41">
        <v>46037</v>
      </c>
      <c r="B3102" s="38">
        <v>349185894</v>
      </c>
      <c r="C3102" s="39">
        <v>7.17</v>
      </c>
      <c r="D3102" s="41">
        <v>46037</v>
      </c>
    </row>
    <row r="3103" spans="1:4" ht="15.75" x14ac:dyDescent="0.25">
      <c r="A3103" s="41">
        <v>46037</v>
      </c>
      <c r="B3103" s="38">
        <v>349185932</v>
      </c>
      <c r="C3103" s="39">
        <v>9.2200000000000006</v>
      </c>
      <c r="D3103" s="41">
        <v>46037</v>
      </c>
    </row>
    <row r="3104" spans="1:4" ht="15.75" x14ac:dyDescent="0.25">
      <c r="A3104" s="41">
        <v>46037</v>
      </c>
      <c r="B3104" s="38">
        <v>349186032</v>
      </c>
      <c r="C3104" s="39">
        <v>3.94</v>
      </c>
      <c r="D3104" s="41">
        <v>46037</v>
      </c>
    </row>
    <row r="3105" spans="1:4" ht="15.75" x14ac:dyDescent="0.25">
      <c r="A3105" s="41">
        <v>46037</v>
      </c>
      <c r="B3105" s="38">
        <v>349186040</v>
      </c>
      <c r="C3105" s="39">
        <v>1691.26</v>
      </c>
      <c r="D3105" s="41">
        <v>46037</v>
      </c>
    </row>
    <row r="3106" spans="1:4" ht="15.75" x14ac:dyDescent="0.25">
      <c r="A3106" s="41">
        <v>46037</v>
      </c>
      <c r="B3106" s="38">
        <v>349186064</v>
      </c>
      <c r="C3106" s="39">
        <v>117.64</v>
      </c>
      <c r="D3106" s="41">
        <v>46037</v>
      </c>
    </row>
    <row r="3107" spans="1:4" ht="15.75" x14ac:dyDescent="0.25">
      <c r="A3107" s="41">
        <v>46037</v>
      </c>
      <c r="B3107" s="38">
        <v>349186072</v>
      </c>
      <c r="C3107" s="39">
        <v>19.62</v>
      </c>
      <c r="D3107" s="41">
        <v>46037</v>
      </c>
    </row>
    <row r="3108" spans="1:4" ht="15.75" x14ac:dyDescent="0.25">
      <c r="A3108" s="41">
        <v>46037</v>
      </c>
      <c r="B3108" s="38">
        <v>349186081</v>
      </c>
      <c r="C3108" s="39">
        <v>48.75</v>
      </c>
      <c r="D3108" s="41">
        <v>46037</v>
      </c>
    </row>
    <row r="3109" spans="1:4" ht="15.75" x14ac:dyDescent="0.25">
      <c r="A3109" s="41">
        <v>46037</v>
      </c>
      <c r="B3109" s="38">
        <v>349186266</v>
      </c>
      <c r="C3109" s="39">
        <v>29.12</v>
      </c>
      <c r="D3109" s="41">
        <v>46037</v>
      </c>
    </row>
    <row r="3110" spans="1:4" ht="15.75" x14ac:dyDescent="0.25">
      <c r="A3110" s="41">
        <v>46037</v>
      </c>
      <c r="B3110" s="38">
        <v>349186287</v>
      </c>
      <c r="C3110" s="39">
        <v>17.34</v>
      </c>
      <c r="D3110" s="41">
        <v>46037</v>
      </c>
    </row>
    <row r="3111" spans="1:4" ht="15.75" x14ac:dyDescent="0.25">
      <c r="A3111" s="41">
        <v>46037</v>
      </c>
      <c r="B3111" s="38">
        <v>349186335</v>
      </c>
      <c r="C3111" s="39">
        <v>15.87</v>
      </c>
      <c r="D3111" s="41">
        <v>46037</v>
      </c>
    </row>
    <row r="3112" spans="1:4" ht="15.75" x14ac:dyDescent="0.25">
      <c r="A3112" s="41">
        <v>46037</v>
      </c>
      <c r="B3112" s="38">
        <v>349186336</v>
      </c>
      <c r="C3112" s="39">
        <v>1.98</v>
      </c>
      <c r="D3112" s="41">
        <v>46037</v>
      </c>
    </row>
    <row r="3113" spans="1:4" ht="15.75" x14ac:dyDescent="0.25">
      <c r="A3113" s="41">
        <v>46037</v>
      </c>
      <c r="B3113" s="38">
        <v>349186359</v>
      </c>
      <c r="C3113" s="39">
        <v>6.16</v>
      </c>
      <c r="D3113" s="41">
        <v>46037</v>
      </c>
    </row>
    <row r="3114" spans="1:4" ht="15.75" x14ac:dyDescent="0.25">
      <c r="A3114" s="41">
        <v>46037</v>
      </c>
      <c r="B3114" s="38">
        <v>349186369</v>
      </c>
      <c r="C3114" s="39">
        <v>23.36</v>
      </c>
      <c r="D3114" s="41">
        <v>46037</v>
      </c>
    </row>
    <row r="3115" spans="1:4" ht="15.75" x14ac:dyDescent="0.25">
      <c r="A3115" s="41">
        <v>46037</v>
      </c>
      <c r="B3115" s="38">
        <v>349186478</v>
      </c>
      <c r="C3115" s="39">
        <v>78.790000000000006</v>
      </c>
      <c r="D3115" s="41">
        <v>46037</v>
      </c>
    </row>
    <row r="3116" spans="1:4" ht="15.75" x14ac:dyDescent="0.25">
      <c r="A3116" s="41">
        <v>46037</v>
      </c>
      <c r="B3116" s="38">
        <v>349186492</v>
      </c>
      <c r="C3116" s="39">
        <v>16.5</v>
      </c>
      <c r="D3116" s="41">
        <v>46037</v>
      </c>
    </row>
    <row r="3117" spans="1:4" ht="15.75" x14ac:dyDescent="0.25">
      <c r="A3117" s="41">
        <v>46037</v>
      </c>
      <c r="B3117" s="38">
        <v>349186575</v>
      </c>
      <c r="C3117" s="39">
        <v>365.43</v>
      </c>
      <c r="D3117" s="41">
        <v>46037</v>
      </c>
    </row>
    <row r="3118" spans="1:4" ht="15.75" x14ac:dyDescent="0.25">
      <c r="A3118" s="41">
        <v>46037</v>
      </c>
      <c r="B3118" s="38">
        <v>349186580</v>
      </c>
      <c r="C3118" s="39">
        <v>8.61</v>
      </c>
      <c r="D3118" s="41">
        <v>46037</v>
      </c>
    </row>
    <row r="3119" spans="1:4" ht="15.75" x14ac:dyDescent="0.25">
      <c r="A3119" s="41">
        <v>46037</v>
      </c>
      <c r="B3119" s="38">
        <v>349186611</v>
      </c>
      <c r="C3119" s="39">
        <v>99.87</v>
      </c>
      <c r="D3119" s="41">
        <v>46037</v>
      </c>
    </row>
    <row r="3120" spans="1:4" ht="15.75" x14ac:dyDescent="0.25">
      <c r="A3120" s="41">
        <v>46037</v>
      </c>
      <c r="B3120" s="38">
        <v>349186624</v>
      </c>
      <c r="C3120" s="39">
        <v>57.09</v>
      </c>
      <c r="D3120" s="41">
        <v>46037</v>
      </c>
    </row>
    <row r="3121" spans="1:4" ht="15.75" x14ac:dyDescent="0.25">
      <c r="A3121" s="41">
        <v>46037</v>
      </c>
      <c r="B3121" s="38">
        <v>349186630</v>
      </c>
      <c r="C3121" s="39">
        <v>4.92</v>
      </c>
      <c r="D3121" s="41">
        <v>46037</v>
      </c>
    </row>
    <row r="3122" spans="1:4" ht="15.75" x14ac:dyDescent="0.25">
      <c r="A3122" s="41">
        <v>46037</v>
      </c>
      <c r="B3122" s="38">
        <v>349186653</v>
      </c>
      <c r="C3122" s="39">
        <v>26.84</v>
      </c>
      <c r="D3122" s="41">
        <v>46037</v>
      </c>
    </row>
    <row r="3123" spans="1:4" ht="15.75" x14ac:dyDescent="0.25">
      <c r="A3123" s="41">
        <v>46037</v>
      </c>
      <c r="B3123" s="38">
        <v>349186719</v>
      </c>
      <c r="C3123" s="39">
        <v>2.87</v>
      </c>
      <c r="D3123" s="41">
        <v>46037</v>
      </c>
    </row>
    <row r="3124" spans="1:4" ht="15.75" x14ac:dyDescent="0.25">
      <c r="A3124" s="41">
        <v>46037</v>
      </c>
      <c r="B3124" s="38">
        <v>349186729</v>
      </c>
      <c r="C3124" s="39">
        <v>236.19</v>
      </c>
      <c r="D3124" s="41">
        <v>46037</v>
      </c>
    </row>
    <row r="3125" spans="1:4" ht="15.75" x14ac:dyDescent="0.25">
      <c r="A3125" s="41">
        <v>46037</v>
      </c>
      <c r="B3125" s="38">
        <v>349186743</v>
      </c>
      <c r="C3125" s="39">
        <v>13.83</v>
      </c>
      <c r="D3125" s="41">
        <v>46037</v>
      </c>
    </row>
    <row r="3126" spans="1:4" ht="15.75" x14ac:dyDescent="0.25">
      <c r="A3126" s="41">
        <v>46037</v>
      </c>
      <c r="B3126" s="38">
        <v>349186747</v>
      </c>
      <c r="C3126" s="39">
        <v>9.69</v>
      </c>
      <c r="D3126" s="41">
        <v>46037</v>
      </c>
    </row>
    <row r="3127" spans="1:4" ht="15.75" x14ac:dyDescent="0.25">
      <c r="A3127" s="41">
        <v>46037</v>
      </c>
      <c r="B3127" s="38">
        <v>349186755</v>
      </c>
      <c r="C3127" s="39">
        <v>12.31</v>
      </c>
      <c r="D3127" s="41">
        <v>46037</v>
      </c>
    </row>
    <row r="3128" spans="1:4" ht="15.75" x14ac:dyDescent="0.25">
      <c r="A3128" s="41">
        <v>46037</v>
      </c>
      <c r="B3128" s="38">
        <v>349186764</v>
      </c>
      <c r="C3128" s="39">
        <v>71.7</v>
      </c>
      <c r="D3128" s="41">
        <v>46037</v>
      </c>
    </row>
    <row r="3129" spans="1:4" ht="15.75" x14ac:dyDescent="0.25">
      <c r="A3129" s="41">
        <v>46037</v>
      </c>
      <c r="B3129" s="38">
        <v>349186817</v>
      </c>
      <c r="C3129" s="39">
        <v>4.96</v>
      </c>
      <c r="D3129" s="41">
        <v>46037</v>
      </c>
    </row>
    <row r="3130" spans="1:4" ht="15.75" x14ac:dyDescent="0.25">
      <c r="A3130" s="41">
        <v>46037</v>
      </c>
      <c r="B3130" s="38">
        <v>349186836</v>
      </c>
      <c r="C3130" s="39">
        <v>20.54</v>
      </c>
      <c r="D3130" s="41">
        <v>46037</v>
      </c>
    </row>
    <row r="3131" spans="1:4" ht="15.75" x14ac:dyDescent="0.25">
      <c r="A3131" s="41">
        <v>46037</v>
      </c>
      <c r="B3131" s="38">
        <v>349186854</v>
      </c>
      <c r="C3131" s="39">
        <v>14.23</v>
      </c>
      <c r="D3131" s="41">
        <v>46037</v>
      </c>
    </row>
    <row r="3132" spans="1:4" ht="15.75" x14ac:dyDescent="0.25">
      <c r="A3132" s="41">
        <v>46037</v>
      </c>
      <c r="B3132" s="38">
        <v>349186915</v>
      </c>
      <c r="C3132" s="39">
        <v>167.85</v>
      </c>
      <c r="D3132" s="41">
        <v>46037</v>
      </c>
    </row>
    <row r="3133" spans="1:4" ht="15.75" x14ac:dyDescent="0.25">
      <c r="A3133" s="41">
        <v>46037</v>
      </c>
      <c r="B3133" s="38">
        <v>349186926</v>
      </c>
      <c r="C3133" s="39">
        <v>4.8600000000000003</v>
      </c>
      <c r="D3133" s="41">
        <v>46037</v>
      </c>
    </row>
    <row r="3134" spans="1:4" ht="15.75" x14ac:dyDescent="0.25">
      <c r="A3134" s="41">
        <v>46037</v>
      </c>
      <c r="B3134" s="38">
        <v>349186940</v>
      </c>
      <c r="C3134" s="39">
        <v>23.62</v>
      </c>
      <c r="D3134" s="41">
        <v>46037</v>
      </c>
    </row>
    <row r="3135" spans="1:4" ht="15.75" x14ac:dyDescent="0.25">
      <c r="A3135" s="41">
        <v>46037</v>
      </c>
      <c r="B3135" s="38">
        <v>349186984</v>
      </c>
      <c r="C3135" s="39">
        <v>37.08</v>
      </c>
      <c r="D3135" s="41">
        <v>46037</v>
      </c>
    </row>
    <row r="3136" spans="1:4" ht="15.75" x14ac:dyDescent="0.25">
      <c r="A3136" s="41">
        <v>46037</v>
      </c>
      <c r="B3136" s="38">
        <v>349187003</v>
      </c>
      <c r="C3136" s="39">
        <v>5.86</v>
      </c>
      <c r="D3136" s="41">
        <v>46037</v>
      </c>
    </row>
    <row r="3137" spans="1:4" ht="15.75" x14ac:dyDescent="0.25">
      <c r="A3137" s="41">
        <v>46037</v>
      </c>
      <c r="B3137" s="38">
        <v>349187142</v>
      </c>
      <c r="C3137" s="39">
        <v>5.96</v>
      </c>
      <c r="D3137" s="41">
        <v>46037</v>
      </c>
    </row>
    <row r="3138" spans="1:4" ht="15.75" x14ac:dyDescent="0.25">
      <c r="A3138" s="41">
        <v>46037</v>
      </c>
      <c r="B3138" s="38">
        <v>349187212</v>
      </c>
      <c r="C3138" s="39">
        <v>16.93</v>
      </c>
      <c r="D3138" s="41">
        <v>46037</v>
      </c>
    </row>
    <row r="3139" spans="1:4" ht="15.75" x14ac:dyDescent="0.25">
      <c r="A3139" s="41">
        <v>46037</v>
      </c>
      <c r="B3139" s="38">
        <v>349187220</v>
      </c>
      <c r="C3139" s="39">
        <v>22.58</v>
      </c>
      <c r="D3139" s="41">
        <v>46037</v>
      </c>
    </row>
    <row r="3140" spans="1:4" ht="15.75" x14ac:dyDescent="0.25">
      <c r="A3140" s="41">
        <v>46037</v>
      </c>
      <c r="B3140" s="38">
        <v>349187256</v>
      </c>
      <c r="C3140" s="39">
        <v>252.37</v>
      </c>
      <c r="D3140" s="41">
        <v>46037</v>
      </c>
    </row>
    <row r="3141" spans="1:4" ht="15.75" x14ac:dyDescent="0.25">
      <c r="A3141" s="41">
        <v>46037</v>
      </c>
      <c r="B3141" s="38">
        <v>349187257</v>
      </c>
      <c r="C3141" s="39">
        <v>400.68</v>
      </c>
      <c r="D3141" s="41">
        <v>46037</v>
      </c>
    </row>
    <row r="3142" spans="1:4" ht="15.75" x14ac:dyDescent="0.25">
      <c r="A3142" s="41">
        <v>46037</v>
      </c>
      <c r="B3142" s="38">
        <v>349187294</v>
      </c>
      <c r="C3142" s="39">
        <v>149.29</v>
      </c>
      <c r="D3142" s="41">
        <v>46037</v>
      </c>
    </row>
    <row r="3143" spans="1:4" ht="15.75" x14ac:dyDescent="0.25">
      <c r="A3143" s="41">
        <v>46037</v>
      </c>
      <c r="B3143" s="38">
        <v>349187304</v>
      </c>
      <c r="C3143" s="39">
        <v>18.02</v>
      </c>
      <c r="D3143" s="41">
        <v>46037</v>
      </c>
    </row>
    <row r="3144" spans="1:4" ht="15.75" x14ac:dyDescent="0.25">
      <c r="A3144" s="41">
        <v>46037</v>
      </c>
      <c r="B3144" s="38">
        <v>349187353</v>
      </c>
      <c r="C3144" s="39">
        <v>42.3</v>
      </c>
      <c r="D3144" s="41">
        <v>46037</v>
      </c>
    </row>
    <row r="3145" spans="1:4" ht="15.75" x14ac:dyDescent="0.25">
      <c r="A3145" s="41">
        <v>46037</v>
      </c>
      <c r="B3145" s="38">
        <v>349187371</v>
      </c>
      <c r="C3145" s="39">
        <v>1.49</v>
      </c>
      <c r="D3145" s="41">
        <v>46037</v>
      </c>
    </row>
    <row r="3146" spans="1:4" ht="15.75" x14ac:dyDescent="0.25">
      <c r="A3146" s="41">
        <v>46037</v>
      </c>
      <c r="B3146" s="38">
        <v>349187410</v>
      </c>
      <c r="C3146" s="39">
        <v>73.37</v>
      </c>
      <c r="D3146" s="41">
        <v>46037</v>
      </c>
    </row>
    <row r="3147" spans="1:4" ht="15.75" x14ac:dyDescent="0.25">
      <c r="A3147" s="41">
        <v>46037</v>
      </c>
      <c r="B3147" s="38">
        <v>349187421</v>
      </c>
      <c r="C3147" s="39">
        <v>14.35</v>
      </c>
      <c r="D3147" s="41">
        <v>46037</v>
      </c>
    </row>
    <row r="3148" spans="1:4" ht="15.75" x14ac:dyDescent="0.25">
      <c r="A3148" s="41">
        <v>46037</v>
      </c>
      <c r="B3148" s="38">
        <v>349187453</v>
      </c>
      <c r="C3148" s="39">
        <v>335.86</v>
      </c>
      <c r="D3148" s="41">
        <v>46037</v>
      </c>
    </row>
    <row r="3149" spans="1:4" ht="15.75" x14ac:dyDescent="0.25">
      <c r="A3149" s="41">
        <v>46037</v>
      </c>
      <c r="B3149" s="38">
        <v>349187465</v>
      </c>
      <c r="C3149" s="39">
        <v>11.7</v>
      </c>
      <c r="D3149" s="41">
        <v>46037</v>
      </c>
    </row>
    <row r="3150" spans="1:4" ht="15.75" x14ac:dyDescent="0.25">
      <c r="A3150" s="41">
        <v>46037</v>
      </c>
      <c r="B3150" s="38">
        <v>349187481</v>
      </c>
      <c r="C3150" s="39">
        <v>20.98</v>
      </c>
      <c r="D3150" s="41">
        <v>46037</v>
      </c>
    </row>
    <row r="3151" spans="1:4" ht="15.75" x14ac:dyDescent="0.25">
      <c r="A3151" s="41">
        <v>46037</v>
      </c>
      <c r="B3151" s="38">
        <v>349187482</v>
      </c>
      <c r="C3151" s="39">
        <v>235.47</v>
      </c>
      <c r="D3151" s="41">
        <v>46037</v>
      </c>
    </row>
    <row r="3152" spans="1:4" ht="15.75" x14ac:dyDescent="0.25">
      <c r="A3152" s="41">
        <v>46037</v>
      </c>
      <c r="B3152" s="38">
        <v>349187491</v>
      </c>
      <c r="C3152" s="39">
        <v>20.99</v>
      </c>
      <c r="D3152" s="41">
        <v>46037</v>
      </c>
    </row>
    <row r="3153" spans="1:4" ht="15.75" x14ac:dyDescent="0.25">
      <c r="A3153" s="41">
        <v>46037</v>
      </c>
      <c r="B3153" s="38">
        <v>349187504</v>
      </c>
      <c r="C3153" s="39">
        <v>8.32</v>
      </c>
      <c r="D3153" s="41">
        <v>46037</v>
      </c>
    </row>
    <row r="3154" spans="1:4" ht="15.75" x14ac:dyDescent="0.25">
      <c r="A3154" s="41">
        <v>46037</v>
      </c>
      <c r="B3154" s="38">
        <v>349187531</v>
      </c>
      <c r="C3154" s="39">
        <v>122.7</v>
      </c>
      <c r="D3154" s="41">
        <v>46037</v>
      </c>
    </row>
    <row r="3155" spans="1:4" ht="15.75" x14ac:dyDescent="0.25">
      <c r="A3155" s="41">
        <v>46037</v>
      </c>
      <c r="B3155" s="38">
        <v>349187533</v>
      </c>
      <c r="C3155" s="39">
        <v>3.4</v>
      </c>
      <c r="D3155" s="41">
        <v>46037</v>
      </c>
    </row>
    <row r="3156" spans="1:4" ht="15.75" x14ac:dyDescent="0.25">
      <c r="A3156" s="41">
        <v>46037</v>
      </c>
      <c r="B3156" s="38">
        <v>349187549</v>
      </c>
      <c r="C3156" s="39">
        <v>7.88</v>
      </c>
      <c r="D3156" s="41">
        <v>46037</v>
      </c>
    </row>
    <row r="3157" spans="1:4" ht="15.75" x14ac:dyDescent="0.25">
      <c r="A3157" s="41">
        <v>46037</v>
      </c>
      <c r="B3157" s="38">
        <v>349187555</v>
      </c>
      <c r="C3157" s="39">
        <v>26.89</v>
      </c>
      <c r="D3157" s="41">
        <v>46037</v>
      </c>
    </row>
    <row r="3158" spans="1:4" ht="15.75" x14ac:dyDescent="0.25">
      <c r="A3158" s="41">
        <v>46037</v>
      </c>
      <c r="B3158" s="38">
        <v>349187572</v>
      </c>
      <c r="C3158" s="39">
        <v>65.7</v>
      </c>
      <c r="D3158" s="41">
        <v>46037</v>
      </c>
    </row>
    <row r="3159" spans="1:4" ht="15.75" x14ac:dyDescent="0.25">
      <c r="A3159" s="41">
        <v>46037</v>
      </c>
      <c r="B3159" s="38">
        <v>349187574</v>
      </c>
      <c r="C3159" s="39">
        <v>22.86</v>
      </c>
      <c r="D3159" s="41">
        <v>46037</v>
      </c>
    </row>
    <row r="3160" spans="1:4" ht="15.75" x14ac:dyDescent="0.25">
      <c r="A3160" s="41">
        <v>46037</v>
      </c>
      <c r="B3160" s="38">
        <v>349187586</v>
      </c>
      <c r="C3160" s="39">
        <v>208.09</v>
      </c>
      <c r="D3160" s="41">
        <v>46037</v>
      </c>
    </row>
    <row r="3161" spans="1:4" ht="15.75" x14ac:dyDescent="0.25">
      <c r="A3161" s="41">
        <v>46037</v>
      </c>
      <c r="B3161" s="38">
        <v>349187628</v>
      </c>
      <c r="C3161" s="39">
        <v>60.17</v>
      </c>
      <c r="D3161" s="41">
        <v>46037</v>
      </c>
    </row>
    <row r="3162" spans="1:4" ht="15.75" x14ac:dyDescent="0.25">
      <c r="A3162" s="41">
        <v>46037</v>
      </c>
      <c r="B3162" s="38">
        <v>349187659</v>
      </c>
      <c r="C3162" s="39">
        <v>4.16</v>
      </c>
      <c r="D3162" s="41">
        <v>46037</v>
      </c>
    </row>
    <row r="3163" spans="1:4" ht="15.75" x14ac:dyDescent="0.25">
      <c r="A3163" s="41">
        <v>46037</v>
      </c>
      <c r="B3163" s="38">
        <v>349187734</v>
      </c>
      <c r="C3163" s="39">
        <v>30.38</v>
      </c>
      <c r="D3163" s="41">
        <v>46037</v>
      </c>
    </row>
    <row r="3164" spans="1:4" ht="15.75" x14ac:dyDescent="0.25">
      <c r="A3164" s="41">
        <v>46037</v>
      </c>
      <c r="B3164" s="38">
        <v>349187774</v>
      </c>
      <c r="C3164" s="39">
        <v>7.68</v>
      </c>
      <c r="D3164" s="41">
        <v>46037</v>
      </c>
    </row>
    <row r="3165" spans="1:4" ht="15.75" x14ac:dyDescent="0.25">
      <c r="A3165" s="41">
        <v>46037</v>
      </c>
      <c r="B3165" s="38">
        <v>349187815</v>
      </c>
      <c r="C3165" s="39">
        <v>72.73</v>
      </c>
      <c r="D3165" s="41">
        <v>46037</v>
      </c>
    </row>
    <row r="3166" spans="1:4" ht="15.75" x14ac:dyDescent="0.25">
      <c r="A3166" s="41">
        <v>46037</v>
      </c>
      <c r="B3166" s="38">
        <v>349187890</v>
      </c>
      <c r="C3166" s="39">
        <v>1.28</v>
      </c>
      <c r="D3166" s="41">
        <v>46037</v>
      </c>
    </row>
    <row r="3167" spans="1:4" ht="15.75" x14ac:dyDescent="0.25">
      <c r="A3167" s="41">
        <v>46037</v>
      </c>
      <c r="B3167" s="38">
        <v>349187920</v>
      </c>
      <c r="C3167" s="39">
        <v>552.44000000000005</v>
      </c>
      <c r="D3167" s="41">
        <v>46037</v>
      </c>
    </row>
    <row r="3168" spans="1:4" ht="15.75" x14ac:dyDescent="0.25">
      <c r="A3168" s="41">
        <v>46037</v>
      </c>
      <c r="B3168" s="38">
        <v>349187943</v>
      </c>
      <c r="C3168" s="39">
        <v>150.41</v>
      </c>
      <c r="D3168" s="41">
        <v>46037</v>
      </c>
    </row>
    <row r="3169" spans="1:4" ht="15.75" x14ac:dyDescent="0.25">
      <c r="A3169" s="41">
        <v>46037</v>
      </c>
      <c r="B3169" s="38">
        <v>349187968</v>
      </c>
      <c r="C3169" s="39">
        <v>7.08</v>
      </c>
      <c r="D3169" s="41">
        <v>46037</v>
      </c>
    </row>
    <row r="3170" spans="1:4" ht="15.75" x14ac:dyDescent="0.25">
      <c r="A3170" s="41">
        <v>46037</v>
      </c>
      <c r="B3170" s="38">
        <v>349187969</v>
      </c>
      <c r="C3170" s="39">
        <v>116.46</v>
      </c>
      <c r="D3170" s="41">
        <v>46037</v>
      </c>
    </row>
    <row r="3171" spans="1:4" ht="15.75" x14ac:dyDescent="0.25">
      <c r="A3171" s="41">
        <v>46037</v>
      </c>
      <c r="B3171" s="38">
        <v>349187993</v>
      </c>
      <c r="C3171" s="39">
        <v>323.17</v>
      </c>
      <c r="D3171" s="41">
        <v>46037</v>
      </c>
    </row>
    <row r="3172" spans="1:4" ht="15.75" x14ac:dyDescent="0.25">
      <c r="A3172" s="41">
        <v>46037</v>
      </c>
      <c r="B3172" s="38">
        <v>349188011</v>
      </c>
      <c r="C3172" s="39">
        <v>11.2</v>
      </c>
      <c r="D3172" s="41">
        <v>46037</v>
      </c>
    </row>
    <row r="3173" spans="1:4" ht="15.75" x14ac:dyDescent="0.25">
      <c r="A3173" s="41">
        <v>46037</v>
      </c>
      <c r="B3173" s="38">
        <v>349188033</v>
      </c>
      <c r="C3173" s="39">
        <v>33.979999999999997</v>
      </c>
      <c r="D3173" s="41">
        <v>46037</v>
      </c>
    </row>
    <row r="3174" spans="1:4" ht="15.75" x14ac:dyDescent="0.25">
      <c r="A3174" s="41">
        <v>46037</v>
      </c>
      <c r="B3174" s="38">
        <v>349188048</v>
      </c>
      <c r="C3174" s="39">
        <v>12.54</v>
      </c>
      <c r="D3174" s="41">
        <v>46037</v>
      </c>
    </row>
    <row r="3175" spans="1:4" ht="15.75" x14ac:dyDescent="0.25">
      <c r="A3175" s="41">
        <v>46037</v>
      </c>
      <c r="B3175" s="38">
        <v>349188164</v>
      </c>
      <c r="C3175" s="39">
        <v>1645.11</v>
      </c>
      <c r="D3175" s="41">
        <v>46037</v>
      </c>
    </row>
    <row r="3176" spans="1:4" ht="15.75" x14ac:dyDescent="0.25">
      <c r="A3176" s="41">
        <v>46037</v>
      </c>
      <c r="B3176" s="38">
        <v>349188168</v>
      </c>
      <c r="C3176" s="39">
        <v>338.32</v>
      </c>
      <c r="D3176" s="41">
        <v>46037</v>
      </c>
    </row>
    <row r="3177" spans="1:4" ht="15.75" x14ac:dyDescent="0.25">
      <c r="A3177" s="41">
        <v>46037</v>
      </c>
      <c r="B3177" s="38">
        <v>349188209</v>
      </c>
      <c r="C3177" s="39">
        <v>40.869999999999997</v>
      </c>
      <c r="D3177" s="41">
        <v>46037</v>
      </c>
    </row>
    <row r="3178" spans="1:4" ht="15.75" x14ac:dyDescent="0.25">
      <c r="A3178" s="41">
        <v>46037</v>
      </c>
      <c r="B3178" s="38">
        <v>349188219</v>
      </c>
      <c r="C3178" s="39">
        <v>61.55</v>
      </c>
      <c r="D3178" s="41">
        <v>46037</v>
      </c>
    </row>
    <row r="3179" spans="1:4" ht="15.75" x14ac:dyDescent="0.25">
      <c r="A3179" s="41">
        <v>46037</v>
      </c>
      <c r="B3179" s="38">
        <v>349188258</v>
      </c>
      <c r="C3179" s="39">
        <v>6.4</v>
      </c>
      <c r="D3179" s="41">
        <v>46037</v>
      </c>
    </row>
    <row r="3180" spans="1:4" ht="15.75" x14ac:dyDescent="0.25">
      <c r="A3180" s="41">
        <v>46037</v>
      </c>
      <c r="B3180" s="38">
        <v>349188390</v>
      </c>
      <c r="C3180" s="39">
        <v>16.48</v>
      </c>
      <c r="D3180" s="41">
        <v>46037</v>
      </c>
    </row>
    <row r="3181" spans="1:4" ht="15.75" x14ac:dyDescent="0.25">
      <c r="A3181" s="41">
        <v>46037</v>
      </c>
      <c r="B3181" s="38">
        <v>349188394</v>
      </c>
      <c r="C3181" s="39">
        <v>64.599999999999994</v>
      </c>
      <c r="D3181" s="41">
        <v>46037</v>
      </c>
    </row>
    <row r="3182" spans="1:4" ht="15.75" x14ac:dyDescent="0.25">
      <c r="A3182" s="41">
        <v>46037</v>
      </c>
      <c r="B3182" s="38">
        <v>349188425</v>
      </c>
      <c r="C3182" s="39">
        <v>1.94</v>
      </c>
      <c r="D3182" s="41">
        <v>46037</v>
      </c>
    </row>
    <row r="3183" spans="1:4" ht="15.75" x14ac:dyDescent="0.25">
      <c r="A3183" s="41">
        <v>46037</v>
      </c>
      <c r="B3183" s="38">
        <v>349188479</v>
      </c>
      <c r="C3183" s="39">
        <v>495.63</v>
      </c>
      <c r="D3183" s="41">
        <v>46037</v>
      </c>
    </row>
    <row r="3184" spans="1:4" ht="15.75" x14ac:dyDescent="0.25">
      <c r="A3184" s="41">
        <v>46037</v>
      </c>
      <c r="B3184" s="38">
        <v>349188492</v>
      </c>
      <c r="C3184" s="39">
        <v>170.49</v>
      </c>
      <c r="D3184" s="41">
        <v>46037</v>
      </c>
    </row>
    <row r="3185" spans="1:4" ht="15.75" x14ac:dyDescent="0.25">
      <c r="A3185" s="41">
        <v>46037</v>
      </c>
      <c r="B3185" s="38">
        <v>349188517</v>
      </c>
      <c r="C3185" s="39">
        <v>49.74</v>
      </c>
      <c r="D3185" s="41">
        <v>46037</v>
      </c>
    </row>
    <row r="3186" spans="1:4" ht="15.75" x14ac:dyDescent="0.25">
      <c r="A3186" s="41">
        <v>46037</v>
      </c>
      <c r="B3186" s="38">
        <v>349188544</v>
      </c>
      <c r="C3186" s="39">
        <v>699.36</v>
      </c>
      <c r="D3186" s="41">
        <v>46037</v>
      </c>
    </row>
    <row r="3187" spans="1:4" ht="15.75" x14ac:dyDescent="0.25">
      <c r="A3187" s="41">
        <v>46037</v>
      </c>
      <c r="B3187" s="38">
        <v>349188566</v>
      </c>
      <c r="C3187" s="39">
        <v>1.85</v>
      </c>
      <c r="D3187" s="41">
        <v>46037</v>
      </c>
    </row>
    <row r="3188" spans="1:4" ht="15.75" x14ac:dyDescent="0.25">
      <c r="A3188" s="41">
        <v>46037</v>
      </c>
      <c r="B3188" s="38">
        <v>349188640</v>
      </c>
      <c r="C3188" s="39">
        <v>171.83</v>
      </c>
      <c r="D3188" s="41">
        <v>46037</v>
      </c>
    </row>
    <row r="3189" spans="1:4" ht="15.75" x14ac:dyDescent="0.25">
      <c r="A3189" s="41">
        <v>46037</v>
      </c>
      <c r="B3189" s="38">
        <v>349188642</v>
      </c>
      <c r="C3189" s="39">
        <v>9.6999999999999993</v>
      </c>
      <c r="D3189" s="41">
        <v>46037</v>
      </c>
    </row>
    <row r="3190" spans="1:4" ht="15.75" x14ac:dyDescent="0.25">
      <c r="A3190" s="41">
        <v>46037</v>
      </c>
      <c r="B3190" s="38">
        <v>349188644</v>
      </c>
      <c r="C3190" s="39">
        <v>9.85</v>
      </c>
      <c r="D3190" s="41">
        <v>46037</v>
      </c>
    </row>
    <row r="3191" spans="1:4" ht="15.75" x14ac:dyDescent="0.25">
      <c r="A3191" s="41">
        <v>46037</v>
      </c>
      <c r="B3191" s="38">
        <v>349188694</v>
      </c>
      <c r="C3191" s="39">
        <v>216.68</v>
      </c>
      <c r="D3191" s="41">
        <v>46037</v>
      </c>
    </row>
    <row r="3192" spans="1:4" ht="15.75" x14ac:dyDescent="0.25">
      <c r="A3192" s="41">
        <v>46037</v>
      </c>
      <c r="B3192" s="38">
        <v>349188746</v>
      </c>
      <c r="C3192" s="39">
        <v>39.53</v>
      </c>
      <c r="D3192" s="41">
        <v>46037</v>
      </c>
    </row>
    <row r="3193" spans="1:4" ht="15.75" x14ac:dyDescent="0.25">
      <c r="A3193" s="41">
        <v>46037</v>
      </c>
      <c r="B3193" s="38">
        <v>349188796</v>
      </c>
      <c r="C3193" s="39">
        <v>27.92</v>
      </c>
      <c r="D3193" s="41">
        <v>46037</v>
      </c>
    </row>
    <row r="3194" spans="1:4" ht="15.75" x14ac:dyDescent="0.25">
      <c r="A3194" s="41">
        <v>46037</v>
      </c>
      <c r="B3194" s="38">
        <v>349188810</v>
      </c>
      <c r="C3194" s="39">
        <v>241.68</v>
      </c>
      <c r="D3194" s="41">
        <v>46037</v>
      </c>
    </row>
    <row r="3195" spans="1:4" ht="15.75" x14ac:dyDescent="0.25">
      <c r="A3195" s="41">
        <v>46037</v>
      </c>
      <c r="B3195" s="38">
        <v>349188813</v>
      </c>
      <c r="C3195" s="39">
        <v>19.45</v>
      </c>
      <c r="D3195" s="41">
        <v>46037</v>
      </c>
    </row>
    <row r="3196" spans="1:4" ht="15.75" x14ac:dyDescent="0.25">
      <c r="A3196" s="41">
        <v>46037</v>
      </c>
      <c r="B3196" s="38">
        <v>349188818</v>
      </c>
      <c r="C3196" s="39">
        <v>3.56</v>
      </c>
      <c r="D3196" s="41">
        <v>46037</v>
      </c>
    </row>
    <row r="3197" spans="1:4" ht="15.75" x14ac:dyDescent="0.25">
      <c r="A3197" s="41">
        <v>46037</v>
      </c>
      <c r="B3197" s="38">
        <v>349188821</v>
      </c>
      <c r="C3197" s="39">
        <v>13.79</v>
      </c>
      <c r="D3197" s="41">
        <v>46037</v>
      </c>
    </row>
    <row r="3198" spans="1:4" ht="15.75" x14ac:dyDescent="0.25">
      <c r="A3198" s="41">
        <v>46037</v>
      </c>
      <c r="B3198" s="38">
        <v>349188870</v>
      </c>
      <c r="C3198" s="39">
        <v>7.91</v>
      </c>
      <c r="D3198" s="41">
        <v>46037</v>
      </c>
    </row>
    <row r="3199" spans="1:4" ht="15.75" x14ac:dyDescent="0.25">
      <c r="A3199" s="41">
        <v>46037</v>
      </c>
      <c r="B3199" s="38">
        <v>349188917</v>
      </c>
      <c r="C3199" s="39">
        <v>242.53</v>
      </c>
      <c r="D3199" s="41">
        <v>46037</v>
      </c>
    </row>
    <row r="3200" spans="1:4" ht="15.75" x14ac:dyDescent="0.25">
      <c r="A3200" s="41">
        <v>46037</v>
      </c>
      <c r="B3200" s="38">
        <v>349188934</v>
      </c>
      <c r="C3200" s="39">
        <v>5.76</v>
      </c>
      <c r="D3200" s="41">
        <v>46037</v>
      </c>
    </row>
    <row r="3201" spans="1:4" ht="15.75" x14ac:dyDescent="0.25">
      <c r="A3201" s="41">
        <v>46037</v>
      </c>
      <c r="B3201" s="38">
        <v>349189000</v>
      </c>
      <c r="C3201" s="39">
        <v>8.91</v>
      </c>
      <c r="D3201" s="41">
        <v>46037</v>
      </c>
    </row>
    <row r="3202" spans="1:4" ht="15.75" x14ac:dyDescent="0.25">
      <c r="A3202" s="41">
        <v>46037</v>
      </c>
      <c r="B3202" s="38">
        <v>349189084</v>
      </c>
      <c r="C3202" s="39">
        <v>9.6</v>
      </c>
      <c r="D3202" s="41">
        <v>46037</v>
      </c>
    </row>
    <row r="3203" spans="1:4" ht="15.75" x14ac:dyDescent="0.25">
      <c r="A3203" s="41">
        <v>46037</v>
      </c>
      <c r="B3203" s="38">
        <v>349189094</v>
      </c>
      <c r="C3203" s="39">
        <v>11.94</v>
      </c>
      <c r="D3203" s="41">
        <v>46037</v>
      </c>
    </row>
    <row r="3204" spans="1:4" ht="15.75" x14ac:dyDescent="0.25">
      <c r="A3204" s="41">
        <v>46037</v>
      </c>
      <c r="B3204" s="38">
        <v>349189111</v>
      </c>
      <c r="C3204" s="39">
        <v>23.05</v>
      </c>
      <c r="D3204" s="41">
        <v>46037</v>
      </c>
    </row>
    <row r="3205" spans="1:4" ht="15.75" x14ac:dyDescent="0.25">
      <c r="A3205" s="41">
        <v>46037</v>
      </c>
      <c r="B3205" s="38">
        <v>349189121</v>
      </c>
      <c r="C3205" s="39">
        <v>9.31</v>
      </c>
      <c r="D3205" s="41">
        <v>46037</v>
      </c>
    </row>
    <row r="3206" spans="1:4" ht="15.75" x14ac:dyDescent="0.25">
      <c r="A3206" s="41">
        <v>46037</v>
      </c>
      <c r="B3206" s="38">
        <v>349189219</v>
      </c>
      <c r="C3206" s="39">
        <v>24.38</v>
      </c>
      <c r="D3206" s="41">
        <v>46037</v>
      </c>
    </row>
    <row r="3207" spans="1:4" ht="15.75" x14ac:dyDescent="0.25">
      <c r="A3207" s="41">
        <v>46037</v>
      </c>
      <c r="B3207" s="38">
        <v>349189272</v>
      </c>
      <c r="C3207" s="39">
        <v>114.07</v>
      </c>
      <c r="D3207" s="41">
        <v>46037</v>
      </c>
    </row>
    <row r="3208" spans="1:4" ht="15.75" x14ac:dyDescent="0.25">
      <c r="A3208" s="41">
        <v>46037</v>
      </c>
      <c r="B3208" s="38">
        <v>349189351</v>
      </c>
      <c r="C3208" s="39">
        <v>13.94</v>
      </c>
      <c r="D3208" s="41">
        <v>46037</v>
      </c>
    </row>
    <row r="3209" spans="1:4" ht="15.75" x14ac:dyDescent="0.25">
      <c r="A3209" s="41">
        <v>46037</v>
      </c>
      <c r="B3209" s="38">
        <v>349189371</v>
      </c>
      <c r="C3209" s="39">
        <v>4.92</v>
      </c>
      <c r="D3209" s="41">
        <v>46037</v>
      </c>
    </row>
    <row r="3210" spans="1:4" ht="15.75" x14ac:dyDescent="0.25">
      <c r="A3210" s="41">
        <v>46037</v>
      </c>
      <c r="B3210" s="38">
        <v>349189372</v>
      </c>
      <c r="C3210" s="39">
        <v>4.92</v>
      </c>
      <c r="D3210" s="41">
        <v>46037</v>
      </c>
    </row>
    <row r="3211" spans="1:4" ht="15.75" x14ac:dyDescent="0.25">
      <c r="A3211" s="41">
        <v>46037</v>
      </c>
      <c r="B3211" s="38">
        <v>349189377</v>
      </c>
      <c r="C3211" s="39">
        <v>37.869999999999997</v>
      </c>
      <c r="D3211" s="41">
        <v>46037</v>
      </c>
    </row>
    <row r="3212" spans="1:4" ht="15.75" x14ac:dyDescent="0.25">
      <c r="A3212" s="41">
        <v>46037</v>
      </c>
      <c r="B3212" s="38">
        <v>349189406</v>
      </c>
      <c r="C3212" s="39">
        <v>30.84</v>
      </c>
      <c r="D3212" s="41">
        <v>46037</v>
      </c>
    </row>
    <row r="3213" spans="1:4" ht="15.75" x14ac:dyDescent="0.25">
      <c r="A3213" s="41">
        <v>46037</v>
      </c>
      <c r="B3213" s="38">
        <v>349189428</v>
      </c>
      <c r="C3213" s="39">
        <v>20.48</v>
      </c>
      <c r="D3213" s="41">
        <v>46037</v>
      </c>
    </row>
    <row r="3214" spans="1:4" ht="15.75" x14ac:dyDescent="0.25">
      <c r="A3214" s="41">
        <v>46037</v>
      </c>
      <c r="B3214" s="38">
        <v>349189435</v>
      </c>
      <c r="C3214" s="39">
        <v>36.79</v>
      </c>
      <c r="D3214" s="41">
        <v>46037</v>
      </c>
    </row>
    <row r="3215" spans="1:4" ht="15.75" x14ac:dyDescent="0.25">
      <c r="A3215" s="41">
        <v>46037</v>
      </c>
      <c r="B3215" s="38">
        <v>349189439</v>
      </c>
      <c r="C3215" s="39">
        <v>51.12</v>
      </c>
      <c r="D3215" s="41">
        <v>46037</v>
      </c>
    </row>
    <row r="3216" spans="1:4" ht="15.75" x14ac:dyDescent="0.25">
      <c r="A3216" s="41">
        <v>46037</v>
      </c>
      <c r="B3216" s="38">
        <v>349189495</v>
      </c>
      <c r="C3216" s="39">
        <v>76.42</v>
      </c>
      <c r="D3216" s="41">
        <v>46037</v>
      </c>
    </row>
    <row r="3217" spans="1:4" ht="15.75" x14ac:dyDescent="0.25">
      <c r="A3217" s="41">
        <v>46037</v>
      </c>
      <c r="B3217" s="38">
        <v>349189498</v>
      </c>
      <c r="C3217" s="39">
        <v>39.340000000000003</v>
      </c>
      <c r="D3217" s="41">
        <v>46037</v>
      </c>
    </row>
    <row r="3218" spans="1:4" ht="15.75" x14ac:dyDescent="0.25">
      <c r="A3218" s="41">
        <v>46037</v>
      </c>
      <c r="B3218" s="38">
        <v>349189515</v>
      </c>
      <c r="C3218" s="39">
        <v>19.010000000000002</v>
      </c>
      <c r="D3218" s="41">
        <v>46037</v>
      </c>
    </row>
    <row r="3219" spans="1:4" ht="15.75" x14ac:dyDescent="0.25">
      <c r="A3219" s="41">
        <v>46037</v>
      </c>
      <c r="B3219" s="38">
        <v>349189539</v>
      </c>
      <c r="C3219" s="39">
        <v>171.23</v>
      </c>
      <c r="D3219" s="41">
        <v>46037</v>
      </c>
    </row>
    <row r="3220" spans="1:4" ht="15.75" x14ac:dyDescent="0.25">
      <c r="A3220" s="41">
        <v>46037</v>
      </c>
      <c r="B3220" s="38">
        <v>349189565</v>
      </c>
      <c r="C3220" s="39">
        <v>22.65</v>
      </c>
      <c r="D3220" s="41">
        <v>46037</v>
      </c>
    </row>
    <row r="3221" spans="1:4" ht="15.75" x14ac:dyDescent="0.25">
      <c r="A3221" s="41">
        <v>46037</v>
      </c>
      <c r="B3221" s="38">
        <v>349189674</v>
      </c>
      <c r="C3221" s="39">
        <v>175.8</v>
      </c>
      <c r="D3221" s="41">
        <v>46037</v>
      </c>
    </row>
    <row r="3222" spans="1:4" ht="15.75" x14ac:dyDescent="0.25">
      <c r="A3222" s="41">
        <v>46037</v>
      </c>
      <c r="B3222" s="38">
        <v>349189732</v>
      </c>
      <c r="C3222" s="39">
        <v>509.29</v>
      </c>
      <c r="D3222" s="41">
        <v>46037</v>
      </c>
    </row>
    <row r="3223" spans="1:4" ht="15.75" x14ac:dyDescent="0.25">
      <c r="A3223" s="41">
        <v>46037</v>
      </c>
      <c r="B3223" s="38">
        <v>349189739</v>
      </c>
      <c r="C3223" s="39">
        <v>20.92</v>
      </c>
      <c r="D3223" s="41">
        <v>46037</v>
      </c>
    </row>
    <row r="3224" spans="1:4" ht="15.75" x14ac:dyDescent="0.25">
      <c r="A3224" s="41">
        <v>46037</v>
      </c>
      <c r="B3224" s="38">
        <v>349189756</v>
      </c>
      <c r="C3224" s="39">
        <v>91.26</v>
      </c>
      <c r="D3224" s="41">
        <v>46037</v>
      </c>
    </row>
    <row r="3225" spans="1:4" ht="15.75" x14ac:dyDescent="0.25">
      <c r="A3225" s="41">
        <v>46037</v>
      </c>
      <c r="B3225" s="38">
        <v>349189812</v>
      </c>
      <c r="C3225" s="39">
        <v>36.94</v>
      </c>
      <c r="D3225" s="41">
        <v>46037</v>
      </c>
    </row>
    <row r="3226" spans="1:4" ht="15.75" x14ac:dyDescent="0.25">
      <c r="A3226" s="41">
        <v>46037</v>
      </c>
      <c r="B3226" s="38">
        <v>349189829</v>
      </c>
      <c r="C3226" s="39">
        <v>6.24</v>
      </c>
      <c r="D3226" s="41">
        <v>46037</v>
      </c>
    </row>
    <row r="3227" spans="1:4" ht="15.75" x14ac:dyDescent="0.25">
      <c r="A3227" s="41">
        <v>46037</v>
      </c>
      <c r="B3227" s="38">
        <v>349189918</v>
      </c>
      <c r="C3227" s="39">
        <v>108.82</v>
      </c>
      <c r="D3227" s="41">
        <v>46037</v>
      </c>
    </row>
    <row r="3228" spans="1:4" ht="15.75" x14ac:dyDescent="0.25">
      <c r="A3228" s="41">
        <v>46037</v>
      </c>
      <c r="B3228" s="38">
        <v>349189924</v>
      </c>
      <c r="C3228" s="39">
        <v>168.88</v>
      </c>
      <c r="D3228" s="41">
        <v>46037</v>
      </c>
    </row>
    <row r="3229" spans="1:4" ht="15.75" x14ac:dyDescent="0.25">
      <c r="A3229" s="41">
        <v>46037</v>
      </c>
      <c r="B3229" s="38">
        <v>349189953</v>
      </c>
      <c r="C3229" s="39">
        <v>5.44</v>
      </c>
      <c r="D3229" s="41">
        <v>46037</v>
      </c>
    </row>
    <row r="3230" spans="1:4" ht="15.75" x14ac:dyDescent="0.25">
      <c r="A3230" s="41">
        <v>46037</v>
      </c>
      <c r="B3230" s="38">
        <v>349189976</v>
      </c>
      <c r="C3230" s="39">
        <v>1.58</v>
      </c>
      <c r="D3230" s="41">
        <v>46037</v>
      </c>
    </row>
    <row r="3231" spans="1:4" ht="15.75" x14ac:dyDescent="0.25">
      <c r="A3231" s="41">
        <v>46037</v>
      </c>
      <c r="B3231" s="38">
        <v>349189990</v>
      </c>
      <c r="C3231" s="39">
        <v>487.37</v>
      </c>
      <c r="D3231" s="41">
        <v>46037</v>
      </c>
    </row>
    <row r="3232" spans="1:4" ht="15.75" x14ac:dyDescent="0.25">
      <c r="A3232" s="41">
        <v>46037</v>
      </c>
      <c r="B3232" s="38">
        <v>349189991</v>
      </c>
      <c r="C3232" s="39">
        <v>7.52</v>
      </c>
      <c r="D3232" s="41">
        <v>46037</v>
      </c>
    </row>
    <row r="3233" spans="1:4" ht="15.75" x14ac:dyDescent="0.25">
      <c r="A3233" s="41">
        <v>46037</v>
      </c>
      <c r="B3233" s="38">
        <v>349190076</v>
      </c>
      <c r="C3233" s="39">
        <v>9.85</v>
      </c>
      <c r="D3233" s="41">
        <v>46037</v>
      </c>
    </row>
    <row r="3234" spans="1:4" ht="15.75" x14ac:dyDescent="0.25">
      <c r="A3234" s="41">
        <v>46037</v>
      </c>
      <c r="B3234" s="38">
        <v>349190153</v>
      </c>
      <c r="C3234" s="39">
        <v>7.88</v>
      </c>
      <c r="D3234" s="41">
        <v>46037</v>
      </c>
    </row>
    <row r="3235" spans="1:4" ht="15.75" x14ac:dyDescent="0.25">
      <c r="A3235" s="41">
        <v>46037</v>
      </c>
      <c r="B3235" s="38">
        <v>349190215</v>
      </c>
      <c r="C3235" s="39">
        <v>277.44</v>
      </c>
      <c r="D3235" s="41">
        <v>46037</v>
      </c>
    </row>
    <row r="3236" spans="1:4" ht="15.75" x14ac:dyDescent="0.25">
      <c r="A3236" s="41">
        <v>46037</v>
      </c>
      <c r="B3236" s="38">
        <v>349190222</v>
      </c>
      <c r="C3236" s="39">
        <v>63.53</v>
      </c>
      <c r="D3236" s="41">
        <v>46037</v>
      </c>
    </row>
    <row r="3237" spans="1:4" ht="15.75" x14ac:dyDescent="0.25">
      <c r="A3237" s="41">
        <v>46037</v>
      </c>
      <c r="B3237" s="38">
        <v>349190249</v>
      </c>
      <c r="C3237" s="39">
        <v>1.1499999999999999</v>
      </c>
      <c r="D3237" s="41">
        <v>46037</v>
      </c>
    </row>
    <row r="3238" spans="1:4" ht="15.75" x14ac:dyDescent="0.25">
      <c r="A3238" s="41">
        <v>46037</v>
      </c>
      <c r="B3238" s="38">
        <v>349190271</v>
      </c>
      <c r="C3238" s="39">
        <v>166.44</v>
      </c>
      <c r="D3238" s="41">
        <v>46037</v>
      </c>
    </row>
    <row r="3239" spans="1:4" ht="15.75" x14ac:dyDescent="0.25">
      <c r="A3239" s="41">
        <v>46037</v>
      </c>
      <c r="B3239" s="38">
        <v>349190285</v>
      </c>
      <c r="C3239" s="39">
        <v>48.83</v>
      </c>
      <c r="D3239" s="41">
        <v>46037</v>
      </c>
    </row>
    <row r="3240" spans="1:4" ht="15.75" x14ac:dyDescent="0.25">
      <c r="A3240" s="41">
        <v>46037</v>
      </c>
      <c r="B3240" s="38">
        <v>349190288</v>
      </c>
      <c r="C3240" s="39">
        <v>42.89</v>
      </c>
      <c r="D3240" s="41">
        <v>46037</v>
      </c>
    </row>
    <row r="3241" spans="1:4" ht="15.75" x14ac:dyDescent="0.25">
      <c r="A3241" s="41">
        <v>46037</v>
      </c>
      <c r="B3241" s="38">
        <v>349190325</v>
      </c>
      <c r="C3241" s="39">
        <v>33.29</v>
      </c>
      <c r="D3241" s="41">
        <v>46037</v>
      </c>
    </row>
    <row r="3242" spans="1:4" ht="15.75" x14ac:dyDescent="0.25">
      <c r="A3242" s="41">
        <v>46037</v>
      </c>
      <c r="B3242" s="38">
        <v>349190339</v>
      </c>
      <c r="C3242" s="39">
        <v>22.7</v>
      </c>
      <c r="D3242" s="41">
        <v>46037</v>
      </c>
    </row>
    <row r="3243" spans="1:4" ht="15.75" x14ac:dyDescent="0.25">
      <c r="A3243" s="41">
        <v>46037</v>
      </c>
      <c r="B3243" s="38">
        <v>349190416</v>
      </c>
      <c r="C3243" s="39">
        <v>31.21</v>
      </c>
      <c r="D3243" s="41">
        <v>46037</v>
      </c>
    </row>
    <row r="3244" spans="1:4" ht="15.75" x14ac:dyDescent="0.25">
      <c r="A3244" s="41">
        <v>46037</v>
      </c>
      <c r="B3244" s="38">
        <v>349190433</v>
      </c>
      <c r="C3244" s="39">
        <v>33.380000000000003</v>
      </c>
      <c r="D3244" s="41">
        <v>46037</v>
      </c>
    </row>
    <row r="3245" spans="1:4" ht="15.75" x14ac:dyDescent="0.25">
      <c r="A3245" s="41">
        <v>46037</v>
      </c>
      <c r="B3245" s="38">
        <v>349190479</v>
      </c>
      <c r="C3245" s="39">
        <v>85.67</v>
      </c>
      <c r="D3245" s="41">
        <v>46037</v>
      </c>
    </row>
    <row r="3246" spans="1:4" ht="15.75" x14ac:dyDescent="0.25">
      <c r="A3246" s="41">
        <v>46037</v>
      </c>
      <c r="B3246" s="38">
        <v>349190598</v>
      </c>
      <c r="C3246" s="39">
        <v>57.76</v>
      </c>
      <c r="D3246" s="41">
        <v>46037</v>
      </c>
    </row>
    <row r="3247" spans="1:4" ht="15.75" x14ac:dyDescent="0.25">
      <c r="A3247" s="41">
        <v>46037</v>
      </c>
      <c r="B3247" s="38">
        <v>349190618</v>
      </c>
      <c r="C3247" s="39">
        <v>4.92</v>
      </c>
      <c r="D3247" s="41">
        <v>46037</v>
      </c>
    </row>
    <row r="3248" spans="1:4" ht="15.75" x14ac:dyDescent="0.25">
      <c r="A3248" s="41">
        <v>46037</v>
      </c>
      <c r="B3248" s="38">
        <v>349190619</v>
      </c>
      <c r="C3248" s="39">
        <v>2.96</v>
      </c>
      <c r="D3248" s="41">
        <v>46037</v>
      </c>
    </row>
    <row r="3249" spans="1:4" ht="15.75" x14ac:dyDescent="0.25">
      <c r="A3249" s="41">
        <v>46037</v>
      </c>
      <c r="B3249" s="38">
        <v>349190669</v>
      </c>
      <c r="C3249" s="39">
        <v>59.72</v>
      </c>
      <c r="D3249" s="41">
        <v>46037</v>
      </c>
    </row>
    <row r="3250" spans="1:4" ht="15.75" x14ac:dyDescent="0.25">
      <c r="A3250" s="41">
        <v>46037</v>
      </c>
      <c r="B3250" s="38">
        <v>349190674</v>
      </c>
      <c r="C3250" s="39">
        <v>3.35</v>
      </c>
      <c r="D3250" s="41">
        <v>46037</v>
      </c>
    </row>
    <row r="3251" spans="1:4" ht="15.75" x14ac:dyDescent="0.25">
      <c r="A3251" s="41">
        <v>46037</v>
      </c>
      <c r="B3251" s="38">
        <v>349190717</v>
      </c>
      <c r="C3251" s="39">
        <v>18.239999999999998</v>
      </c>
      <c r="D3251" s="41">
        <v>46037</v>
      </c>
    </row>
    <row r="3252" spans="1:4" ht="15.75" x14ac:dyDescent="0.25">
      <c r="A3252" s="41">
        <v>46037</v>
      </c>
      <c r="B3252" s="38">
        <v>349190723</v>
      </c>
      <c r="C3252" s="39">
        <v>15.77</v>
      </c>
      <c r="D3252" s="41">
        <v>46037</v>
      </c>
    </row>
    <row r="3253" spans="1:4" ht="15.75" x14ac:dyDescent="0.25">
      <c r="A3253" s="41">
        <v>46037</v>
      </c>
      <c r="B3253" s="38">
        <v>349190856</v>
      </c>
      <c r="C3253" s="39">
        <v>9.75</v>
      </c>
      <c r="D3253" s="41">
        <v>46037</v>
      </c>
    </row>
    <row r="3254" spans="1:4" ht="15.75" x14ac:dyDescent="0.25">
      <c r="A3254" s="41">
        <v>46037</v>
      </c>
      <c r="B3254" s="38">
        <v>349190922</v>
      </c>
      <c r="C3254" s="39">
        <v>54.59</v>
      </c>
      <c r="D3254" s="41">
        <v>46037</v>
      </c>
    </row>
    <row r="3255" spans="1:4" ht="15.75" x14ac:dyDescent="0.25">
      <c r="A3255" s="41">
        <v>46037</v>
      </c>
      <c r="B3255" s="38">
        <v>349190934</v>
      </c>
      <c r="C3255" s="39">
        <v>861.48</v>
      </c>
      <c r="D3255" s="41">
        <v>46037</v>
      </c>
    </row>
    <row r="3256" spans="1:4" ht="15.75" x14ac:dyDescent="0.25">
      <c r="A3256" s="41">
        <v>46037</v>
      </c>
      <c r="B3256" s="38">
        <v>349191000</v>
      </c>
      <c r="C3256" s="39">
        <v>62.12</v>
      </c>
      <c r="D3256" s="41">
        <v>46037</v>
      </c>
    </row>
    <row r="3257" spans="1:4" ht="15.75" x14ac:dyDescent="0.25">
      <c r="A3257" s="41">
        <v>46037</v>
      </c>
      <c r="B3257" s="38">
        <v>349191045</v>
      </c>
      <c r="C3257" s="39">
        <v>22.19</v>
      </c>
      <c r="D3257" s="41">
        <v>46037</v>
      </c>
    </row>
    <row r="3258" spans="1:4" ht="15.75" x14ac:dyDescent="0.25">
      <c r="A3258" s="41">
        <v>46037</v>
      </c>
      <c r="B3258" s="38">
        <v>349191122</v>
      </c>
      <c r="C3258" s="39">
        <v>73.87</v>
      </c>
      <c r="D3258" s="41">
        <v>46037</v>
      </c>
    </row>
    <row r="3259" spans="1:4" ht="15.75" x14ac:dyDescent="0.25">
      <c r="A3259" s="41">
        <v>46037</v>
      </c>
      <c r="B3259" s="38">
        <v>349191141</v>
      </c>
      <c r="C3259" s="39">
        <v>18.190000000000001</v>
      </c>
      <c r="D3259" s="41">
        <v>46037</v>
      </c>
    </row>
    <row r="3260" spans="1:4" ht="15.75" x14ac:dyDescent="0.25">
      <c r="A3260" s="41">
        <v>46037</v>
      </c>
      <c r="B3260" s="38">
        <v>349191148</v>
      </c>
      <c r="C3260" s="39">
        <v>8.7100000000000009</v>
      </c>
      <c r="D3260" s="41">
        <v>46037</v>
      </c>
    </row>
    <row r="3261" spans="1:4" ht="15.75" x14ac:dyDescent="0.25">
      <c r="A3261" s="41">
        <v>46037</v>
      </c>
      <c r="B3261" s="38">
        <v>349191183</v>
      </c>
      <c r="C3261" s="39">
        <v>5.35</v>
      </c>
      <c r="D3261" s="41">
        <v>46037</v>
      </c>
    </row>
    <row r="3262" spans="1:4" ht="15.75" x14ac:dyDescent="0.25">
      <c r="A3262" s="41">
        <v>46037</v>
      </c>
      <c r="B3262" s="38">
        <v>349191212</v>
      </c>
      <c r="C3262" s="39">
        <v>15.45</v>
      </c>
      <c r="D3262" s="41">
        <v>46037</v>
      </c>
    </row>
    <row r="3263" spans="1:4" ht="15.75" x14ac:dyDescent="0.25">
      <c r="A3263" s="41">
        <v>46037</v>
      </c>
      <c r="B3263" s="38">
        <v>349191276</v>
      </c>
      <c r="C3263" s="39">
        <v>25.39</v>
      </c>
      <c r="D3263" s="41">
        <v>46037</v>
      </c>
    </row>
    <row r="3264" spans="1:4" ht="15.75" x14ac:dyDescent="0.25">
      <c r="A3264" s="41">
        <v>46037</v>
      </c>
      <c r="B3264" s="38">
        <v>349191277</v>
      </c>
      <c r="C3264" s="39">
        <v>132.03</v>
      </c>
      <c r="D3264" s="41">
        <v>46037</v>
      </c>
    </row>
    <row r="3265" spans="1:4" ht="15.75" x14ac:dyDescent="0.25">
      <c r="A3265" s="41">
        <v>46037</v>
      </c>
      <c r="B3265" s="38">
        <v>349191300</v>
      </c>
      <c r="C3265" s="39">
        <v>312.22000000000003</v>
      </c>
      <c r="D3265" s="41">
        <v>46037</v>
      </c>
    </row>
    <row r="3266" spans="1:4" ht="15.75" x14ac:dyDescent="0.25">
      <c r="A3266" s="41">
        <v>46037</v>
      </c>
      <c r="B3266" s="38">
        <v>349191317</v>
      </c>
      <c r="C3266" s="39">
        <v>108.11</v>
      </c>
      <c r="D3266" s="41">
        <v>46037</v>
      </c>
    </row>
    <row r="3267" spans="1:4" ht="15.75" x14ac:dyDescent="0.25">
      <c r="A3267" s="41">
        <v>46037</v>
      </c>
      <c r="B3267" s="38">
        <v>349191321</v>
      </c>
      <c r="C3267" s="39">
        <v>4.9000000000000004</v>
      </c>
      <c r="D3267" s="41">
        <v>46037</v>
      </c>
    </row>
    <row r="3268" spans="1:4" ht="15.75" x14ac:dyDescent="0.25">
      <c r="A3268" s="41">
        <v>46037</v>
      </c>
      <c r="B3268" s="38">
        <v>349191362</v>
      </c>
      <c r="C3268" s="39">
        <v>22.54</v>
      </c>
      <c r="D3268" s="41">
        <v>46037</v>
      </c>
    </row>
    <row r="3269" spans="1:4" ht="15.75" x14ac:dyDescent="0.25">
      <c r="A3269" s="41">
        <v>46037</v>
      </c>
      <c r="B3269" s="38">
        <v>349191444</v>
      </c>
      <c r="C3269" s="39">
        <v>12.8</v>
      </c>
      <c r="D3269" s="41">
        <v>46037</v>
      </c>
    </row>
    <row r="3270" spans="1:4" ht="15.75" x14ac:dyDescent="0.25">
      <c r="A3270" s="41">
        <v>46037</v>
      </c>
      <c r="B3270" s="38">
        <v>349191492</v>
      </c>
      <c r="C3270" s="39">
        <v>253.13</v>
      </c>
      <c r="D3270" s="41">
        <v>46037</v>
      </c>
    </row>
    <row r="3271" spans="1:4" ht="15.75" x14ac:dyDescent="0.25">
      <c r="A3271" s="41">
        <v>46037</v>
      </c>
      <c r="B3271" s="38">
        <v>349191555</v>
      </c>
      <c r="C3271" s="39">
        <v>3.52</v>
      </c>
      <c r="D3271" s="41">
        <v>46037</v>
      </c>
    </row>
    <row r="3272" spans="1:4" ht="15.75" x14ac:dyDescent="0.25">
      <c r="A3272" s="41">
        <v>46037</v>
      </c>
      <c r="B3272" s="38">
        <v>349191574</v>
      </c>
      <c r="C3272" s="39">
        <v>317.62</v>
      </c>
      <c r="D3272" s="41">
        <v>46037</v>
      </c>
    </row>
    <row r="3273" spans="1:4" ht="15.75" x14ac:dyDescent="0.25">
      <c r="A3273" s="41">
        <v>46037</v>
      </c>
      <c r="B3273" s="38">
        <v>349191586</v>
      </c>
      <c r="C3273" s="39">
        <v>10.24</v>
      </c>
      <c r="D3273" s="41">
        <v>46037</v>
      </c>
    </row>
    <row r="3274" spans="1:4" ht="15.75" x14ac:dyDescent="0.25">
      <c r="A3274" s="41">
        <v>46037</v>
      </c>
      <c r="B3274" s="38">
        <v>349191611</v>
      </c>
      <c r="C3274" s="39">
        <v>85.41</v>
      </c>
      <c r="D3274" s="41">
        <v>46037</v>
      </c>
    </row>
    <row r="3275" spans="1:4" ht="15.75" x14ac:dyDescent="0.25">
      <c r="A3275" s="41">
        <v>46037</v>
      </c>
      <c r="B3275" s="38">
        <v>349191654</v>
      </c>
      <c r="C3275" s="39">
        <v>417.87</v>
      </c>
      <c r="D3275" s="41">
        <v>46037</v>
      </c>
    </row>
    <row r="3276" spans="1:4" ht="15.75" x14ac:dyDescent="0.25">
      <c r="A3276" s="41">
        <v>46037</v>
      </c>
      <c r="B3276" s="38">
        <v>349191656</v>
      </c>
      <c r="C3276" s="39">
        <v>1961.54</v>
      </c>
      <c r="D3276" s="41">
        <v>46037</v>
      </c>
    </row>
    <row r="3277" spans="1:4" ht="15.75" x14ac:dyDescent="0.25">
      <c r="A3277" s="41">
        <v>46037</v>
      </c>
      <c r="B3277" s="38">
        <v>349191702</v>
      </c>
      <c r="C3277" s="39">
        <v>147.88</v>
      </c>
      <c r="D3277" s="41">
        <v>46037</v>
      </c>
    </row>
    <row r="3278" spans="1:4" ht="15.75" x14ac:dyDescent="0.25">
      <c r="A3278" s="41">
        <v>46037</v>
      </c>
      <c r="B3278" s="38">
        <v>349191741</v>
      </c>
      <c r="C3278" s="39">
        <v>12.98</v>
      </c>
      <c r="D3278" s="41">
        <v>46037</v>
      </c>
    </row>
    <row r="3279" spans="1:4" ht="15.75" x14ac:dyDescent="0.25">
      <c r="A3279" s="41">
        <v>46037</v>
      </c>
      <c r="B3279" s="38">
        <v>349191769</v>
      </c>
      <c r="C3279" s="39">
        <v>28.71</v>
      </c>
      <c r="D3279" s="41">
        <v>46037</v>
      </c>
    </row>
    <row r="3280" spans="1:4" ht="15.75" x14ac:dyDescent="0.25">
      <c r="A3280" s="41">
        <v>46037</v>
      </c>
      <c r="B3280" s="38">
        <v>349191780</v>
      </c>
      <c r="C3280" s="39">
        <v>36.159999999999997</v>
      </c>
      <c r="D3280" s="41">
        <v>46037</v>
      </c>
    </row>
    <row r="3281" spans="1:4" ht="15.75" x14ac:dyDescent="0.25">
      <c r="A3281" s="41">
        <v>46037</v>
      </c>
      <c r="B3281" s="38">
        <v>349191791</v>
      </c>
      <c r="C3281" s="39">
        <v>34.299999999999997</v>
      </c>
      <c r="D3281" s="41">
        <v>46037</v>
      </c>
    </row>
    <row r="3282" spans="1:4" ht="15.75" x14ac:dyDescent="0.25">
      <c r="A3282" s="41">
        <v>46037</v>
      </c>
      <c r="B3282" s="38">
        <v>349191814</v>
      </c>
      <c r="C3282" s="39">
        <v>87.78</v>
      </c>
      <c r="D3282" s="41">
        <v>46037</v>
      </c>
    </row>
    <row r="3283" spans="1:4" ht="15.75" x14ac:dyDescent="0.25">
      <c r="A3283" s="41">
        <v>46037</v>
      </c>
      <c r="B3283" s="38">
        <v>349191819</v>
      </c>
      <c r="C3283" s="39">
        <v>16.8</v>
      </c>
      <c r="D3283" s="41">
        <v>46037</v>
      </c>
    </row>
    <row r="3284" spans="1:4" ht="15.75" x14ac:dyDescent="0.25">
      <c r="A3284" s="41">
        <v>46037</v>
      </c>
      <c r="B3284" s="38">
        <v>349191833</v>
      </c>
      <c r="C3284" s="39">
        <v>41.17</v>
      </c>
      <c r="D3284" s="41">
        <v>46037</v>
      </c>
    </row>
    <row r="3285" spans="1:4" ht="15.75" x14ac:dyDescent="0.25">
      <c r="A3285" s="41">
        <v>46037</v>
      </c>
      <c r="B3285" s="38">
        <v>349191848</v>
      </c>
      <c r="C3285" s="39">
        <v>123.09</v>
      </c>
      <c r="D3285" s="41">
        <v>46037</v>
      </c>
    </row>
    <row r="3286" spans="1:4" ht="15.75" x14ac:dyDescent="0.25">
      <c r="A3286" s="41">
        <v>46037</v>
      </c>
      <c r="B3286" s="38">
        <v>349191944</v>
      </c>
      <c r="C3286" s="39">
        <v>65.28</v>
      </c>
      <c r="D3286" s="41">
        <v>46037</v>
      </c>
    </row>
    <row r="3287" spans="1:4" ht="15.75" x14ac:dyDescent="0.25">
      <c r="A3287" s="41">
        <v>46037</v>
      </c>
      <c r="B3287" s="38">
        <v>349191953</v>
      </c>
      <c r="C3287" s="39">
        <v>6.89</v>
      </c>
      <c r="D3287" s="41">
        <v>46037</v>
      </c>
    </row>
    <row r="3288" spans="1:4" ht="15.75" x14ac:dyDescent="0.25">
      <c r="A3288" s="41">
        <v>46037</v>
      </c>
      <c r="B3288" s="38">
        <v>349192026</v>
      </c>
      <c r="C3288" s="39">
        <v>32.130000000000003</v>
      </c>
      <c r="D3288" s="41">
        <v>46037</v>
      </c>
    </row>
    <row r="3289" spans="1:4" ht="15.75" x14ac:dyDescent="0.25">
      <c r="A3289" s="41">
        <v>46037</v>
      </c>
      <c r="B3289" s="38">
        <v>349192088</v>
      </c>
      <c r="C3289" s="39">
        <v>8.7899999999999991</v>
      </c>
      <c r="D3289" s="41">
        <v>46037</v>
      </c>
    </row>
    <row r="3290" spans="1:4" ht="15.75" x14ac:dyDescent="0.25">
      <c r="A3290" s="41">
        <v>46037</v>
      </c>
      <c r="B3290" s="38">
        <v>349192125</v>
      </c>
      <c r="C3290" s="39">
        <v>6.11</v>
      </c>
      <c r="D3290" s="41">
        <v>46037</v>
      </c>
    </row>
    <row r="3291" spans="1:4" ht="15.75" x14ac:dyDescent="0.25">
      <c r="A3291" s="41">
        <v>46037</v>
      </c>
      <c r="B3291" s="38">
        <v>349192130</v>
      </c>
      <c r="C3291" s="39">
        <v>18.62</v>
      </c>
      <c r="D3291" s="41">
        <v>46037</v>
      </c>
    </row>
    <row r="3292" spans="1:4" ht="15.75" x14ac:dyDescent="0.25">
      <c r="A3292" s="41">
        <v>46037</v>
      </c>
      <c r="B3292" s="38">
        <v>349192156</v>
      </c>
      <c r="C3292" s="39">
        <v>620.29</v>
      </c>
      <c r="D3292" s="41">
        <v>46037</v>
      </c>
    </row>
    <row r="3293" spans="1:4" ht="15.75" x14ac:dyDescent="0.25">
      <c r="A3293" s="41">
        <v>46037</v>
      </c>
      <c r="B3293" s="38">
        <v>349192158</v>
      </c>
      <c r="C3293" s="39">
        <v>66.260000000000005</v>
      </c>
      <c r="D3293" s="41">
        <v>46037</v>
      </c>
    </row>
    <row r="3294" spans="1:4" ht="15.75" x14ac:dyDescent="0.25">
      <c r="A3294" s="41">
        <v>46037</v>
      </c>
      <c r="B3294" s="38">
        <v>349192164</v>
      </c>
      <c r="C3294" s="39">
        <v>47.2</v>
      </c>
      <c r="D3294" s="41">
        <v>46037</v>
      </c>
    </row>
    <row r="3295" spans="1:4" ht="15.75" x14ac:dyDescent="0.25">
      <c r="A3295" s="41">
        <v>46037</v>
      </c>
      <c r="B3295" s="38">
        <v>349192179</v>
      </c>
      <c r="C3295" s="39">
        <v>83.99</v>
      </c>
      <c r="D3295" s="41">
        <v>46037</v>
      </c>
    </row>
    <row r="3296" spans="1:4" ht="15.75" x14ac:dyDescent="0.25">
      <c r="A3296" s="41">
        <v>46037</v>
      </c>
      <c r="B3296" s="38">
        <v>349192225</v>
      </c>
      <c r="C3296" s="39">
        <v>374.5</v>
      </c>
      <c r="D3296" s="41">
        <v>46037</v>
      </c>
    </row>
    <row r="3297" spans="1:4" ht="15.75" x14ac:dyDescent="0.25">
      <c r="A3297" s="41">
        <v>46037</v>
      </c>
      <c r="B3297" s="38">
        <v>349192246</v>
      </c>
      <c r="C3297" s="39">
        <v>17.68</v>
      </c>
      <c r="D3297" s="41">
        <v>46037</v>
      </c>
    </row>
    <row r="3298" spans="1:4" ht="15.75" x14ac:dyDescent="0.25">
      <c r="A3298" s="41">
        <v>46037</v>
      </c>
      <c r="B3298" s="38">
        <v>349192296</v>
      </c>
      <c r="C3298" s="39">
        <v>19304.57</v>
      </c>
      <c r="D3298" s="41">
        <v>46037</v>
      </c>
    </row>
    <row r="3299" spans="1:4" ht="15.75" x14ac:dyDescent="0.25">
      <c r="A3299" s="41">
        <v>46037</v>
      </c>
      <c r="B3299" s="38">
        <v>349192301</v>
      </c>
      <c r="C3299" s="39">
        <v>162.69999999999999</v>
      </c>
      <c r="D3299" s="41">
        <v>46037</v>
      </c>
    </row>
    <row r="3300" spans="1:4" ht="15.75" x14ac:dyDescent="0.25">
      <c r="A3300" s="41">
        <v>46037</v>
      </c>
      <c r="B3300" s="38">
        <v>349192316</v>
      </c>
      <c r="C3300" s="39">
        <v>4.8499999999999996</v>
      </c>
      <c r="D3300" s="41">
        <v>46037</v>
      </c>
    </row>
    <row r="3301" spans="1:4" ht="15.75" x14ac:dyDescent="0.25">
      <c r="A3301" s="41">
        <v>46037</v>
      </c>
      <c r="B3301" s="38">
        <v>349192351</v>
      </c>
      <c r="C3301" s="39">
        <v>452.02</v>
      </c>
      <c r="D3301" s="41">
        <v>46037</v>
      </c>
    </row>
    <row r="3302" spans="1:4" ht="15.75" x14ac:dyDescent="0.25">
      <c r="A3302" s="41">
        <v>46037</v>
      </c>
      <c r="B3302" s="38">
        <v>349192448</v>
      </c>
      <c r="C3302" s="39">
        <v>72.34</v>
      </c>
      <c r="D3302" s="41">
        <v>46037</v>
      </c>
    </row>
    <row r="3303" spans="1:4" ht="15.75" x14ac:dyDescent="0.25">
      <c r="A3303" s="41">
        <v>46037</v>
      </c>
      <c r="B3303" s="38">
        <v>349192490</v>
      </c>
      <c r="C3303" s="39">
        <v>259.52999999999997</v>
      </c>
      <c r="D3303" s="41">
        <v>46037</v>
      </c>
    </row>
    <row r="3304" spans="1:4" ht="15.75" x14ac:dyDescent="0.25">
      <c r="A3304" s="41">
        <v>46037</v>
      </c>
      <c r="B3304" s="38">
        <v>349192517</v>
      </c>
      <c r="C3304" s="39">
        <v>55.64</v>
      </c>
      <c r="D3304" s="41">
        <v>46037</v>
      </c>
    </row>
    <row r="3305" spans="1:4" ht="15.75" x14ac:dyDescent="0.25">
      <c r="A3305" s="41">
        <v>46037</v>
      </c>
      <c r="B3305" s="38">
        <v>349192636</v>
      </c>
      <c r="C3305" s="39">
        <v>231.06</v>
      </c>
      <c r="D3305" s="41">
        <v>46037</v>
      </c>
    </row>
    <row r="3306" spans="1:4" ht="15.75" x14ac:dyDescent="0.25">
      <c r="A3306" s="41">
        <v>46037</v>
      </c>
      <c r="B3306" s="38">
        <v>349192641</v>
      </c>
      <c r="C3306" s="39">
        <v>37.86</v>
      </c>
      <c r="D3306" s="41">
        <v>46037</v>
      </c>
    </row>
    <row r="3307" spans="1:4" ht="15.75" x14ac:dyDescent="0.25">
      <c r="A3307" s="41">
        <v>46037</v>
      </c>
      <c r="B3307" s="38">
        <v>349192642</v>
      </c>
      <c r="C3307" s="39">
        <v>28.17</v>
      </c>
      <c r="D3307" s="41">
        <v>46037</v>
      </c>
    </row>
    <row r="3308" spans="1:4" ht="15.75" x14ac:dyDescent="0.25">
      <c r="A3308" s="41">
        <v>46037</v>
      </c>
      <c r="B3308" s="38">
        <v>349192665</v>
      </c>
      <c r="C3308" s="39">
        <v>99.1</v>
      </c>
      <c r="D3308" s="41">
        <v>46037</v>
      </c>
    </row>
    <row r="3309" spans="1:4" ht="15.75" x14ac:dyDescent="0.25">
      <c r="A3309" s="41">
        <v>46037</v>
      </c>
      <c r="B3309" s="38">
        <v>349192688</v>
      </c>
      <c r="C3309" s="39">
        <v>379.43</v>
      </c>
      <c r="D3309" s="41">
        <v>46037</v>
      </c>
    </row>
    <row r="3310" spans="1:4" ht="15.75" x14ac:dyDescent="0.25">
      <c r="A3310" s="41">
        <v>46037</v>
      </c>
      <c r="B3310" s="38">
        <v>349192757</v>
      </c>
      <c r="C3310" s="39">
        <v>6.15</v>
      </c>
      <c r="D3310" s="41">
        <v>46037</v>
      </c>
    </row>
    <row r="3311" spans="1:4" ht="15.75" x14ac:dyDescent="0.25">
      <c r="A3311" s="41">
        <v>46037</v>
      </c>
      <c r="B3311" s="38">
        <v>349192786</v>
      </c>
      <c r="C3311" s="39">
        <v>9.6</v>
      </c>
      <c r="D3311" s="41">
        <v>46037</v>
      </c>
    </row>
    <row r="3312" spans="1:4" ht="15.75" x14ac:dyDescent="0.25">
      <c r="A3312" s="41">
        <v>46037</v>
      </c>
      <c r="B3312" s="38">
        <v>349192886</v>
      </c>
      <c r="C3312" s="39">
        <v>43.15</v>
      </c>
      <c r="D3312" s="41">
        <v>46037</v>
      </c>
    </row>
    <row r="3313" spans="1:4" ht="15.75" x14ac:dyDescent="0.25">
      <c r="A3313" s="41">
        <v>46037</v>
      </c>
      <c r="B3313" s="38">
        <v>349192911</v>
      </c>
      <c r="C3313" s="39">
        <v>24.87</v>
      </c>
      <c r="D3313" s="41">
        <v>46037</v>
      </c>
    </row>
    <row r="3314" spans="1:4" ht="15.75" x14ac:dyDescent="0.25">
      <c r="A3314" s="41">
        <v>46037</v>
      </c>
      <c r="B3314" s="38">
        <v>349192917</v>
      </c>
      <c r="C3314" s="39">
        <v>53.76</v>
      </c>
      <c r="D3314" s="41">
        <v>46037</v>
      </c>
    </row>
    <row r="3315" spans="1:4" ht="15.75" x14ac:dyDescent="0.25">
      <c r="A3315" s="41">
        <v>46037</v>
      </c>
      <c r="B3315" s="38">
        <v>349192997</v>
      </c>
      <c r="C3315" s="39">
        <v>6.4</v>
      </c>
      <c r="D3315" s="41">
        <v>46037</v>
      </c>
    </row>
    <row r="3316" spans="1:4" ht="15.75" x14ac:dyDescent="0.25">
      <c r="A3316" s="41">
        <v>46037</v>
      </c>
      <c r="B3316" s="38">
        <v>349193036</v>
      </c>
      <c r="C3316" s="39">
        <v>25.55</v>
      </c>
      <c r="D3316" s="41">
        <v>46037</v>
      </c>
    </row>
    <row r="3317" spans="1:4" ht="15.75" x14ac:dyDescent="0.25">
      <c r="A3317" s="41">
        <v>46037</v>
      </c>
      <c r="B3317" s="38">
        <v>349193178</v>
      </c>
      <c r="C3317" s="39">
        <v>1.72</v>
      </c>
      <c r="D3317" s="41">
        <v>46037</v>
      </c>
    </row>
    <row r="3318" spans="1:4" ht="15.75" x14ac:dyDescent="0.25">
      <c r="A3318" s="41">
        <v>46037</v>
      </c>
      <c r="B3318" s="38">
        <v>349193205</v>
      </c>
      <c r="C3318" s="39">
        <v>74.86</v>
      </c>
      <c r="D3318" s="41">
        <v>46037</v>
      </c>
    </row>
    <row r="3319" spans="1:4" ht="15.75" x14ac:dyDescent="0.25">
      <c r="A3319" s="41">
        <v>46037</v>
      </c>
      <c r="B3319" s="38">
        <v>349193271</v>
      </c>
      <c r="C3319" s="39">
        <v>1.7</v>
      </c>
      <c r="D3319" s="41">
        <v>46037</v>
      </c>
    </row>
    <row r="3320" spans="1:4" ht="15.75" x14ac:dyDescent="0.25">
      <c r="A3320" s="41">
        <v>46037</v>
      </c>
      <c r="B3320" s="38">
        <v>349193288</v>
      </c>
      <c r="C3320" s="39">
        <v>327.56</v>
      </c>
      <c r="D3320" s="41">
        <v>46037</v>
      </c>
    </row>
    <row r="3321" spans="1:4" ht="15.75" x14ac:dyDescent="0.25">
      <c r="A3321" s="41">
        <v>46037</v>
      </c>
      <c r="B3321" s="38">
        <v>349193334</v>
      </c>
      <c r="C3321" s="39">
        <v>2.96</v>
      </c>
      <c r="D3321" s="41">
        <v>46037</v>
      </c>
    </row>
    <row r="3322" spans="1:4" ht="15.75" x14ac:dyDescent="0.25">
      <c r="A3322" s="41">
        <v>46037</v>
      </c>
      <c r="B3322" s="38">
        <v>349193423</v>
      </c>
      <c r="C3322" s="39">
        <v>205.83</v>
      </c>
      <c r="D3322" s="41">
        <v>46037</v>
      </c>
    </row>
    <row r="3323" spans="1:4" ht="15.75" x14ac:dyDescent="0.25">
      <c r="A3323" s="41">
        <v>46037</v>
      </c>
      <c r="B3323" s="38">
        <v>349193456</v>
      </c>
      <c r="C3323" s="39">
        <v>1.54</v>
      </c>
      <c r="D3323" s="41">
        <v>46037</v>
      </c>
    </row>
    <row r="3324" spans="1:4" ht="15.75" x14ac:dyDescent="0.25">
      <c r="A3324" s="41">
        <v>46037</v>
      </c>
      <c r="B3324" s="38">
        <v>349193464</v>
      </c>
      <c r="C3324" s="39">
        <v>74.36</v>
      </c>
      <c r="D3324" s="41">
        <v>46037</v>
      </c>
    </row>
    <row r="3325" spans="1:4" ht="15.75" x14ac:dyDescent="0.25">
      <c r="A3325" s="41">
        <v>46037</v>
      </c>
      <c r="B3325" s="38">
        <v>349193478</v>
      </c>
      <c r="C3325" s="39">
        <v>23.64</v>
      </c>
      <c r="D3325" s="41">
        <v>46037</v>
      </c>
    </row>
    <row r="3326" spans="1:4" ht="15.75" x14ac:dyDescent="0.25">
      <c r="A3326" s="41">
        <v>46037</v>
      </c>
      <c r="B3326" s="38">
        <v>349193511</v>
      </c>
      <c r="C3326" s="39">
        <v>29.2</v>
      </c>
      <c r="D3326" s="41">
        <v>46037</v>
      </c>
    </row>
    <row r="3327" spans="1:4" ht="15.75" x14ac:dyDescent="0.25">
      <c r="A3327" s="41">
        <v>46037</v>
      </c>
      <c r="B3327" s="38">
        <v>349193566</v>
      </c>
      <c r="C3327" s="39">
        <v>130.86000000000001</v>
      </c>
      <c r="D3327" s="41">
        <v>46037</v>
      </c>
    </row>
    <row r="3328" spans="1:4" ht="15.75" x14ac:dyDescent="0.25">
      <c r="A3328" s="41">
        <v>46037</v>
      </c>
      <c r="B3328" s="38">
        <v>349193579</v>
      </c>
      <c r="C3328" s="39">
        <v>3417.79</v>
      </c>
      <c r="D3328" s="41">
        <v>46037</v>
      </c>
    </row>
    <row r="3329" spans="1:4" ht="15.75" x14ac:dyDescent="0.25">
      <c r="A3329" s="41">
        <v>46037</v>
      </c>
      <c r="B3329" s="38">
        <v>349193613</v>
      </c>
      <c r="C3329" s="39">
        <v>24</v>
      </c>
      <c r="D3329" s="41">
        <v>46037</v>
      </c>
    </row>
    <row r="3330" spans="1:4" ht="15.75" x14ac:dyDescent="0.25">
      <c r="A3330" s="41">
        <v>46037</v>
      </c>
      <c r="B3330" s="38">
        <v>349193640</v>
      </c>
      <c r="C3330" s="39">
        <v>16.41</v>
      </c>
      <c r="D3330" s="41">
        <v>46037</v>
      </c>
    </row>
    <row r="3331" spans="1:4" ht="15.75" x14ac:dyDescent="0.25">
      <c r="A3331" s="41">
        <v>46037</v>
      </c>
      <c r="B3331" s="38">
        <v>349193688</v>
      </c>
      <c r="C3331" s="39">
        <v>317.98</v>
      </c>
      <c r="D3331" s="41">
        <v>46037</v>
      </c>
    </row>
    <row r="3332" spans="1:4" ht="15.75" x14ac:dyDescent="0.25">
      <c r="A3332" s="41">
        <v>46037</v>
      </c>
      <c r="B3332" s="38">
        <v>349193725</v>
      </c>
      <c r="C3332" s="39">
        <v>14.08</v>
      </c>
      <c r="D3332" s="41">
        <v>46037</v>
      </c>
    </row>
    <row r="3333" spans="1:4" ht="15.75" x14ac:dyDescent="0.25">
      <c r="A3333" s="41">
        <v>46037</v>
      </c>
      <c r="B3333" s="38">
        <v>349193758</v>
      </c>
      <c r="C3333" s="39">
        <v>1.97</v>
      </c>
      <c r="D3333" s="41">
        <v>46037</v>
      </c>
    </row>
    <row r="3334" spans="1:4" ht="15.75" x14ac:dyDescent="0.25">
      <c r="A3334" s="41">
        <v>46037</v>
      </c>
      <c r="B3334" s="38">
        <v>349193775</v>
      </c>
      <c r="C3334" s="39">
        <v>29.97</v>
      </c>
      <c r="D3334" s="41">
        <v>46037</v>
      </c>
    </row>
    <row r="3335" spans="1:4" ht="15.75" x14ac:dyDescent="0.25">
      <c r="A3335" s="41">
        <v>46037</v>
      </c>
      <c r="B3335" s="38">
        <v>349193791</v>
      </c>
      <c r="C3335" s="39">
        <v>930.46</v>
      </c>
      <c r="D3335" s="41">
        <v>46037</v>
      </c>
    </row>
    <row r="3336" spans="1:4" ht="15.75" x14ac:dyDescent="0.25">
      <c r="A3336" s="41">
        <v>46037</v>
      </c>
      <c r="B3336" s="38">
        <v>349193801</v>
      </c>
      <c r="C3336" s="39">
        <v>91.35</v>
      </c>
      <c r="D3336" s="41">
        <v>46037</v>
      </c>
    </row>
    <row r="3337" spans="1:4" ht="15.75" x14ac:dyDescent="0.25">
      <c r="A3337" s="41">
        <v>46037</v>
      </c>
      <c r="B3337" s="38">
        <v>349193816</v>
      </c>
      <c r="C3337" s="39">
        <v>169.83</v>
      </c>
      <c r="D3337" s="41">
        <v>46037</v>
      </c>
    </row>
    <row r="3338" spans="1:4" ht="15.75" x14ac:dyDescent="0.25">
      <c r="A3338" s="41">
        <v>46037</v>
      </c>
      <c r="B3338" s="38">
        <v>349193829</v>
      </c>
      <c r="C3338" s="39">
        <v>15.04</v>
      </c>
      <c r="D3338" s="41">
        <v>46037</v>
      </c>
    </row>
    <row r="3339" spans="1:4" ht="15.75" x14ac:dyDescent="0.25">
      <c r="A3339" s="41">
        <v>46037</v>
      </c>
      <c r="B3339" s="38">
        <v>349193853</v>
      </c>
      <c r="C3339" s="39">
        <v>2259.4</v>
      </c>
      <c r="D3339" s="41">
        <v>46037</v>
      </c>
    </row>
    <row r="3340" spans="1:4" ht="15.75" x14ac:dyDescent="0.25">
      <c r="A3340" s="41">
        <v>46037</v>
      </c>
      <c r="B3340" s="38">
        <v>349193939</v>
      </c>
      <c r="C3340" s="39">
        <v>77.56</v>
      </c>
      <c r="D3340" s="41">
        <v>46037</v>
      </c>
    </row>
    <row r="3341" spans="1:4" ht="15.75" x14ac:dyDescent="0.25">
      <c r="A3341" s="41">
        <v>46037</v>
      </c>
      <c r="B3341" s="38">
        <v>349193992</v>
      </c>
      <c r="C3341" s="39">
        <v>218.92</v>
      </c>
      <c r="D3341" s="41">
        <v>46037</v>
      </c>
    </row>
    <row r="3342" spans="1:4" ht="15.75" x14ac:dyDescent="0.25">
      <c r="A3342" s="41">
        <v>46037</v>
      </c>
      <c r="B3342" s="38">
        <v>349194103</v>
      </c>
      <c r="C3342" s="39">
        <v>115.16</v>
      </c>
      <c r="D3342" s="41">
        <v>46037</v>
      </c>
    </row>
    <row r="3343" spans="1:4" ht="15.75" x14ac:dyDescent="0.25">
      <c r="A3343" s="41">
        <v>46037</v>
      </c>
      <c r="B3343" s="38">
        <v>349194114</v>
      </c>
      <c r="C3343" s="39">
        <v>397.69</v>
      </c>
      <c r="D3343" s="41">
        <v>46037</v>
      </c>
    </row>
    <row r="3344" spans="1:4" ht="15.75" x14ac:dyDescent="0.25">
      <c r="A3344" s="41">
        <v>46037</v>
      </c>
      <c r="B3344" s="38">
        <v>349194168</v>
      </c>
      <c r="C3344" s="39">
        <v>13.56</v>
      </c>
      <c r="D3344" s="41">
        <v>46037</v>
      </c>
    </row>
    <row r="3345" spans="1:4" ht="15.75" x14ac:dyDescent="0.25">
      <c r="A3345" s="41">
        <v>46037</v>
      </c>
      <c r="B3345" s="38">
        <v>349194175</v>
      </c>
      <c r="C3345" s="39">
        <v>911.52</v>
      </c>
      <c r="D3345" s="41">
        <v>46037</v>
      </c>
    </row>
    <row r="3346" spans="1:4" ht="15.75" x14ac:dyDescent="0.25">
      <c r="A3346" s="41">
        <v>46037</v>
      </c>
      <c r="B3346" s="38">
        <v>349194189</v>
      </c>
      <c r="C3346" s="39">
        <v>18.04</v>
      </c>
      <c r="D3346" s="41">
        <v>46037</v>
      </c>
    </row>
    <row r="3347" spans="1:4" ht="15.75" x14ac:dyDescent="0.25">
      <c r="A3347" s="41">
        <v>46037</v>
      </c>
      <c r="B3347" s="38">
        <v>349194206</v>
      </c>
      <c r="C3347" s="39">
        <v>49.25</v>
      </c>
      <c r="D3347" s="41">
        <v>46037</v>
      </c>
    </row>
    <row r="3348" spans="1:4" ht="15.75" x14ac:dyDescent="0.25">
      <c r="A3348" s="41">
        <v>46037</v>
      </c>
      <c r="B3348" s="38">
        <v>349194232</v>
      </c>
      <c r="C3348" s="39">
        <v>3.46</v>
      </c>
      <c r="D3348" s="41">
        <v>46037</v>
      </c>
    </row>
    <row r="3349" spans="1:4" ht="15.75" x14ac:dyDescent="0.25">
      <c r="A3349" s="41">
        <v>46037</v>
      </c>
      <c r="B3349" s="38">
        <v>349194250</v>
      </c>
      <c r="C3349" s="39">
        <v>22.41</v>
      </c>
      <c r="D3349" s="41">
        <v>46037</v>
      </c>
    </row>
    <row r="3350" spans="1:4" ht="15.75" x14ac:dyDescent="0.25">
      <c r="A3350" s="41">
        <v>46037</v>
      </c>
      <c r="B3350" s="38">
        <v>349194293</v>
      </c>
      <c r="C3350" s="39">
        <v>67.11</v>
      </c>
      <c r="D3350" s="41">
        <v>46037</v>
      </c>
    </row>
    <row r="3351" spans="1:4" ht="15.75" x14ac:dyDescent="0.25">
      <c r="A3351" s="41">
        <v>46037</v>
      </c>
      <c r="B3351" s="38">
        <v>349194321</v>
      </c>
      <c r="C3351" s="39">
        <v>8.64</v>
      </c>
      <c r="D3351" s="41">
        <v>46037</v>
      </c>
    </row>
    <row r="3352" spans="1:4" ht="15.75" x14ac:dyDescent="0.25">
      <c r="A3352" s="41">
        <v>46037</v>
      </c>
      <c r="B3352" s="38">
        <v>349194333</v>
      </c>
      <c r="C3352" s="39">
        <v>19.79</v>
      </c>
      <c r="D3352" s="41">
        <v>46037</v>
      </c>
    </row>
    <row r="3353" spans="1:4" ht="15.75" x14ac:dyDescent="0.25">
      <c r="A3353" s="41">
        <v>46037</v>
      </c>
      <c r="B3353" s="38">
        <v>349194367</v>
      </c>
      <c r="C3353" s="39">
        <v>41.38</v>
      </c>
      <c r="D3353" s="41">
        <v>46037</v>
      </c>
    </row>
    <row r="3354" spans="1:4" ht="15.75" x14ac:dyDescent="0.25">
      <c r="A3354" s="41">
        <v>46037</v>
      </c>
      <c r="B3354" s="38">
        <v>349194423</v>
      </c>
      <c r="C3354" s="39">
        <v>49.46</v>
      </c>
      <c r="D3354" s="41">
        <v>46037</v>
      </c>
    </row>
    <row r="3355" spans="1:4" ht="15.75" x14ac:dyDescent="0.25">
      <c r="A3355" s="41">
        <v>46037</v>
      </c>
      <c r="B3355" s="38">
        <v>349194630</v>
      </c>
      <c r="C3355" s="39">
        <v>5.89</v>
      </c>
      <c r="D3355" s="41">
        <v>46037</v>
      </c>
    </row>
    <row r="3356" spans="1:4" ht="15.75" x14ac:dyDescent="0.25">
      <c r="A3356" s="41">
        <v>46037</v>
      </c>
      <c r="B3356" s="38">
        <v>349194646</v>
      </c>
      <c r="C3356" s="39">
        <v>8.1300000000000008</v>
      </c>
      <c r="D3356" s="41">
        <v>46037</v>
      </c>
    </row>
    <row r="3357" spans="1:4" ht="15.75" x14ac:dyDescent="0.25">
      <c r="A3357" s="41">
        <v>46037</v>
      </c>
      <c r="B3357" s="38">
        <v>349194655</v>
      </c>
      <c r="C3357" s="39">
        <v>69.63</v>
      </c>
      <c r="D3357" s="41">
        <v>46037</v>
      </c>
    </row>
    <row r="3358" spans="1:4" ht="15.75" x14ac:dyDescent="0.25">
      <c r="A3358" s="41">
        <v>46037</v>
      </c>
      <c r="B3358" s="38">
        <v>349194759</v>
      </c>
      <c r="C3358" s="39">
        <v>6.4</v>
      </c>
      <c r="D3358" s="41">
        <v>46037</v>
      </c>
    </row>
    <row r="3359" spans="1:4" ht="15.75" x14ac:dyDescent="0.25">
      <c r="A3359" s="41">
        <v>46037</v>
      </c>
      <c r="B3359" s="38">
        <v>349194807</v>
      </c>
      <c r="C3359" s="39">
        <v>57.98</v>
      </c>
      <c r="D3359" s="41">
        <v>46037</v>
      </c>
    </row>
    <row r="3360" spans="1:4" ht="15.75" x14ac:dyDescent="0.25">
      <c r="A3360" s="41">
        <v>46037</v>
      </c>
      <c r="B3360" s="38">
        <v>349194864</v>
      </c>
      <c r="C3360" s="39">
        <v>3</v>
      </c>
      <c r="D3360" s="41">
        <v>46037</v>
      </c>
    </row>
    <row r="3361" spans="1:4" ht="15.75" x14ac:dyDescent="0.25">
      <c r="A3361" s="41">
        <v>46037</v>
      </c>
      <c r="B3361" s="38">
        <v>349194874</v>
      </c>
      <c r="C3361" s="39">
        <v>2.88</v>
      </c>
      <c r="D3361" s="41">
        <v>46037</v>
      </c>
    </row>
    <row r="3362" spans="1:4" ht="15.75" x14ac:dyDescent="0.25">
      <c r="A3362" s="41">
        <v>46037</v>
      </c>
      <c r="B3362" s="38">
        <v>349194914</v>
      </c>
      <c r="C3362" s="39">
        <v>93.69</v>
      </c>
      <c r="D3362" s="41">
        <v>46037</v>
      </c>
    </row>
    <row r="3363" spans="1:4" ht="15.75" x14ac:dyDescent="0.25">
      <c r="A3363" s="41">
        <v>46037</v>
      </c>
      <c r="B3363" s="38">
        <v>349194916</v>
      </c>
      <c r="C3363" s="39">
        <v>9.73</v>
      </c>
      <c r="D3363" s="41">
        <v>46037</v>
      </c>
    </row>
    <row r="3364" spans="1:4" ht="15.75" x14ac:dyDescent="0.25">
      <c r="A3364" s="41">
        <v>46037</v>
      </c>
      <c r="B3364" s="38">
        <v>349194995</v>
      </c>
      <c r="C3364" s="39">
        <v>11.43</v>
      </c>
      <c r="D3364" s="41">
        <v>46037</v>
      </c>
    </row>
    <row r="3365" spans="1:4" ht="15.75" x14ac:dyDescent="0.25">
      <c r="A3365" s="41">
        <v>46037</v>
      </c>
      <c r="B3365" s="38">
        <v>349195001</v>
      </c>
      <c r="C3365" s="39">
        <v>42.26</v>
      </c>
      <c r="D3365" s="41">
        <v>46037</v>
      </c>
    </row>
    <row r="3366" spans="1:4" ht="15.75" x14ac:dyDescent="0.25">
      <c r="A3366" s="41">
        <v>46037</v>
      </c>
      <c r="B3366" s="38">
        <v>349195011</v>
      </c>
      <c r="C3366" s="39">
        <v>72.95</v>
      </c>
      <c r="D3366" s="41">
        <v>46037</v>
      </c>
    </row>
    <row r="3367" spans="1:4" ht="15.75" x14ac:dyDescent="0.25">
      <c r="A3367" s="41">
        <v>46037</v>
      </c>
      <c r="B3367" s="38">
        <v>349195039</v>
      </c>
      <c r="C3367" s="39">
        <v>180.81</v>
      </c>
      <c r="D3367" s="41">
        <v>46037</v>
      </c>
    </row>
    <row r="3368" spans="1:4" ht="15.75" x14ac:dyDescent="0.25">
      <c r="A3368" s="41">
        <v>46037</v>
      </c>
      <c r="B3368" s="38">
        <v>349195081</v>
      </c>
      <c r="C3368" s="39">
        <v>86.03</v>
      </c>
      <c r="D3368" s="41">
        <v>46037</v>
      </c>
    </row>
    <row r="3369" spans="1:4" ht="15.75" x14ac:dyDescent="0.25">
      <c r="A3369" s="41">
        <v>46037</v>
      </c>
      <c r="B3369" s="38">
        <v>349195107</v>
      </c>
      <c r="C3369" s="39">
        <v>86.26</v>
      </c>
      <c r="D3369" s="41">
        <v>46037</v>
      </c>
    </row>
    <row r="3370" spans="1:4" ht="15.75" x14ac:dyDescent="0.25">
      <c r="A3370" s="41">
        <v>46037</v>
      </c>
      <c r="B3370" s="38">
        <v>349195155</v>
      </c>
      <c r="C3370" s="39">
        <v>5.38</v>
      </c>
      <c r="D3370" s="41">
        <v>46037</v>
      </c>
    </row>
    <row r="3371" spans="1:4" ht="15.75" x14ac:dyDescent="0.25">
      <c r="A3371" s="41">
        <v>46037</v>
      </c>
      <c r="B3371" s="38">
        <v>349195175</v>
      </c>
      <c r="C3371" s="39">
        <v>11.46</v>
      </c>
      <c r="D3371" s="41">
        <v>46037</v>
      </c>
    </row>
    <row r="3372" spans="1:4" ht="15.75" x14ac:dyDescent="0.25">
      <c r="A3372" s="41">
        <v>46037</v>
      </c>
      <c r="B3372" s="38">
        <v>349195181</v>
      </c>
      <c r="C3372" s="39">
        <v>113.1</v>
      </c>
      <c r="D3372" s="41">
        <v>46037</v>
      </c>
    </row>
    <row r="3373" spans="1:4" ht="15.75" x14ac:dyDescent="0.25">
      <c r="A3373" s="41">
        <v>46037</v>
      </c>
      <c r="B3373" s="38">
        <v>349195198</v>
      </c>
      <c r="C3373" s="39">
        <v>14.64</v>
      </c>
      <c r="D3373" s="41">
        <v>46037</v>
      </c>
    </row>
    <row r="3374" spans="1:4" ht="15.75" x14ac:dyDescent="0.25">
      <c r="A3374" s="41">
        <v>46037</v>
      </c>
      <c r="B3374" s="38">
        <v>349195217</v>
      </c>
      <c r="C3374" s="39">
        <v>19.7</v>
      </c>
      <c r="D3374" s="41">
        <v>46037</v>
      </c>
    </row>
    <row r="3375" spans="1:4" ht="15.75" x14ac:dyDescent="0.25">
      <c r="A3375" s="41">
        <v>46037</v>
      </c>
      <c r="B3375" s="38">
        <v>349195233</v>
      </c>
      <c r="C3375" s="39">
        <v>206.04</v>
      </c>
      <c r="D3375" s="41">
        <v>46037</v>
      </c>
    </row>
    <row r="3376" spans="1:4" ht="15.75" x14ac:dyDescent="0.25">
      <c r="A3376" s="41">
        <v>46037</v>
      </c>
      <c r="B3376" s="38">
        <v>349195235</v>
      </c>
      <c r="C3376" s="39">
        <v>97.59</v>
      </c>
      <c r="D3376" s="41">
        <v>46037</v>
      </c>
    </row>
    <row r="3377" spans="1:4" ht="15.75" x14ac:dyDescent="0.25">
      <c r="A3377" s="41">
        <v>46037</v>
      </c>
      <c r="B3377" s="38">
        <v>349195290</v>
      </c>
      <c r="C3377" s="39">
        <v>6.6</v>
      </c>
      <c r="D3377" s="41">
        <v>46037</v>
      </c>
    </row>
    <row r="3378" spans="1:4" ht="15.75" x14ac:dyDescent="0.25">
      <c r="A3378" s="41">
        <v>46037</v>
      </c>
      <c r="B3378" s="38">
        <v>349195305</v>
      </c>
      <c r="C3378" s="39">
        <v>427.18</v>
      </c>
      <c r="D3378" s="41">
        <v>46037</v>
      </c>
    </row>
    <row r="3379" spans="1:4" ht="15.75" x14ac:dyDescent="0.25">
      <c r="A3379" s="41">
        <v>46037</v>
      </c>
      <c r="B3379" s="38">
        <v>349195315</v>
      </c>
      <c r="C3379" s="39">
        <v>2.75</v>
      </c>
      <c r="D3379" s="41">
        <v>46037</v>
      </c>
    </row>
    <row r="3380" spans="1:4" ht="15.75" x14ac:dyDescent="0.25">
      <c r="A3380" s="41">
        <v>46037</v>
      </c>
      <c r="B3380" s="38">
        <v>349195325</v>
      </c>
      <c r="C3380" s="39">
        <v>4.42</v>
      </c>
      <c r="D3380" s="41">
        <v>46037</v>
      </c>
    </row>
    <row r="3381" spans="1:4" ht="15.75" x14ac:dyDescent="0.25">
      <c r="A3381" s="41">
        <v>46037</v>
      </c>
      <c r="B3381" s="38">
        <v>349195334</v>
      </c>
      <c r="C3381" s="39">
        <v>12.55</v>
      </c>
      <c r="D3381" s="41">
        <v>46037</v>
      </c>
    </row>
    <row r="3382" spans="1:4" ht="15.75" x14ac:dyDescent="0.25">
      <c r="A3382" s="41">
        <v>46037</v>
      </c>
      <c r="B3382" s="38">
        <v>349195346</v>
      </c>
      <c r="C3382" s="39">
        <v>15.22</v>
      </c>
      <c r="D3382" s="41">
        <v>46037</v>
      </c>
    </row>
    <row r="3383" spans="1:4" ht="15.75" x14ac:dyDescent="0.25">
      <c r="A3383" s="41">
        <v>46037</v>
      </c>
      <c r="B3383" s="38">
        <v>349195347</v>
      </c>
      <c r="C3383" s="39">
        <v>9.24</v>
      </c>
      <c r="D3383" s="41">
        <v>46037</v>
      </c>
    </row>
    <row r="3384" spans="1:4" ht="15.75" x14ac:dyDescent="0.25">
      <c r="A3384" s="41">
        <v>46037</v>
      </c>
      <c r="B3384" s="38">
        <v>349195348</v>
      </c>
      <c r="C3384" s="39">
        <v>96.28</v>
      </c>
      <c r="D3384" s="41">
        <v>46037</v>
      </c>
    </row>
    <row r="3385" spans="1:4" ht="15.75" x14ac:dyDescent="0.25">
      <c r="A3385" s="41">
        <v>46037</v>
      </c>
      <c r="B3385" s="38">
        <v>349195426</v>
      </c>
      <c r="C3385" s="39">
        <v>953.48</v>
      </c>
      <c r="D3385" s="41">
        <v>46037</v>
      </c>
    </row>
    <row r="3386" spans="1:4" ht="15.75" x14ac:dyDescent="0.25">
      <c r="A3386" s="41">
        <v>46037</v>
      </c>
      <c r="B3386" s="38">
        <v>349195485</v>
      </c>
      <c r="C3386" s="39">
        <v>6.16</v>
      </c>
      <c r="D3386" s="41">
        <v>46037</v>
      </c>
    </row>
    <row r="3387" spans="1:4" ht="15.75" x14ac:dyDescent="0.25">
      <c r="A3387" s="41">
        <v>46037</v>
      </c>
      <c r="B3387" s="38">
        <v>349195547</v>
      </c>
      <c r="C3387" s="39">
        <v>92.19</v>
      </c>
      <c r="D3387" s="41">
        <v>46037</v>
      </c>
    </row>
    <row r="3388" spans="1:4" ht="15.75" x14ac:dyDescent="0.25">
      <c r="A3388" s="41">
        <v>46037</v>
      </c>
      <c r="B3388" s="38">
        <v>349195650</v>
      </c>
      <c r="C3388" s="39">
        <v>11.46</v>
      </c>
      <c r="D3388" s="41">
        <v>46037</v>
      </c>
    </row>
    <row r="3389" spans="1:4" ht="15.75" x14ac:dyDescent="0.25">
      <c r="A3389" s="41">
        <v>46037</v>
      </c>
      <c r="B3389" s="38">
        <v>349195681</v>
      </c>
      <c r="C3389" s="39">
        <v>0.84</v>
      </c>
      <c r="D3389" s="41">
        <v>46037</v>
      </c>
    </row>
    <row r="3390" spans="1:4" ht="15.75" x14ac:dyDescent="0.25">
      <c r="A3390" s="41">
        <v>46037</v>
      </c>
      <c r="B3390" s="38">
        <v>349195708</v>
      </c>
      <c r="C3390" s="39">
        <v>49.47</v>
      </c>
      <c r="D3390" s="41">
        <v>46037</v>
      </c>
    </row>
    <row r="3391" spans="1:4" ht="15.75" x14ac:dyDescent="0.25">
      <c r="A3391" s="41">
        <v>46037</v>
      </c>
      <c r="B3391" s="38">
        <v>349195730</v>
      </c>
      <c r="C3391" s="39">
        <v>6.61</v>
      </c>
      <c r="D3391" s="41">
        <v>46037</v>
      </c>
    </row>
    <row r="3392" spans="1:4" ht="15.75" x14ac:dyDescent="0.25">
      <c r="A3392" s="41">
        <v>46037</v>
      </c>
      <c r="B3392" s="38">
        <v>349195734</v>
      </c>
      <c r="C3392" s="39">
        <v>8.89</v>
      </c>
      <c r="D3392" s="41">
        <v>46037</v>
      </c>
    </row>
    <row r="3393" spans="1:4" ht="15.75" x14ac:dyDescent="0.25">
      <c r="A3393" s="41">
        <v>46037</v>
      </c>
      <c r="B3393" s="38">
        <v>349195738</v>
      </c>
      <c r="C3393" s="39">
        <v>330.71</v>
      </c>
      <c r="D3393" s="41">
        <v>46037</v>
      </c>
    </row>
    <row r="3394" spans="1:4" ht="15.75" x14ac:dyDescent="0.25">
      <c r="A3394" s="41">
        <v>46037</v>
      </c>
      <c r="B3394" s="38">
        <v>349195782</v>
      </c>
      <c r="C3394" s="39">
        <v>64.400000000000006</v>
      </c>
      <c r="D3394" s="41">
        <v>46037</v>
      </c>
    </row>
    <row r="3395" spans="1:4" ht="15.75" x14ac:dyDescent="0.25">
      <c r="A3395" s="41">
        <v>46037</v>
      </c>
      <c r="B3395" s="38">
        <v>349195824</v>
      </c>
      <c r="C3395" s="39">
        <v>1.08</v>
      </c>
      <c r="D3395" s="41">
        <v>46037</v>
      </c>
    </row>
    <row r="3396" spans="1:4" ht="15.75" x14ac:dyDescent="0.25">
      <c r="A3396" s="41">
        <v>46037</v>
      </c>
      <c r="B3396" s="38">
        <v>349195949</v>
      </c>
      <c r="C3396" s="39">
        <v>828.31</v>
      </c>
      <c r="D3396" s="41">
        <v>46037</v>
      </c>
    </row>
    <row r="3397" spans="1:4" ht="15.75" x14ac:dyDescent="0.25">
      <c r="A3397" s="41">
        <v>46037</v>
      </c>
      <c r="B3397" s="38">
        <v>349195979</v>
      </c>
      <c r="C3397" s="39">
        <v>14.7</v>
      </c>
      <c r="D3397" s="41">
        <v>46037</v>
      </c>
    </row>
    <row r="3398" spans="1:4" ht="15.75" x14ac:dyDescent="0.25">
      <c r="A3398" s="41">
        <v>46037</v>
      </c>
      <c r="B3398" s="38">
        <v>349195994</v>
      </c>
      <c r="C3398" s="39">
        <v>50.38</v>
      </c>
      <c r="D3398" s="41">
        <v>46037</v>
      </c>
    </row>
    <row r="3399" spans="1:4" ht="15.75" x14ac:dyDescent="0.25">
      <c r="A3399" s="41">
        <v>46037</v>
      </c>
      <c r="B3399" s="38">
        <v>349195996</v>
      </c>
      <c r="C3399" s="39">
        <v>10.32</v>
      </c>
      <c r="D3399" s="41">
        <v>46037</v>
      </c>
    </row>
    <row r="3400" spans="1:4" ht="15.75" x14ac:dyDescent="0.25">
      <c r="A3400" s="41">
        <v>46037</v>
      </c>
      <c r="B3400" s="38">
        <v>349196001</v>
      </c>
      <c r="C3400" s="39">
        <v>172.34</v>
      </c>
      <c r="D3400" s="41">
        <v>46037</v>
      </c>
    </row>
    <row r="3401" spans="1:4" ht="15.75" x14ac:dyDescent="0.25">
      <c r="A3401" s="41">
        <v>46037</v>
      </c>
      <c r="B3401" s="38">
        <v>349196008</v>
      </c>
      <c r="C3401" s="39">
        <v>383.43</v>
      </c>
      <c r="D3401" s="41">
        <v>46037</v>
      </c>
    </row>
    <row r="3402" spans="1:4" ht="15.75" x14ac:dyDescent="0.25">
      <c r="A3402" s="41">
        <v>46037</v>
      </c>
      <c r="B3402" s="38">
        <v>349196049</v>
      </c>
      <c r="C3402" s="39">
        <v>3.94</v>
      </c>
      <c r="D3402" s="41">
        <v>46037</v>
      </c>
    </row>
    <row r="3403" spans="1:4" ht="15.75" x14ac:dyDescent="0.25">
      <c r="A3403" s="41">
        <v>46037</v>
      </c>
      <c r="B3403" s="38">
        <v>349196103</v>
      </c>
      <c r="C3403" s="39">
        <v>54.13</v>
      </c>
      <c r="D3403" s="41">
        <v>46037</v>
      </c>
    </row>
    <row r="3404" spans="1:4" ht="15.75" x14ac:dyDescent="0.25">
      <c r="A3404" s="41">
        <v>46037</v>
      </c>
      <c r="B3404" s="38">
        <v>349196105</v>
      </c>
      <c r="C3404" s="39">
        <v>24.62</v>
      </c>
      <c r="D3404" s="41">
        <v>46037</v>
      </c>
    </row>
    <row r="3405" spans="1:4" ht="15.75" x14ac:dyDescent="0.25">
      <c r="A3405" s="41">
        <v>46037</v>
      </c>
      <c r="B3405" s="38">
        <v>349196140</v>
      </c>
      <c r="C3405" s="39">
        <v>149.49</v>
      </c>
      <c r="D3405" s="41">
        <v>46037</v>
      </c>
    </row>
    <row r="3406" spans="1:4" ht="15.75" x14ac:dyDescent="0.25">
      <c r="A3406" s="41">
        <v>46037</v>
      </c>
      <c r="B3406" s="38">
        <v>349196160</v>
      </c>
      <c r="C3406" s="39">
        <v>38.46</v>
      </c>
      <c r="D3406" s="41">
        <v>46037</v>
      </c>
    </row>
    <row r="3407" spans="1:4" ht="15.75" x14ac:dyDescent="0.25">
      <c r="A3407" s="41">
        <v>46037</v>
      </c>
      <c r="B3407" s="38">
        <v>349196205</v>
      </c>
      <c r="C3407" s="39">
        <v>3.67</v>
      </c>
      <c r="D3407" s="41">
        <v>46037</v>
      </c>
    </row>
    <row r="3408" spans="1:4" ht="15.75" x14ac:dyDescent="0.25">
      <c r="A3408" s="41">
        <v>46037</v>
      </c>
      <c r="B3408" s="38">
        <v>349196245</v>
      </c>
      <c r="C3408" s="39">
        <v>281.97000000000003</v>
      </c>
      <c r="D3408" s="41">
        <v>46037</v>
      </c>
    </row>
    <row r="3409" spans="1:4" ht="15.75" x14ac:dyDescent="0.25">
      <c r="A3409" s="41">
        <v>46037</v>
      </c>
      <c r="B3409" s="38">
        <v>349196265</v>
      </c>
      <c r="C3409" s="39">
        <v>6.89</v>
      </c>
      <c r="D3409" s="41">
        <v>46037</v>
      </c>
    </row>
    <row r="3410" spans="1:4" ht="15.75" x14ac:dyDescent="0.25">
      <c r="A3410" s="41">
        <v>46037</v>
      </c>
      <c r="B3410" s="38">
        <v>349196268</v>
      </c>
      <c r="C3410" s="39">
        <v>113.26</v>
      </c>
      <c r="D3410" s="41">
        <v>46037</v>
      </c>
    </row>
    <row r="3411" spans="1:4" ht="15.75" x14ac:dyDescent="0.25">
      <c r="A3411" s="41">
        <v>46037</v>
      </c>
      <c r="B3411" s="38">
        <v>349196326</v>
      </c>
      <c r="C3411" s="39">
        <v>2.36</v>
      </c>
      <c r="D3411" s="41">
        <v>46037</v>
      </c>
    </row>
    <row r="3412" spans="1:4" ht="15.75" x14ac:dyDescent="0.25">
      <c r="A3412" s="41">
        <v>46037</v>
      </c>
      <c r="B3412" s="38">
        <v>349196351</v>
      </c>
      <c r="C3412" s="39">
        <v>7.11</v>
      </c>
      <c r="D3412" s="41">
        <v>46037</v>
      </c>
    </row>
    <row r="3413" spans="1:4" ht="15.75" x14ac:dyDescent="0.25">
      <c r="A3413" s="41">
        <v>46037</v>
      </c>
      <c r="B3413" s="38">
        <v>349196360</v>
      </c>
      <c r="C3413" s="39">
        <v>19.649999999999999</v>
      </c>
      <c r="D3413" s="41">
        <v>46037</v>
      </c>
    </row>
    <row r="3414" spans="1:4" ht="15.75" x14ac:dyDescent="0.25">
      <c r="A3414" s="41">
        <v>46037</v>
      </c>
      <c r="B3414" s="38">
        <v>349196373</v>
      </c>
      <c r="C3414" s="39">
        <v>31.59</v>
      </c>
      <c r="D3414" s="41">
        <v>46037</v>
      </c>
    </row>
    <row r="3415" spans="1:4" ht="15.75" x14ac:dyDescent="0.25">
      <c r="A3415" s="41">
        <v>46037</v>
      </c>
      <c r="B3415" s="38">
        <v>349196380</v>
      </c>
      <c r="C3415" s="39">
        <v>109.76</v>
      </c>
      <c r="D3415" s="41">
        <v>46037</v>
      </c>
    </row>
    <row r="3416" spans="1:4" ht="15.75" x14ac:dyDescent="0.25">
      <c r="A3416" s="41">
        <v>46037</v>
      </c>
      <c r="B3416" s="38">
        <v>349196381</v>
      </c>
      <c r="C3416" s="39">
        <v>11.89</v>
      </c>
      <c r="D3416" s="41">
        <v>46037</v>
      </c>
    </row>
    <row r="3417" spans="1:4" ht="15.75" x14ac:dyDescent="0.25">
      <c r="A3417" s="41">
        <v>46037</v>
      </c>
      <c r="B3417" s="38">
        <v>349196387</v>
      </c>
      <c r="C3417" s="39">
        <v>99.48</v>
      </c>
      <c r="D3417" s="41">
        <v>46037</v>
      </c>
    </row>
    <row r="3418" spans="1:4" ht="15.75" x14ac:dyDescent="0.25">
      <c r="A3418" s="41">
        <v>46037</v>
      </c>
      <c r="B3418" s="38">
        <v>349196411</v>
      </c>
      <c r="C3418" s="39">
        <v>71.900000000000006</v>
      </c>
      <c r="D3418" s="41">
        <v>46037</v>
      </c>
    </row>
    <row r="3419" spans="1:4" ht="15.75" x14ac:dyDescent="0.25">
      <c r="A3419" s="41">
        <v>46037</v>
      </c>
      <c r="B3419" s="38">
        <v>349196454</v>
      </c>
      <c r="C3419" s="39">
        <v>6.33</v>
      </c>
      <c r="D3419" s="41">
        <v>46037</v>
      </c>
    </row>
    <row r="3420" spans="1:4" ht="15.75" x14ac:dyDescent="0.25">
      <c r="A3420" s="41">
        <v>46037</v>
      </c>
      <c r="B3420" s="38">
        <v>349196477</v>
      </c>
      <c r="C3420" s="39">
        <v>9.14</v>
      </c>
      <c r="D3420" s="41">
        <v>46037</v>
      </c>
    </row>
    <row r="3421" spans="1:4" ht="15.75" x14ac:dyDescent="0.25">
      <c r="A3421" s="41">
        <v>46037</v>
      </c>
      <c r="B3421" s="38">
        <v>349196523</v>
      </c>
      <c r="C3421" s="39">
        <v>16.18</v>
      </c>
      <c r="D3421" s="41">
        <v>46037</v>
      </c>
    </row>
    <row r="3422" spans="1:4" ht="15.75" x14ac:dyDescent="0.25">
      <c r="A3422" s="41">
        <v>46037</v>
      </c>
      <c r="B3422" s="38">
        <v>349196524</v>
      </c>
      <c r="C3422" s="39">
        <v>374.06</v>
      </c>
      <c r="D3422" s="41">
        <v>46037</v>
      </c>
    </row>
    <row r="3423" spans="1:4" ht="15.75" x14ac:dyDescent="0.25">
      <c r="A3423" s="41">
        <v>46037</v>
      </c>
      <c r="B3423" s="38">
        <v>349196584</v>
      </c>
      <c r="C3423" s="39">
        <v>175.77</v>
      </c>
      <c r="D3423" s="41">
        <v>46037</v>
      </c>
    </row>
    <row r="3424" spans="1:4" ht="15.75" x14ac:dyDescent="0.25">
      <c r="A3424" s="41">
        <v>46037</v>
      </c>
      <c r="B3424" s="38">
        <v>349196591</v>
      </c>
      <c r="C3424" s="39">
        <v>79.650000000000006</v>
      </c>
      <c r="D3424" s="41">
        <v>46037</v>
      </c>
    </row>
    <row r="3425" spans="1:4" ht="15.75" x14ac:dyDescent="0.25">
      <c r="A3425" s="41">
        <v>46037</v>
      </c>
      <c r="B3425" s="38">
        <v>349196593</v>
      </c>
      <c r="C3425" s="39">
        <v>144.05000000000001</v>
      </c>
      <c r="D3425" s="41">
        <v>46037</v>
      </c>
    </row>
    <row r="3426" spans="1:4" ht="15.75" x14ac:dyDescent="0.25">
      <c r="A3426" s="41">
        <v>46037</v>
      </c>
      <c r="B3426" s="38">
        <v>349196650</v>
      </c>
      <c r="C3426" s="39">
        <v>2369.42</v>
      </c>
      <c r="D3426" s="41">
        <v>46037</v>
      </c>
    </row>
    <row r="3427" spans="1:4" ht="15.75" x14ac:dyDescent="0.25">
      <c r="A3427" s="41">
        <v>46037</v>
      </c>
      <c r="B3427" s="38">
        <v>349196653</v>
      </c>
      <c r="C3427" s="39">
        <v>195.96</v>
      </c>
      <c r="D3427" s="41">
        <v>46037</v>
      </c>
    </row>
    <row r="3428" spans="1:4" ht="15.75" x14ac:dyDescent="0.25">
      <c r="A3428" s="41">
        <v>46037</v>
      </c>
      <c r="B3428" s="38">
        <v>349196683</v>
      </c>
      <c r="C3428" s="39">
        <v>93.38</v>
      </c>
      <c r="D3428" s="41">
        <v>46037</v>
      </c>
    </row>
    <row r="3429" spans="1:4" ht="15.75" x14ac:dyDescent="0.25">
      <c r="A3429" s="41">
        <v>46037</v>
      </c>
      <c r="B3429" s="38">
        <v>349196715</v>
      </c>
      <c r="C3429" s="39">
        <v>12.13</v>
      </c>
      <c r="D3429" s="41">
        <v>46037</v>
      </c>
    </row>
    <row r="3430" spans="1:4" ht="15.75" x14ac:dyDescent="0.25">
      <c r="A3430" s="41">
        <v>46037</v>
      </c>
      <c r="B3430" s="38">
        <v>349196742</v>
      </c>
      <c r="C3430" s="39">
        <v>97.63</v>
      </c>
      <c r="D3430" s="41">
        <v>46037</v>
      </c>
    </row>
    <row r="3431" spans="1:4" ht="15.75" x14ac:dyDescent="0.25">
      <c r="A3431" s="41">
        <v>46037</v>
      </c>
      <c r="B3431" s="38">
        <v>349196750</v>
      </c>
      <c r="C3431" s="39">
        <v>315.77999999999997</v>
      </c>
      <c r="D3431" s="41">
        <v>46037</v>
      </c>
    </row>
    <row r="3432" spans="1:4" ht="15.75" x14ac:dyDescent="0.25">
      <c r="A3432" s="41">
        <v>46037</v>
      </c>
      <c r="B3432" s="38">
        <v>349196805</v>
      </c>
      <c r="C3432" s="39">
        <v>26.25</v>
      </c>
      <c r="D3432" s="41">
        <v>46037</v>
      </c>
    </row>
    <row r="3433" spans="1:4" ht="15.75" x14ac:dyDescent="0.25">
      <c r="A3433" s="41">
        <v>46037</v>
      </c>
      <c r="B3433" s="38">
        <v>349196829</v>
      </c>
      <c r="C3433" s="39">
        <v>8.06</v>
      </c>
      <c r="D3433" s="41">
        <v>46037</v>
      </c>
    </row>
    <row r="3434" spans="1:4" ht="15.75" x14ac:dyDescent="0.25">
      <c r="A3434" s="41">
        <v>46037</v>
      </c>
      <c r="B3434" s="38">
        <v>349196831</v>
      </c>
      <c r="C3434" s="39">
        <v>9.5399999999999991</v>
      </c>
      <c r="D3434" s="41">
        <v>46037</v>
      </c>
    </row>
    <row r="3435" spans="1:4" ht="15.75" x14ac:dyDescent="0.25">
      <c r="A3435" s="41">
        <v>46037</v>
      </c>
      <c r="B3435" s="38">
        <v>349196833</v>
      </c>
      <c r="C3435" s="39">
        <v>2.73</v>
      </c>
      <c r="D3435" s="41">
        <v>46037</v>
      </c>
    </row>
    <row r="3436" spans="1:4" ht="15.75" x14ac:dyDescent="0.25">
      <c r="A3436" s="41">
        <v>46037</v>
      </c>
      <c r="B3436" s="38">
        <v>349196896</v>
      </c>
      <c r="C3436" s="39">
        <v>66.13</v>
      </c>
      <c r="D3436" s="41">
        <v>46037</v>
      </c>
    </row>
    <row r="3437" spans="1:4" ht="15.75" x14ac:dyDescent="0.25">
      <c r="A3437" s="41">
        <v>46037</v>
      </c>
      <c r="B3437" s="38">
        <v>349196987</v>
      </c>
      <c r="C3437" s="39">
        <v>25.84</v>
      </c>
      <c r="D3437" s="41">
        <v>46037</v>
      </c>
    </row>
    <row r="3438" spans="1:4" ht="15.75" x14ac:dyDescent="0.25">
      <c r="A3438" s="41">
        <v>46037</v>
      </c>
      <c r="B3438" s="38">
        <v>349197007</v>
      </c>
      <c r="C3438" s="39">
        <v>88.64</v>
      </c>
      <c r="D3438" s="41">
        <v>46037</v>
      </c>
    </row>
    <row r="3439" spans="1:4" ht="15.75" x14ac:dyDescent="0.25">
      <c r="A3439" s="41">
        <v>46037</v>
      </c>
      <c r="B3439" s="38">
        <v>349197032</v>
      </c>
      <c r="C3439" s="39">
        <v>657.09</v>
      </c>
      <c r="D3439" s="41">
        <v>46037</v>
      </c>
    </row>
    <row r="3440" spans="1:4" ht="15.75" x14ac:dyDescent="0.25">
      <c r="A3440" s="41">
        <v>46037</v>
      </c>
      <c r="B3440" s="38">
        <v>349197056</v>
      </c>
      <c r="C3440" s="39">
        <v>228.08</v>
      </c>
      <c r="D3440" s="41">
        <v>46037</v>
      </c>
    </row>
    <row r="3441" spans="1:4" ht="15.75" x14ac:dyDescent="0.25">
      <c r="A3441" s="41">
        <v>46037</v>
      </c>
      <c r="B3441" s="38">
        <v>349197061</v>
      </c>
      <c r="C3441" s="39">
        <v>55.84</v>
      </c>
      <c r="D3441" s="41">
        <v>46037</v>
      </c>
    </row>
    <row r="3442" spans="1:4" ht="15.75" x14ac:dyDescent="0.25">
      <c r="A3442" s="41">
        <v>46037</v>
      </c>
      <c r="B3442" s="38">
        <v>349197089</v>
      </c>
      <c r="C3442" s="39">
        <v>250.17</v>
      </c>
      <c r="D3442" s="41">
        <v>46037</v>
      </c>
    </row>
    <row r="3443" spans="1:4" ht="15.75" x14ac:dyDescent="0.25">
      <c r="A3443" s="41">
        <v>46037</v>
      </c>
      <c r="B3443" s="38">
        <v>349197106</v>
      </c>
      <c r="C3443" s="39">
        <v>2.66</v>
      </c>
      <c r="D3443" s="41">
        <v>46037</v>
      </c>
    </row>
    <row r="3444" spans="1:4" ht="15.75" x14ac:dyDescent="0.25">
      <c r="A3444" s="41">
        <v>46037</v>
      </c>
      <c r="B3444" s="38">
        <v>349197125</v>
      </c>
      <c r="C3444" s="39">
        <v>76.150000000000006</v>
      </c>
      <c r="D3444" s="41">
        <v>46037</v>
      </c>
    </row>
    <row r="3445" spans="1:4" ht="15.75" x14ac:dyDescent="0.25">
      <c r="A3445" s="41">
        <v>46037</v>
      </c>
      <c r="B3445" s="38">
        <v>349197185</v>
      </c>
      <c r="C3445" s="39">
        <v>2.96</v>
      </c>
      <c r="D3445" s="41">
        <v>46037</v>
      </c>
    </row>
    <row r="3446" spans="1:4" ht="15.75" x14ac:dyDescent="0.25">
      <c r="A3446" s="41">
        <v>46037</v>
      </c>
      <c r="B3446" s="38">
        <v>349197244</v>
      </c>
      <c r="C3446" s="39">
        <v>10</v>
      </c>
      <c r="D3446" s="41">
        <v>46037</v>
      </c>
    </row>
    <row r="3447" spans="1:4" ht="15.75" x14ac:dyDescent="0.25">
      <c r="A3447" s="41">
        <v>46037</v>
      </c>
      <c r="B3447" s="38">
        <v>349197260</v>
      </c>
      <c r="C3447" s="39">
        <v>4.87</v>
      </c>
      <c r="D3447" s="41">
        <v>46037</v>
      </c>
    </row>
    <row r="3448" spans="1:4" ht="15.75" x14ac:dyDescent="0.25">
      <c r="A3448" s="41">
        <v>46037</v>
      </c>
      <c r="B3448" s="38">
        <v>349197283</v>
      </c>
      <c r="C3448" s="39">
        <v>23.48</v>
      </c>
      <c r="D3448" s="41">
        <v>46037</v>
      </c>
    </row>
    <row r="3449" spans="1:4" ht="15.75" x14ac:dyDescent="0.25">
      <c r="A3449" s="41">
        <v>46037</v>
      </c>
      <c r="B3449" s="38">
        <v>349197289</v>
      </c>
      <c r="C3449" s="39">
        <v>0.85</v>
      </c>
      <c r="D3449" s="41">
        <v>46037</v>
      </c>
    </row>
    <row r="3450" spans="1:4" ht="15.75" x14ac:dyDescent="0.25">
      <c r="A3450" s="41">
        <v>46037</v>
      </c>
      <c r="B3450" s="38">
        <v>349197328</v>
      </c>
      <c r="C3450" s="39">
        <v>327.9</v>
      </c>
      <c r="D3450" s="41">
        <v>46037</v>
      </c>
    </row>
    <row r="3451" spans="1:4" ht="15.75" x14ac:dyDescent="0.25">
      <c r="A3451" s="41">
        <v>46037</v>
      </c>
      <c r="B3451" s="38">
        <v>349197362</v>
      </c>
      <c r="C3451" s="39">
        <v>13.24</v>
      </c>
      <c r="D3451" s="41">
        <v>46037</v>
      </c>
    </row>
    <row r="3452" spans="1:4" ht="15.75" x14ac:dyDescent="0.25">
      <c r="A3452" s="41">
        <v>46037</v>
      </c>
      <c r="B3452" s="38">
        <v>349197388</v>
      </c>
      <c r="C3452" s="39">
        <v>8.8000000000000007</v>
      </c>
      <c r="D3452" s="41">
        <v>46037</v>
      </c>
    </row>
    <row r="3453" spans="1:4" ht="15.75" x14ac:dyDescent="0.25">
      <c r="A3453" s="41">
        <v>46037</v>
      </c>
      <c r="B3453" s="38">
        <v>349197478</v>
      </c>
      <c r="C3453" s="39">
        <v>87.15</v>
      </c>
      <c r="D3453" s="41">
        <v>46037</v>
      </c>
    </row>
    <row r="3454" spans="1:4" ht="15.75" x14ac:dyDescent="0.25">
      <c r="A3454" s="41">
        <v>46037</v>
      </c>
      <c r="B3454" s="38">
        <v>349197482</v>
      </c>
      <c r="C3454" s="39">
        <v>18.64</v>
      </c>
      <c r="D3454" s="41">
        <v>46037</v>
      </c>
    </row>
    <row r="3455" spans="1:4" ht="15.75" x14ac:dyDescent="0.25">
      <c r="A3455" s="41">
        <v>46037</v>
      </c>
      <c r="B3455" s="38">
        <v>349197488</v>
      </c>
      <c r="C3455" s="39">
        <v>77.75</v>
      </c>
      <c r="D3455" s="41">
        <v>46037</v>
      </c>
    </row>
    <row r="3456" spans="1:4" ht="15.75" x14ac:dyDescent="0.25">
      <c r="A3456" s="41">
        <v>46037</v>
      </c>
      <c r="B3456" s="38">
        <v>349197495</v>
      </c>
      <c r="C3456" s="39">
        <v>6.65</v>
      </c>
      <c r="D3456" s="41">
        <v>46037</v>
      </c>
    </row>
    <row r="3457" spans="1:4" ht="15.75" x14ac:dyDescent="0.25">
      <c r="A3457" s="41">
        <v>46037</v>
      </c>
      <c r="B3457" s="38">
        <v>349197499</v>
      </c>
      <c r="C3457" s="39">
        <v>159.66999999999999</v>
      </c>
      <c r="D3457" s="41">
        <v>46037</v>
      </c>
    </row>
    <row r="3458" spans="1:4" ht="15.75" x14ac:dyDescent="0.25">
      <c r="A3458" s="41">
        <v>46037</v>
      </c>
      <c r="B3458" s="38">
        <v>349197502</v>
      </c>
      <c r="C3458" s="39">
        <v>104.29</v>
      </c>
      <c r="D3458" s="41">
        <v>46037</v>
      </c>
    </row>
    <row r="3459" spans="1:4" ht="15.75" x14ac:dyDescent="0.25">
      <c r="A3459" s="41">
        <v>46037</v>
      </c>
      <c r="B3459" s="38">
        <v>349197505</v>
      </c>
      <c r="C3459" s="39">
        <v>17.23</v>
      </c>
      <c r="D3459" s="41">
        <v>46037</v>
      </c>
    </row>
    <row r="3460" spans="1:4" ht="15.75" x14ac:dyDescent="0.25">
      <c r="A3460" s="41">
        <v>46037</v>
      </c>
      <c r="B3460" s="38">
        <v>349197513</v>
      </c>
      <c r="C3460" s="39">
        <v>9.85</v>
      </c>
      <c r="D3460" s="41">
        <v>46037</v>
      </c>
    </row>
    <row r="3461" spans="1:4" ht="15.75" x14ac:dyDescent="0.25">
      <c r="A3461" s="41">
        <v>46037</v>
      </c>
      <c r="B3461" s="38">
        <v>349197531</v>
      </c>
      <c r="C3461" s="39">
        <v>6.56</v>
      </c>
      <c r="D3461" s="41">
        <v>46037</v>
      </c>
    </row>
    <row r="3462" spans="1:4" ht="15.75" x14ac:dyDescent="0.25">
      <c r="A3462" s="41">
        <v>46037</v>
      </c>
      <c r="B3462" s="38">
        <v>349197541</v>
      </c>
      <c r="C3462" s="39">
        <v>15.29</v>
      </c>
      <c r="D3462" s="41">
        <v>46037</v>
      </c>
    </row>
    <row r="3463" spans="1:4" ht="15.75" x14ac:dyDescent="0.25">
      <c r="A3463" s="41">
        <v>46037</v>
      </c>
      <c r="B3463" s="38">
        <v>349197555</v>
      </c>
      <c r="C3463" s="39">
        <v>1538.99</v>
      </c>
      <c r="D3463" s="41">
        <v>46037</v>
      </c>
    </row>
    <row r="3464" spans="1:4" ht="15.75" x14ac:dyDescent="0.25">
      <c r="A3464" s="41">
        <v>46037</v>
      </c>
      <c r="B3464" s="38">
        <v>349197565</v>
      </c>
      <c r="C3464" s="39">
        <v>517.07000000000005</v>
      </c>
      <c r="D3464" s="41">
        <v>46037</v>
      </c>
    </row>
    <row r="3465" spans="1:4" ht="15.75" x14ac:dyDescent="0.25">
      <c r="A3465" s="41">
        <v>46037</v>
      </c>
      <c r="B3465" s="38">
        <v>349197646</v>
      </c>
      <c r="C3465" s="39">
        <v>11.58</v>
      </c>
      <c r="D3465" s="41">
        <v>46037</v>
      </c>
    </row>
    <row r="3466" spans="1:4" ht="15.75" x14ac:dyDescent="0.25">
      <c r="A3466" s="41">
        <v>46037</v>
      </c>
      <c r="B3466" s="38">
        <v>349197651</v>
      </c>
      <c r="C3466" s="39">
        <v>40.869999999999997</v>
      </c>
      <c r="D3466" s="41">
        <v>46037</v>
      </c>
    </row>
    <row r="3467" spans="1:4" ht="15.75" x14ac:dyDescent="0.25">
      <c r="A3467" s="41">
        <v>46037</v>
      </c>
      <c r="B3467" s="38">
        <v>349197688</v>
      </c>
      <c r="C3467" s="39">
        <v>48.11</v>
      </c>
      <c r="D3467" s="41">
        <v>46037</v>
      </c>
    </row>
    <row r="3468" spans="1:4" ht="15.75" x14ac:dyDescent="0.25">
      <c r="A3468" s="41">
        <v>46037</v>
      </c>
      <c r="B3468" s="38">
        <v>349197703</v>
      </c>
      <c r="C3468" s="39">
        <v>55.4</v>
      </c>
      <c r="D3468" s="41">
        <v>46037</v>
      </c>
    </row>
    <row r="3469" spans="1:4" ht="15.75" x14ac:dyDescent="0.25">
      <c r="A3469" s="41">
        <v>46037</v>
      </c>
      <c r="B3469" s="38">
        <v>349197743</v>
      </c>
      <c r="C3469" s="39">
        <v>103.24</v>
      </c>
      <c r="D3469" s="41">
        <v>46037</v>
      </c>
    </row>
    <row r="3470" spans="1:4" ht="15.75" x14ac:dyDescent="0.25">
      <c r="A3470" s="41">
        <v>46037</v>
      </c>
      <c r="B3470" s="38">
        <v>349197757</v>
      </c>
      <c r="C3470" s="39">
        <v>14.52</v>
      </c>
      <c r="D3470" s="41">
        <v>46037</v>
      </c>
    </row>
    <row r="3471" spans="1:4" ht="15.75" x14ac:dyDescent="0.25">
      <c r="A3471" s="41">
        <v>46037</v>
      </c>
      <c r="B3471" s="38">
        <v>349197763</v>
      </c>
      <c r="C3471" s="39">
        <v>6722.81</v>
      </c>
      <c r="D3471" s="41">
        <v>46037</v>
      </c>
    </row>
    <row r="3472" spans="1:4" ht="15.75" x14ac:dyDescent="0.25">
      <c r="A3472" s="41">
        <v>46037</v>
      </c>
      <c r="B3472" s="38">
        <v>349197765</v>
      </c>
      <c r="C3472" s="39">
        <v>8.52</v>
      </c>
      <c r="D3472" s="41">
        <v>46037</v>
      </c>
    </row>
    <row r="3473" spans="1:4" ht="15.75" x14ac:dyDescent="0.25">
      <c r="A3473" s="41">
        <v>46037</v>
      </c>
      <c r="B3473" s="38">
        <v>349197771</v>
      </c>
      <c r="C3473" s="39">
        <v>51.88</v>
      </c>
      <c r="D3473" s="41">
        <v>46037</v>
      </c>
    </row>
    <row r="3474" spans="1:4" ht="15.75" x14ac:dyDescent="0.25">
      <c r="A3474" s="41">
        <v>46037</v>
      </c>
      <c r="B3474" s="38">
        <v>349197781</v>
      </c>
      <c r="C3474" s="39">
        <v>25.17</v>
      </c>
      <c r="D3474" s="41">
        <v>46037</v>
      </c>
    </row>
    <row r="3475" spans="1:4" ht="15.75" x14ac:dyDescent="0.25">
      <c r="A3475" s="41">
        <v>46037</v>
      </c>
      <c r="B3475" s="38">
        <v>349197785</v>
      </c>
      <c r="C3475" s="39">
        <v>38.44</v>
      </c>
      <c r="D3475" s="41">
        <v>46037</v>
      </c>
    </row>
    <row r="3476" spans="1:4" ht="15.75" x14ac:dyDescent="0.25">
      <c r="A3476" s="41">
        <v>46037</v>
      </c>
      <c r="B3476" s="38">
        <v>349197786</v>
      </c>
      <c r="C3476" s="39">
        <v>179.41</v>
      </c>
      <c r="D3476" s="41">
        <v>46037</v>
      </c>
    </row>
    <row r="3477" spans="1:4" ht="15.75" x14ac:dyDescent="0.25">
      <c r="A3477" s="41">
        <v>46037</v>
      </c>
      <c r="B3477" s="38">
        <v>349197799</v>
      </c>
      <c r="C3477" s="39">
        <v>134.57</v>
      </c>
      <c r="D3477" s="41">
        <v>46037</v>
      </c>
    </row>
    <row r="3478" spans="1:4" ht="15.75" x14ac:dyDescent="0.25">
      <c r="A3478" s="41">
        <v>46037</v>
      </c>
      <c r="B3478" s="38">
        <v>349197828</v>
      </c>
      <c r="C3478" s="39">
        <v>7.25</v>
      </c>
      <c r="D3478" s="41">
        <v>46037</v>
      </c>
    </row>
    <row r="3479" spans="1:4" ht="15.75" x14ac:dyDescent="0.25">
      <c r="A3479" s="41">
        <v>46037</v>
      </c>
      <c r="B3479" s="38">
        <v>349197830</v>
      </c>
      <c r="C3479" s="39">
        <v>7.04</v>
      </c>
      <c r="D3479" s="41">
        <v>46037</v>
      </c>
    </row>
    <row r="3480" spans="1:4" ht="15.75" x14ac:dyDescent="0.25">
      <c r="A3480" s="41">
        <v>46037</v>
      </c>
      <c r="B3480" s="38">
        <v>349197862</v>
      </c>
      <c r="C3480" s="39">
        <v>2251.4299999999998</v>
      </c>
      <c r="D3480" s="41">
        <v>46037</v>
      </c>
    </row>
    <row r="3481" spans="1:4" ht="15.75" x14ac:dyDescent="0.25">
      <c r="A3481" s="41">
        <v>46037</v>
      </c>
      <c r="B3481" s="38">
        <v>349197916</v>
      </c>
      <c r="C3481" s="39">
        <v>27.01</v>
      </c>
      <c r="D3481" s="41">
        <v>46037</v>
      </c>
    </row>
    <row r="3482" spans="1:4" ht="15.75" x14ac:dyDescent="0.25">
      <c r="A3482" s="41">
        <v>46037</v>
      </c>
      <c r="B3482" s="38">
        <v>349198006</v>
      </c>
      <c r="C3482" s="39">
        <v>48.48</v>
      </c>
      <c r="D3482" s="41">
        <v>46037</v>
      </c>
    </row>
    <row r="3483" spans="1:4" ht="15.75" x14ac:dyDescent="0.25">
      <c r="A3483" s="41">
        <v>46037</v>
      </c>
      <c r="B3483" s="38">
        <v>349198009</v>
      </c>
      <c r="C3483" s="39">
        <v>165.01</v>
      </c>
      <c r="D3483" s="41">
        <v>46037</v>
      </c>
    </row>
    <row r="3484" spans="1:4" ht="15.75" x14ac:dyDescent="0.25">
      <c r="A3484" s="41">
        <v>46037</v>
      </c>
      <c r="B3484" s="38">
        <v>349198035</v>
      </c>
      <c r="C3484" s="39">
        <v>117.96</v>
      </c>
      <c r="D3484" s="41">
        <v>46037</v>
      </c>
    </row>
    <row r="3485" spans="1:4" ht="15.75" x14ac:dyDescent="0.25">
      <c r="A3485" s="41">
        <v>46037</v>
      </c>
      <c r="B3485" s="38">
        <v>349198042</v>
      </c>
      <c r="C3485" s="39">
        <v>84.06</v>
      </c>
      <c r="D3485" s="41">
        <v>46037</v>
      </c>
    </row>
    <row r="3486" spans="1:4" ht="15.75" x14ac:dyDescent="0.25">
      <c r="A3486" s="41">
        <v>46037</v>
      </c>
      <c r="B3486" s="38">
        <v>349198074</v>
      </c>
      <c r="C3486" s="39">
        <v>66.64</v>
      </c>
      <c r="D3486" s="41">
        <v>46037</v>
      </c>
    </row>
    <row r="3487" spans="1:4" ht="15.75" x14ac:dyDescent="0.25">
      <c r="A3487" s="41">
        <v>46037</v>
      </c>
      <c r="B3487" s="38">
        <v>349198112</v>
      </c>
      <c r="C3487" s="39">
        <v>19.21</v>
      </c>
      <c r="D3487" s="41">
        <v>46037</v>
      </c>
    </row>
    <row r="3488" spans="1:4" ht="15.75" x14ac:dyDescent="0.25">
      <c r="A3488" s="41">
        <v>46037</v>
      </c>
      <c r="B3488" s="38">
        <v>349198118</v>
      </c>
      <c r="C3488" s="39">
        <v>29.55</v>
      </c>
      <c r="D3488" s="41">
        <v>46037</v>
      </c>
    </row>
    <row r="3489" spans="1:4" ht="15.75" x14ac:dyDescent="0.25">
      <c r="A3489" s="41">
        <v>46037</v>
      </c>
      <c r="B3489" s="38">
        <v>349198136</v>
      </c>
      <c r="C3489" s="39">
        <v>175.69</v>
      </c>
      <c r="D3489" s="41">
        <v>46037</v>
      </c>
    </row>
    <row r="3490" spans="1:4" ht="15.75" x14ac:dyDescent="0.25">
      <c r="A3490" s="41">
        <v>46037</v>
      </c>
      <c r="B3490" s="38">
        <v>349198184</v>
      </c>
      <c r="C3490" s="39">
        <v>2.2200000000000002</v>
      </c>
      <c r="D3490" s="41">
        <v>46037</v>
      </c>
    </row>
    <row r="3491" spans="1:4" ht="15.75" x14ac:dyDescent="0.25">
      <c r="A3491" s="41">
        <v>46037</v>
      </c>
      <c r="B3491" s="38">
        <v>349198197</v>
      </c>
      <c r="C3491" s="39">
        <v>244.92</v>
      </c>
      <c r="D3491" s="41">
        <v>46037</v>
      </c>
    </row>
    <row r="3492" spans="1:4" ht="15.75" x14ac:dyDescent="0.25">
      <c r="A3492" s="41">
        <v>46037</v>
      </c>
      <c r="B3492" s="38">
        <v>349198221</v>
      </c>
      <c r="C3492" s="39">
        <v>184.05</v>
      </c>
      <c r="D3492" s="41">
        <v>46037</v>
      </c>
    </row>
    <row r="3493" spans="1:4" ht="15.75" x14ac:dyDescent="0.25">
      <c r="A3493" s="41">
        <v>46037</v>
      </c>
      <c r="B3493" s="38">
        <v>349198230</v>
      </c>
      <c r="C3493" s="39">
        <v>22.08</v>
      </c>
      <c r="D3493" s="41">
        <v>46037</v>
      </c>
    </row>
    <row r="3494" spans="1:4" ht="15.75" x14ac:dyDescent="0.25">
      <c r="A3494" s="41">
        <v>46037</v>
      </c>
      <c r="B3494" s="38">
        <v>349198246</v>
      </c>
      <c r="C3494" s="39">
        <v>39.869999999999997</v>
      </c>
      <c r="D3494" s="41">
        <v>46037</v>
      </c>
    </row>
    <row r="3495" spans="1:4" ht="15.75" x14ac:dyDescent="0.25">
      <c r="A3495" s="41">
        <v>46037</v>
      </c>
      <c r="B3495" s="38">
        <v>349198269</v>
      </c>
      <c r="C3495" s="39">
        <v>2.46</v>
      </c>
      <c r="D3495" s="41">
        <v>46037</v>
      </c>
    </row>
    <row r="3496" spans="1:4" ht="15.75" x14ac:dyDescent="0.25">
      <c r="A3496" s="41">
        <v>46037</v>
      </c>
      <c r="B3496" s="38">
        <v>349198300</v>
      </c>
      <c r="C3496" s="39">
        <v>99.87</v>
      </c>
      <c r="D3496" s="41">
        <v>46037</v>
      </c>
    </row>
    <row r="3497" spans="1:4" ht="15.75" x14ac:dyDescent="0.25">
      <c r="A3497" s="41">
        <v>46037</v>
      </c>
      <c r="B3497" s="38">
        <v>349198326</v>
      </c>
      <c r="C3497" s="39">
        <v>26.75</v>
      </c>
      <c r="D3497" s="41">
        <v>46037</v>
      </c>
    </row>
    <row r="3498" spans="1:4" ht="15.75" x14ac:dyDescent="0.25">
      <c r="A3498" s="41">
        <v>46037</v>
      </c>
      <c r="B3498" s="38">
        <v>349198335</v>
      </c>
      <c r="C3498" s="39">
        <v>260.86</v>
      </c>
      <c r="D3498" s="41">
        <v>46037</v>
      </c>
    </row>
    <row r="3499" spans="1:4" ht="15.75" x14ac:dyDescent="0.25">
      <c r="A3499" s="41">
        <v>46037</v>
      </c>
      <c r="B3499" s="38">
        <v>349198337</v>
      </c>
      <c r="C3499" s="39">
        <v>44.81</v>
      </c>
      <c r="D3499" s="41">
        <v>46037</v>
      </c>
    </row>
    <row r="3500" spans="1:4" ht="15.75" x14ac:dyDescent="0.25">
      <c r="A3500" s="41">
        <v>46037</v>
      </c>
      <c r="B3500" s="38">
        <v>349198364</v>
      </c>
      <c r="C3500" s="39">
        <v>273.07</v>
      </c>
      <c r="D3500" s="41">
        <v>46037</v>
      </c>
    </row>
    <row r="3501" spans="1:4" ht="15.75" x14ac:dyDescent="0.25">
      <c r="A3501" s="41">
        <v>46037</v>
      </c>
      <c r="B3501" s="38">
        <v>349198366</v>
      </c>
      <c r="C3501" s="39">
        <v>12.8</v>
      </c>
      <c r="D3501" s="41">
        <v>46037</v>
      </c>
    </row>
    <row r="3502" spans="1:4" ht="15.75" x14ac:dyDescent="0.25">
      <c r="A3502" s="41">
        <v>46037</v>
      </c>
      <c r="B3502" s="38">
        <v>349198448</v>
      </c>
      <c r="C3502" s="39">
        <v>34.479999999999997</v>
      </c>
      <c r="D3502" s="41">
        <v>46037</v>
      </c>
    </row>
    <row r="3503" spans="1:4" ht="15.75" x14ac:dyDescent="0.25">
      <c r="A3503" s="41">
        <v>46037</v>
      </c>
      <c r="B3503" s="38">
        <v>349198461</v>
      </c>
      <c r="C3503" s="39">
        <v>85.97</v>
      </c>
      <c r="D3503" s="41">
        <v>46037</v>
      </c>
    </row>
    <row r="3504" spans="1:4" ht="15.75" x14ac:dyDescent="0.25">
      <c r="A3504" s="41">
        <v>46037</v>
      </c>
      <c r="B3504" s="38">
        <v>349198496</v>
      </c>
      <c r="C3504" s="39">
        <v>43.09</v>
      </c>
      <c r="D3504" s="41">
        <v>46037</v>
      </c>
    </row>
    <row r="3505" spans="1:4" ht="15.75" x14ac:dyDescent="0.25">
      <c r="A3505" s="41">
        <v>46037</v>
      </c>
      <c r="B3505" s="38">
        <v>349198546</v>
      </c>
      <c r="C3505" s="39">
        <v>75.73</v>
      </c>
      <c r="D3505" s="41">
        <v>46037</v>
      </c>
    </row>
    <row r="3506" spans="1:4" ht="15.75" x14ac:dyDescent="0.25">
      <c r="A3506" s="41">
        <v>46037</v>
      </c>
      <c r="B3506" s="38">
        <v>349198613</v>
      </c>
      <c r="C3506" s="39">
        <v>12.85</v>
      </c>
      <c r="D3506" s="41">
        <v>46037</v>
      </c>
    </row>
    <row r="3507" spans="1:4" ht="15.75" x14ac:dyDescent="0.25">
      <c r="A3507" s="41">
        <v>46037</v>
      </c>
      <c r="B3507" s="38">
        <v>349198614</v>
      </c>
      <c r="C3507" s="39">
        <v>22.67</v>
      </c>
      <c r="D3507" s="41">
        <v>46037</v>
      </c>
    </row>
    <row r="3508" spans="1:4" ht="15.75" x14ac:dyDescent="0.25">
      <c r="A3508" s="41">
        <v>46037</v>
      </c>
      <c r="B3508" s="38">
        <v>349198648</v>
      </c>
      <c r="C3508" s="39">
        <v>0.53</v>
      </c>
      <c r="D3508" s="41">
        <v>46037</v>
      </c>
    </row>
    <row r="3509" spans="1:4" ht="15.75" x14ac:dyDescent="0.25">
      <c r="A3509" s="41">
        <v>46037</v>
      </c>
      <c r="B3509" s="38">
        <v>349198660</v>
      </c>
      <c r="C3509" s="39">
        <v>7506.47</v>
      </c>
      <c r="D3509" s="41">
        <v>46037</v>
      </c>
    </row>
    <row r="3510" spans="1:4" ht="15.75" x14ac:dyDescent="0.25">
      <c r="A3510" s="41">
        <v>46037</v>
      </c>
      <c r="B3510" s="38">
        <v>349198680</v>
      </c>
      <c r="C3510" s="39">
        <v>17.239999999999998</v>
      </c>
      <c r="D3510" s="41">
        <v>46037</v>
      </c>
    </row>
    <row r="3511" spans="1:4" ht="15.75" x14ac:dyDescent="0.25">
      <c r="A3511" s="41">
        <v>46037</v>
      </c>
      <c r="B3511" s="38">
        <v>349198755</v>
      </c>
      <c r="C3511" s="39">
        <v>31.21</v>
      </c>
      <c r="D3511" s="41">
        <v>46037</v>
      </c>
    </row>
    <row r="3512" spans="1:4" ht="15.75" x14ac:dyDescent="0.25">
      <c r="A3512" s="41">
        <v>46037</v>
      </c>
      <c r="B3512" s="38">
        <v>349198840</v>
      </c>
      <c r="C3512" s="39">
        <v>5.0999999999999996</v>
      </c>
      <c r="D3512" s="41">
        <v>46037</v>
      </c>
    </row>
    <row r="3513" spans="1:4" ht="15.75" x14ac:dyDescent="0.25">
      <c r="A3513" s="41">
        <v>46037</v>
      </c>
      <c r="B3513" s="38">
        <v>349198866</v>
      </c>
      <c r="C3513" s="39">
        <v>95.08</v>
      </c>
      <c r="D3513" s="41">
        <v>46037</v>
      </c>
    </row>
    <row r="3514" spans="1:4" ht="15.75" x14ac:dyDescent="0.25">
      <c r="A3514" s="41">
        <v>46037</v>
      </c>
      <c r="B3514" s="38">
        <v>349198885</v>
      </c>
      <c r="C3514" s="39">
        <v>3.05</v>
      </c>
      <c r="D3514" s="41">
        <v>46037</v>
      </c>
    </row>
    <row r="3515" spans="1:4" ht="15.75" x14ac:dyDescent="0.25">
      <c r="A3515" s="41">
        <v>46037</v>
      </c>
      <c r="B3515" s="38">
        <v>349198959</v>
      </c>
      <c r="C3515" s="39">
        <v>65.69</v>
      </c>
      <c r="D3515" s="41">
        <v>46037</v>
      </c>
    </row>
    <row r="3516" spans="1:4" ht="15.75" x14ac:dyDescent="0.25">
      <c r="A3516" s="41">
        <v>46037</v>
      </c>
      <c r="B3516" s="38">
        <v>349198983</v>
      </c>
      <c r="C3516" s="39">
        <v>105.22</v>
      </c>
      <c r="D3516" s="41">
        <v>46037</v>
      </c>
    </row>
    <row r="3517" spans="1:4" ht="15.75" x14ac:dyDescent="0.25">
      <c r="A3517" s="41">
        <v>46037</v>
      </c>
      <c r="B3517" s="38">
        <v>349199008</v>
      </c>
      <c r="C3517" s="39">
        <v>57.57</v>
      </c>
      <c r="D3517" s="41">
        <v>46037</v>
      </c>
    </row>
    <row r="3518" spans="1:4" ht="15.75" x14ac:dyDescent="0.25">
      <c r="A3518" s="41">
        <v>46037</v>
      </c>
      <c r="B3518" s="38">
        <v>349199056</v>
      </c>
      <c r="C3518" s="39">
        <v>38.700000000000003</v>
      </c>
      <c r="D3518" s="41">
        <v>46037</v>
      </c>
    </row>
    <row r="3519" spans="1:4" ht="15.75" x14ac:dyDescent="0.25">
      <c r="A3519" s="41">
        <v>46037</v>
      </c>
      <c r="B3519" s="38">
        <v>349199091</v>
      </c>
      <c r="C3519" s="39">
        <v>17.239999999999998</v>
      </c>
      <c r="D3519" s="41">
        <v>46037</v>
      </c>
    </row>
    <row r="3520" spans="1:4" ht="15.75" x14ac:dyDescent="0.25">
      <c r="A3520" s="41">
        <v>46037</v>
      </c>
      <c r="B3520" s="38">
        <v>349199092</v>
      </c>
      <c r="C3520" s="39">
        <v>12.98</v>
      </c>
      <c r="D3520" s="41">
        <v>46037</v>
      </c>
    </row>
    <row r="3521" spans="1:4" ht="15.75" x14ac:dyDescent="0.25">
      <c r="A3521" s="41">
        <v>46037</v>
      </c>
      <c r="B3521" s="38">
        <v>349199097</v>
      </c>
      <c r="C3521" s="39">
        <v>112.04</v>
      </c>
      <c r="D3521" s="41">
        <v>46037</v>
      </c>
    </row>
    <row r="3522" spans="1:4" ht="15.75" x14ac:dyDescent="0.25">
      <c r="A3522" s="41">
        <v>46037</v>
      </c>
      <c r="B3522" s="38">
        <v>349199102</v>
      </c>
      <c r="C3522" s="39">
        <v>54.32</v>
      </c>
      <c r="D3522" s="41">
        <v>46037</v>
      </c>
    </row>
    <row r="3523" spans="1:4" ht="15.75" x14ac:dyDescent="0.25">
      <c r="A3523" s="41">
        <v>46037</v>
      </c>
      <c r="B3523" s="38">
        <v>349199136</v>
      </c>
      <c r="C3523" s="39">
        <v>5.81</v>
      </c>
      <c r="D3523" s="41">
        <v>46037</v>
      </c>
    </row>
    <row r="3524" spans="1:4" ht="15.75" x14ac:dyDescent="0.25">
      <c r="A3524" s="41">
        <v>46037</v>
      </c>
      <c r="B3524" s="38">
        <v>349199145</v>
      </c>
      <c r="C3524" s="39">
        <v>12.31</v>
      </c>
      <c r="D3524" s="41">
        <v>46037</v>
      </c>
    </row>
    <row r="3525" spans="1:4" ht="15.75" x14ac:dyDescent="0.25">
      <c r="A3525" s="41">
        <v>46037</v>
      </c>
      <c r="B3525" s="38">
        <v>349199146</v>
      </c>
      <c r="C3525" s="39">
        <v>47.03</v>
      </c>
      <c r="D3525" s="41">
        <v>46037</v>
      </c>
    </row>
    <row r="3526" spans="1:4" ht="15.75" x14ac:dyDescent="0.25">
      <c r="A3526" s="41">
        <v>46037</v>
      </c>
      <c r="B3526" s="38">
        <v>349199155</v>
      </c>
      <c r="C3526" s="39">
        <v>7.74</v>
      </c>
      <c r="D3526" s="41">
        <v>46037</v>
      </c>
    </row>
    <row r="3527" spans="1:4" ht="15.75" x14ac:dyDescent="0.25">
      <c r="A3527" s="41">
        <v>46037</v>
      </c>
      <c r="B3527" s="38">
        <v>349199189</v>
      </c>
      <c r="C3527" s="39">
        <v>579.12</v>
      </c>
      <c r="D3527" s="41">
        <v>46037</v>
      </c>
    </row>
    <row r="3528" spans="1:4" ht="15.75" x14ac:dyDescent="0.25">
      <c r="A3528" s="41">
        <v>46037</v>
      </c>
      <c r="B3528" s="38">
        <v>349199340</v>
      </c>
      <c r="C3528" s="39">
        <v>241.7</v>
      </c>
      <c r="D3528" s="41">
        <v>46037</v>
      </c>
    </row>
    <row r="3529" spans="1:4" ht="15.75" x14ac:dyDescent="0.25">
      <c r="A3529" s="41">
        <v>46037</v>
      </c>
      <c r="B3529" s="38">
        <v>349199345</v>
      </c>
      <c r="C3529" s="39">
        <v>260.27</v>
      </c>
      <c r="D3529" s="41">
        <v>46037</v>
      </c>
    </row>
    <row r="3530" spans="1:4" ht="15.75" x14ac:dyDescent="0.25">
      <c r="A3530" s="41">
        <v>46037</v>
      </c>
      <c r="B3530" s="38">
        <v>349199418</v>
      </c>
      <c r="C3530" s="39">
        <v>14.77</v>
      </c>
      <c r="D3530" s="41">
        <v>46037</v>
      </c>
    </row>
    <row r="3531" spans="1:4" ht="15.75" x14ac:dyDescent="0.25">
      <c r="A3531" s="41">
        <v>46037</v>
      </c>
      <c r="B3531" s="38">
        <v>349199431</v>
      </c>
      <c r="C3531" s="39">
        <v>6.89</v>
      </c>
      <c r="D3531" s="41">
        <v>46037</v>
      </c>
    </row>
    <row r="3532" spans="1:4" ht="15.75" x14ac:dyDescent="0.25">
      <c r="A3532" s="41">
        <v>46037</v>
      </c>
      <c r="B3532" s="38">
        <v>349199432</v>
      </c>
      <c r="C3532" s="39">
        <v>54.71</v>
      </c>
      <c r="D3532" s="41">
        <v>46037</v>
      </c>
    </row>
    <row r="3533" spans="1:4" ht="15.75" x14ac:dyDescent="0.25">
      <c r="A3533" s="41">
        <v>46037</v>
      </c>
      <c r="B3533" s="38">
        <v>349199443</v>
      </c>
      <c r="C3533" s="39">
        <v>46.73</v>
      </c>
      <c r="D3533" s="41">
        <v>46037</v>
      </c>
    </row>
    <row r="3534" spans="1:4" ht="15.75" x14ac:dyDescent="0.25">
      <c r="A3534" s="41">
        <v>46037</v>
      </c>
      <c r="B3534" s="38">
        <v>349199485</v>
      </c>
      <c r="C3534" s="39">
        <v>2.68</v>
      </c>
      <c r="D3534" s="41">
        <v>46037</v>
      </c>
    </row>
    <row r="3535" spans="1:4" ht="15.75" x14ac:dyDescent="0.25">
      <c r="A3535" s="41">
        <v>46037</v>
      </c>
      <c r="B3535" s="38">
        <v>349199490</v>
      </c>
      <c r="C3535" s="39">
        <v>1.66</v>
      </c>
      <c r="D3535" s="41">
        <v>46037</v>
      </c>
    </row>
    <row r="3536" spans="1:4" ht="15.75" x14ac:dyDescent="0.25">
      <c r="A3536" s="41">
        <v>46037</v>
      </c>
      <c r="B3536" s="38">
        <v>349199511</v>
      </c>
      <c r="C3536" s="39">
        <v>63</v>
      </c>
      <c r="D3536" s="41">
        <v>46037</v>
      </c>
    </row>
    <row r="3537" spans="1:4" ht="15.75" x14ac:dyDescent="0.25">
      <c r="A3537" s="41">
        <v>46037</v>
      </c>
      <c r="B3537" s="38">
        <v>349199522</v>
      </c>
      <c r="C3537" s="39">
        <v>15.76</v>
      </c>
      <c r="D3537" s="41">
        <v>46037</v>
      </c>
    </row>
    <row r="3538" spans="1:4" ht="15.75" x14ac:dyDescent="0.25">
      <c r="A3538" s="41">
        <v>46037</v>
      </c>
      <c r="B3538" s="38">
        <v>349199523</v>
      </c>
      <c r="C3538" s="39">
        <v>54.24</v>
      </c>
      <c r="D3538" s="41">
        <v>46037</v>
      </c>
    </row>
    <row r="3539" spans="1:4" ht="15.75" x14ac:dyDescent="0.25">
      <c r="A3539" s="41">
        <v>46037</v>
      </c>
      <c r="B3539" s="38">
        <v>349199535</v>
      </c>
      <c r="C3539" s="39">
        <v>3.24</v>
      </c>
      <c r="D3539" s="41">
        <v>46037</v>
      </c>
    </row>
    <row r="3540" spans="1:4" ht="15.75" x14ac:dyDescent="0.25">
      <c r="A3540" s="41">
        <v>46037</v>
      </c>
      <c r="B3540" s="38">
        <v>349199551</v>
      </c>
      <c r="C3540" s="39">
        <v>3.84</v>
      </c>
      <c r="D3540" s="41">
        <v>46037</v>
      </c>
    </row>
    <row r="3541" spans="1:4" ht="15.75" x14ac:dyDescent="0.25">
      <c r="A3541" s="41">
        <v>46037</v>
      </c>
      <c r="B3541" s="38">
        <v>349199555</v>
      </c>
      <c r="C3541" s="39">
        <v>23.81</v>
      </c>
      <c r="D3541" s="41">
        <v>46037</v>
      </c>
    </row>
    <row r="3542" spans="1:4" ht="15.75" x14ac:dyDescent="0.25">
      <c r="A3542" s="41">
        <v>46037</v>
      </c>
      <c r="B3542" s="38">
        <v>349199643</v>
      </c>
      <c r="C3542" s="39">
        <v>50.81</v>
      </c>
      <c r="D3542" s="41">
        <v>46037</v>
      </c>
    </row>
    <row r="3543" spans="1:4" ht="15.75" x14ac:dyDescent="0.25">
      <c r="A3543" s="41">
        <v>46037</v>
      </c>
      <c r="B3543" s="38">
        <v>349199692</v>
      </c>
      <c r="C3543" s="39">
        <v>49.37</v>
      </c>
      <c r="D3543" s="41">
        <v>46037</v>
      </c>
    </row>
    <row r="3544" spans="1:4" ht="15.75" x14ac:dyDescent="0.25">
      <c r="A3544" s="41">
        <v>46037</v>
      </c>
      <c r="B3544" s="38">
        <v>349199709</v>
      </c>
      <c r="C3544" s="39">
        <v>15.01</v>
      </c>
      <c r="D3544" s="41">
        <v>46037</v>
      </c>
    </row>
    <row r="3545" spans="1:4" ht="15.75" x14ac:dyDescent="0.25">
      <c r="A3545" s="41">
        <v>46037</v>
      </c>
      <c r="B3545" s="38">
        <v>349199711</v>
      </c>
      <c r="C3545" s="39">
        <v>15.93</v>
      </c>
      <c r="D3545" s="41">
        <v>46037</v>
      </c>
    </row>
    <row r="3546" spans="1:4" ht="15.75" x14ac:dyDescent="0.25">
      <c r="A3546" s="41">
        <v>46037</v>
      </c>
      <c r="B3546" s="38">
        <v>349199884</v>
      </c>
      <c r="C3546" s="39">
        <v>49.24</v>
      </c>
      <c r="D3546" s="41">
        <v>46037</v>
      </c>
    </row>
    <row r="3547" spans="1:4" ht="15.75" x14ac:dyDescent="0.25">
      <c r="A3547" s="41">
        <v>46037</v>
      </c>
      <c r="B3547" s="38">
        <v>349199938</v>
      </c>
      <c r="C3547" s="39">
        <v>5.26</v>
      </c>
      <c r="D3547" s="41">
        <v>46037</v>
      </c>
    </row>
    <row r="3548" spans="1:4" ht="15.75" x14ac:dyDescent="0.25">
      <c r="A3548" s="41">
        <v>46037</v>
      </c>
      <c r="B3548" s="38">
        <v>349199964</v>
      </c>
      <c r="C3548" s="39">
        <v>71.41</v>
      </c>
      <c r="D3548" s="41">
        <v>46037</v>
      </c>
    </row>
    <row r="3549" spans="1:4" ht="15.75" x14ac:dyDescent="0.25">
      <c r="A3549" s="41">
        <v>46037</v>
      </c>
      <c r="B3549" s="38">
        <v>349199969</v>
      </c>
      <c r="C3549" s="39">
        <v>12.96</v>
      </c>
      <c r="D3549" s="41">
        <v>46037</v>
      </c>
    </row>
    <row r="3550" spans="1:4" ht="15.75" x14ac:dyDescent="0.25">
      <c r="A3550" s="41">
        <v>46037</v>
      </c>
      <c r="B3550" s="38">
        <v>349200044</v>
      </c>
      <c r="C3550" s="39">
        <v>10.33</v>
      </c>
      <c r="D3550" s="41">
        <v>46037</v>
      </c>
    </row>
    <row r="3551" spans="1:4" ht="15.75" x14ac:dyDescent="0.25">
      <c r="A3551" s="41">
        <v>46037</v>
      </c>
      <c r="B3551" s="38">
        <v>349200049</v>
      </c>
      <c r="C3551" s="39">
        <v>252.08</v>
      </c>
      <c r="D3551" s="41">
        <v>46037</v>
      </c>
    </row>
    <row r="3552" spans="1:4" ht="15.75" x14ac:dyDescent="0.25">
      <c r="A3552" s="41">
        <v>46037</v>
      </c>
      <c r="B3552" s="38">
        <v>349200240</v>
      </c>
      <c r="C3552" s="39">
        <v>199.64</v>
      </c>
      <c r="D3552" s="41">
        <v>46037</v>
      </c>
    </row>
    <row r="3553" spans="1:4" ht="15.75" x14ac:dyDescent="0.25">
      <c r="A3553" s="41">
        <v>46037</v>
      </c>
      <c r="B3553" s="38">
        <v>349200271</v>
      </c>
      <c r="C3553" s="39">
        <v>5.79</v>
      </c>
      <c r="D3553" s="41">
        <v>46037</v>
      </c>
    </row>
    <row r="3554" spans="1:4" ht="15.75" x14ac:dyDescent="0.25">
      <c r="A3554" s="41">
        <v>46037</v>
      </c>
      <c r="B3554" s="38">
        <v>349200317</v>
      </c>
      <c r="C3554" s="39">
        <v>217.17</v>
      </c>
      <c r="D3554" s="41">
        <v>46037</v>
      </c>
    </row>
    <row r="3555" spans="1:4" ht="15.75" x14ac:dyDescent="0.25">
      <c r="A3555" s="41">
        <v>46037</v>
      </c>
      <c r="B3555" s="38">
        <v>349200321</v>
      </c>
      <c r="C3555" s="39">
        <v>1.97</v>
      </c>
      <c r="D3555" s="41">
        <v>46037</v>
      </c>
    </row>
    <row r="3556" spans="1:4" ht="15.75" x14ac:dyDescent="0.25">
      <c r="A3556" s="41">
        <v>46037</v>
      </c>
      <c r="B3556" s="38">
        <v>349200341</v>
      </c>
      <c r="C3556" s="39">
        <v>3.94</v>
      </c>
      <c r="D3556" s="41">
        <v>46037</v>
      </c>
    </row>
    <row r="3557" spans="1:4" ht="15.75" x14ac:dyDescent="0.25">
      <c r="A3557" s="41">
        <v>46037</v>
      </c>
      <c r="B3557" s="38">
        <v>349200492</v>
      </c>
      <c r="C3557" s="39">
        <v>498.85</v>
      </c>
      <c r="D3557" s="41">
        <v>46037</v>
      </c>
    </row>
    <row r="3558" spans="1:4" ht="15.75" x14ac:dyDescent="0.25">
      <c r="A3558" s="41">
        <v>46037</v>
      </c>
      <c r="B3558" s="38">
        <v>349200545</v>
      </c>
      <c r="C3558" s="39">
        <v>6.77</v>
      </c>
      <c r="D3558" s="41">
        <v>46037</v>
      </c>
    </row>
    <row r="3559" spans="1:4" ht="15.75" x14ac:dyDescent="0.25">
      <c r="A3559" s="41">
        <v>46037</v>
      </c>
      <c r="B3559" s="38">
        <v>349200577</v>
      </c>
      <c r="C3559" s="39">
        <v>42.47</v>
      </c>
      <c r="D3559" s="41">
        <v>46037</v>
      </c>
    </row>
    <row r="3560" spans="1:4" ht="15.75" x14ac:dyDescent="0.25">
      <c r="A3560" s="41">
        <v>46037</v>
      </c>
      <c r="B3560" s="38">
        <v>349200630</v>
      </c>
      <c r="C3560" s="39">
        <v>4.92</v>
      </c>
      <c r="D3560" s="41">
        <v>46037</v>
      </c>
    </row>
    <row r="3561" spans="1:4" ht="15.75" x14ac:dyDescent="0.25">
      <c r="A3561" s="41">
        <v>46037</v>
      </c>
      <c r="B3561" s="38">
        <v>349200737</v>
      </c>
      <c r="C3561" s="39">
        <v>59.06</v>
      </c>
      <c r="D3561" s="41">
        <v>46037</v>
      </c>
    </row>
    <row r="3562" spans="1:4" ht="15.75" x14ac:dyDescent="0.25">
      <c r="A3562" s="41">
        <v>46037</v>
      </c>
      <c r="B3562" s="38">
        <v>349200782</v>
      </c>
      <c r="C3562" s="39">
        <v>44.12</v>
      </c>
      <c r="D3562" s="41">
        <v>46037</v>
      </c>
    </row>
    <row r="3563" spans="1:4" ht="15.75" x14ac:dyDescent="0.25">
      <c r="A3563" s="41">
        <v>46037</v>
      </c>
      <c r="B3563" s="38">
        <v>349200823</v>
      </c>
      <c r="C3563" s="39">
        <v>4.68</v>
      </c>
      <c r="D3563" s="41">
        <v>46037</v>
      </c>
    </row>
    <row r="3564" spans="1:4" ht="15.75" x14ac:dyDescent="0.25">
      <c r="A3564" s="41">
        <v>46037</v>
      </c>
      <c r="B3564" s="38">
        <v>349200826</v>
      </c>
      <c r="C3564" s="39">
        <v>6.84</v>
      </c>
      <c r="D3564" s="41">
        <v>46037</v>
      </c>
    </row>
    <row r="3565" spans="1:4" ht="15.75" x14ac:dyDescent="0.25">
      <c r="A3565" s="41">
        <v>46037</v>
      </c>
      <c r="B3565" s="38">
        <v>349200831</v>
      </c>
      <c r="C3565" s="39">
        <v>53.67</v>
      </c>
      <c r="D3565" s="41">
        <v>46037</v>
      </c>
    </row>
    <row r="3566" spans="1:4" ht="15.75" x14ac:dyDescent="0.25">
      <c r="A3566" s="41">
        <v>46037</v>
      </c>
      <c r="B3566" s="38">
        <v>349200858</v>
      </c>
      <c r="C3566" s="39">
        <v>49.84</v>
      </c>
      <c r="D3566" s="41">
        <v>46037</v>
      </c>
    </row>
    <row r="3567" spans="1:4" ht="15.75" x14ac:dyDescent="0.25">
      <c r="A3567" s="41">
        <v>46037</v>
      </c>
      <c r="B3567" s="38">
        <v>349200884</v>
      </c>
      <c r="C3567" s="39">
        <v>228.62</v>
      </c>
      <c r="D3567" s="41">
        <v>46037</v>
      </c>
    </row>
    <row r="3568" spans="1:4" ht="15.75" x14ac:dyDescent="0.25">
      <c r="A3568" s="41">
        <v>46037</v>
      </c>
      <c r="B3568" s="38">
        <v>349200909</v>
      </c>
      <c r="C3568" s="39">
        <v>1.72</v>
      </c>
      <c r="D3568" s="41">
        <v>46037</v>
      </c>
    </row>
    <row r="3569" spans="1:4" ht="15.75" x14ac:dyDescent="0.25">
      <c r="A3569" s="41">
        <v>46037</v>
      </c>
      <c r="B3569" s="38">
        <v>349200924</v>
      </c>
      <c r="C3569" s="39">
        <v>13.96</v>
      </c>
      <c r="D3569" s="41">
        <v>46037</v>
      </c>
    </row>
    <row r="3570" spans="1:4" ht="15.75" x14ac:dyDescent="0.25">
      <c r="A3570" s="41">
        <v>46037</v>
      </c>
      <c r="B3570" s="38">
        <v>349200939</v>
      </c>
      <c r="C3570" s="39">
        <v>29.56</v>
      </c>
      <c r="D3570" s="41">
        <v>46037</v>
      </c>
    </row>
    <row r="3571" spans="1:4" ht="15.75" x14ac:dyDescent="0.25">
      <c r="A3571" s="41">
        <v>46037</v>
      </c>
      <c r="B3571" s="38">
        <v>349201001</v>
      </c>
      <c r="C3571" s="39">
        <v>35.19</v>
      </c>
      <c r="D3571" s="41">
        <v>46037</v>
      </c>
    </row>
    <row r="3572" spans="1:4" ht="15.75" x14ac:dyDescent="0.25">
      <c r="A3572" s="41">
        <v>46037</v>
      </c>
      <c r="B3572" s="38">
        <v>349201018</v>
      </c>
      <c r="C3572" s="39">
        <v>15.27</v>
      </c>
      <c r="D3572" s="41">
        <v>46037</v>
      </c>
    </row>
    <row r="3573" spans="1:4" ht="15.75" x14ac:dyDescent="0.25">
      <c r="A3573" s="41">
        <v>46037</v>
      </c>
      <c r="B3573" s="38">
        <v>349201102</v>
      </c>
      <c r="C3573" s="39">
        <v>89.38</v>
      </c>
      <c r="D3573" s="41">
        <v>46037</v>
      </c>
    </row>
    <row r="3574" spans="1:4" ht="15.75" x14ac:dyDescent="0.25">
      <c r="A3574" s="41">
        <v>46037</v>
      </c>
      <c r="B3574" s="38">
        <v>349201171</v>
      </c>
      <c r="C3574" s="39">
        <v>26.53</v>
      </c>
      <c r="D3574" s="41">
        <v>46037</v>
      </c>
    </row>
    <row r="3575" spans="1:4" ht="15.75" x14ac:dyDescent="0.25">
      <c r="A3575" s="41">
        <v>46037</v>
      </c>
      <c r="B3575" s="38">
        <v>349201207</v>
      </c>
      <c r="C3575" s="39">
        <v>56.26</v>
      </c>
      <c r="D3575" s="41">
        <v>46037</v>
      </c>
    </row>
    <row r="3576" spans="1:4" ht="15.75" x14ac:dyDescent="0.25">
      <c r="A3576" s="41">
        <v>46037</v>
      </c>
      <c r="B3576" s="38">
        <v>349201213</v>
      </c>
      <c r="C3576" s="39">
        <v>19.75</v>
      </c>
      <c r="D3576" s="41">
        <v>46037</v>
      </c>
    </row>
    <row r="3577" spans="1:4" ht="15.75" x14ac:dyDescent="0.25">
      <c r="A3577" s="41">
        <v>46037</v>
      </c>
      <c r="B3577" s="38">
        <v>349201280</v>
      </c>
      <c r="C3577" s="39">
        <v>951.77</v>
      </c>
      <c r="D3577" s="41">
        <v>46037</v>
      </c>
    </row>
    <row r="3578" spans="1:4" ht="15.75" x14ac:dyDescent="0.25">
      <c r="A3578" s="41">
        <v>46037</v>
      </c>
      <c r="B3578" s="38">
        <v>349201281</v>
      </c>
      <c r="C3578" s="39">
        <v>53.92</v>
      </c>
      <c r="D3578" s="41">
        <v>46037</v>
      </c>
    </row>
    <row r="3579" spans="1:4" ht="15.75" x14ac:dyDescent="0.25">
      <c r="A3579" s="41">
        <v>46037</v>
      </c>
      <c r="B3579" s="38">
        <v>349201312</v>
      </c>
      <c r="C3579" s="39">
        <v>22.06</v>
      </c>
      <c r="D3579" s="41">
        <v>46037</v>
      </c>
    </row>
    <row r="3580" spans="1:4" ht="15.75" x14ac:dyDescent="0.25">
      <c r="A3580" s="41">
        <v>46037</v>
      </c>
      <c r="B3580" s="38">
        <v>349201326</v>
      </c>
      <c r="C3580" s="39">
        <v>36.57</v>
      </c>
      <c r="D3580" s="41">
        <v>46037</v>
      </c>
    </row>
    <row r="3581" spans="1:4" ht="15.75" x14ac:dyDescent="0.25">
      <c r="A3581" s="41">
        <v>46037</v>
      </c>
      <c r="B3581" s="38">
        <v>349201327</v>
      </c>
      <c r="C3581" s="39">
        <v>44.42</v>
      </c>
      <c r="D3581" s="41">
        <v>46037</v>
      </c>
    </row>
    <row r="3582" spans="1:4" ht="15.75" x14ac:dyDescent="0.25">
      <c r="A3582" s="41">
        <v>46037</v>
      </c>
      <c r="B3582" s="38">
        <v>349201345</v>
      </c>
      <c r="C3582" s="39">
        <v>22.38</v>
      </c>
      <c r="D3582" s="41">
        <v>46037</v>
      </c>
    </row>
    <row r="3583" spans="1:4" ht="15.75" x14ac:dyDescent="0.25">
      <c r="A3583" s="41">
        <v>46037</v>
      </c>
      <c r="B3583" s="38">
        <v>349201412</v>
      </c>
      <c r="C3583" s="39">
        <v>123.61</v>
      </c>
      <c r="D3583" s="41">
        <v>46037</v>
      </c>
    </row>
    <row r="3584" spans="1:4" ht="15.75" x14ac:dyDescent="0.25">
      <c r="A3584" s="41">
        <v>46037</v>
      </c>
      <c r="B3584" s="38">
        <v>349201417</v>
      </c>
      <c r="C3584" s="39">
        <v>3.3</v>
      </c>
      <c r="D3584" s="41">
        <v>46037</v>
      </c>
    </row>
    <row r="3585" spans="1:4" ht="15.75" x14ac:dyDescent="0.25">
      <c r="A3585" s="41">
        <v>46037</v>
      </c>
      <c r="B3585" s="38">
        <v>349201483</v>
      </c>
      <c r="C3585" s="39">
        <v>1.92</v>
      </c>
      <c r="D3585" s="41">
        <v>46037</v>
      </c>
    </row>
    <row r="3586" spans="1:4" ht="15.75" x14ac:dyDescent="0.25">
      <c r="A3586" s="41">
        <v>46037</v>
      </c>
      <c r="B3586" s="38">
        <v>349201512</v>
      </c>
      <c r="C3586" s="39">
        <v>42.14</v>
      </c>
      <c r="D3586" s="41">
        <v>46037</v>
      </c>
    </row>
    <row r="3587" spans="1:4" ht="15.75" x14ac:dyDescent="0.25">
      <c r="A3587" s="41">
        <v>46037</v>
      </c>
      <c r="B3587" s="38">
        <v>349201539</v>
      </c>
      <c r="C3587" s="39">
        <v>58.85</v>
      </c>
      <c r="D3587" s="41">
        <v>46037</v>
      </c>
    </row>
    <row r="3588" spans="1:4" ht="15.75" x14ac:dyDescent="0.25">
      <c r="A3588" s="41">
        <v>46037</v>
      </c>
      <c r="B3588" s="38">
        <v>349201590</v>
      </c>
      <c r="C3588" s="39">
        <v>1311.7</v>
      </c>
      <c r="D3588" s="41">
        <v>46037</v>
      </c>
    </row>
    <row r="3589" spans="1:4" ht="15.75" x14ac:dyDescent="0.25">
      <c r="A3589" s="41">
        <v>46037</v>
      </c>
      <c r="B3589" s="38">
        <v>349201755</v>
      </c>
      <c r="C3589" s="39">
        <v>35.53</v>
      </c>
      <c r="D3589" s="41">
        <v>46037</v>
      </c>
    </row>
    <row r="3590" spans="1:4" ht="15.75" x14ac:dyDescent="0.25">
      <c r="A3590" s="41">
        <v>46037</v>
      </c>
      <c r="B3590" s="38">
        <v>349201784</v>
      </c>
      <c r="C3590" s="39">
        <v>8.1199999999999992</v>
      </c>
      <c r="D3590" s="41">
        <v>46037</v>
      </c>
    </row>
    <row r="3591" spans="1:4" ht="15.75" x14ac:dyDescent="0.25">
      <c r="A3591" s="41">
        <v>46037</v>
      </c>
      <c r="B3591" s="38">
        <v>349201846</v>
      </c>
      <c r="C3591" s="39">
        <v>26.59</v>
      </c>
      <c r="D3591" s="41">
        <v>46037</v>
      </c>
    </row>
    <row r="3592" spans="1:4" ht="15.75" x14ac:dyDescent="0.25">
      <c r="A3592" s="41">
        <v>46037</v>
      </c>
      <c r="B3592" s="38">
        <v>349201906</v>
      </c>
      <c r="C3592" s="39">
        <v>13.5</v>
      </c>
      <c r="D3592" s="41">
        <v>46037</v>
      </c>
    </row>
    <row r="3593" spans="1:4" ht="15.75" x14ac:dyDescent="0.25">
      <c r="A3593" s="41">
        <v>46037</v>
      </c>
      <c r="B3593" s="38">
        <v>349201925</v>
      </c>
      <c r="C3593" s="39">
        <v>265.92</v>
      </c>
      <c r="D3593" s="41">
        <v>46037</v>
      </c>
    </row>
    <row r="3594" spans="1:4" ht="15.75" x14ac:dyDescent="0.25">
      <c r="A3594" s="41">
        <v>46037</v>
      </c>
      <c r="B3594" s="38">
        <v>349201961</v>
      </c>
      <c r="C3594" s="39">
        <v>3.54</v>
      </c>
      <c r="D3594" s="41">
        <v>46037</v>
      </c>
    </row>
    <row r="3595" spans="1:4" ht="15.75" x14ac:dyDescent="0.25">
      <c r="A3595" s="41">
        <v>46037</v>
      </c>
      <c r="B3595" s="38">
        <v>349202013</v>
      </c>
      <c r="C3595" s="39">
        <v>15.58</v>
      </c>
      <c r="D3595" s="41">
        <v>46037</v>
      </c>
    </row>
    <row r="3596" spans="1:4" ht="15.75" x14ac:dyDescent="0.25">
      <c r="A3596" s="41">
        <v>46037</v>
      </c>
      <c r="B3596" s="38">
        <v>349202017</v>
      </c>
      <c r="C3596" s="39">
        <v>51.71</v>
      </c>
      <c r="D3596" s="41">
        <v>46037</v>
      </c>
    </row>
    <row r="3597" spans="1:4" ht="15.75" x14ac:dyDescent="0.25">
      <c r="A3597" s="41">
        <v>46037</v>
      </c>
      <c r="B3597" s="38">
        <v>349202057</v>
      </c>
      <c r="C3597" s="39">
        <v>350.99</v>
      </c>
      <c r="D3597" s="41">
        <v>46037</v>
      </c>
    </row>
    <row r="3598" spans="1:4" ht="15.75" x14ac:dyDescent="0.25">
      <c r="A3598" s="41">
        <v>46037</v>
      </c>
      <c r="B3598" s="38">
        <v>349202132</v>
      </c>
      <c r="C3598" s="39">
        <v>40.19</v>
      </c>
      <c r="D3598" s="41">
        <v>46037</v>
      </c>
    </row>
    <row r="3599" spans="1:4" ht="15.75" x14ac:dyDescent="0.25">
      <c r="A3599" s="41">
        <v>46037</v>
      </c>
      <c r="B3599" s="38">
        <v>349202230</v>
      </c>
      <c r="C3599" s="39">
        <v>7.36</v>
      </c>
      <c r="D3599" s="41">
        <v>46037</v>
      </c>
    </row>
    <row r="3600" spans="1:4" ht="15.75" x14ac:dyDescent="0.25">
      <c r="A3600" s="41">
        <v>46037</v>
      </c>
      <c r="B3600" s="38">
        <v>349202241</v>
      </c>
      <c r="C3600" s="39">
        <v>168.48</v>
      </c>
      <c r="D3600" s="41">
        <v>46037</v>
      </c>
    </row>
    <row r="3601" spans="1:4" ht="15.75" x14ac:dyDescent="0.25">
      <c r="A3601" s="41">
        <v>46037</v>
      </c>
      <c r="B3601" s="38">
        <v>349202341</v>
      </c>
      <c r="C3601" s="39">
        <v>237.34</v>
      </c>
      <c r="D3601" s="41">
        <v>46037</v>
      </c>
    </row>
    <row r="3602" spans="1:4" ht="15.75" x14ac:dyDescent="0.25">
      <c r="A3602" s="41">
        <v>46037</v>
      </c>
      <c r="B3602" s="38">
        <v>349202377</v>
      </c>
      <c r="C3602" s="39">
        <v>24.64</v>
      </c>
      <c r="D3602" s="41">
        <v>46037</v>
      </c>
    </row>
    <row r="3603" spans="1:4" ht="15.75" x14ac:dyDescent="0.25">
      <c r="A3603" s="41">
        <v>46037</v>
      </c>
      <c r="B3603" s="38">
        <v>349202393</v>
      </c>
      <c r="C3603" s="39">
        <v>31.76</v>
      </c>
      <c r="D3603" s="41">
        <v>46037</v>
      </c>
    </row>
    <row r="3604" spans="1:4" ht="15.75" x14ac:dyDescent="0.25">
      <c r="A3604" s="41">
        <v>46037</v>
      </c>
      <c r="B3604" s="38">
        <v>349202405</v>
      </c>
      <c r="C3604" s="39">
        <v>63.21</v>
      </c>
      <c r="D3604" s="41">
        <v>46037</v>
      </c>
    </row>
    <row r="3605" spans="1:4" ht="15.75" x14ac:dyDescent="0.25">
      <c r="A3605" s="41">
        <v>46037</v>
      </c>
      <c r="B3605" s="38">
        <v>349202478</v>
      </c>
      <c r="C3605" s="39">
        <v>4.43</v>
      </c>
      <c r="D3605" s="41">
        <v>46037</v>
      </c>
    </row>
    <row r="3606" spans="1:4" ht="15.75" x14ac:dyDescent="0.25">
      <c r="A3606" s="41">
        <v>46037</v>
      </c>
      <c r="B3606" s="38">
        <v>349202482</v>
      </c>
      <c r="C3606" s="39">
        <v>9.85</v>
      </c>
      <c r="D3606" s="41">
        <v>46037</v>
      </c>
    </row>
    <row r="3607" spans="1:4" ht="15.75" x14ac:dyDescent="0.25">
      <c r="A3607" s="41">
        <v>46037</v>
      </c>
      <c r="B3607" s="38">
        <v>349202507</v>
      </c>
      <c r="C3607" s="39">
        <v>3.5</v>
      </c>
      <c r="D3607" s="41">
        <v>46037</v>
      </c>
    </row>
    <row r="3608" spans="1:4" ht="15.75" x14ac:dyDescent="0.25">
      <c r="A3608" s="41">
        <v>46037</v>
      </c>
      <c r="B3608" s="38">
        <v>349202508</v>
      </c>
      <c r="C3608" s="39">
        <v>86.06</v>
      </c>
      <c r="D3608" s="41">
        <v>46037</v>
      </c>
    </row>
    <row r="3609" spans="1:4" ht="15.75" x14ac:dyDescent="0.25">
      <c r="A3609" s="41">
        <v>46037</v>
      </c>
      <c r="B3609" s="38">
        <v>349202526</v>
      </c>
      <c r="C3609" s="39">
        <v>47.8</v>
      </c>
      <c r="D3609" s="41">
        <v>46037</v>
      </c>
    </row>
    <row r="3610" spans="1:4" ht="15.75" x14ac:dyDescent="0.25">
      <c r="A3610" s="41">
        <v>46037</v>
      </c>
      <c r="B3610" s="38">
        <v>349202531</v>
      </c>
      <c r="C3610" s="39">
        <v>2.96</v>
      </c>
      <c r="D3610" s="41">
        <v>46037</v>
      </c>
    </row>
    <row r="3611" spans="1:4" ht="15.75" x14ac:dyDescent="0.25">
      <c r="A3611" s="41">
        <v>46037</v>
      </c>
      <c r="B3611" s="38">
        <v>349202545</v>
      </c>
      <c r="C3611" s="39">
        <v>26.24</v>
      </c>
      <c r="D3611" s="41">
        <v>46037</v>
      </c>
    </row>
    <row r="3612" spans="1:4" ht="15.75" x14ac:dyDescent="0.25">
      <c r="A3612" s="41">
        <v>46037</v>
      </c>
      <c r="B3612" s="38">
        <v>349202564</v>
      </c>
      <c r="C3612" s="39">
        <v>23.26</v>
      </c>
      <c r="D3612" s="41">
        <v>46037</v>
      </c>
    </row>
    <row r="3613" spans="1:4" ht="15.75" x14ac:dyDescent="0.25">
      <c r="A3613" s="41">
        <v>46037</v>
      </c>
      <c r="B3613" s="38">
        <v>349202572</v>
      </c>
      <c r="C3613" s="39">
        <v>1.92</v>
      </c>
      <c r="D3613" s="41">
        <v>46037</v>
      </c>
    </row>
    <row r="3614" spans="1:4" ht="15.75" x14ac:dyDescent="0.25">
      <c r="A3614" s="41">
        <v>46037</v>
      </c>
      <c r="B3614" s="38">
        <v>349202585</v>
      </c>
      <c r="C3614" s="39">
        <v>29.54</v>
      </c>
      <c r="D3614" s="41">
        <v>46037</v>
      </c>
    </row>
    <row r="3615" spans="1:4" ht="15.75" x14ac:dyDescent="0.25">
      <c r="A3615" s="41">
        <v>46037</v>
      </c>
      <c r="B3615" s="38">
        <v>349202649</v>
      </c>
      <c r="C3615" s="39">
        <v>938.59</v>
      </c>
      <c r="D3615" s="41">
        <v>46037</v>
      </c>
    </row>
    <row r="3616" spans="1:4" ht="15.75" x14ac:dyDescent="0.25">
      <c r="A3616" s="41">
        <v>46037</v>
      </c>
      <c r="B3616" s="38">
        <v>349202651</v>
      </c>
      <c r="C3616" s="39">
        <v>0.79</v>
      </c>
      <c r="D3616" s="41">
        <v>46037</v>
      </c>
    </row>
    <row r="3617" spans="1:4" ht="15.75" x14ac:dyDescent="0.25">
      <c r="A3617" s="41">
        <v>46037</v>
      </c>
      <c r="B3617" s="38">
        <v>349202674</v>
      </c>
      <c r="C3617" s="39">
        <v>86.42</v>
      </c>
      <c r="D3617" s="41">
        <v>46037</v>
      </c>
    </row>
    <row r="3618" spans="1:4" ht="15.75" x14ac:dyDescent="0.25">
      <c r="A3618" s="41">
        <v>46037</v>
      </c>
      <c r="B3618" s="38">
        <v>349202748</v>
      </c>
      <c r="C3618" s="39">
        <v>641.44000000000005</v>
      </c>
      <c r="D3618" s="41">
        <v>46037</v>
      </c>
    </row>
    <row r="3619" spans="1:4" ht="15.75" x14ac:dyDescent="0.25">
      <c r="A3619" s="41">
        <v>46037</v>
      </c>
      <c r="B3619" s="38">
        <v>349202868</v>
      </c>
      <c r="C3619" s="39">
        <v>14.88</v>
      </c>
      <c r="D3619" s="41">
        <v>46037</v>
      </c>
    </row>
    <row r="3620" spans="1:4" ht="15.75" x14ac:dyDescent="0.25">
      <c r="A3620" s="41">
        <v>46037</v>
      </c>
      <c r="B3620" s="38">
        <v>349202905</v>
      </c>
      <c r="C3620" s="39">
        <v>56.98</v>
      </c>
      <c r="D3620" s="41">
        <v>46037</v>
      </c>
    </row>
    <row r="3621" spans="1:4" ht="15.75" x14ac:dyDescent="0.25">
      <c r="A3621" s="41">
        <v>46037</v>
      </c>
      <c r="B3621" s="38">
        <v>349202922</v>
      </c>
      <c r="C3621" s="39">
        <v>14.28</v>
      </c>
      <c r="D3621" s="41">
        <v>46037</v>
      </c>
    </row>
    <row r="3622" spans="1:4" ht="15.75" x14ac:dyDescent="0.25">
      <c r="A3622" s="41">
        <v>46037</v>
      </c>
      <c r="B3622" s="38">
        <v>349203022</v>
      </c>
      <c r="C3622" s="39">
        <v>2.75</v>
      </c>
      <c r="D3622" s="41">
        <v>46037</v>
      </c>
    </row>
    <row r="3623" spans="1:4" ht="15.75" x14ac:dyDescent="0.25">
      <c r="A3623" s="41">
        <v>46037</v>
      </c>
      <c r="B3623" s="38">
        <v>349203110</v>
      </c>
      <c r="C3623" s="39">
        <v>100.29</v>
      </c>
      <c r="D3623" s="41">
        <v>46037</v>
      </c>
    </row>
    <row r="3624" spans="1:4" ht="15.75" x14ac:dyDescent="0.25">
      <c r="A3624" s="41">
        <v>46037</v>
      </c>
      <c r="B3624" s="38">
        <v>349203119</v>
      </c>
      <c r="C3624" s="39">
        <v>247.91</v>
      </c>
      <c r="D3624" s="41">
        <v>46037</v>
      </c>
    </row>
    <row r="3625" spans="1:4" ht="15.75" x14ac:dyDescent="0.25">
      <c r="A3625" s="41">
        <v>46037</v>
      </c>
      <c r="B3625" s="38">
        <v>349203197</v>
      </c>
      <c r="C3625" s="39">
        <v>26.15</v>
      </c>
      <c r="D3625" s="41">
        <v>46037</v>
      </c>
    </row>
    <row r="3626" spans="1:4" ht="15.75" x14ac:dyDescent="0.25">
      <c r="A3626" s="41">
        <v>46037</v>
      </c>
      <c r="B3626" s="38">
        <v>349203327</v>
      </c>
      <c r="C3626" s="39">
        <v>47.5</v>
      </c>
      <c r="D3626" s="41">
        <v>46037</v>
      </c>
    </row>
    <row r="3627" spans="1:4" ht="15.75" x14ac:dyDescent="0.25">
      <c r="A3627" s="41">
        <v>46037</v>
      </c>
      <c r="B3627" s="38">
        <v>349203329</v>
      </c>
      <c r="C3627" s="39">
        <v>81.11</v>
      </c>
      <c r="D3627" s="41">
        <v>46037</v>
      </c>
    </row>
    <row r="3628" spans="1:4" ht="15.75" x14ac:dyDescent="0.25">
      <c r="A3628" s="41">
        <v>46037</v>
      </c>
      <c r="B3628" s="38">
        <v>349203406</v>
      </c>
      <c r="C3628" s="39">
        <v>6.34</v>
      </c>
      <c r="D3628" s="41">
        <v>46037</v>
      </c>
    </row>
    <row r="3629" spans="1:4" ht="15.75" x14ac:dyDescent="0.25">
      <c r="A3629" s="41">
        <v>46037</v>
      </c>
      <c r="B3629" s="38">
        <v>349203425</v>
      </c>
      <c r="C3629" s="39">
        <v>218.03</v>
      </c>
      <c r="D3629" s="41">
        <v>46037</v>
      </c>
    </row>
    <row r="3630" spans="1:4" ht="15.75" x14ac:dyDescent="0.25">
      <c r="A3630" s="41">
        <v>46037</v>
      </c>
      <c r="B3630" s="38">
        <v>349203441</v>
      </c>
      <c r="C3630" s="39">
        <v>10.1</v>
      </c>
      <c r="D3630" s="41">
        <v>46037</v>
      </c>
    </row>
    <row r="3631" spans="1:4" ht="15.75" x14ac:dyDescent="0.25">
      <c r="A3631" s="41">
        <v>46037</v>
      </c>
      <c r="B3631" s="38">
        <v>349203447</v>
      </c>
      <c r="C3631" s="39">
        <v>6.4</v>
      </c>
      <c r="D3631" s="41">
        <v>46037</v>
      </c>
    </row>
    <row r="3632" spans="1:4" ht="15.75" x14ac:dyDescent="0.25">
      <c r="A3632" s="41">
        <v>46037</v>
      </c>
      <c r="B3632" s="38">
        <v>349203454</v>
      </c>
      <c r="C3632" s="39">
        <v>120.01</v>
      </c>
      <c r="D3632" s="41">
        <v>46037</v>
      </c>
    </row>
    <row r="3633" spans="1:4" ht="15.75" x14ac:dyDescent="0.25">
      <c r="A3633" s="41">
        <v>46037</v>
      </c>
      <c r="B3633" s="38">
        <v>349203595</v>
      </c>
      <c r="C3633" s="39">
        <v>56.88</v>
      </c>
      <c r="D3633" s="41">
        <v>46037</v>
      </c>
    </row>
    <row r="3634" spans="1:4" ht="15.75" x14ac:dyDescent="0.25">
      <c r="A3634" s="41">
        <v>46037</v>
      </c>
      <c r="B3634" s="38">
        <v>349203664</v>
      </c>
      <c r="C3634" s="39">
        <v>9384.2000000000007</v>
      </c>
      <c r="D3634" s="41">
        <v>46037</v>
      </c>
    </row>
    <row r="3635" spans="1:4" ht="15.75" x14ac:dyDescent="0.25">
      <c r="A3635" s="41">
        <v>46037</v>
      </c>
      <c r="B3635" s="38">
        <v>349203690</v>
      </c>
      <c r="C3635" s="39">
        <v>47.37</v>
      </c>
      <c r="D3635" s="41">
        <v>46037</v>
      </c>
    </row>
    <row r="3636" spans="1:4" ht="15.75" x14ac:dyDescent="0.25">
      <c r="A3636" s="41">
        <v>46037</v>
      </c>
      <c r="B3636" s="38">
        <v>349203743</v>
      </c>
      <c r="C3636" s="39">
        <v>13.03</v>
      </c>
      <c r="D3636" s="41">
        <v>46037</v>
      </c>
    </row>
    <row r="3637" spans="1:4" ht="15.75" x14ac:dyDescent="0.25">
      <c r="A3637" s="41">
        <v>46037</v>
      </c>
      <c r="B3637" s="38">
        <v>349203797</v>
      </c>
      <c r="C3637" s="39">
        <v>5.86</v>
      </c>
      <c r="D3637" s="41">
        <v>46037</v>
      </c>
    </row>
    <row r="3638" spans="1:4" ht="15.75" x14ac:dyDescent="0.25">
      <c r="A3638" s="41">
        <v>46037</v>
      </c>
      <c r="B3638" s="38">
        <v>349203841</v>
      </c>
      <c r="C3638" s="39">
        <v>22.41</v>
      </c>
      <c r="D3638" s="41">
        <v>46037</v>
      </c>
    </row>
    <row r="3639" spans="1:4" ht="15.75" x14ac:dyDescent="0.25">
      <c r="A3639" s="41">
        <v>46037</v>
      </c>
      <c r="B3639" s="38">
        <v>349203877</v>
      </c>
      <c r="C3639" s="39">
        <v>4.68</v>
      </c>
      <c r="D3639" s="41">
        <v>46037</v>
      </c>
    </row>
    <row r="3640" spans="1:4" ht="15.75" x14ac:dyDescent="0.25">
      <c r="A3640" s="41">
        <v>46037</v>
      </c>
      <c r="B3640" s="38">
        <v>349203901</v>
      </c>
      <c r="C3640" s="39">
        <v>17.920000000000002</v>
      </c>
      <c r="D3640" s="41">
        <v>46037</v>
      </c>
    </row>
    <row r="3641" spans="1:4" ht="15.75" x14ac:dyDescent="0.25">
      <c r="A3641" s="41">
        <v>46037</v>
      </c>
      <c r="B3641" s="38">
        <v>349203959</v>
      </c>
      <c r="C3641" s="39">
        <v>104.36</v>
      </c>
      <c r="D3641" s="41">
        <v>46037</v>
      </c>
    </row>
    <row r="3642" spans="1:4" ht="15.75" x14ac:dyDescent="0.25">
      <c r="A3642" s="41">
        <v>46037</v>
      </c>
      <c r="B3642" s="38">
        <v>349203960</v>
      </c>
      <c r="C3642" s="39">
        <v>4.68</v>
      </c>
      <c r="D3642" s="41">
        <v>46037</v>
      </c>
    </row>
    <row r="3643" spans="1:4" ht="15.75" x14ac:dyDescent="0.25">
      <c r="A3643" s="41">
        <v>46037</v>
      </c>
      <c r="B3643" s="38">
        <v>349203961</v>
      </c>
      <c r="C3643" s="39">
        <v>9.11</v>
      </c>
      <c r="D3643" s="41">
        <v>46037</v>
      </c>
    </row>
    <row r="3644" spans="1:4" ht="15.75" x14ac:dyDescent="0.25">
      <c r="A3644" s="41">
        <v>46037</v>
      </c>
      <c r="B3644" s="38">
        <v>349203994</v>
      </c>
      <c r="C3644" s="39">
        <v>2124.0500000000002</v>
      </c>
      <c r="D3644" s="41">
        <v>46037</v>
      </c>
    </row>
    <row r="3645" spans="1:4" ht="15.75" x14ac:dyDescent="0.25">
      <c r="A3645" s="41">
        <v>46037</v>
      </c>
      <c r="B3645" s="38">
        <v>349203996</v>
      </c>
      <c r="C3645" s="39">
        <v>165.34</v>
      </c>
      <c r="D3645" s="41">
        <v>46037</v>
      </c>
    </row>
    <row r="3646" spans="1:4" ht="15.75" x14ac:dyDescent="0.25">
      <c r="A3646" s="41">
        <v>46037</v>
      </c>
      <c r="B3646" s="38">
        <v>349204037</v>
      </c>
      <c r="C3646" s="39">
        <v>14.77</v>
      </c>
      <c r="D3646" s="41">
        <v>46037</v>
      </c>
    </row>
    <row r="3647" spans="1:4" ht="15.75" x14ac:dyDescent="0.25">
      <c r="A3647" s="41">
        <v>46037</v>
      </c>
      <c r="B3647" s="38">
        <v>349204055</v>
      </c>
      <c r="C3647" s="39">
        <v>156.44999999999999</v>
      </c>
      <c r="D3647" s="41">
        <v>46037</v>
      </c>
    </row>
    <row r="3648" spans="1:4" ht="15.75" x14ac:dyDescent="0.25">
      <c r="A3648" s="41">
        <v>46037</v>
      </c>
      <c r="B3648" s="38">
        <v>349204086</v>
      </c>
      <c r="C3648" s="39">
        <v>177.27</v>
      </c>
      <c r="D3648" s="41">
        <v>46037</v>
      </c>
    </row>
    <row r="3649" spans="1:4" ht="15.75" x14ac:dyDescent="0.25">
      <c r="A3649" s="41">
        <v>46037</v>
      </c>
      <c r="B3649" s="38">
        <v>349204094</v>
      </c>
      <c r="C3649" s="39">
        <v>11.82</v>
      </c>
      <c r="D3649" s="41">
        <v>46037</v>
      </c>
    </row>
    <row r="3650" spans="1:4" ht="15.75" x14ac:dyDescent="0.25">
      <c r="A3650" s="41">
        <v>46037</v>
      </c>
      <c r="B3650" s="38">
        <v>349204105</v>
      </c>
      <c r="C3650" s="39">
        <v>38.79</v>
      </c>
      <c r="D3650" s="41">
        <v>46037</v>
      </c>
    </row>
    <row r="3651" spans="1:4" ht="15.75" x14ac:dyDescent="0.25">
      <c r="A3651" s="41">
        <v>46037</v>
      </c>
      <c r="B3651" s="38">
        <v>349204134</v>
      </c>
      <c r="C3651" s="39">
        <v>65.510000000000005</v>
      </c>
      <c r="D3651" s="41">
        <v>46037</v>
      </c>
    </row>
    <row r="3652" spans="1:4" ht="15.75" x14ac:dyDescent="0.25">
      <c r="A3652" s="41">
        <v>46037</v>
      </c>
      <c r="B3652" s="38">
        <v>349204186</v>
      </c>
      <c r="C3652" s="39">
        <v>260.23</v>
      </c>
      <c r="D3652" s="41">
        <v>46037</v>
      </c>
    </row>
    <row r="3653" spans="1:4" ht="15.75" x14ac:dyDescent="0.25">
      <c r="A3653" s="41">
        <v>46037</v>
      </c>
      <c r="B3653" s="38">
        <v>349204256</v>
      </c>
      <c r="C3653" s="39">
        <v>126.95</v>
      </c>
      <c r="D3653" s="41">
        <v>46037</v>
      </c>
    </row>
    <row r="3654" spans="1:4" ht="15.75" x14ac:dyDescent="0.25">
      <c r="A3654" s="41">
        <v>46037</v>
      </c>
      <c r="B3654" s="38">
        <v>349204268</v>
      </c>
      <c r="C3654" s="39">
        <v>12.31</v>
      </c>
      <c r="D3654" s="41">
        <v>46037</v>
      </c>
    </row>
    <row r="3655" spans="1:4" ht="15.75" x14ac:dyDescent="0.25">
      <c r="A3655" s="41">
        <v>46037</v>
      </c>
      <c r="B3655" s="38">
        <v>349204347</v>
      </c>
      <c r="C3655" s="39">
        <v>145.28</v>
      </c>
      <c r="D3655" s="41">
        <v>46037</v>
      </c>
    </row>
    <row r="3656" spans="1:4" ht="15.75" x14ac:dyDescent="0.25">
      <c r="A3656" s="41">
        <v>46037</v>
      </c>
      <c r="B3656" s="38">
        <v>349204413</v>
      </c>
      <c r="C3656" s="39">
        <v>7.24</v>
      </c>
      <c r="D3656" s="41">
        <v>46037</v>
      </c>
    </row>
    <row r="3657" spans="1:4" ht="15.75" x14ac:dyDescent="0.25">
      <c r="A3657" s="41">
        <v>46037</v>
      </c>
      <c r="B3657" s="38">
        <v>349204422</v>
      </c>
      <c r="C3657" s="39">
        <v>13.98</v>
      </c>
      <c r="D3657" s="41">
        <v>46037</v>
      </c>
    </row>
    <row r="3658" spans="1:4" ht="15.75" x14ac:dyDescent="0.25">
      <c r="A3658" s="41">
        <v>46037</v>
      </c>
      <c r="B3658" s="38">
        <v>349204490</v>
      </c>
      <c r="C3658" s="39">
        <v>8.27</v>
      </c>
      <c r="D3658" s="41">
        <v>46037</v>
      </c>
    </row>
    <row r="3659" spans="1:4" ht="15.75" x14ac:dyDescent="0.25">
      <c r="A3659" s="41">
        <v>46037</v>
      </c>
      <c r="B3659" s="38">
        <v>349204546</v>
      </c>
      <c r="C3659" s="39">
        <v>108.97</v>
      </c>
      <c r="D3659" s="41">
        <v>46037</v>
      </c>
    </row>
    <row r="3660" spans="1:4" ht="15.75" x14ac:dyDescent="0.25">
      <c r="A3660" s="41">
        <v>46037</v>
      </c>
      <c r="B3660" s="38">
        <v>349204576</v>
      </c>
      <c r="C3660" s="39">
        <v>15.9</v>
      </c>
      <c r="D3660" s="41">
        <v>46037</v>
      </c>
    </row>
    <row r="3661" spans="1:4" ht="15.75" x14ac:dyDescent="0.25">
      <c r="A3661" s="41">
        <v>46037</v>
      </c>
      <c r="B3661" s="38">
        <v>349204591</v>
      </c>
      <c r="C3661" s="39">
        <v>354.45</v>
      </c>
      <c r="D3661" s="41">
        <v>46037</v>
      </c>
    </row>
    <row r="3662" spans="1:4" ht="15.75" x14ac:dyDescent="0.25">
      <c r="A3662" s="41">
        <v>46037</v>
      </c>
      <c r="B3662" s="38">
        <v>349204628</v>
      </c>
      <c r="C3662" s="39">
        <v>146.69</v>
      </c>
      <c r="D3662" s="41">
        <v>46037</v>
      </c>
    </row>
    <row r="3663" spans="1:4" ht="15.75" x14ac:dyDescent="0.25">
      <c r="A3663" s="41">
        <v>46037</v>
      </c>
      <c r="B3663" s="38">
        <v>349204679</v>
      </c>
      <c r="C3663" s="39">
        <v>98.9</v>
      </c>
      <c r="D3663" s="41">
        <v>46037</v>
      </c>
    </row>
    <row r="3664" spans="1:4" ht="15.75" x14ac:dyDescent="0.25">
      <c r="A3664" s="41">
        <v>46037</v>
      </c>
      <c r="B3664" s="38">
        <v>349204687</v>
      </c>
      <c r="C3664" s="39">
        <v>50.1</v>
      </c>
      <c r="D3664" s="41">
        <v>46037</v>
      </c>
    </row>
    <row r="3665" spans="1:4" ht="15.75" x14ac:dyDescent="0.25">
      <c r="A3665" s="41">
        <v>46037</v>
      </c>
      <c r="B3665" s="38">
        <v>349204733</v>
      </c>
      <c r="C3665" s="39">
        <v>13.79</v>
      </c>
      <c r="D3665" s="41">
        <v>46037</v>
      </c>
    </row>
    <row r="3666" spans="1:4" ht="15.75" x14ac:dyDescent="0.25">
      <c r="A3666" s="41">
        <v>46037</v>
      </c>
      <c r="B3666" s="38">
        <v>349204734</v>
      </c>
      <c r="C3666" s="39">
        <v>191.9</v>
      </c>
      <c r="D3666" s="41">
        <v>46037</v>
      </c>
    </row>
    <row r="3667" spans="1:4" ht="15.75" x14ac:dyDescent="0.25">
      <c r="A3667" s="41">
        <v>46037</v>
      </c>
      <c r="B3667" s="38">
        <v>349204792</v>
      </c>
      <c r="C3667" s="39">
        <v>32.31</v>
      </c>
      <c r="D3667" s="41">
        <v>46037</v>
      </c>
    </row>
    <row r="3668" spans="1:4" ht="15.75" x14ac:dyDescent="0.25">
      <c r="A3668" s="41">
        <v>46037</v>
      </c>
      <c r="B3668" s="38">
        <v>349204804</v>
      </c>
      <c r="C3668" s="39">
        <v>6.77</v>
      </c>
      <c r="D3668" s="41">
        <v>46037</v>
      </c>
    </row>
    <row r="3669" spans="1:4" ht="15.75" x14ac:dyDescent="0.25">
      <c r="A3669" s="41">
        <v>46037</v>
      </c>
      <c r="B3669" s="38">
        <v>349204852</v>
      </c>
      <c r="C3669" s="39">
        <v>23.39</v>
      </c>
      <c r="D3669" s="41">
        <v>46037</v>
      </c>
    </row>
    <row r="3670" spans="1:4" ht="15.75" x14ac:dyDescent="0.25">
      <c r="A3670" s="41">
        <v>46037</v>
      </c>
      <c r="B3670" s="38">
        <v>349204868</v>
      </c>
      <c r="C3670" s="39">
        <v>0.42</v>
      </c>
      <c r="D3670" s="41">
        <v>46037</v>
      </c>
    </row>
    <row r="3671" spans="1:4" ht="15.75" x14ac:dyDescent="0.25">
      <c r="A3671" s="41">
        <v>46037</v>
      </c>
      <c r="B3671" s="38">
        <v>349204885</v>
      </c>
      <c r="C3671" s="39">
        <v>16.489999999999998</v>
      </c>
      <c r="D3671" s="41">
        <v>46037</v>
      </c>
    </row>
    <row r="3672" spans="1:4" ht="15.75" x14ac:dyDescent="0.25">
      <c r="A3672" s="41">
        <v>46037</v>
      </c>
      <c r="B3672" s="38">
        <v>349204899</v>
      </c>
      <c r="C3672" s="39">
        <v>20.34</v>
      </c>
      <c r="D3672" s="41">
        <v>46037</v>
      </c>
    </row>
    <row r="3673" spans="1:4" ht="15.75" x14ac:dyDescent="0.25">
      <c r="A3673" s="41">
        <v>46037</v>
      </c>
      <c r="B3673" s="38">
        <v>349204903</v>
      </c>
      <c r="C3673" s="39">
        <v>203.33</v>
      </c>
      <c r="D3673" s="41">
        <v>46037</v>
      </c>
    </row>
    <row r="3674" spans="1:4" ht="15.75" x14ac:dyDescent="0.25">
      <c r="A3674" s="41">
        <v>46037</v>
      </c>
      <c r="B3674" s="38">
        <v>349204910</v>
      </c>
      <c r="C3674" s="39">
        <v>177.18</v>
      </c>
      <c r="D3674" s="41">
        <v>46037</v>
      </c>
    </row>
    <row r="3675" spans="1:4" ht="15.75" x14ac:dyDescent="0.25">
      <c r="A3675" s="41">
        <v>46037</v>
      </c>
      <c r="B3675" s="38">
        <v>349204943</v>
      </c>
      <c r="C3675" s="39">
        <v>24.8</v>
      </c>
      <c r="D3675" s="41">
        <v>46037</v>
      </c>
    </row>
    <row r="3676" spans="1:4" ht="15.75" x14ac:dyDescent="0.25">
      <c r="A3676" s="41">
        <v>46037</v>
      </c>
      <c r="B3676" s="38">
        <v>349204953</v>
      </c>
      <c r="C3676" s="39">
        <v>28.04</v>
      </c>
      <c r="D3676" s="41">
        <v>46037</v>
      </c>
    </row>
    <row r="3677" spans="1:4" ht="15.75" x14ac:dyDescent="0.25">
      <c r="A3677" s="41">
        <v>46037</v>
      </c>
      <c r="B3677" s="38">
        <v>349204979</v>
      </c>
      <c r="C3677" s="39">
        <v>78.16</v>
      </c>
      <c r="D3677" s="41">
        <v>46037</v>
      </c>
    </row>
    <row r="3678" spans="1:4" ht="15.75" x14ac:dyDescent="0.25">
      <c r="A3678" s="41">
        <v>46037</v>
      </c>
      <c r="B3678" s="38">
        <v>349204995</v>
      </c>
      <c r="C3678" s="39">
        <v>19.23</v>
      </c>
      <c r="D3678" s="41">
        <v>46037</v>
      </c>
    </row>
    <row r="3679" spans="1:4" ht="15.75" x14ac:dyDescent="0.25">
      <c r="A3679" s="41">
        <v>46037</v>
      </c>
      <c r="B3679" s="38">
        <v>349205013</v>
      </c>
      <c r="C3679" s="39">
        <v>88.65</v>
      </c>
      <c r="D3679" s="41">
        <v>46037</v>
      </c>
    </row>
    <row r="3680" spans="1:4" ht="15.75" x14ac:dyDescent="0.25">
      <c r="A3680" s="41">
        <v>46037</v>
      </c>
      <c r="B3680" s="38">
        <v>349205109</v>
      </c>
      <c r="C3680" s="39">
        <v>690.16</v>
      </c>
      <c r="D3680" s="41">
        <v>46037</v>
      </c>
    </row>
    <row r="3681" spans="1:4" ht="15.75" x14ac:dyDescent="0.25">
      <c r="A3681" s="41">
        <v>46037</v>
      </c>
      <c r="B3681" s="38">
        <v>349205117</v>
      </c>
      <c r="C3681" s="39">
        <v>11.26</v>
      </c>
      <c r="D3681" s="41">
        <v>46037</v>
      </c>
    </row>
    <row r="3682" spans="1:4" ht="15.75" x14ac:dyDescent="0.25">
      <c r="A3682" s="41">
        <v>46037</v>
      </c>
      <c r="B3682" s="38">
        <v>349205140</v>
      </c>
      <c r="C3682" s="39">
        <v>266.45</v>
      </c>
      <c r="D3682" s="41">
        <v>46037</v>
      </c>
    </row>
    <row r="3683" spans="1:4" ht="15.75" x14ac:dyDescent="0.25">
      <c r="A3683" s="41">
        <v>46037</v>
      </c>
      <c r="B3683" s="38">
        <v>349205174</v>
      </c>
      <c r="C3683" s="39">
        <v>78.3</v>
      </c>
      <c r="D3683" s="41">
        <v>46037</v>
      </c>
    </row>
    <row r="3684" spans="1:4" ht="15.75" x14ac:dyDescent="0.25">
      <c r="A3684" s="41">
        <v>46037</v>
      </c>
      <c r="B3684" s="38">
        <v>349205187</v>
      </c>
      <c r="C3684" s="39">
        <v>64.5</v>
      </c>
      <c r="D3684" s="41">
        <v>46037</v>
      </c>
    </row>
    <row r="3685" spans="1:4" ht="15.75" x14ac:dyDescent="0.25">
      <c r="A3685" s="41">
        <v>46037</v>
      </c>
      <c r="B3685" s="38">
        <v>349205257</v>
      </c>
      <c r="C3685" s="39">
        <v>115.89</v>
      </c>
      <c r="D3685" s="41">
        <v>46037</v>
      </c>
    </row>
    <row r="3686" spans="1:4" ht="15.75" x14ac:dyDescent="0.25">
      <c r="A3686" s="41">
        <v>46037</v>
      </c>
      <c r="B3686" s="38">
        <v>349205283</v>
      </c>
      <c r="C3686" s="39">
        <v>1.28</v>
      </c>
      <c r="D3686" s="41">
        <v>46037</v>
      </c>
    </row>
    <row r="3687" spans="1:4" ht="15.75" x14ac:dyDescent="0.25">
      <c r="A3687" s="41">
        <v>46037</v>
      </c>
      <c r="B3687" s="38">
        <v>349205306</v>
      </c>
      <c r="C3687" s="39">
        <v>550.76</v>
      </c>
      <c r="D3687" s="41">
        <v>46037</v>
      </c>
    </row>
    <row r="3688" spans="1:4" ht="15.75" x14ac:dyDescent="0.25">
      <c r="A3688" s="41">
        <v>46037</v>
      </c>
      <c r="B3688" s="38">
        <v>349205406</v>
      </c>
      <c r="C3688" s="39">
        <v>4.0599999999999996</v>
      </c>
      <c r="D3688" s="41">
        <v>46037</v>
      </c>
    </row>
    <row r="3689" spans="1:4" ht="15.75" x14ac:dyDescent="0.25">
      <c r="A3689" s="41">
        <v>46037</v>
      </c>
      <c r="B3689" s="38">
        <v>349205412</v>
      </c>
      <c r="C3689" s="39">
        <v>5.37</v>
      </c>
      <c r="D3689" s="41">
        <v>46037</v>
      </c>
    </row>
    <row r="3690" spans="1:4" ht="15.75" x14ac:dyDescent="0.25">
      <c r="A3690" s="41">
        <v>46037</v>
      </c>
      <c r="B3690" s="38">
        <v>349205523</v>
      </c>
      <c r="C3690" s="39">
        <v>240.05</v>
      </c>
      <c r="D3690" s="41">
        <v>46037</v>
      </c>
    </row>
    <row r="3691" spans="1:4" ht="15.75" x14ac:dyDescent="0.25">
      <c r="A3691" s="41">
        <v>46037</v>
      </c>
      <c r="B3691" s="38">
        <v>349205531</v>
      </c>
      <c r="C3691" s="39">
        <v>8.17</v>
      </c>
      <c r="D3691" s="41">
        <v>46037</v>
      </c>
    </row>
    <row r="3692" spans="1:4" ht="15.75" x14ac:dyDescent="0.25">
      <c r="A3692" s="41">
        <v>46037</v>
      </c>
      <c r="B3692" s="38">
        <v>349205542</v>
      </c>
      <c r="C3692" s="39">
        <v>700.16</v>
      </c>
      <c r="D3692" s="41">
        <v>46037</v>
      </c>
    </row>
    <row r="3693" spans="1:4" ht="15.75" x14ac:dyDescent="0.25">
      <c r="A3693" s="41">
        <v>46037</v>
      </c>
      <c r="B3693" s="38">
        <v>349205592</v>
      </c>
      <c r="C3693" s="39">
        <v>57.95</v>
      </c>
      <c r="D3693" s="41">
        <v>46037</v>
      </c>
    </row>
    <row r="3694" spans="1:4" ht="15.75" x14ac:dyDescent="0.25">
      <c r="A3694" s="41">
        <v>46037</v>
      </c>
      <c r="B3694" s="38">
        <v>349205631</v>
      </c>
      <c r="C3694" s="39">
        <v>21.91</v>
      </c>
      <c r="D3694" s="41">
        <v>46037</v>
      </c>
    </row>
    <row r="3695" spans="1:4" ht="15.75" x14ac:dyDescent="0.25">
      <c r="A3695" s="41">
        <v>46037</v>
      </c>
      <c r="B3695" s="38">
        <v>349205632</v>
      </c>
      <c r="C3695" s="39">
        <v>12.02</v>
      </c>
      <c r="D3695" s="41">
        <v>46037</v>
      </c>
    </row>
    <row r="3696" spans="1:4" ht="15.75" x14ac:dyDescent="0.25">
      <c r="A3696" s="41">
        <v>46037</v>
      </c>
      <c r="B3696" s="38">
        <v>349205660</v>
      </c>
      <c r="C3696" s="39">
        <v>12.31</v>
      </c>
      <c r="D3696" s="41">
        <v>46037</v>
      </c>
    </row>
    <row r="3697" spans="1:4" ht="15.75" x14ac:dyDescent="0.25">
      <c r="A3697" s="41">
        <v>46037</v>
      </c>
      <c r="B3697" s="38">
        <v>349205764</v>
      </c>
      <c r="C3697" s="39">
        <v>1370.68</v>
      </c>
      <c r="D3697" s="41">
        <v>46037</v>
      </c>
    </row>
    <row r="3698" spans="1:4" ht="15.75" x14ac:dyDescent="0.25">
      <c r="A3698" s="41">
        <v>46037</v>
      </c>
      <c r="B3698" s="38">
        <v>349205862</v>
      </c>
      <c r="C3698" s="39">
        <v>86.62</v>
      </c>
      <c r="D3698" s="41">
        <v>46037</v>
      </c>
    </row>
    <row r="3699" spans="1:4" ht="15.75" x14ac:dyDescent="0.25">
      <c r="A3699" s="41">
        <v>46037</v>
      </c>
      <c r="B3699" s="38">
        <v>349205901</v>
      </c>
      <c r="C3699" s="39">
        <v>6.25</v>
      </c>
      <c r="D3699" s="41">
        <v>46037</v>
      </c>
    </row>
    <row r="3700" spans="1:4" ht="15.75" x14ac:dyDescent="0.25">
      <c r="A3700" s="41">
        <v>46037</v>
      </c>
      <c r="B3700" s="38">
        <v>349205906</v>
      </c>
      <c r="C3700" s="39">
        <v>4.92</v>
      </c>
      <c r="D3700" s="41">
        <v>46037</v>
      </c>
    </row>
    <row r="3701" spans="1:4" ht="15.75" x14ac:dyDescent="0.25">
      <c r="A3701" s="41">
        <v>46037</v>
      </c>
      <c r="B3701" s="38">
        <v>349205960</v>
      </c>
      <c r="C3701" s="39">
        <v>8.8699999999999992</v>
      </c>
      <c r="D3701" s="41">
        <v>46037</v>
      </c>
    </row>
    <row r="3702" spans="1:4" ht="15.75" x14ac:dyDescent="0.25">
      <c r="A3702" s="41">
        <v>46037</v>
      </c>
      <c r="B3702" s="38">
        <v>349205968</v>
      </c>
      <c r="C3702" s="39">
        <v>6.72</v>
      </c>
      <c r="D3702" s="41">
        <v>46037</v>
      </c>
    </row>
    <row r="3703" spans="1:4" ht="15.75" x14ac:dyDescent="0.25">
      <c r="A3703" s="41">
        <v>46037</v>
      </c>
      <c r="B3703" s="38">
        <v>349205970</v>
      </c>
      <c r="C3703" s="39">
        <v>9.85</v>
      </c>
      <c r="D3703" s="41">
        <v>46037</v>
      </c>
    </row>
    <row r="3704" spans="1:4" ht="15.75" x14ac:dyDescent="0.25">
      <c r="A3704" s="41">
        <v>46037</v>
      </c>
      <c r="B3704" s="38">
        <v>349205987</v>
      </c>
      <c r="C3704" s="39">
        <v>123.11</v>
      </c>
      <c r="D3704" s="41">
        <v>46037</v>
      </c>
    </row>
    <row r="3705" spans="1:4" ht="15.75" x14ac:dyDescent="0.25">
      <c r="A3705" s="41">
        <v>46037</v>
      </c>
      <c r="B3705" s="38">
        <v>349206100</v>
      </c>
      <c r="C3705" s="39">
        <v>13.58</v>
      </c>
      <c r="D3705" s="41">
        <v>46037</v>
      </c>
    </row>
    <row r="3706" spans="1:4" ht="15.75" x14ac:dyDescent="0.25">
      <c r="A3706" s="41">
        <v>46037</v>
      </c>
      <c r="B3706" s="38">
        <v>349206102</v>
      </c>
      <c r="C3706" s="39">
        <v>255.27</v>
      </c>
      <c r="D3706" s="41">
        <v>46037</v>
      </c>
    </row>
    <row r="3707" spans="1:4" ht="15.75" x14ac:dyDescent="0.25">
      <c r="A3707" s="41">
        <v>46037</v>
      </c>
      <c r="B3707" s="38">
        <v>349206103</v>
      </c>
      <c r="C3707" s="39">
        <v>17.239999999999998</v>
      </c>
      <c r="D3707" s="41">
        <v>46037</v>
      </c>
    </row>
    <row r="3708" spans="1:4" ht="15.75" x14ac:dyDescent="0.25">
      <c r="A3708" s="41">
        <v>46037</v>
      </c>
      <c r="B3708" s="38">
        <v>349206109</v>
      </c>
      <c r="C3708" s="39">
        <v>187.3</v>
      </c>
      <c r="D3708" s="41">
        <v>46037</v>
      </c>
    </row>
    <row r="3709" spans="1:4" ht="15.75" x14ac:dyDescent="0.25">
      <c r="A3709" s="41">
        <v>46037</v>
      </c>
      <c r="B3709" s="38">
        <v>349206121</v>
      </c>
      <c r="C3709" s="39">
        <v>217.78</v>
      </c>
      <c r="D3709" s="41">
        <v>46037</v>
      </c>
    </row>
    <row r="3710" spans="1:4" ht="15.75" x14ac:dyDescent="0.25">
      <c r="A3710" s="41">
        <v>46037</v>
      </c>
      <c r="B3710" s="38">
        <v>349206194</v>
      </c>
      <c r="C3710" s="39">
        <v>1.92</v>
      </c>
      <c r="D3710" s="41">
        <v>46037</v>
      </c>
    </row>
    <row r="3711" spans="1:4" ht="15.75" x14ac:dyDescent="0.25">
      <c r="A3711" s="41">
        <v>46037</v>
      </c>
      <c r="B3711" s="38">
        <v>349206217</v>
      </c>
      <c r="C3711" s="39">
        <v>74.81</v>
      </c>
      <c r="D3711" s="41">
        <v>46037</v>
      </c>
    </row>
    <row r="3712" spans="1:4" ht="15.75" x14ac:dyDescent="0.25">
      <c r="A3712" s="41">
        <v>46037</v>
      </c>
      <c r="B3712" s="38">
        <v>349206357</v>
      </c>
      <c r="C3712" s="39">
        <v>3.43</v>
      </c>
      <c r="D3712" s="41">
        <v>46037</v>
      </c>
    </row>
    <row r="3713" spans="1:4" ht="15.75" x14ac:dyDescent="0.25">
      <c r="A3713" s="41">
        <v>46037</v>
      </c>
      <c r="B3713" s="38">
        <v>349206376</v>
      </c>
      <c r="C3713" s="39">
        <v>98.53</v>
      </c>
      <c r="D3713" s="41">
        <v>46037</v>
      </c>
    </row>
    <row r="3714" spans="1:4" ht="15.75" x14ac:dyDescent="0.25">
      <c r="A3714" s="41">
        <v>46037</v>
      </c>
      <c r="B3714" s="38">
        <v>349206379</v>
      </c>
      <c r="C3714" s="39">
        <v>213.82</v>
      </c>
      <c r="D3714" s="41">
        <v>46037</v>
      </c>
    </row>
    <row r="3715" spans="1:4" ht="15.75" x14ac:dyDescent="0.25">
      <c r="A3715" s="41">
        <v>46037</v>
      </c>
      <c r="B3715" s="38">
        <v>349206407</v>
      </c>
      <c r="C3715" s="39">
        <v>14.4</v>
      </c>
      <c r="D3715" s="41">
        <v>46037</v>
      </c>
    </row>
    <row r="3716" spans="1:4" ht="15.75" x14ac:dyDescent="0.25">
      <c r="A3716" s="41">
        <v>46037</v>
      </c>
      <c r="B3716" s="38">
        <v>349206530</v>
      </c>
      <c r="C3716" s="39">
        <v>24.48</v>
      </c>
      <c r="D3716" s="41">
        <v>46037</v>
      </c>
    </row>
    <row r="3717" spans="1:4" ht="15.75" x14ac:dyDescent="0.25">
      <c r="A3717" s="41">
        <v>46037</v>
      </c>
      <c r="B3717" s="38">
        <v>349206566</v>
      </c>
      <c r="C3717" s="39">
        <v>447.23</v>
      </c>
      <c r="D3717" s="41">
        <v>46037</v>
      </c>
    </row>
    <row r="3718" spans="1:4" ht="15.75" x14ac:dyDescent="0.25">
      <c r="A3718" s="41">
        <v>46037</v>
      </c>
      <c r="B3718" s="38">
        <v>349206568</v>
      </c>
      <c r="C3718" s="39">
        <v>55.12</v>
      </c>
      <c r="D3718" s="41">
        <v>46037</v>
      </c>
    </row>
    <row r="3719" spans="1:4" ht="15.75" x14ac:dyDescent="0.25">
      <c r="A3719" s="41">
        <v>46037</v>
      </c>
      <c r="B3719" s="38">
        <v>349206607</v>
      </c>
      <c r="C3719" s="39">
        <v>44</v>
      </c>
      <c r="D3719" s="41">
        <v>46037</v>
      </c>
    </row>
    <row r="3720" spans="1:4" ht="15.75" x14ac:dyDescent="0.25">
      <c r="A3720" s="41">
        <v>46037</v>
      </c>
      <c r="B3720" s="38">
        <v>349206616</v>
      </c>
      <c r="C3720" s="39">
        <v>8.77</v>
      </c>
      <c r="D3720" s="41">
        <v>46037</v>
      </c>
    </row>
    <row r="3721" spans="1:4" ht="15.75" x14ac:dyDescent="0.25">
      <c r="A3721" s="41">
        <v>46037</v>
      </c>
      <c r="B3721" s="38">
        <v>349206618</v>
      </c>
      <c r="C3721" s="39">
        <v>110.46</v>
      </c>
      <c r="D3721" s="41">
        <v>46037</v>
      </c>
    </row>
    <row r="3722" spans="1:4" ht="15.75" x14ac:dyDescent="0.25">
      <c r="A3722" s="41">
        <v>46037</v>
      </c>
      <c r="B3722" s="38">
        <v>349206638</v>
      </c>
      <c r="C3722" s="39">
        <v>11.88</v>
      </c>
      <c r="D3722" s="41">
        <v>46037</v>
      </c>
    </row>
    <row r="3723" spans="1:4" ht="15.75" x14ac:dyDescent="0.25">
      <c r="A3723" s="41">
        <v>46037</v>
      </c>
      <c r="B3723" s="38">
        <v>349206667</v>
      </c>
      <c r="C3723" s="39">
        <v>36.82</v>
      </c>
      <c r="D3723" s="41">
        <v>46037</v>
      </c>
    </row>
    <row r="3724" spans="1:4" ht="15.75" x14ac:dyDescent="0.25">
      <c r="A3724" s="41">
        <v>46037</v>
      </c>
      <c r="B3724" s="38">
        <v>349206673</v>
      </c>
      <c r="C3724" s="39">
        <v>7.42</v>
      </c>
      <c r="D3724" s="41">
        <v>46037</v>
      </c>
    </row>
    <row r="3725" spans="1:4" ht="15.75" x14ac:dyDescent="0.25">
      <c r="A3725" s="41">
        <v>46037</v>
      </c>
      <c r="B3725" s="38">
        <v>349206727</v>
      </c>
      <c r="C3725" s="39">
        <v>62.37</v>
      </c>
      <c r="D3725" s="41">
        <v>46037</v>
      </c>
    </row>
    <row r="3726" spans="1:4" ht="15.75" x14ac:dyDescent="0.25">
      <c r="A3726" s="41">
        <v>46037</v>
      </c>
      <c r="B3726" s="38">
        <v>349206730</v>
      </c>
      <c r="C3726" s="39">
        <v>13.06</v>
      </c>
      <c r="D3726" s="41">
        <v>46037</v>
      </c>
    </row>
    <row r="3727" spans="1:4" ht="15.75" x14ac:dyDescent="0.25">
      <c r="A3727" s="41">
        <v>46037</v>
      </c>
      <c r="B3727" s="38">
        <v>349206735</v>
      </c>
      <c r="C3727" s="39">
        <v>4.12</v>
      </c>
      <c r="D3727" s="41">
        <v>46037</v>
      </c>
    </row>
    <row r="3728" spans="1:4" ht="15.75" x14ac:dyDescent="0.25">
      <c r="A3728" s="41">
        <v>46037</v>
      </c>
      <c r="B3728" s="38">
        <v>349206738</v>
      </c>
      <c r="C3728" s="39">
        <v>22.86</v>
      </c>
      <c r="D3728" s="41">
        <v>46037</v>
      </c>
    </row>
    <row r="3729" spans="1:4" ht="15.75" x14ac:dyDescent="0.25">
      <c r="A3729" s="41">
        <v>46037</v>
      </c>
      <c r="B3729" s="38">
        <v>349206846</v>
      </c>
      <c r="C3729" s="39">
        <v>51.21</v>
      </c>
      <c r="D3729" s="41">
        <v>46037</v>
      </c>
    </row>
    <row r="3730" spans="1:4" ht="15.75" x14ac:dyDescent="0.25">
      <c r="A3730" s="41">
        <v>46037</v>
      </c>
      <c r="B3730" s="38">
        <v>349207054</v>
      </c>
      <c r="C3730" s="39">
        <v>0.96</v>
      </c>
      <c r="D3730" s="41">
        <v>46037</v>
      </c>
    </row>
    <row r="3731" spans="1:4" ht="15.75" x14ac:dyDescent="0.25">
      <c r="A3731" s="41">
        <v>46037</v>
      </c>
      <c r="B3731" s="38">
        <v>349207071</v>
      </c>
      <c r="C3731" s="39">
        <v>27.44</v>
      </c>
      <c r="D3731" s="41">
        <v>46037</v>
      </c>
    </row>
    <row r="3732" spans="1:4" ht="15.75" x14ac:dyDescent="0.25">
      <c r="A3732" s="41">
        <v>46037</v>
      </c>
      <c r="B3732" s="38">
        <v>349207100</v>
      </c>
      <c r="C3732" s="39">
        <v>6969.77</v>
      </c>
      <c r="D3732" s="41">
        <v>46037</v>
      </c>
    </row>
    <row r="3733" spans="1:4" ht="15.75" x14ac:dyDescent="0.25">
      <c r="A3733" s="41">
        <v>46037</v>
      </c>
      <c r="B3733" s="38">
        <v>349207106</v>
      </c>
      <c r="C3733" s="39">
        <v>4.1399999999999997</v>
      </c>
      <c r="D3733" s="41">
        <v>46037</v>
      </c>
    </row>
    <row r="3734" spans="1:4" ht="15.75" x14ac:dyDescent="0.25">
      <c r="A3734" s="41">
        <v>46037</v>
      </c>
      <c r="B3734" s="38">
        <v>349207156</v>
      </c>
      <c r="C3734" s="39">
        <v>185.99</v>
      </c>
      <c r="D3734" s="41">
        <v>46037</v>
      </c>
    </row>
    <row r="3735" spans="1:4" ht="15.75" x14ac:dyDescent="0.25">
      <c r="A3735" s="41">
        <v>46037</v>
      </c>
      <c r="B3735" s="38">
        <v>349207217</v>
      </c>
      <c r="C3735" s="39">
        <v>11.67</v>
      </c>
      <c r="D3735" s="41">
        <v>46037</v>
      </c>
    </row>
    <row r="3736" spans="1:4" ht="15.75" x14ac:dyDescent="0.25">
      <c r="A3736" s="41">
        <v>46037</v>
      </c>
      <c r="B3736" s="38">
        <v>349207262</v>
      </c>
      <c r="C3736" s="39">
        <v>41.71</v>
      </c>
      <c r="D3736" s="41">
        <v>46037</v>
      </c>
    </row>
    <row r="3737" spans="1:4" ht="15.75" x14ac:dyDescent="0.25">
      <c r="A3737" s="41">
        <v>46037</v>
      </c>
      <c r="B3737" s="38">
        <v>349207304</v>
      </c>
      <c r="C3737" s="39">
        <v>503.57</v>
      </c>
      <c r="D3737" s="41">
        <v>46037</v>
      </c>
    </row>
    <row r="3738" spans="1:4" ht="15.75" x14ac:dyDescent="0.25">
      <c r="A3738" s="41">
        <v>46037</v>
      </c>
      <c r="B3738" s="38">
        <v>349207434</v>
      </c>
      <c r="C3738" s="39">
        <v>5.7</v>
      </c>
      <c r="D3738" s="41">
        <v>46037</v>
      </c>
    </row>
    <row r="3739" spans="1:4" ht="15.75" x14ac:dyDescent="0.25">
      <c r="A3739" s="41">
        <v>46037</v>
      </c>
      <c r="B3739" s="38">
        <v>349207452</v>
      </c>
      <c r="C3739" s="39">
        <v>31.86</v>
      </c>
      <c r="D3739" s="41">
        <v>46037</v>
      </c>
    </row>
    <row r="3740" spans="1:4" ht="15.75" x14ac:dyDescent="0.25">
      <c r="A3740" s="41">
        <v>46037</v>
      </c>
      <c r="B3740" s="38">
        <v>349207466</v>
      </c>
      <c r="C3740" s="39">
        <v>61.97</v>
      </c>
      <c r="D3740" s="41">
        <v>46037</v>
      </c>
    </row>
    <row r="3741" spans="1:4" ht="15.75" x14ac:dyDescent="0.25">
      <c r="A3741" s="41">
        <v>46037</v>
      </c>
      <c r="B3741" s="38">
        <v>349207467</v>
      </c>
      <c r="C3741" s="39">
        <v>16.739999999999998</v>
      </c>
      <c r="D3741" s="41">
        <v>46037</v>
      </c>
    </row>
    <row r="3742" spans="1:4" ht="15.75" x14ac:dyDescent="0.25">
      <c r="A3742" s="41">
        <v>46037</v>
      </c>
      <c r="B3742" s="38">
        <v>349207470</v>
      </c>
      <c r="C3742" s="39">
        <v>56.94</v>
      </c>
      <c r="D3742" s="41">
        <v>46037</v>
      </c>
    </row>
    <row r="3743" spans="1:4" ht="15.75" x14ac:dyDescent="0.25">
      <c r="A3743" s="41">
        <v>46037</v>
      </c>
      <c r="B3743" s="38">
        <v>349207475</v>
      </c>
      <c r="C3743" s="39">
        <v>27.58</v>
      </c>
      <c r="D3743" s="41">
        <v>46037</v>
      </c>
    </row>
    <row r="3744" spans="1:4" ht="15.75" x14ac:dyDescent="0.25">
      <c r="A3744" s="41">
        <v>46037</v>
      </c>
      <c r="B3744" s="38">
        <v>349207507</v>
      </c>
      <c r="C3744" s="39">
        <v>83.92</v>
      </c>
      <c r="D3744" s="41">
        <v>46037</v>
      </c>
    </row>
    <row r="3745" spans="1:4" ht="15.75" x14ac:dyDescent="0.25">
      <c r="A3745" s="41">
        <v>46037</v>
      </c>
      <c r="B3745" s="38">
        <v>349207554</v>
      </c>
      <c r="C3745" s="39">
        <v>22.22</v>
      </c>
      <c r="D3745" s="41">
        <v>46037</v>
      </c>
    </row>
    <row r="3746" spans="1:4" ht="15.75" x14ac:dyDescent="0.25">
      <c r="A3746" s="41">
        <v>46037</v>
      </c>
      <c r="B3746" s="38">
        <v>349207583</v>
      </c>
      <c r="C3746" s="39">
        <v>102.93</v>
      </c>
      <c r="D3746" s="41">
        <v>46037</v>
      </c>
    </row>
    <row r="3747" spans="1:4" ht="15.75" x14ac:dyDescent="0.25">
      <c r="A3747" s="41">
        <v>46037</v>
      </c>
      <c r="B3747" s="38">
        <v>349207653</v>
      </c>
      <c r="C3747" s="39">
        <v>1.8</v>
      </c>
      <c r="D3747" s="41">
        <v>46037</v>
      </c>
    </row>
    <row r="3748" spans="1:4" ht="15.75" x14ac:dyDescent="0.25">
      <c r="A3748" s="41">
        <v>46037</v>
      </c>
      <c r="B3748" s="38">
        <v>349207686</v>
      </c>
      <c r="C3748" s="39">
        <v>74.7</v>
      </c>
      <c r="D3748" s="41">
        <v>46037</v>
      </c>
    </row>
    <row r="3749" spans="1:4" ht="15.75" x14ac:dyDescent="0.25">
      <c r="A3749" s="41">
        <v>46037</v>
      </c>
      <c r="B3749" s="38">
        <v>349207723</v>
      </c>
      <c r="C3749" s="39">
        <v>14.77</v>
      </c>
      <c r="D3749" s="41">
        <v>46037</v>
      </c>
    </row>
    <row r="3750" spans="1:4" ht="15.75" x14ac:dyDescent="0.25">
      <c r="A3750" s="41">
        <v>46037</v>
      </c>
      <c r="B3750" s="38">
        <v>349207781</v>
      </c>
      <c r="C3750" s="39">
        <v>12.46</v>
      </c>
      <c r="D3750" s="41">
        <v>46037</v>
      </c>
    </row>
    <row r="3751" spans="1:4" ht="15.75" x14ac:dyDescent="0.25">
      <c r="A3751" s="41">
        <v>46037</v>
      </c>
      <c r="B3751" s="38">
        <v>349207829</v>
      </c>
      <c r="C3751" s="39">
        <v>6.34</v>
      </c>
      <c r="D3751" s="41">
        <v>46037</v>
      </c>
    </row>
    <row r="3752" spans="1:4" ht="15.75" x14ac:dyDescent="0.25">
      <c r="A3752" s="41">
        <v>46037</v>
      </c>
      <c r="B3752" s="38">
        <v>349207859</v>
      </c>
      <c r="C3752" s="39">
        <v>354.86</v>
      </c>
      <c r="D3752" s="41">
        <v>46037</v>
      </c>
    </row>
    <row r="3753" spans="1:4" ht="15.75" x14ac:dyDescent="0.25">
      <c r="A3753" s="41">
        <v>46037</v>
      </c>
      <c r="B3753" s="38">
        <v>349207935</v>
      </c>
      <c r="C3753" s="39">
        <v>362.19</v>
      </c>
      <c r="D3753" s="41">
        <v>46037</v>
      </c>
    </row>
    <row r="3754" spans="1:4" ht="15.75" x14ac:dyDescent="0.25">
      <c r="A3754" s="41">
        <v>46037</v>
      </c>
      <c r="B3754" s="38">
        <v>349207945</v>
      </c>
      <c r="C3754" s="39">
        <v>250.96</v>
      </c>
      <c r="D3754" s="41">
        <v>46037</v>
      </c>
    </row>
    <row r="3755" spans="1:4" ht="15.75" x14ac:dyDescent="0.25">
      <c r="A3755" s="41">
        <v>46037</v>
      </c>
      <c r="B3755" s="38">
        <v>349207984</v>
      </c>
      <c r="C3755" s="39">
        <v>19.690000000000001</v>
      </c>
      <c r="D3755" s="41">
        <v>46037</v>
      </c>
    </row>
    <row r="3756" spans="1:4" ht="15.75" x14ac:dyDescent="0.25">
      <c r="A3756" s="41">
        <v>46037</v>
      </c>
      <c r="B3756" s="38">
        <v>349208021</v>
      </c>
      <c r="C3756" s="39">
        <v>32.01</v>
      </c>
      <c r="D3756" s="41">
        <v>46037</v>
      </c>
    </row>
    <row r="3757" spans="1:4" ht="15.75" x14ac:dyDescent="0.25">
      <c r="A3757" s="41">
        <v>46037</v>
      </c>
      <c r="B3757" s="38">
        <v>349208046</v>
      </c>
      <c r="C3757" s="39">
        <v>34.86</v>
      </c>
      <c r="D3757" s="41">
        <v>46037</v>
      </c>
    </row>
    <row r="3758" spans="1:4" ht="15.75" x14ac:dyDescent="0.25">
      <c r="A3758" s="41">
        <v>46037</v>
      </c>
      <c r="B3758" s="38">
        <v>349208052</v>
      </c>
      <c r="C3758" s="39">
        <v>68.37</v>
      </c>
      <c r="D3758" s="41">
        <v>46037</v>
      </c>
    </row>
    <row r="3759" spans="1:4" ht="15.75" x14ac:dyDescent="0.25">
      <c r="A3759" s="41">
        <v>46037</v>
      </c>
      <c r="B3759" s="38">
        <v>349208057</v>
      </c>
      <c r="C3759" s="39">
        <v>16.25</v>
      </c>
      <c r="D3759" s="41">
        <v>46037</v>
      </c>
    </row>
    <row r="3760" spans="1:4" ht="15.75" x14ac:dyDescent="0.25">
      <c r="A3760" s="41">
        <v>46037</v>
      </c>
      <c r="B3760" s="38">
        <v>349208059</v>
      </c>
      <c r="C3760" s="39">
        <v>8.86</v>
      </c>
      <c r="D3760" s="41">
        <v>46037</v>
      </c>
    </row>
    <row r="3761" spans="1:4" ht="15.75" x14ac:dyDescent="0.25">
      <c r="A3761" s="41">
        <v>46037</v>
      </c>
      <c r="B3761" s="38">
        <v>349208072</v>
      </c>
      <c r="C3761" s="39">
        <v>13.49</v>
      </c>
      <c r="D3761" s="41">
        <v>46037</v>
      </c>
    </row>
    <row r="3762" spans="1:4" ht="15.75" x14ac:dyDescent="0.25">
      <c r="A3762" s="41">
        <v>46037</v>
      </c>
      <c r="B3762" s="38">
        <v>349208082</v>
      </c>
      <c r="C3762" s="39">
        <v>35</v>
      </c>
      <c r="D3762" s="41">
        <v>46037</v>
      </c>
    </row>
    <row r="3763" spans="1:4" ht="15.75" x14ac:dyDescent="0.25">
      <c r="A3763" s="41">
        <v>46037</v>
      </c>
      <c r="B3763" s="38">
        <v>349208102</v>
      </c>
      <c r="C3763" s="39">
        <v>11.84</v>
      </c>
      <c r="D3763" s="41">
        <v>46037</v>
      </c>
    </row>
    <row r="3764" spans="1:4" ht="15.75" x14ac:dyDescent="0.25">
      <c r="A3764" s="41">
        <v>46037</v>
      </c>
      <c r="B3764" s="38">
        <v>349208107</v>
      </c>
      <c r="C3764" s="39">
        <v>256.01</v>
      </c>
      <c r="D3764" s="41">
        <v>46037</v>
      </c>
    </row>
    <row r="3765" spans="1:4" ht="15.75" x14ac:dyDescent="0.25">
      <c r="A3765" s="41">
        <v>46037</v>
      </c>
      <c r="B3765" s="38">
        <v>349208118</v>
      </c>
      <c r="C3765" s="39">
        <v>17.559999999999999</v>
      </c>
      <c r="D3765" s="41">
        <v>46037</v>
      </c>
    </row>
    <row r="3766" spans="1:4" ht="15.75" x14ac:dyDescent="0.25">
      <c r="A3766" s="41">
        <v>46037</v>
      </c>
      <c r="B3766" s="38">
        <v>349208126</v>
      </c>
      <c r="C3766" s="39">
        <v>11.13</v>
      </c>
      <c r="D3766" s="41">
        <v>46037</v>
      </c>
    </row>
    <row r="3767" spans="1:4" ht="15.75" x14ac:dyDescent="0.25">
      <c r="A3767" s="41">
        <v>46037</v>
      </c>
      <c r="B3767" s="38">
        <v>349208172</v>
      </c>
      <c r="C3767" s="39">
        <v>14.77</v>
      </c>
      <c r="D3767" s="41">
        <v>46037</v>
      </c>
    </row>
    <row r="3768" spans="1:4" ht="15.75" x14ac:dyDescent="0.25">
      <c r="A3768" s="41">
        <v>46037</v>
      </c>
      <c r="B3768" s="38">
        <v>349208325</v>
      </c>
      <c r="C3768" s="39">
        <v>2.5099999999999998</v>
      </c>
      <c r="D3768" s="41">
        <v>46037</v>
      </c>
    </row>
    <row r="3769" spans="1:4" ht="15.75" x14ac:dyDescent="0.25">
      <c r="A3769" s="41">
        <v>46037</v>
      </c>
      <c r="B3769" s="38">
        <v>349208328</v>
      </c>
      <c r="C3769" s="39">
        <v>1.39</v>
      </c>
      <c r="D3769" s="41">
        <v>46037</v>
      </c>
    </row>
    <row r="3770" spans="1:4" ht="15.75" x14ac:dyDescent="0.25">
      <c r="A3770" s="41">
        <v>46037</v>
      </c>
      <c r="B3770" s="38">
        <v>349208355</v>
      </c>
      <c r="C3770" s="39">
        <v>326.79000000000002</v>
      </c>
      <c r="D3770" s="41">
        <v>46037</v>
      </c>
    </row>
    <row r="3771" spans="1:4" ht="15.75" x14ac:dyDescent="0.25">
      <c r="A3771" s="41">
        <v>46037</v>
      </c>
      <c r="B3771" s="38">
        <v>349208378</v>
      </c>
      <c r="C3771" s="39">
        <v>24.62</v>
      </c>
      <c r="D3771" s="41">
        <v>46037</v>
      </c>
    </row>
    <row r="3772" spans="1:4" ht="15.75" x14ac:dyDescent="0.25">
      <c r="A3772" s="41">
        <v>46037</v>
      </c>
      <c r="B3772" s="38">
        <v>349208408</v>
      </c>
      <c r="C3772" s="39">
        <v>11.82</v>
      </c>
      <c r="D3772" s="41">
        <v>46037</v>
      </c>
    </row>
    <row r="3773" spans="1:4" ht="15.75" x14ac:dyDescent="0.25">
      <c r="A3773" s="41">
        <v>46037</v>
      </c>
      <c r="B3773" s="38">
        <v>349208411</v>
      </c>
      <c r="C3773" s="39">
        <v>0.98</v>
      </c>
      <c r="D3773" s="41">
        <v>46037</v>
      </c>
    </row>
    <row r="3774" spans="1:4" ht="15.75" x14ac:dyDescent="0.25">
      <c r="A3774" s="41">
        <v>46037</v>
      </c>
      <c r="B3774" s="38">
        <v>349208430</v>
      </c>
      <c r="C3774" s="39">
        <v>84.23</v>
      </c>
      <c r="D3774" s="41">
        <v>46037</v>
      </c>
    </row>
    <row r="3775" spans="1:4" ht="15.75" x14ac:dyDescent="0.25">
      <c r="A3775" s="41">
        <v>46037</v>
      </c>
      <c r="B3775" s="38">
        <v>349208450</v>
      </c>
      <c r="C3775" s="39">
        <v>0.98</v>
      </c>
      <c r="D3775" s="41">
        <v>46037</v>
      </c>
    </row>
    <row r="3776" spans="1:4" ht="15.75" x14ac:dyDescent="0.25">
      <c r="A3776" s="41">
        <v>46037</v>
      </c>
      <c r="B3776" s="38">
        <v>349208467</v>
      </c>
      <c r="C3776" s="39">
        <v>6.28</v>
      </c>
      <c r="D3776" s="41">
        <v>46037</v>
      </c>
    </row>
    <row r="3777" spans="1:4" ht="15.75" x14ac:dyDescent="0.25">
      <c r="A3777" s="41">
        <v>46037</v>
      </c>
      <c r="B3777" s="38">
        <v>349208603</v>
      </c>
      <c r="C3777" s="39">
        <v>84.21</v>
      </c>
      <c r="D3777" s="41">
        <v>46037</v>
      </c>
    </row>
    <row r="3778" spans="1:4" ht="15.75" x14ac:dyDescent="0.25">
      <c r="A3778" s="41">
        <v>46037</v>
      </c>
      <c r="B3778" s="38">
        <v>349208608</v>
      </c>
      <c r="C3778" s="39">
        <v>321.79000000000002</v>
      </c>
      <c r="D3778" s="41">
        <v>46037</v>
      </c>
    </row>
    <row r="3779" spans="1:4" ht="15.75" x14ac:dyDescent="0.25">
      <c r="A3779" s="41">
        <v>46037</v>
      </c>
      <c r="B3779" s="38">
        <v>349208653</v>
      </c>
      <c r="C3779" s="39">
        <v>543.34</v>
      </c>
      <c r="D3779" s="41">
        <v>46037</v>
      </c>
    </row>
    <row r="3780" spans="1:4" ht="15.75" x14ac:dyDescent="0.25">
      <c r="A3780" s="41">
        <v>46037</v>
      </c>
      <c r="B3780" s="38">
        <v>349208727</v>
      </c>
      <c r="C3780" s="39">
        <v>195.21</v>
      </c>
      <c r="D3780" s="41">
        <v>46037</v>
      </c>
    </row>
    <row r="3781" spans="1:4" ht="15.75" x14ac:dyDescent="0.25">
      <c r="A3781" s="41">
        <v>46037</v>
      </c>
      <c r="B3781" s="38">
        <v>349208741</v>
      </c>
      <c r="C3781" s="39">
        <v>67.3</v>
      </c>
      <c r="D3781" s="41">
        <v>46037</v>
      </c>
    </row>
    <row r="3782" spans="1:4" ht="15.75" x14ac:dyDescent="0.25">
      <c r="A3782" s="41">
        <v>46037</v>
      </c>
      <c r="B3782" s="38">
        <v>349208758</v>
      </c>
      <c r="C3782" s="39">
        <v>32.76</v>
      </c>
      <c r="D3782" s="41">
        <v>46037</v>
      </c>
    </row>
    <row r="3783" spans="1:4" ht="15.75" x14ac:dyDescent="0.25">
      <c r="A3783" s="41">
        <v>46037</v>
      </c>
      <c r="B3783" s="38">
        <v>349208796</v>
      </c>
      <c r="C3783" s="39">
        <v>219.14</v>
      </c>
      <c r="D3783" s="41">
        <v>46037</v>
      </c>
    </row>
    <row r="3784" spans="1:4" ht="15.75" x14ac:dyDescent="0.25">
      <c r="A3784" s="41">
        <v>46037</v>
      </c>
      <c r="B3784" s="38">
        <v>349208822</v>
      </c>
      <c r="C3784" s="39">
        <v>4.58</v>
      </c>
      <c r="D3784" s="41">
        <v>46037</v>
      </c>
    </row>
    <row r="3785" spans="1:4" ht="15.75" x14ac:dyDescent="0.25">
      <c r="A3785" s="41">
        <v>46037</v>
      </c>
      <c r="B3785" s="38">
        <v>349208909</v>
      </c>
      <c r="C3785" s="39">
        <v>6.06</v>
      </c>
      <c r="D3785" s="41">
        <v>46037</v>
      </c>
    </row>
    <row r="3786" spans="1:4" ht="15.75" x14ac:dyDescent="0.25">
      <c r="A3786" s="41">
        <v>46037</v>
      </c>
      <c r="B3786" s="38">
        <v>349208930</v>
      </c>
      <c r="C3786" s="39">
        <v>134.47999999999999</v>
      </c>
      <c r="D3786" s="41">
        <v>46037</v>
      </c>
    </row>
    <row r="3787" spans="1:4" ht="15.75" x14ac:dyDescent="0.25">
      <c r="A3787" s="41">
        <v>46037</v>
      </c>
      <c r="B3787" s="38">
        <v>349208942</v>
      </c>
      <c r="C3787" s="39">
        <v>9.5500000000000007</v>
      </c>
      <c r="D3787" s="41">
        <v>46037</v>
      </c>
    </row>
    <row r="3788" spans="1:4" ht="15.75" x14ac:dyDescent="0.25">
      <c r="A3788" s="41">
        <v>46037</v>
      </c>
      <c r="B3788" s="38">
        <v>349208963</v>
      </c>
      <c r="C3788" s="39">
        <v>38.880000000000003</v>
      </c>
      <c r="D3788" s="41">
        <v>46037</v>
      </c>
    </row>
    <row r="3789" spans="1:4" ht="15.75" x14ac:dyDescent="0.25">
      <c r="A3789" s="41">
        <v>46037</v>
      </c>
      <c r="B3789" s="38">
        <v>349208971</v>
      </c>
      <c r="C3789" s="39">
        <v>970.34</v>
      </c>
      <c r="D3789" s="41">
        <v>46037</v>
      </c>
    </row>
    <row r="3790" spans="1:4" ht="15.75" x14ac:dyDescent="0.25">
      <c r="A3790" s="41">
        <v>46037</v>
      </c>
      <c r="B3790" s="38">
        <v>349208973</v>
      </c>
      <c r="C3790" s="39">
        <v>13.32</v>
      </c>
      <c r="D3790" s="41">
        <v>46037</v>
      </c>
    </row>
    <row r="3791" spans="1:4" ht="15.75" x14ac:dyDescent="0.25">
      <c r="A3791" s="41">
        <v>46037</v>
      </c>
      <c r="B3791" s="38">
        <v>349208995</v>
      </c>
      <c r="C3791" s="39">
        <v>26.05</v>
      </c>
      <c r="D3791" s="41">
        <v>46037</v>
      </c>
    </row>
    <row r="3792" spans="1:4" ht="15.75" x14ac:dyDescent="0.25">
      <c r="A3792" s="41">
        <v>46037</v>
      </c>
      <c r="B3792" s="38">
        <v>349208997</v>
      </c>
      <c r="C3792" s="39">
        <v>10.66</v>
      </c>
      <c r="D3792" s="41">
        <v>46037</v>
      </c>
    </row>
    <row r="3793" spans="1:4" ht="15.75" x14ac:dyDescent="0.25">
      <c r="A3793" s="41">
        <v>46037</v>
      </c>
      <c r="B3793" s="38">
        <v>349209036</v>
      </c>
      <c r="C3793" s="39">
        <v>7511.38</v>
      </c>
      <c r="D3793" s="41">
        <v>46037</v>
      </c>
    </row>
    <row r="3794" spans="1:4" ht="15.75" x14ac:dyDescent="0.25">
      <c r="A3794" s="41">
        <v>46037</v>
      </c>
      <c r="B3794" s="38">
        <v>349209050</v>
      </c>
      <c r="C3794" s="39">
        <v>16.52</v>
      </c>
      <c r="D3794" s="41">
        <v>46037</v>
      </c>
    </row>
    <row r="3795" spans="1:4" ht="15.75" x14ac:dyDescent="0.25">
      <c r="A3795" s="41">
        <v>46037</v>
      </c>
      <c r="B3795" s="38">
        <v>349209101</v>
      </c>
      <c r="C3795" s="39">
        <v>7.48</v>
      </c>
      <c r="D3795" s="41">
        <v>46037</v>
      </c>
    </row>
    <row r="3796" spans="1:4" ht="15.75" x14ac:dyDescent="0.25">
      <c r="A3796" s="41">
        <v>46037</v>
      </c>
      <c r="B3796" s="38">
        <v>349209103</v>
      </c>
      <c r="C3796" s="39">
        <v>16.739999999999998</v>
      </c>
      <c r="D3796" s="41">
        <v>46037</v>
      </c>
    </row>
    <row r="3797" spans="1:4" ht="15.75" x14ac:dyDescent="0.25">
      <c r="A3797" s="41">
        <v>46037</v>
      </c>
      <c r="B3797" s="38">
        <v>349209106</v>
      </c>
      <c r="C3797" s="39">
        <v>3.45</v>
      </c>
      <c r="D3797" s="41">
        <v>46037</v>
      </c>
    </row>
    <row r="3798" spans="1:4" ht="15.75" x14ac:dyDescent="0.25">
      <c r="A3798" s="41">
        <v>46037</v>
      </c>
      <c r="B3798" s="38">
        <v>349209152</v>
      </c>
      <c r="C3798" s="39">
        <v>42.58</v>
      </c>
      <c r="D3798" s="41">
        <v>46037</v>
      </c>
    </row>
    <row r="3799" spans="1:4" ht="15.75" x14ac:dyDescent="0.25">
      <c r="A3799" s="41">
        <v>46037</v>
      </c>
      <c r="B3799" s="38">
        <v>349209155</v>
      </c>
      <c r="C3799" s="39">
        <v>6.04</v>
      </c>
      <c r="D3799" s="41">
        <v>46037</v>
      </c>
    </row>
    <row r="3800" spans="1:4" ht="15.75" x14ac:dyDescent="0.25">
      <c r="A3800" s="41">
        <v>46037</v>
      </c>
      <c r="B3800" s="38">
        <v>349209180</v>
      </c>
      <c r="C3800" s="39">
        <v>11.82</v>
      </c>
      <c r="D3800" s="41">
        <v>46037</v>
      </c>
    </row>
    <row r="3801" spans="1:4" ht="15.75" x14ac:dyDescent="0.25">
      <c r="A3801" s="41">
        <v>46037</v>
      </c>
      <c r="B3801" s="38">
        <v>349209183</v>
      </c>
      <c r="C3801" s="39">
        <v>18.07</v>
      </c>
      <c r="D3801" s="41">
        <v>46037</v>
      </c>
    </row>
    <row r="3802" spans="1:4" ht="15.75" x14ac:dyDescent="0.25">
      <c r="A3802" s="41">
        <v>46037</v>
      </c>
      <c r="B3802" s="38">
        <v>349209201</v>
      </c>
      <c r="C3802" s="39">
        <v>183.63</v>
      </c>
      <c r="D3802" s="41">
        <v>46037</v>
      </c>
    </row>
    <row r="3803" spans="1:4" ht="15.75" x14ac:dyDescent="0.25">
      <c r="A3803" s="41">
        <v>46037</v>
      </c>
      <c r="B3803" s="38">
        <v>349209241</v>
      </c>
      <c r="C3803" s="39">
        <v>51.08</v>
      </c>
      <c r="D3803" s="41">
        <v>46037</v>
      </c>
    </row>
    <row r="3804" spans="1:4" ht="15.75" x14ac:dyDescent="0.25">
      <c r="A3804" s="41">
        <v>46037</v>
      </c>
      <c r="B3804" s="38">
        <v>349209350</v>
      </c>
      <c r="C3804" s="39">
        <v>87.98</v>
      </c>
      <c r="D3804" s="41">
        <v>46037</v>
      </c>
    </row>
    <row r="3805" spans="1:4" ht="15.75" x14ac:dyDescent="0.25">
      <c r="A3805" s="41">
        <v>46037</v>
      </c>
      <c r="B3805" s="38">
        <v>349209396</v>
      </c>
      <c r="C3805" s="39">
        <v>4.9000000000000004</v>
      </c>
      <c r="D3805" s="41">
        <v>46037</v>
      </c>
    </row>
    <row r="3806" spans="1:4" ht="15.75" x14ac:dyDescent="0.25">
      <c r="A3806" s="41">
        <v>46037</v>
      </c>
      <c r="B3806" s="38">
        <v>349209401</v>
      </c>
      <c r="C3806" s="39">
        <v>4.1900000000000004</v>
      </c>
      <c r="D3806" s="41">
        <v>46037</v>
      </c>
    </row>
    <row r="3807" spans="1:4" ht="15.75" x14ac:dyDescent="0.25">
      <c r="A3807" s="41">
        <v>46037</v>
      </c>
      <c r="B3807" s="38">
        <v>349209489</v>
      </c>
      <c r="C3807" s="39">
        <v>960.3</v>
      </c>
      <c r="D3807" s="41">
        <v>46037</v>
      </c>
    </row>
    <row r="3808" spans="1:4" ht="15.75" x14ac:dyDescent="0.25">
      <c r="A3808" s="41">
        <v>46037</v>
      </c>
      <c r="B3808" s="38">
        <v>349209491</v>
      </c>
      <c r="C3808" s="39">
        <v>12.76</v>
      </c>
      <c r="D3808" s="41">
        <v>46037</v>
      </c>
    </row>
    <row r="3809" spans="1:4" ht="15.75" x14ac:dyDescent="0.25">
      <c r="A3809" s="41">
        <v>46037</v>
      </c>
      <c r="B3809" s="38">
        <v>349209666</v>
      </c>
      <c r="C3809" s="39">
        <v>83.16</v>
      </c>
      <c r="D3809" s="41">
        <v>46037</v>
      </c>
    </row>
    <row r="3810" spans="1:4" ht="15.75" x14ac:dyDescent="0.25">
      <c r="A3810" s="41">
        <v>46037</v>
      </c>
      <c r="B3810" s="38">
        <v>349209667</v>
      </c>
      <c r="C3810" s="39">
        <v>59.75</v>
      </c>
      <c r="D3810" s="41">
        <v>46037</v>
      </c>
    </row>
    <row r="3811" spans="1:4" ht="15.75" x14ac:dyDescent="0.25">
      <c r="A3811" s="41">
        <v>46037</v>
      </c>
      <c r="B3811" s="38">
        <v>349209670</v>
      </c>
      <c r="C3811" s="39">
        <v>11.23</v>
      </c>
      <c r="D3811" s="41">
        <v>46037</v>
      </c>
    </row>
    <row r="3812" spans="1:4" ht="15.75" x14ac:dyDescent="0.25">
      <c r="A3812" s="41">
        <v>46037</v>
      </c>
      <c r="B3812" s="38">
        <v>349209678</v>
      </c>
      <c r="C3812" s="39">
        <v>77.83</v>
      </c>
      <c r="D3812" s="41">
        <v>46037</v>
      </c>
    </row>
    <row r="3813" spans="1:4" ht="15.75" x14ac:dyDescent="0.25">
      <c r="A3813" s="41">
        <v>46037</v>
      </c>
      <c r="B3813" s="38">
        <v>349209711</v>
      </c>
      <c r="C3813" s="39">
        <v>3.97</v>
      </c>
      <c r="D3813" s="41">
        <v>46037</v>
      </c>
    </row>
    <row r="3814" spans="1:4" ht="15.75" x14ac:dyDescent="0.25">
      <c r="A3814" s="41">
        <v>46037</v>
      </c>
      <c r="B3814" s="38">
        <v>349209713</v>
      </c>
      <c r="C3814" s="39">
        <v>12.27</v>
      </c>
      <c r="D3814" s="41">
        <v>46037</v>
      </c>
    </row>
    <row r="3815" spans="1:4" ht="15.75" x14ac:dyDescent="0.25">
      <c r="A3815" s="41">
        <v>46037</v>
      </c>
      <c r="B3815" s="38">
        <v>349209714</v>
      </c>
      <c r="C3815" s="39">
        <v>105.21</v>
      </c>
      <c r="D3815" s="41">
        <v>46037</v>
      </c>
    </row>
    <row r="3816" spans="1:4" ht="15.75" x14ac:dyDescent="0.25">
      <c r="A3816" s="41">
        <v>46037</v>
      </c>
      <c r="B3816" s="38">
        <v>349209727</v>
      </c>
      <c r="C3816" s="39">
        <v>14.72</v>
      </c>
      <c r="D3816" s="41">
        <v>46037</v>
      </c>
    </row>
    <row r="3817" spans="1:4" ht="15.75" x14ac:dyDescent="0.25">
      <c r="A3817" s="41">
        <v>46037</v>
      </c>
      <c r="B3817" s="38">
        <v>349209775</v>
      </c>
      <c r="C3817" s="39">
        <v>51.22</v>
      </c>
      <c r="D3817" s="41">
        <v>46037</v>
      </c>
    </row>
    <row r="3818" spans="1:4" ht="15.75" x14ac:dyDescent="0.25">
      <c r="A3818" s="41">
        <v>46037</v>
      </c>
      <c r="B3818" s="38">
        <v>349209796</v>
      </c>
      <c r="C3818" s="39">
        <v>359.89</v>
      </c>
      <c r="D3818" s="41">
        <v>46037</v>
      </c>
    </row>
    <row r="3819" spans="1:4" ht="15.75" x14ac:dyDescent="0.25">
      <c r="A3819" s="41">
        <v>46037</v>
      </c>
      <c r="B3819" s="38">
        <v>349209807</v>
      </c>
      <c r="C3819" s="39">
        <v>37.130000000000003</v>
      </c>
      <c r="D3819" s="41">
        <v>46037</v>
      </c>
    </row>
    <row r="3820" spans="1:4" ht="15.75" x14ac:dyDescent="0.25">
      <c r="A3820" s="41">
        <v>46037</v>
      </c>
      <c r="B3820" s="38">
        <v>349209815</v>
      </c>
      <c r="C3820" s="39">
        <v>3.57</v>
      </c>
      <c r="D3820" s="41">
        <v>46037</v>
      </c>
    </row>
    <row r="3821" spans="1:4" ht="15.75" x14ac:dyDescent="0.25">
      <c r="A3821" s="41">
        <v>46037</v>
      </c>
      <c r="B3821" s="38">
        <v>349209847</v>
      </c>
      <c r="C3821" s="39">
        <v>36.93</v>
      </c>
      <c r="D3821" s="41">
        <v>46037</v>
      </c>
    </row>
    <row r="3822" spans="1:4" ht="15.75" x14ac:dyDescent="0.25">
      <c r="A3822" s="41">
        <v>46037</v>
      </c>
      <c r="B3822" s="38">
        <v>349209863</v>
      </c>
      <c r="C3822" s="39">
        <v>2.56</v>
      </c>
      <c r="D3822" s="41">
        <v>46037</v>
      </c>
    </row>
    <row r="3823" spans="1:4" ht="15.75" x14ac:dyDescent="0.25">
      <c r="A3823" s="41">
        <v>46037</v>
      </c>
      <c r="B3823" s="38">
        <v>349209888</v>
      </c>
      <c r="C3823" s="39">
        <v>11.33</v>
      </c>
      <c r="D3823" s="41">
        <v>46037</v>
      </c>
    </row>
    <row r="3824" spans="1:4" ht="15.75" x14ac:dyDescent="0.25">
      <c r="A3824" s="41">
        <v>46037</v>
      </c>
      <c r="B3824" s="38">
        <v>349209914</v>
      </c>
      <c r="C3824" s="39">
        <v>133.28</v>
      </c>
      <c r="D3824" s="41">
        <v>46037</v>
      </c>
    </row>
    <row r="3825" spans="1:4" ht="15.75" x14ac:dyDescent="0.25">
      <c r="A3825" s="41">
        <v>46037</v>
      </c>
      <c r="B3825" s="38">
        <v>349209937</v>
      </c>
      <c r="C3825" s="39">
        <v>1.47</v>
      </c>
      <c r="D3825" s="41">
        <v>46037</v>
      </c>
    </row>
    <row r="3826" spans="1:4" ht="15.75" x14ac:dyDescent="0.25">
      <c r="A3826" s="41">
        <v>46037</v>
      </c>
      <c r="B3826" s="38">
        <v>349209977</v>
      </c>
      <c r="C3826" s="39">
        <v>6.02</v>
      </c>
      <c r="D3826" s="41">
        <v>46037</v>
      </c>
    </row>
    <row r="3827" spans="1:4" ht="15.75" x14ac:dyDescent="0.25">
      <c r="A3827" s="41">
        <v>46037</v>
      </c>
      <c r="B3827" s="38">
        <v>349210040</v>
      </c>
      <c r="C3827" s="39">
        <v>4.68</v>
      </c>
      <c r="D3827" s="41">
        <v>46037</v>
      </c>
    </row>
    <row r="3828" spans="1:4" ht="15.75" x14ac:dyDescent="0.25">
      <c r="A3828" s="41">
        <v>46037</v>
      </c>
      <c r="B3828" s="38">
        <v>349210059</v>
      </c>
      <c r="C3828" s="39">
        <v>133.06</v>
      </c>
      <c r="D3828" s="41">
        <v>46037</v>
      </c>
    </row>
    <row r="3829" spans="1:4" ht="15.75" x14ac:dyDescent="0.25">
      <c r="A3829" s="41">
        <v>46037</v>
      </c>
      <c r="B3829" s="38">
        <v>349210065</v>
      </c>
      <c r="C3829" s="39">
        <v>486.39</v>
      </c>
      <c r="D3829" s="41">
        <v>46037</v>
      </c>
    </row>
    <row r="3830" spans="1:4" ht="15.75" x14ac:dyDescent="0.25">
      <c r="A3830" s="41">
        <v>46037</v>
      </c>
      <c r="B3830" s="38">
        <v>349210082</v>
      </c>
      <c r="C3830" s="39">
        <v>16.66</v>
      </c>
      <c r="D3830" s="41">
        <v>46037</v>
      </c>
    </row>
    <row r="3831" spans="1:4" ht="15.75" x14ac:dyDescent="0.25">
      <c r="A3831" s="41">
        <v>46037</v>
      </c>
      <c r="B3831" s="38">
        <v>349210105</v>
      </c>
      <c r="C3831" s="39">
        <v>36.67</v>
      </c>
      <c r="D3831" s="41">
        <v>46037</v>
      </c>
    </row>
    <row r="3832" spans="1:4" ht="15.75" x14ac:dyDescent="0.25">
      <c r="A3832" s="41">
        <v>46037</v>
      </c>
      <c r="B3832" s="38">
        <v>349210110</v>
      </c>
      <c r="C3832" s="39">
        <v>555.64</v>
      </c>
      <c r="D3832" s="41">
        <v>46037</v>
      </c>
    </row>
    <row r="3833" spans="1:4" ht="15.75" x14ac:dyDescent="0.25">
      <c r="A3833" s="41">
        <v>46037</v>
      </c>
      <c r="B3833" s="38">
        <v>349210123</v>
      </c>
      <c r="C3833" s="39">
        <v>88.25</v>
      </c>
      <c r="D3833" s="41">
        <v>46037</v>
      </c>
    </row>
    <row r="3834" spans="1:4" ht="15.75" x14ac:dyDescent="0.25">
      <c r="A3834" s="41">
        <v>46037</v>
      </c>
      <c r="B3834" s="38">
        <v>349210125</v>
      </c>
      <c r="C3834" s="39">
        <v>231.75</v>
      </c>
      <c r="D3834" s="41">
        <v>46037</v>
      </c>
    </row>
    <row r="3835" spans="1:4" ht="15.75" x14ac:dyDescent="0.25">
      <c r="A3835" s="41">
        <v>46037</v>
      </c>
      <c r="B3835" s="38">
        <v>349210132</v>
      </c>
      <c r="C3835" s="39">
        <v>0.69</v>
      </c>
      <c r="D3835" s="41">
        <v>46037</v>
      </c>
    </row>
    <row r="3836" spans="1:4" ht="15.75" x14ac:dyDescent="0.25">
      <c r="A3836" s="41">
        <v>46037</v>
      </c>
      <c r="B3836" s="38">
        <v>349210172</v>
      </c>
      <c r="C3836" s="39">
        <v>4.92</v>
      </c>
      <c r="D3836" s="41">
        <v>46037</v>
      </c>
    </row>
    <row r="3837" spans="1:4" ht="15.75" x14ac:dyDescent="0.25">
      <c r="A3837" s="41">
        <v>46037</v>
      </c>
      <c r="B3837" s="38">
        <v>349210178</v>
      </c>
      <c r="C3837" s="39">
        <v>1.92</v>
      </c>
      <c r="D3837" s="41">
        <v>46037</v>
      </c>
    </row>
    <row r="3838" spans="1:4" ht="15.75" x14ac:dyDescent="0.25">
      <c r="A3838" s="41">
        <v>46037</v>
      </c>
      <c r="B3838" s="38">
        <v>349210224</v>
      </c>
      <c r="C3838" s="39">
        <v>18.8</v>
      </c>
      <c r="D3838" s="41">
        <v>46037</v>
      </c>
    </row>
    <row r="3839" spans="1:4" ht="15.75" x14ac:dyDescent="0.25">
      <c r="A3839" s="41">
        <v>46037</v>
      </c>
      <c r="B3839" s="38">
        <v>349210290</v>
      </c>
      <c r="C3839" s="39">
        <v>21.5</v>
      </c>
      <c r="D3839" s="41">
        <v>46037</v>
      </c>
    </row>
    <row r="3840" spans="1:4" ht="15.75" x14ac:dyDescent="0.25">
      <c r="A3840" s="41">
        <v>46037</v>
      </c>
      <c r="B3840" s="38">
        <v>349210306</v>
      </c>
      <c r="C3840" s="39">
        <v>10.78</v>
      </c>
      <c r="D3840" s="41">
        <v>46037</v>
      </c>
    </row>
    <row r="3841" spans="1:4" ht="15.75" x14ac:dyDescent="0.25">
      <c r="A3841" s="41">
        <v>46037</v>
      </c>
      <c r="B3841" s="38">
        <v>349210329</v>
      </c>
      <c r="C3841" s="39">
        <v>184.43</v>
      </c>
      <c r="D3841" s="41">
        <v>46037</v>
      </c>
    </row>
    <row r="3842" spans="1:4" ht="15.75" x14ac:dyDescent="0.25">
      <c r="A3842" s="41">
        <v>46037</v>
      </c>
      <c r="B3842" s="38">
        <v>349210340</v>
      </c>
      <c r="C3842" s="39">
        <v>40.020000000000003</v>
      </c>
      <c r="D3842" s="41">
        <v>46037</v>
      </c>
    </row>
    <row r="3843" spans="1:4" ht="15.75" x14ac:dyDescent="0.25">
      <c r="A3843" s="41">
        <v>46037</v>
      </c>
      <c r="B3843" s="38">
        <v>349210388</v>
      </c>
      <c r="C3843" s="39">
        <v>34.71</v>
      </c>
      <c r="D3843" s="41">
        <v>46037</v>
      </c>
    </row>
    <row r="3844" spans="1:4" ht="15.75" x14ac:dyDescent="0.25">
      <c r="A3844" s="41">
        <v>46037</v>
      </c>
      <c r="B3844" s="38">
        <v>349210396</v>
      </c>
      <c r="C3844" s="39">
        <v>58.98</v>
      </c>
      <c r="D3844" s="41">
        <v>46037</v>
      </c>
    </row>
    <row r="3845" spans="1:4" ht="15.75" x14ac:dyDescent="0.25">
      <c r="A3845" s="41">
        <v>46037</v>
      </c>
      <c r="B3845" s="38">
        <v>349210409</v>
      </c>
      <c r="C3845" s="39">
        <v>30.36</v>
      </c>
      <c r="D3845" s="41">
        <v>46037</v>
      </c>
    </row>
    <row r="3846" spans="1:4" ht="15.75" x14ac:dyDescent="0.25">
      <c r="A3846" s="41">
        <v>46037</v>
      </c>
      <c r="B3846" s="38">
        <v>349210410</v>
      </c>
      <c r="C3846" s="39">
        <v>433.2</v>
      </c>
      <c r="D3846" s="41">
        <v>46037</v>
      </c>
    </row>
    <row r="3847" spans="1:4" ht="15.75" x14ac:dyDescent="0.25">
      <c r="A3847" s="41">
        <v>46037</v>
      </c>
      <c r="B3847" s="38">
        <v>349210458</v>
      </c>
      <c r="C3847" s="39">
        <v>49.83</v>
      </c>
      <c r="D3847" s="41">
        <v>46037</v>
      </c>
    </row>
    <row r="3848" spans="1:4" ht="15.75" x14ac:dyDescent="0.25">
      <c r="A3848" s="41">
        <v>46037</v>
      </c>
      <c r="B3848" s="38">
        <v>349210483</v>
      </c>
      <c r="C3848" s="39">
        <v>20.21</v>
      </c>
      <c r="D3848" s="41">
        <v>46037</v>
      </c>
    </row>
    <row r="3849" spans="1:4" ht="15.75" x14ac:dyDescent="0.25">
      <c r="A3849" s="41">
        <v>46037</v>
      </c>
      <c r="B3849" s="38">
        <v>349210504</v>
      </c>
      <c r="C3849" s="39">
        <v>9.85</v>
      </c>
      <c r="D3849" s="41">
        <v>46037</v>
      </c>
    </row>
    <row r="3850" spans="1:4" ht="15.75" x14ac:dyDescent="0.25">
      <c r="A3850" s="41">
        <v>46037</v>
      </c>
      <c r="B3850" s="38">
        <v>349210529</v>
      </c>
      <c r="C3850" s="39">
        <v>11.57</v>
      </c>
      <c r="D3850" s="41">
        <v>46037</v>
      </c>
    </row>
    <row r="3851" spans="1:4" ht="15.75" x14ac:dyDescent="0.25">
      <c r="A3851" s="41">
        <v>46037</v>
      </c>
      <c r="B3851" s="38">
        <v>349210541</v>
      </c>
      <c r="C3851" s="39">
        <v>41.86</v>
      </c>
      <c r="D3851" s="41">
        <v>46037</v>
      </c>
    </row>
    <row r="3852" spans="1:4" ht="15.75" x14ac:dyDescent="0.25">
      <c r="A3852" s="41">
        <v>46037</v>
      </c>
      <c r="B3852" s="38">
        <v>349210571</v>
      </c>
      <c r="C3852" s="39">
        <v>11.8</v>
      </c>
      <c r="D3852" s="41">
        <v>46037</v>
      </c>
    </row>
    <row r="3853" spans="1:4" ht="15.75" x14ac:dyDescent="0.25">
      <c r="A3853" s="41">
        <v>46037</v>
      </c>
      <c r="B3853" s="38">
        <v>349210615</v>
      </c>
      <c r="C3853" s="39">
        <v>16.739999999999998</v>
      </c>
      <c r="D3853" s="41">
        <v>46037</v>
      </c>
    </row>
    <row r="3854" spans="1:4" ht="15.75" x14ac:dyDescent="0.25">
      <c r="A3854" s="41">
        <v>46037</v>
      </c>
      <c r="B3854" s="38">
        <v>349210632</v>
      </c>
      <c r="C3854" s="39">
        <v>88.38</v>
      </c>
      <c r="D3854" s="41">
        <v>46037</v>
      </c>
    </row>
    <row r="3855" spans="1:4" ht="15.75" x14ac:dyDescent="0.25">
      <c r="A3855" s="41">
        <v>46037</v>
      </c>
      <c r="B3855" s="38">
        <v>349210633</v>
      </c>
      <c r="C3855" s="39">
        <v>35.75</v>
      </c>
      <c r="D3855" s="41">
        <v>46037</v>
      </c>
    </row>
    <row r="3856" spans="1:4" ht="15.75" x14ac:dyDescent="0.25">
      <c r="A3856" s="41">
        <v>46037</v>
      </c>
      <c r="B3856" s="38">
        <v>349210634</v>
      </c>
      <c r="C3856" s="39">
        <v>24.42</v>
      </c>
      <c r="D3856" s="41">
        <v>46037</v>
      </c>
    </row>
    <row r="3857" spans="1:4" ht="15.75" x14ac:dyDescent="0.25">
      <c r="A3857" s="41">
        <v>46037</v>
      </c>
      <c r="B3857" s="38">
        <v>349210662</v>
      </c>
      <c r="C3857" s="39">
        <v>1.77</v>
      </c>
      <c r="D3857" s="41">
        <v>46037</v>
      </c>
    </row>
    <row r="3858" spans="1:4" ht="15.75" x14ac:dyDescent="0.25">
      <c r="A3858" s="41">
        <v>46037</v>
      </c>
      <c r="B3858" s="38">
        <v>349210678</v>
      </c>
      <c r="C3858" s="39">
        <v>22.55</v>
      </c>
      <c r="D3858" s="41">
        <v>46037</v>
      </c>
    </row>
    <row r="3859" spans="1:4" ht="15.75" x14ac:dyDescent="0.25">
      <c r="A3859" s="41">
        <v>46037</v>
      </c>
      <c r="B3859" s="38">
        <v>349210835</v>
      </c>
      <c r="C3859" s="39">
        <v>15.11</v>
      </c>
      <c r="D3859" s="41">
        <v>46037</v>
      </c>
    </row>
    <row r="3860" spans="1:4" ht="15.75" x14ac:dyDescent="0.25">
      <c r="A3860" s="41">
        <v>46037</v>
      </c>
      <c r="B3860" s="38">
        <v>349210843</v>
      </c>
      <c r="C3860" s="39">
        <v>38.06</v>
      </c>
      <c r="D3860" s="41">
        <v>46037</v>
      </c>
    </row>
    <row r="3861" spans="1:4" ht="15.75" x14ac:dyDescent="0.25">
      <c r="A3861" s="41">
        <v>46037</v>
      </c>
      <c r="B3861" s="38">
        <v>349210863</v>
      </c>
      <c r="C3861" s="39">
        <v>451.61</v>
      </c>
      <c r="D3861" s="41">
        <v>46037</v>
      </c>
    </row>
    <row r="3862" spans="1:4" ht="15.75" x14ac:dyDescent="0.25">
      <c r="A3862" s="41">
        <v>46037</v>
      </c>
      <c r="B3862" s="38">
        <v>349210898</v>
      </c>
      <c r="C3862" s="39">
        <v>3.08</v>
      </c>
      <c r="D3862" s="41">
        <v>46037</v>
      </c>
    </row>
    <row r="3863" spans="1:4" ht="15.75" x14ac:dyDescent="0.25">
      <c r="A3863" s="41">
        <v>46037</v>
      </c>
      <c r="B3863" s="38">
        <v>349210941</v>
      </c>
      <c r="C3863" s="39">
        <v>2.31</v>
      </c>
      <c r="D3863" s="41">
        <v>46037</v>
      </c>
    </row>
    <row r="3864" spans="1:4" ht="15.75" x14ac:dyDescent="0.25">
      <c r="A3864" s="41">
        <v>46037</v>
      </c>
      <c r="B3864" s="38">
        <v>349210942</v>
      </c>
      <c r="C3864" s="39">
        <v>3.55</v>
      </c>
      <c r="D3864" s="41">
        <v>46037</v>
      </c>
    </row>
    <row r="3865" spans="1:4" ht="15.75" x14ac:dyDescent="0.25">
      <c r="A3865" s="41">
        <v>46037</v>
      </c>
      <c r="B3865" s="38">
        <v>349210943</v>
      </c>
      <c r="C3865" s="39">
        <v>14.53</v>
      </c>
      <c r="D3865" s="41">
        <v>46037</v>
      </c>
    </row>
    <row r="3866" spans="1:4" ht="15.75" x14ac:dyDescent="0.25">
      <c r="A3866" s="41">
        <v>46037</v>
      </c>
      <c r="B3866" s="38">
        <v>349210957</v>
      </c>
      <c r="C3866" s="39">
        <v>87.11</v>
      </c>
      <c r="D3866" s="41">
        <v>46037</v>
      </c>
    </row>
    <row r="3867" spans="1:4" ht="15.75" x14ac:dyDescent="0.25">
      <c r="A3867" s="41">
        <v>46037</v>
      </c>
      <c r="B3867" s="38">
        <v>349210994</v>
      </c>
      <c r="C3867" s="39">
        <v>12.11</v>
      </c>
      <c r="D3867" s="41">
        <v>46037</v>
      </c>
    </row>
    <row r="3868" spans="1:4" ht="15.75" x14ac:dyDescent="0.25">
      <c r="A3868" s="41">
        <v>46037</v>
      </c>
      <c r="B3868" s="38">
        <v>349210999</v>
      </c>
      <c r="C3868" s="39">
        <v>79.489999999999995</v>
      </c>
      <c r="D3868" s="41">
        <v>46037</v>
      </c>
    </row>
    <row r="3869" spans="1:4" ht="15.75" x14ac:dyDescent="0.25">
      <c r="A3869" s="41">
        <v>46037</v>
      </c>
      <c r="B3869" s="38">
        <v>349211016</v>
      </c>
      <c r="C3869" s="39">
        <v>70.069999999999993</v>
      </c>
      <c r="D3869" s="41">
        <v>46037</v>
      </c>
    </row>
    <row r="3870" spans="1:4" ht="15.75" x14ac:dyDescent="0.25">
      <c r="A3870" s="41">
        <v>46037</v>
      </c>
      <c r="B3870" s="38">
        <v>349211036</v>
      </c>
      <c r="C3870" s="39">
        <v>21.96</v>
      </c>
      <c r="D3870" s="41">
        <v>46037</v>
      </c>
    </row>
    <row r="3871" spans="1:4" ht="15.75" x14ac:dyDescent="0.25">
      <c r="A3871" s="41">
        <v>46037</v>
      </c>
      <c r="B3871" s="38">
        <v>349211061</v>
      </c>
      <c r="C3871" s="39">
        <v>3.2</v>
      </c>
      <c r="D3871" s="41">
        <v>46037</v>
      </c>
    </row>
    <row r="3872" spans="1:4" ht="15.75" x14ac:dyDescent="0.25">
      <c r="A3872" s="41">
        <v>46037</v>
      </c>
      <c r="B3872" s="38">
        <v>349211125</v>
      </c>
      <c r="C3872" s="39">
        <v>179.37</v>
      </c>
      <c r="D3872" s="41">
        <v>46037</v>
      </c>
    </row>
    <row r="3873" spans="1:4" ht="15.75" x14ac:dyDescent="0.25">
      <c r="A3873" s="41">
        <v>46037</v>
      </c>
      <c r="B3873" s="38">
        <v>349211181</v>
      </c>
      <c r="C3873" s="39">
        <v>49.03</v>
      </c>
      <c r="D3873" s="41">
        <v>46037</v>
      </c>
    </row>
    <row r="3874" spans="1:4" ht="15.75" x14ac:dyDescent="0.25">
      <c r="A3874" s="41">
        <v>46037</v>
      </c>
      <c r="B3874" s="38">
        <v>349211217</v>
      </c>
      <c r="C3874" s="39">
        <v>26.1</v>
      </c>
      <c r="D3874" s="41">
        <v>46037</v>
      </c>
    </row>
    <row r="3875" spans="1:4" ht="15.75" x14ac:dyDescent="0.25">
      <c r="A3875" s="41">
        <v>46037</v>
      </c>
      <c r="B3875" s="38">
        <v>349211221</v>
      </c>
      <c r="C3875" s="39">
        <v>68.89</v>
      </c>
      <c r="D3875" s="41">
        <v>46037</v>
      </c>
    </row>
    <row r="3876" spans="1:4" ht="15.75" x14ac:dyDescent="0.25">
      <c r="A3876" s="41">
        <v>46037</v>
      </c>
      <c r="B3876" s="38">
        <v>349211223</v>
      </c>
      <c r="C3876" s="39">
        <v>317.39999999999998</v>
      </c>
      <c r="D3876" s="41">
        <v>46037</v>
      </c>
    </row>
    <row r="3877" spans="1:4" ht="15.75" x14ac:dyDescent="0.25">
      <c r="A3877" s="41">
        <v>46037</v>
      </c>
      <c r="B3877" s="38">
        <v>349211241</v>
      </c>
      <c r="C3877" s="39">
        <v>59.71</v>
      </c>
      <c r="D3877" s="41">
        <v>46037</v>
      </c>
    </row>
    <row r="3878" spans="1:4" ht="15.75" x14ac:dyDescent="0.25">
      <c r="A3878" s="41">
        <v>46037</v>
      </c>
      <c r="B3878" s="38">
        <v>349211264</v>
      </c>
      <c r="C3878" s="39">
        <v>27.09</v>
      </c>
      <c r="D3878" s="41">
        <v>46037</v>
      </c>
    </row>
    <row r="3879" spans="1:4" ht="15.75" x14ac:dyDescent="0.25">
      <c r="A3879" s="41">
        <v>46037</v>
      </c>
      <c r="B3879" s="38">
        <v>349211289</v>
      </c>
      <c r="C3879" s="39">
        <v>24.12</v>
      </c>
      <c r="D3879" s="41">
        <v>46037</v>
      </c>
    </row>
    <row r="3880" spans="1:4" ht="15.75" x14ac:dyDescent="0.25">
      <c r="A3880" s="41">
        <v>46037</v>
      </c>
      <c r="B3880" s="38">
        <v>349211293</v>
      </c>
      <c r="C3880" s="39">
        <v>126.38</v>
      </c>
      <c r="D3880" s="41">
        <v>46037</v>
      </c>
    </row>
    <row r="3881" spans="1:4" ht="15.75" x14ac:dyDescent="0.25">
      <c r="A3881" s="41">
        <v>46037</v>
      </c>
      <c r="B3881" s="38">
        <v>349211314</v>
      </c>
      <c r="C3881" s="39">
        <v>18.64</v>
      </c>
      <c r="D3881" s="41">
        <v>46037</v>
      </c>
    </row>
    <row r="3882" spans="1:4" ht="15.75" x14ac:dyDescent="0.25">
      <c r="A3882" s="41">
        <v>46037</v>
      </c>
      <c r="B3882" s="38">
        <v>349211395</v>
      </c>
      <c r="C3882" s="39">
        <v>21.8</v>
      </c>
      <c r="D3882" s="41">
        <v>46037</v>
      </c>
    </row>
    <row r="3883" spans="1:4" ht="15.75" x14ac:dyDescent="0.25">
      <c r="A3883" s="41">
        <v>46037</v>
      </c>
      <c r="B3883" s="38">
        <v>349211410</v>
      </c>
      <c r="C3883" s="39">
        <v>335.61</v>
      </c>
      <c r="D3883" s="41">
        <v>46037</v>
      </c>
    </row>
    <row r="3884" spans="1:4" ht="15.75" x14ac:dyDescent="0.25">
      <c r="A3884" s="41">
        <v>46037</v>
      </c>
      <c r="B3884" s="38">
        <v>349211458</v>
      </c>
      <c r="C3884" s="39">
        <v>210.95</v>
      </c>
      <c r="D3884" s="41">
        <v>46037</v>
      </c>
    </row>
    <row r="3885" spans="1:4" ht="15.75" x14ac:dyDescent="0.25">
      <c r="A3885" s="41">
        <v>46037</v>
      </c>
      <c r="B3885" s="38">
        <v>349211464</v>
      </c>
      <c r="C3885" s="39">
        <v>1237.67</v>
      </c>
      <c r="D3885" s="41">
        <v>46037</v>
      </c>
    </row>
    <row r="3886" spans="1:4" ht="15.75" x14ac:dyDescent="0.25">
      <c r="A3886" s="41">
        <v>46037</v>
      </c>
      <c r="B3886" s="38">
        <v>349211551</v>
      </c>
      <c r="C3886" s="39">
        <v>2.91</v>
      </c>
      <c r="D3886" s="41">
        <v>46037</v>
      </c>
    </row>
    <row r="3887" spans="1:4" ht="15.75" x14ac:dyDescent="0.25">
      <c r="A3887" s="41">
        <v>46037</v>
      </c>
      <c r="B3887" s="38">
        <v>349211608</v>
      </c>
      <c r="C3887" s="39">
        <v>39.4</v>
      </c>
      <c r="D3887" s="41">
        <v>46037</v>
      </c>
    </row>
    <row r="3888" spans="1:4" ht="15.75" x14ac:dyDescent="0.25">
      <c r="A3888" s="41">
        <v>46037</v>
      </c>
      <c r="B3888" s="38">
        <v>349211615</v>
      </c>
      <c r="C3888" s="39">
        <v>973.35</v>
      </c>
      <c r="D3888" s="41">
        <v>46037</v>
      </c>
    </row>
    <row r="3889" spans="1:4" ht="15.75" x14ac:dyDescent="0.25">
      <c r="A3889" s="41">
        <v>46037</v>
      </c>
      <c r="B3889" s="38">
        <v>349211625</v>
      </c>
      <c r="C3889" s="39">
        <v>6.28</v>
      </c>
      <c r="D3889" s="41">
        <v>46037</v>
      </c>
    </row>
    <row r="3890" spans="1:4" ht="15.75" x14ac:dyDescent="0.25">
      <c r="A3890" s="41">
        <v>46037</v>
      </c>
      <c r="B3890" s="38">
        <v>349211719</v>
      </c>
      <c r="C3890" s="39">
        <v>7.31</v>
      </c>
      <c r="D3890" s="41">
        <v>46037</v>
      </c>
    </row>
    <row r="3891" spans="1:4" ht="15.75" x14ac:dyDescent="0.25">
      <c r="A3891" s="41">
        <v>46037</v>
      </c>
      <c r="B3891" s="38">
        <v>349211772</v>
      </c>
      <c r="C3891" s="39">
        <v>24.63</v>
      </c>
      <c r="D3891" s="41">
        <v>46037</v>
      </c>
    </row>
    <row r="3892" spans="1:4" ht="15.75" x14ac:dyDescent="0.25">
      <c r="A3892" s="41">
        <v>46037</v>
      </c>
      <c r="B3892" s="38">
        <v>349211837</v>
      </c>
      <c r="C3892" s="39">
        <v>19.82</v>
      </c>
      <c r="D3892" s="41">
        <v>46037</v>
      </c>
    </row>
    <row r="3893" spans="1:4" ht="15.75" x14ac:dyDescent="0.25">
      <c r="A3893" s="41">
        <v>46037</v>
      </c>
      <c r="B3893" s="38">
        <v>349211947</v>
      </c>
      <c r="C3893" s="39">
        <v>149.69</v>
      </c>
      <c r="D3893" s="41">
        <v>46037</v>
      </c>
    </row>
    <row r="3894" spans="1:4" ht="15.75" x14ac:dyDescent="0.25">
      <c r="A3894" s="41">
        <v>46037</v>
      </c>
      <c r="B3894" s="38">
        <v>349212019</v>
      </c>
      <c r="C3894" s="39">
        <v>7.39</v>
      </c>
      <c r="D3894" s="41">
        <v>46037</v>
      </c>
    </row>
    <row r="3895" spans="1:4" ht="15.75" x14ac:dyDescent="0.25">
      <c r="A3895" s="41">
        <v>46037</v>
      </c>
      <c r="B3895" s="38">
        <v>349212027</v>
      </c>
      <c r="C3895" s="39">
        <v>5.42</v>
      </c>
      <c r="D3895" s="41">
        <v>46037</v>
      </c>
    </row>
    <row r="3896" spans="1:4" ht="15.75" x14ac:dyDescent="0.25">
      <c r="A3896" s="41">
        <v>46037</v>
      </c>
      <c r="B3896" s="38">
        <v>349212083</v>
      </c>
      <c r="C3896" s="39">
        <v>432.64</v>
      </c>
      <c r="D3896" s="41">
        <v>46037</v>
      </c>
    </row>
    <row r="3897" spans="1:4" ht="15.75" x14ac:dyDescent="0.25">
      <c r="A3897" s="41">
        <v>46037</v>
      </c>
      <c r="B3897" s="38">
        <v>349212085</v>
      </c>
      <c r="C3897" s="39">
        <v>4.1900000000000004</v>
      </c>
      <c r="D3897" s="41">
        <v>46037</v>
      </c>
    </row>
    <row r="3898" spans="1:4" ht="15.75" x14ac:dyDescent="0.25">
      <c r="A3898" s="41">
        <v>46037</v>
      </c>
      <c r="B3898" s="38">
        <v>349212105</v>
      </c>
      <c r="C3898" s="39">
        <v>18.71</v>
      </c>
      <c r="D3898" s="41">
        <v>46037</v>
      </c>
    </row>
    <row r="3899" spans="1:4" ht="15.75" x14ac:dyDescent="0.25">
      <c r="A3899" s="41">
        <v>46037</v>
      </c>
      <c r="B3899" s="38">
        <v>349212123</v>
      </c>
      <c r="C3899" s="39">
        <v>289.77</v>
      </c>
      <c r="D3899" s="41">
        <v>46037</v>
      </c>
    </row>
    <row r="3900" spans="1:4" ht="15.75" x14ac:dyDescent="0.25">
      <c r="A3900" s="41">
        <v>46037</v>
      </c>
      <c r="B3900" s="38">
        <v>349212143</v>
      </c>
      <c r="C3900" s="39">
        <v>27.58</v>
      </c>
      <c r="D3900" s="41">
        <v>46037</v>
      </c>
    </row>
    <row r="3901" spans="1:4" ht="15.75" x14ac:dyDescent="0.25">
      <c r="A3901" s="41">
        <v>46037</v>
      </c>
      <c r="B3901" s="38">
        <v>349212237</v>
      </c>
      <c r="C3901" s="39">
        <v>577.04</v>
      </c>
      <c r="D3901" s="41">
        <v>46037</v>
      </c>
    </row>
    <row r="3902" spans="1:4" ht="15.75" x14ac:dyDescent="0.25">
      <c r="A3902" s="41">
        <v>46037</v>
      </c>
      <c r="B3902" s="38">
        <v>349212339</v>
      </c>
      <c r="C3902" s="39">
        <v>1.38</v>
      </c>
      <c r="D3902" s="41">
        <v>46037</v>
      </c>
    </row>
    <row r="3903" spans="1:4" ht="15.75" x14ac:dyDescent="0.25">
      <c r="A3903" s="41">
        <v>46037</v>
      </c>
      <c r="B3903" s="38">
        <v>349212376</v>
      </c>
      <c r="C3903" s="39">
        <v>25.56</v>
      </c>
      <c r="D3903" s="41">
        <v>46037</v>
      </c>
    </row>
    <row r="3904" spans="1:4" ht="15.75" x14ac:dyDescent="0.25">
      <c r="A3904" s="41">
        <v>46037</v>
      </c>
      <c r="B3904" s="38">
        <v>349212380</v>
      </c>
      <c r="C3904" s="39">
        <v>10.78</v>
      </c>
      <c r="D3904" s="41">
        <v>46037</v>
      </c>
    </row>
    <row r="3905" spans="1:4" ht="15.75" x14ac:dyDescent="0.25">
      <c r="A3905" s="41">
        <v>46037</v>
      </c>
      <c r="B3905" s="38">
        <v>349212415</v>
      </c>
      <c r="C3905" s="39">
        <v>10.51</v>
      </c>
      <c r="D3905" s="41">
        <v>46037</v>
      </c>
    </row>
    <row r="3906" spans="1:4" ht="15.75" x14ac:dyDescent="0.25">
      <c r="A3906" s="41">
        <v>46037</v>
      </c>
      <c r="B3906" s="38">
        <v>349212448</v>
      </c>
      <c r="C3906" s="39">
        <v>25.37</v>
      </c>
      <c r="D3906" s="41">
        <v>46037</v>
      </c>
    </row>
    <row r="3907" spans="1:4" ht="15.75" x14ac:dyDescent="0.25">
      <c r="A3907" s="41">
        <v>46037</v>
      </c>
      <c r="B3907" s="38">
        <v>349212492</v>
      </c>
      <c r="C3907" s="39">
        <v>132.84</v>
      </c>
      <c r="D3907" s="41">
        <v>46037</v>
      </c>
    </row>
    <row r="3908" spans="1:4" ht="15.75" x14ac:dyDescent="0.25">
      <c r="A3908" s="41">
        <v>46037</v>
      </c>
      <c r="B3908" s="38">
        <v>349212496</v>
      </c>
      <c r="C3908" s="39">
        <v>120.34</v>
      </c>
      <c r="D3908" s="41">
        <v>46037</v>
      </c>
    </row>
    <row r="3909" spans="1:4" ht="15.75" x14ac:dyDescent="0.25">
      <c r="A3909" s="41">
        <v>46037</v>
      </c>
      <c r="B3909" s="38">
        <v>349212523</v>
      </c>
      <c r="C3909" s="39">
        <v>34.46</v>
      </c>
      <c r="D3909" s="41">
        <v>46037</v>
      </c>
    </row>
    <row r="3910" spans="1:4" ht="15.75" x14ac:dyDescent="0.25">
      <c r="A3910" s="41">
        <v>46037</v>
      </c>
      <c r="B3910" s="38">
        <v>349212551</v>
      </c>
      <c r="C3910" s="39">
        <v>41.72</v>
      </c>
      <c r="D3910" s="41">
        <v>46037</v>
      </c>
    </row>
    <row r="3911" spans="1:4" ht="15.75" x14ac:dyDescent="0.25">
      <c r="A3911" s="41">
        <v>46037</v>
      </c>
      <c r="B3911" s="38">
        <v>349212577</v>
      </c>
      <c r="C3911" s="39">
        <v>162.02000000000001</v>
      </c>
      <c r="D3911" s="41">
        <v>46037</v>
      </c>
    </row>
    <row r="3912" spans="1:4" ht="15.75" x14ac:dyDescent="0.25">
      <c r="A3912" s="41">
        <v>46037</v>
      </c>
      <c r="B3912" s="38">
        <v>349212659</v>
      </c>
      <c r="C3912" s="39">
        <v>11.66</v>
      </c>
      <c r="D3912" s="41">
        <v>46037</v>
      </c>
    </row>
    <row r="3913" spans="1:4" ht="15.75" x14ac:dyDescent="0.25">
      <c r="A3913" s="41">
        <v>46037</v>
      </c>
      <c r="B3913" s="38">
        <v>349212673</v>
      </c>
      <c r="C3913" s="39">
        <v>23.01</v>
      </c>
      <c r="D3913" s="41">
        <v>46037</v>
      </c>
    </row>
    <row r="3914" spans="1:4" ht="15.75" x14ac:dyDescent="0.25">
      <c r="A3914" s="41">
        <v>46037</v>
      </c>
      <c r="B3914" s="38">
        <v>349212683</v>
      </c>
      <c r="C3914" s="39">
        <v>734.09</v>
      </c>
      <c r="D3914" s="41">
        <v>46037</v>
      </c>
    </row>
    <row r="3915" spans="1:4" ht="15.75" x14ac:dyDescent="0.25">
      <c r="A3915" s="41">
        <v>46037</v>
      </c>
      <c r="B3915" s="38">
        <v>349212775</v>
      </c>
      <c r="C3915" s="39">
        <v>96</v>
      </c>
      <c r="D3915" s="41">
        <v>46037</v>
      </c>
    </row>
    <row r="3916" spans="1:4" ht="15.75" x14ac:dyDescent="0.25">
      <c r="A3916" s="41">
        <v>46037</v>
      </c>
      <c r="B3916" s="38">
        <v>349212802</v>
      </c>
      <c r="C3916" s="39">
        <v>14.89</v>
      </c>
      <c r="D3916" s="41">
        <v>46037</v>
      </c>
    </row>
    <row r="3917" spans="1:4" ht="15.75" x14ac:dyDescent="0.25">
      <c r="A3917" s="41">
        <v>46037</v>
      </c>
      <c r="B3917" s="38">
        <v>349212819</v>
      </c>
      <c r="C3917" s="39">
        <v>23.3</v>
      </c>
      <c r="D3917" s="41">
        <v>46037</v>
      </c>
    </row>
    <row r="3918" spans="1:4" ht="15.75" x14ac:dyDescent="0.25">
      <c r="A3918" s="41">
        <v>46037</v>
      </c>
      <c r="B3918" s="38">
        <v>349212833</v>
      </c>
      <c r="C3918" s="39">
        <v>4.59</v>
      </c>
      <c r="D3918" s="41">
        <v>46037</v>
      </c>
    </row>
    <row r="3919" spans="1:4" ht="15.75" x14ac:dyDescent="0.25">
      <c r="A3919" s="41">
        <v>46037</v>
      </c>
      <c r="B3919" s="38">
        <v>349212950</v>
      </c>
      <c r="C3919" s="39">
        <v>58.56</v>
      </c>
      <c r="D3919" s="41">
        <v>46037</v>
      </c>
    </row>
    <row r="3920" spans="1:4" ht="15.75" x14ac:dyDescent="0.25">
      <c r="A3920" s="41">
        <v>46037</v>
      </c>
      <c r="B3920" s="38">
        <v>349212957</v>
      </c>
      <c r="C3920" s="39">
        <v>2.46</v>
      </c>
      <c r="D3920" s="41">
        <v>46037</v>
      </c>
    </row>
    <row r="3921" spans="1:4" ht="15.75" x14ac:dyDescent="0.25">
      <c r="A3921" s="41">
        <v>46037</v>
      </c>
      <c r="B3921" s="38">
        <v>349213005</v>
      </c>
      <c r="C3921" s="39">
        <v>5.3</v>
      </c>
      <c r="D3921" s="41">
        <v>46037</v>
      </c>
    </row>
    <row r="3922" spans="1:4" ht="15.75" x14ac:dyDescent="0.25">
      <c r="A3922" s="41">
        <v>46037</v>
      </c>
      <c r="B3922" s="38">
        <v>349213014</v>
      </c>
      <c r="C3922" s="39">
        <v>90.66</v>
      </c>
      <c r="D3922" s="41">
        <v>46037</v>
      </c>
    </row>
    <row r="3923" spans="1:4" ht="15.75" x14ac:dyDescent="0.25">
      <c r="A3923" s="41">
        <v>46037</v>
      </c>
      <c r="B3923" s="38">
        <v>349213025</v>
      </c>
      <c r="C3923" s="39">
        <v>52.87</v>
      </c>
      <c r="D3923" s="41">
        <v>46037</v>
      </c>
    </row>
    <row r="3924" spans="1:4" ht="15.75" x14ac:dyDescent="0.25">
      <c r="A3924" s="41">
        <v>46037</v>
      </c>
      <c r="B3924" s="38">
        <v>349213031</v>
      </c>
      <c r="C3924" s="39">
        <v>2.3199999999999998</v>
      </c>
      <c r="D3924" s="41">
        <v>46037</v>
      </c>
    </row>
    <row r="3925" spans="1:4" ht="15.75" x14ac:dyDescent="0.25">
      <c r="A3925" s="41">
        <v>46037</v>
      </c>
      <c r="B3925" s="38">
        <v>349213055</v>
      </c>
      <c r="C3925" s="39">
        <v>6.03</v>
      </c>
      <c r="D3925" s="41">
        <v>46037</v>
      </c>
    </row>
    <row r="3926" spans="1:4" ht="15.75" x14ac:dyDescent="0.25">
      <c r="A3926" s="41">
        <v>46037</v>
      </c>
      <c r="B3926" s="38">
        <v>349213059</v>
      </c>
      <c r="C3926" s="39">
        <v>5.17</v>
      </c>
      <c r="D3926" s="41">
        <v>46037</v>
      </c>
    </row>
    <row r="3927" spans="1:4" ht="15.75" x14ac:dyDescent="0.25">
      <c r="A3927" s="41">
        <v>46037</v>
      </c>
      <c r="B3927" s="38">
        <v>349213079</v>
      </c>
      <c r="C3927" s="39">
        <v>130.03</v>
      </c>
      <c r="D3927" s="41">
        <v>46037</v>
      </c>
    </row>
    <row r="3928" spans="1:4" ht="15.75" x14ac:dyDescent="0.25">
      <c r="A3928" s="41">
        <v>46037</v>
      </c>
      <c r="B3928" s="38">
        <v>349213127</v>
      </c>
      <c r="C3928" s="39">
        <v>1964.44</v>
      </c>
      <c r="D3928" s="41">
        <v>46037</v>
      </c>
    </row>
    <row r="3929" spans="1:4" ht="15.75" x14ac:dyDescent="0.25">
      <c r="A3929" s="41">
        <v>46037</v>
      </c>
      <c r="B3929" s="38">
        <v>349213186</v>
      </c>
      <c r="C3929" s="39">
        <v>196.6</v>
      </c>
      <c r="D3929" s="41">
        <v>46037</v>
      </c>
    </row>
    <row r="3930" spans="1:4" ht="15.75" x14ac:dyDescent="0.25">
      <c r="A3930" s="41">
        <v>46037</v>
      </c>
      <c r="B3930" s="38">
        <v>349213216</v>
      </c>
      <c r="C3930" s="39">
        <v>3.93</v>
      </c>
      <c r="D3930" s="41">
        <v>46037</v>
      </c>
    </row>
    <row r="3931" spans="1:4" ht="15.75" x14ac:dyDescent="0.25">
      <c r="A3931" s="41">
        <v>46037</v>
      </c>
      <c r="B3931" s="38">
        <v>349213244</v>
      </c>
      <c r="C3931" s="39">
        <v>197.72</v>
      </c>
      <c r="D3931" s="41">
        <v>46037</v>
      </c>
    </row>
    <row r="3932" spans="1:4" ht="15.75" x14ac:dyDescent="0.25">
      <c r="A3932" s="41">
        <v>46037</v>
      </c>
      <c r="B3932" s="38">
        <v>349213250</v>
      </c>
      <c r="C3932" s="39">
        <v>99.55</v>
      </c>
      <c r="D3932" s="41">
        <v>46037</v>
      </c>
    </row>
    <row r="3933" spans="1:4" ht="15.75" x14ac:dyDescent="0.25">
      <c r="A3933" s="41">
        <v>46037</v>
      </c>
      <c r="B3933" s="38">
        <v>349213255</v>
      </c>
      <c r="C3933" s="39">
        <v>31.52</v>
      </c>
      <c r="D3933" s="41">
        <v>46037</v>
      </c>
    </row>
    <row r="3934" spans="1:4" ht="15.75" x14ac:dyDescent="0.25">
      <c r="A3934" s="41">
        <v>46037</v>
      </c>
      <c r="B3934" s="38">
        <v>349213257</v>
      </c>
      <c r="C3934" s="39">
        <v>1.48</v>
      </c>
      <c r="D3934" s="41">
        <v>46037</v>
      </c>
    </row>
    <row r="3935" spans="1:4" ht="15.75" x14ac:dyDescent="0.25">
      <c r="A3935" s="41">
        <v>46037</v>
      </c>
      <c r="B3935" s="38">
        <v>349213307</v>
      </c>
      <c r="C3935" s="39">
        <v>23.3</v>
      </c>
      <c r="D3935" s="41">
        <v>46037</v>
      </c>
    </row>
    <row r="3936" spans="1:4" ht="15.75" x14ac:dyDescent="0.25">
      <c r="A3936" s="41">
        <v>46037</v>
      </c>
      <c r="B3936" s="38">
        <v>349213354</v>
      </c>
      <c r="C3936" s="39">
        <v>7.58</v>
      </c>
      <c r="D3936" s="41">
        <v>46037</v>
      </c>
    </row>
    <row r="3937" spans="1:4" ht="15.75" x14ac:dyDescent="0.25">
      <c r="A3937" s="41">
        <v>46037</v>
      </c>
      <c r="B3937" s="38">
        <v>349213367</v>
      </c>
      <c r="C3937" s="39">
        <v>44.45</v>
      </c>
      <c r="D3937" s="41">
        <v>46037</v>
      </c>
    </row>
    <row r="3938" spans="1:4" ht="15.75" x14ac:dyDescent="0.25">
      <c r="A3938" s="41">
        <v>46037</v>
      </c>
      <c r="B3938" s="38">
        <v>349213375</v>
      </c>
      <c r="C3938" s="39">
        <v>39.61</v>
      </c>
      <c r="D3938" s="41">
        <v>46037</v>
      </c>
    </row>
    <row r="3939" spans="1:4" ht="15.75" x14ac:dyDescent="0.25">
      <c r="A3939" s="41">
        <v>46037</v>
      </c>
      <c r="B3939" s="38">
        <v>349213379</v>
      </c>
      <c r="C3939" s="39">
        <v>127.37</v>
      </c>
      <c r="D3939" s="41">
        <v>46037</v>
      </c>
    </row>
    <row r="3940" spans="1:4" ht="15.75" x14ac:dyDescent="0.25">
      <c r="A3940" s="41">
        <v>46037</v>
      </c>
      <c r="B3940" s="38">
        <v>349213550</v>
      </c>
      <c r="C3940" s="39">
        <v>19.25</v>
      </c>
      <c r="D3940" s="41">
        <v>46037</v>
      </c>
    </row>
    <row r="3941" spans="1:4" ht="15.75" x14ac:dyDescent="0.25">
      <c r="A3941" s="41">
        <v>46037</v>
      </c>
      <c r="B3941" s="38">
        <v>349213578</v>
      </c>
      <c r="C3941" s="39">
        <v>33.76</v>
      </c>
      <c r="D3941" s="41">
        <v>46037</v>
      </c>
    </row>
    <row r="3942" spans="1:4" ht="15.75" x14ac:dyDescent="0.25">
      <c r="A3942" s="41">
        <v>46037</v>
      </c>
      <c r="B3942" s="38">
        <v>349213585</v>
      </c>
      <c r="C3942" s="39">
        <v>1.27</v>
      </c>
      <c r="D3942" s="41">
        <v>46037</v>
      </c>
    </row>
    <row r="3943" spans="1:4" ht="15.75" x14ac:dyDescent="0.25">
      <c r="A3943" s="41">
        <v>46037</v>
      </c>
      <c r="B3943" s="38">
        <v>349213597</v>
      </c>
      <c r="C3943" s="39">
        <v>72.400000000000006</v>
      </c>
      <c r="D3943" s="41">
        <v>46037</v>
      </c>
    </row>
    <row r="3944" spans="1:4" ht="15.75" x14ac:dyDescent="0.25">
      <c r="A3944" s="41">
        <v>46037</v>
      </c>
      <c r="B3944" s="38">
        <v>349213701</v>
      </c>
      <c r="C3944" s="39">
        <v>6.6</v>
      </c>
      <c r="D3944" s="41">
        <v>46037</v>
      </c>
    </row>
    <row r="3945" spans="1:4" ht="15.75" x14ac:dyDescent="0.25">
      <c r="A3945" s="41">
        <v>46037</v>
      </c>
      <c r="B3945" s="38">
        <v>349213703</v>
      </c>
      <c r="C3945" s="39">
        <v>76.88</v>
      </c>
      <c r="D3945" s="41">
        <v>46037</v>
      </c>
    </row>
    <row r="3946" spans="1:4" ht="15.75" x14ac:dyDescent="0.25">
      <c r="A3946" s="41">
        <v>46037</v>
      </c>
      <c r="B3946" s="38">
        <v>349213758</v>
      </c>
      <c r="C3946" s="39">
        <v>62.15</v>
      </c>
      <c r="D3946" s="41">
        <v>46037</v>
      </c>
    </row>
    <row r="3947" spans="1:4" ht="15.75" x14ac:dyDescent="0.25">
      <c r="A3947" s="41">
        <v>46037</v>
      </c>
      <c r="B3947" s="38">
        <v>349213761</v>
      </c>
      <c r="C3947" s="39">
        <v>3.94</v>
      </c>
      <c r="D3947" s="41">
        <v>46037</v>
      </c>
    </row>
    <row r="3948" spans="1:4" ht="15.75" x14ac:dyDescent="0.25">
      <c r="A3948" s="41">
        <v>46037</v>
      </c>
      <c r="B3948" s="38">
        <v>349213973</v>
      </c>
      <c r="C3948" s="39">
        <v>9.06</v>
      </c>
      <c r="D3948" s="41">
        <v>46037</v>
      </c>
    </row>
    <row r="3949" spans="1:4" ht="15.75" x14ac:dyDescent="0.25">
      <c r="A3949" s="41">
        <v>46037</v>
      </c>
      <c r="B3949" s="38">
        <v>349214020</v>
      </c>
      <c r="C3949" s="39">
        <v>24.67</v>
      </c>
      <c r="D3949" s="41">
        <v>46037</v>
      </c>
    </row>
    <row r="3950" spans="1:4" ht="15.75" x14ac:dyDescent="0.25">
      <c r="A3950" s="41">
        <v>46037</v>
      </c>
      <c r="B3950" s="38">
        <v>349214033</v>
      </c>
      <c r="C3950" s="39">
        <v>127.21</v>
      </c>
      <c r="D3950" s="41">
        <v>46037</v>
      </c>
    </row>
    <row r="3951" spans="1:4" ht="15.75" x14ac:dyDescent="0.25">
      <c r="A3951" s="41">
        <v>46037</v>
      </c>
      <c r="B3951" s="38">
        <v>349214052</v>
      </c>
      <c r="C3951" s="39">
        <v>7.39</v>
      </c>
      <c r="D3951" s="41">
        <v>46037</v>
      </c>
    </row>
    <row r="3952" spans="1:4" ht="15.75" x14ac:dyDescent="0.25">
      <c r="A3952" s="41">
        <v>46037</v>
      </c>
      <c r="B3952" s="38">
        <v>349214086</v>
      </c>
      <c r="C3952" s="39">
        <v>95.16</v>
      </c>
      <c r="D3952" s="41">
        <v>46037</v>
      </c>
    </row>
    <row r="3953" spans="1:4" ht="15.75" x14ac:dyDescent="0.25">
      <c r="A3953" s="41">
        <v>46037</v>
      </c>
      <c r="B3953" s="38">
        <v>349214120</v>
      </c>
      <c r="C3953" s="39">
        <v>316.25</v>
      </c>
      <c r="D3953" s="41">
        <v>46037</v>
      </c>
    </row>
    <row r="3954" spans="1:4" ht="15.75" x14ac:dyDescent="0.25">
      <c r="A3954" s="41">
        <v>46037</v>
      </c>
      <c r="B3954" s="38">
        <v>349214130</v>
      </c>
      <c r="C3954" s="39">
        <v>65.19</v>
      </c>
      <c r="D3954" s="41">
        <v>46037</v>
      </c>
    </row>
    <row r="3955" spans="1:4" ht="15.75" x14ac:dyDescent="0.25">
      <c r="A3955" s="41">
        <v>46037</v>
      </c>
      <c r="B3955" s="38">
        <v>349214197</v>
      </c>
      <c r="C3955" s="39">
        <v>2.96</v>
      </c>
      <c r="D3955" s="41">
        <v>46037</v>
      </c>
    </row>
    <row r="3956" spans="1:4" ht="15.75" x14ac:dyDescent="0.25">
      <c r="A3956" s="41">
        <v>46037</v>
      </c>
      <c r="B3956" s="38">
        <v>349214206</v>
      </c>
      <c r="C3956" s="39">
        <v>8.8699999999999992</v>
      </c>
      <c r="D3956" s="41">
        <v>46037</v>
      </c>
    </row>
    <row r="3957" spans="1:4" ht="15.75" x14ac:dyDescent="0.25">
      <c r="A3957" s="41">
        <v>46037</v>
      </c>
      <c r="B3957" s="38">
        <v>349214247</v>
      </c>
      <c r="C3957" s="39">
        <v>1027.3699999999999</v>
      </c>
      <c r="D3957" s="41">
        <v>46037</v>
      </c>
    </row>
    <row r="3958" spans="1:4" ht="15.75" x14ac:dyDescent="0.25">
      <c r="A3958" s="41">
        <v>46037</v>
      </c>
      <c r="B3958" s="38">
        <v>349214305</v>
      </c>
      <c r="C3958" s="39">
        <v>20.66</v>
      </c>
      <c r="D3958" s="41">
        <v>46037</v>
      </c>
    </row>
    <row r="3959" spans="1:4" ht="15.75" x14ac:dyDescent="0.25">
      <c r="A3959" s="41">
        <v>46037</v>
      </c>
      <c r="B3959" s="38">
        <v>349214332</v>
      </c>
      <c r="C3959" s="39">
        <v>363.68</v>
      </c>
      <c r="D3959" s="41">
        <v>46037</v>
      </c>
    </row>
    <row r="3960" spans="1:4" ht="15.75" x14ac:dyDescent="0.25">
      <c r="A3960" s="41">
        <v>46037</v>
      </c>
      <c r="B3960" s="38">
        <v>349214338</v>
      </c>
      <c r="C3960" s="39">
        <v>8.3800000000000008</v>
      </c>
      <c r="D3960" s="41">
        <v>46037</v>
      </c>
    </row>
    <row r="3961" spans="1:4" ht="15.75" x14ac:dyDescent="0.25">
      <c r="A3961" s="41">
        <v>46037</v>
      </c>
      <c r="B3961" s="38">
        <v>349214388</v>
      </c>
      <c r="C3961" s="39">
        <v>2355.04</v>
      </c>
      <c r="D3961" s="41">
        <v>46037</v>
      </c>
    </row>
    <row r="3962" spans="1:4" ht="15.75" x14ac:dyDescent="0.25">
      <c r="A3962" s="41">
        <v>46037</v>
      </c>
      <c r="B3962" s="38">
        <v>349214394</v>
      </c>
      <c r="C3962" s="39">
        <v>4.25</v>
      </c>
      <c r="D3962" s="41">
        <v>46037</v>
      </c>
    </row>
    <row r="3963" spans="1:4" ht="15.75" x14ac:dyDescent="0.25">
      <c r="A3963" s="41">
        <v>46037</v>
      </c>
      <c r="B3963" s="38">
        <v>349214461</v>
      </c>
      <c r="C3963" s="39">
        <v>4.43</v>
      </c>
      <c r="D3963" s="41">
        <v>46037</v>
      </c>
    </row>
    <row r="3964" spans="1:4" ht="15.75" x14ac:dyDescent="0.25">
      <c r="A3964" s="41">
        <v>46037</v>
      </c>
      <c r="B3964" s="38">
        <v>349214589</v>
      </c>
      <c r="C3964" s="39">
        <v>6.89</v>
      </c>
      <c r="D3964" s="41">
        <v>46037</v>
      </c>
    </row>
    <row r="3965" spans="1:4" ht="15.75" x14ac:dyDescent="0.25">
      <c r="A3965" s="41">
        <v>46037</v>
      </c>
      <c r="B3965" s="38">
        <v>349214619</v>
      </c>
      <c r="C3965" s="39">
        <v>5.88</v>
      </c>
      <c r="D3965" s="41">
        <v>46037</v>
      </c>
    </row>
    <row r="3966" spans="1:4" ht="15.75" x14ac:dyDescent="0.25">
      <c r="A3966" s="41">
        <v>46037</v>
      </c>
      <c r="B3966" s="38">
        <v>349214703</v>
      </c>
      <c r="C3966" s="39">
        <v>12.31</v>
      </c>
      <c r="D3966" s="41">
        <v>46037</v>
      </c>
    </row>
    <row r="3967" spans="1:4" ht="15.75" x14ac:dyDescent="0.25">
      <c r="A3967" s="41">
        <v>46037</v>
      </c>
      <c r="B3967" s="38">
        <v>349214709</v>
      </c>
      <c r="C3967" s="39">
        <v>73.34</v>
      </c>
      <c r="D3967" s="41">
        <v>46037</v>
      </c>
    </row>
    <row r="3968" spans="1:4" ht="15.75" x14ac:dyDescent="0.25">
      <c r="A3968" s="41">
        <v>46037</v>
      </c>
      <c r="B3968" s="38">
        <v>349214730</v>
      </c>
      <c r="C3968" s="39">
        <v>38.9</v>
      </c>
      <c r="D3968" s="41">
        <v>46037</v>
      </c>
    </row>
    <row r="3969" spans="1:4" ht="15.75" x14ac:dyDescent="0.25">
      <c r="A3969" s="41">
        <v>46037</v>
      </c>
      <c r="B3969" s="38">
        <v>349214781</v>
      </c>
      <c r="C3969" s="39">
        <v>2.34</v>
      </c>
      <c r="D3969" s="41">
        <v>46037</v>
      </c>
    </row>
    <row r="3970" spans="1:4" ht="15.75" x14ac:dyDescent="0.25">
      <c r="A3970" s="41">
        <v>46037</v>
      </c>
      <c r="B3970" s="38">
        <v>349214802</v>
      </c>
      <c r="C3970" s="39">
        <v>299</v>
      </c>
      <c r="D3970" s="41">
        <v>46037</v>
      </c>
    </row>
    <row r="3971" spans="1:4" ht="15.75" x14ac:dyDescent="0.25">
      <c r="A3971" s="41">
        <v>46037</v>
      </c>
      <c r="B3971" s="38">
        <v>349214810</v>
      </c>
      <c r="C3971" s="39">
        <v>137.27000000000001</v>
      </c>
      <c r="D3971" s="41">
        <v>46037</v>
      </c>
    </row>
    <row r="3972" spans="1:4" ht="15.75" x14ac:dyDescent="0.25">
      <c r="A3972" s="41">
        <v>46037</v>
      </c>
      <c r="B3972" s="38">
        <v>349214817</v>
      </c>
      <c r="C3972" s="39">
        <v>123.11</v>
      </c>
      <c r="D3972" s="41">
        <v>46037</v>
      </c>
    </row>
    <row r="3973" spans="1:4" ht="15.75" x14ac:dyDescent="0.25">
      <c r="A3973" s="41">
        <v>46037</v>
      </c>
      <c r="B3973" s="38">
        <v>349214818</v>
      </c>
      <c r="C3973" s="39">
        <v>11.66</v>
      </c>
      <c r="D3973" s="41">
        <v>46037</v>
      </c>
    </row>
    <row r="3974" spans="1:4" ht="15.75" x14ac:dyDescent="0.25">
      <c r="A3974" s="41">
        <v>46037</v>
      </c>
      <c r="B3974" s="38">
        <v>349214821</v>
      </c>
      <c r="C3974" s="39">
        <v>0.98</v>
      </c>
      <c r="D3974" s="41">
        <v>46037</v>
      </c>
    </row>
    <row r="3975" spans="1:4" ht="15.75" x14ac:dyDescent="0.25">
      <c r="A3975" s="41">
        <v>46037</v>
      </c>
      <c r="B3975" s="38">
        <v>349214823</v>
      </c>
      <c r="C3975" s="39">
        <v>16.37</v>
      </c>
      <c r="D3975" s="41">
        <v>46037</v>
      </c>
    </row>
    <row r="3976" spans="1:4" ht="15.75" x14ac:dyDescent="0.25">
      <c r="A3976" s="41">
        <v>46037</v>
      </c>
      <c r="B3976" s="38">
        <v>349214835</v>
      </c>
      <c r="C3976" s="39">
        <v>0.54</v>
      </c>
      <c r="D3976" s="41">
        <v>46037</v>
      </c>
    </row>
    <row r="3977" spans="1:4" ht="15.75" x14ac:dyDescent="0.25">
      <c r="A3977" s="41">
        <v>46037</v>
      </c>
      <c r="B3977" s="38">
        <v>349214846</v>
      </c>
      <c r="C3977" s="39">
        <v>578.88</v>
      </c>
      <c r="D3977" s="41">
        <v>46037</v>
      </c>
    </row>
    <row r="3978" spans="1:4" ht="15.75" x14ac:dyDescent="0.25">
      <c r="A3978" s="41">
        <v>46037</v>
      </c>
      <c r="B3978" s="38">
        <v>349214888</v>
      </c>
      <c r="C3978" s="39">
        <v>267.16000000000003</v>
      </c>
      <c r="D3978" s="41">
        <v>46037</v>
      </c>
    </row>
    <row r="3979" spans="1:4" ht="15.75" x14ac:dyDescent="0.25">
      <c r="A3979" s="41">
        <v>46037</v>
      </c>
      <c r="B3979" s="38">
        <v>349214911</v>
      </c>
      <c r="C3979" s="39">
        <v>22.72</v>
      </c>
      <c r="D3979" s="41">
        <v>46037</v>
      </c>
    </row>
    <row r="3980" spans="1:4" ht="15.75" x14ac:dyDescent="0.25">
      <c r="A3980" s="41">
        <v>46037</v>
      </c>
      <c r="B3980" s="38">
        <v>349214922</v>
      </c>
      <c r="C3980" s="39">
        <v>10.83</v>
      </c>
      <c r="D3980" s="41">
        <v>46037</v>
      </c>
    </row>
    <row r="3981" spans="1:4" ht="15.75" x14ac:dyDescent="0.25">
      <c r="A3981" s="41">
        <v>46037</v>
      </c>
      <c r="B3981" s="38">
        <v>349214981</v>
      </c>
      <c r="C3981" s="39">
        <v>13.79</v>
      </c>
      <c r="D3981" s="41">
        <v>46037</v>
      </c>
    </row>
    <row r="3982" spans="1:4" ht="15.75" x14ac:dyDescent="0.25">
      <c r="A3982" s="41">
        <v>46037</v>
      </c>
      <c r="B3982" s="38">
        <v>349214982</v>
      </c>
      <c r="C3982" s="39">
        <v>14.07</v>
      </c>
      <c r="D3982" s="41">
        <v>46037</v>
      </c>
    </row>
    <row r="3983" spans="1:4" ht="15.75" x14ac:dyDescent="0.25">
      <c r="A3983" s="41">
        <v>46037</v>
      </c>
      <c r="B3983" s="38">
        <v>349214984</v>
      </c>
      <c r="C3983" s="39">
        <v>1199.95</v>
      </c>
      <c r="D3983" s="41">
        <v>46037</v>
      </c>
    </row>
    <row r="3984" spans="1:4" ht="15.75" x14ac:dyDescent="0.25">
      <c r="A3984" s="41">
        <v>46037</v>
      </c>
      <c r="B3984" s="38">
        <v>349215004</v>
      </c>
      <c r="C3984" s="39">
        <v>19.7</v>
      </c>
      <c r="D3984" s="41">
        <v>46037</v>
      </c>
    </row>
    <row r="3985" spans="1:4" ht="15.75" x14ac:dyDescent="0.25">
      <c r="A3985" s="41">
        <v>46037</v>
      </c>
      <c r="B3985" s="38">
        <v>349215013</v>
      </c>
      <c r="C3985" s="39">
        <v>39.31</v>
      </c>
      <c r="D3985" s="41">
        <v>46037</v>
      </c>
    </row>
    <row r="3986" spans="1:4" ht="15.75" x14ac:dyDescent="0.25">
      <c r="A3986" s="41">
        <v>46037</v>
      </c>
      <c r="B3986" s="38">
        <v>349215024</v>
      </c>
      <c r="C3986" s="39">
        <v>109.72</v>
      </c>
      <c r="D3986" s="41">
        <v>46037</v>
      </c>
    </row>
    <row r="3987" spans="1:4" ht="15.75" x14ac:dyDescent="0.25">
      <c r="A3987" s="41">
        <v>46037</v>
      </c>
      <c r="B3987" s="38">
        <v>349215051</v>
      </c>
      <c r="C3987" s="39">
        <v>14.77</v>
      </c>
      <c r="D3987" s="41">
        <v>46037</v>
      </c>
    </row>
    <row r="3988" spans="1:4" ht="15.75" x14ac:dyDescent="0.25">
      <c r="A3988" s="41">
        <v>46037</v>
      </c>
      <c r="B3988" s="38">
        <v>349215076</v>
      </c>
      <c r="C3988" s="39">
        <v>479.17</v>
      </c>
      <c r="D3988" s="41">
        <v>46037</v>
      </c>
    </row>
    <row r="3989" spans="1:4" ht="15.75" x14ac:dyDescent="0.25">
      <c r="A3989" s="41">
        <v>46037</v>
      </c>
      <c r="B3989" s="38">
        <v>349215103</v>
      </c>
      <c r="C3989" s="39">
        <v>17.48</v>
      </c>
      <c r="D3989" s="41">
        <v>46037</v>
      </c>
    </row>
    <row r="3990" spans="1:4" ht="15.75" x14ac:dyDescent="0.25">
      <c r="A3990" s="41">
        <v>46037</v>
      </c>
      <c r="B3990" s="38">
        <v>349215124</v>
      </c>
      <c r="C3990" s="39">
        <v>254.64</v>
      </c>
      <c r="D3990" s="41">
        <v>46037</v>
      </c>
    </row>
    <row r="3991" spans="1:4" ht="15.75" x14ac:dyDescent="0.25">
      <c r="A3991" s="41">
        <v>46037</v>
      </c>
      <c r="B3991" s="38">
        <v>349215146</v>
      </c>
      <c r="C3991" s="39">
        <v>451.98</v>
      </c>
      <c r="D3991" s="41">
        <v>46037</v>
      </c>
    </row>
    <row r="3992" spans="1:4" ht="15.75" x14ac:dyDescent="0.25">
      <c r="A3992" s="41">
        <v>46037</v>
      </c>
      <c r="B3992" s="38">
        <v>349215187</v>
      </c>
      <c r="C3992" s="39">
        <v>524.45000000000005</v>
      </c>
      <c r="D3992" s="41">
        <v>46037</v>
      </c>
    </row>
    <row r="3993" spans="1:4" ht="15.75" x14ac:dyDescent="0.25">
      <c r="A3993" s="41">
        <v>46037</v>
      </c>
      <c r="B3993" s="38">
        <v>349215203</v>
      </c>
      <c r="C3993" s="39">
        <v>14.85</v>
      </c>
      <c r="D3993" s="41">
        <v>46037</v>
      </c>
    </row>
    <row r="3994" spans="1:4" ht="15.75" x14ac:dyDescent="0.25">
      <c r="A3994" s="41">
        <v>46037</v>
      </c>
      <c r="B3994" s="38">
        <v>349215270</v>
      </c>
      <c r="C3994" s="39">
        <v>1.72</v>
      </c>
      <c r="D3994" s="41">
        <v>46037</v>
      </c>
    </row>
    <row r="3995" spans="1:4" ht="15.75" x14ac:dyDescent="0.25">
      <c r="A3995" s="41">
        <v>46037</v>
      </c>
      <c r="B3995" s="38">
        <v>349215299</v>
      </c>
      <c r="C3995" s="39">
        <v>18.309999999999999</v>
      </c>
      <c r="D3995" s="41">
        <v>46037</v>
      </c>
    </row>
    <row r="3996" spans="1:4" ht="15.75" x14ac:dyDescent="0.25">
      <c r="A3996" s="41">
        <v>46037</v>
      </c>
      <c r="B3996" s="38">
        <v>349215318</v>
      </c>
      <c r="C3996" s="39">
        <v>452.89</v>
      </c>
      <c r="D3996" s="41">
        <v>46037</v>
      </c>
    </row>
    <row r="3997" spans="1:4" ht="15.75" x14ac:dyDescent="0.25">
      <c r="A3997" s="41">
        <v>46037</v>
      </c>
      <c r="B3997" s="38">
        <v>349215378</v>
      </c>
      <c r="C3997" s="39">
        <v>22.6</v>
      </c>
      <c r="D3997" s="41">
        <v>46037</v>
      </c>
    </row>
    <row r="3998" spans="1:4" ht="15.75" x14ac:dyDescent="0.25">
      <c r="A3998" s="41">
        <v>46037</v>
      </c>
      <c r="B3998" s="38">
        <v>349215386</v>
      </c>
      <c r="C3998" s="39">
        <v>74.709999999999994</v>
      </c>
      <c r="D3998" s="41">
        <v>46037</v>
      </c>
    </row>
    <row r="3999" spans="1:4" ht="15.75" x14ac:dyDescent="0.25">
      <c r="A3999" s="41">
        <v>46037</v>
      </c>
      <c r="B3999" s="38">
        <v>349215445</v>
      </c>
      <c r="C3999" s="39">
        <v>8.42</v>
      </c>
      <c r="D3999" s="41">
        <v>46037</v>
      </c>
    </row>
    <row r="4000" spans="1:4" ht="15.75" x14ac:dyDescent="0.25">
      <c r="A4000" s="41">
        <v>46037</v>
      </c>
      <c r="B4000" s="38">
        <v>349215462</v>
      </c>
      <c r="C4000" s="39">
        <v>118.09</v>
      </c>
      <c r="D4000" s="41">
        <v>46037</v>
      </c>
    </row>
    <row r="4001" spans="1:4" ht="15.75" x14ac:dyDescent="0.25">
      <c r="A4001" s="41">
        <v>46037</v>
      </c>
      <c r="B4001" s="38">
        <v>349215490</v>
      </c>
      <c r="C4001" s="39">
        <v>10.59</v>
      </c>
      <c r="D4001" s="41">
        <v>46037</v>
      </c>
    </row>
    <row r="4002" spans="1:4" ht="15.75" x14ac:dyDescent="0.25">
      <c r="A4002" s="41">
        <v>46037</v>
      </c>
      <c r="B4002" s="38">
        <v>349215530</v>
      </c>
      <c r="C4002" s="39">
        <v>10.81</v>
      </c>
      <c r="D4002" s="41">
        <v>46037</v>
      </c>
    </row>
    <row r="4003" spans="1:4" ht="15.75" x14ac:dyDescent="0.25">
      <c r="A4003" s="41">
        <v>46037</v>
      </c>
      <c r="B4003" s="38">
        <v>349215628</v>
      </c>
      <c r="C4003" s="39">
        <v>5.37</v>
      </c>
      <c r="D4003" s="41">
        <v>46037</v>
      </c>
    </row>
    <row r="4004" spans="1:4" ht="15.75" x14ac:dyDescent="0.25">
      <c r="A4004" s="41">
        <v>46037</v>
      </c>
      <c r="B4004" s="38">
        <v>349215632</v>
      </c>
      <c r="C4004" s="39">
        <v>34.44</v>
      </c>
      <c r="D4004" s="41">
        <v>46037</v>
      </c>
    </row>
    <row r="4005" spans="1:4" ht="15.75" x14ac:dyDescent="0.25">
      <c r="A4005" s="41">
        <v>46037</v>
      </c>
      <c r="B4005" s="38">
        <v>349215639</v>
      </c>
      <c r="C4005" s="39">
        <v>49.24</v>
      </c>
      <c r="D4005" s="41">
        <v>46037</v>
      </c>
    </row>
    <row r="4006" spans="1:4" ht="15.75" x14ac:dyDescent="0.25">
      <c r="A4006" s="41">
        <v>46037</v>
      </c>
      <c r="B4006" s="38">
        <v>349215646</v>
      </c>
      <c r="C4006" s="39">
        <v>67.680000000000007</v>
      </c>
      <c r="D4006" s="41">
        <v>46037</v>
      </c>
    </row>
    <row r="4007" spans="1:4" ht="15.75" x14ac:dyDescent="0.25">
      <c r="A4007" s="41">
        <v>46037</v>
      </c>
      <c r="B4007" s="38">
        <v>349215660</v>
      </c>
      <c r="C4007" s="39">
        <v>166.82</v>
      </c>
      <c r="D4007" s="41">
        <v>46037</v>
      </c>
    </row>
    <row r="4008" spans="1:4" ht="15.75" x14ac:dyDescent="0.25">
      <c r="A4008" s="41">
        <v>46037</v>
      </c>
      <c r="B4008" s="38">
        <v>349215693</v>
      </c>
      <c r="C4008" s="39">
        <v>116.32</v>
      </c>
      <c r="D4008" s="41">
        <v>46037</v>
      </c>
    </row>
    <row r="4009" spans="1:4" ht="15.75" x14ac:dyDescent="0.25">
      <c r="A4009" s="41">
        <v>46037</v>
      </c>
      <c r="B4009" s="38">
        <v>349215705</v>
      </c>
      <c r="C4009" s="39">
        <v>5.44</v>
      </c>
      <c r="D4009" s="41">
        <v>46037</v>
      </c>
    </row>
    <row r="4010" spans="1:4" ht="15.75" x14ac:dyDescent="0.25">
      <c r="A4010" s="41">
        <v>46037</v>
      </c>
      <c r="B4010" s="38">
        <v>349215721</v>
      </c>
      <c r="C4010" s="39">
        <v>33.979999999999997</v>
      </c>
      <c r="D4010" s="41">
        <v>46037</v>
      </c>
    </row>
    <row r="4011" spans="1:4" ht="15.75" x14ac:dyDescent="0.25">
      <c r="A4011" s="41">
        <v>46037</v>
      </c>
      <c r="B4011" s="38">
        <v>349215792</v>
      </c>
      <c r="C4011" s="39">
        <v>37.299999999999997</v>
      </c>
      <c r="D4011" s="41">
        <v>46037</v>
      </c>
    </row>
    <row r="4012" spans="1:4" ht="15.75" x14ac:dyDescent="0.25">
      <c r="A4012" s="41">
        <v>46037</v>
      </c>
      <c r="B4012" s="38">
        <v>349215797</v>
      </c>
      <c r="C4012" s="39">
        <v>8.7200000000000006</v>
      </c>
      <c r="D4012" s="41">
        <v>46037</v>
      </c>
    </row>
    <row r="4013" spans="1:4" ht="15.75" x14ac:dyDescent="0.25">
      <c r="A4013" s="41">
        <v>46037</v>
      </c>
      <c r="B4013" s="38">
        <v>349215824</v>
      </c>
      <c r="C4013" s="39">
        <v>58.79</v>
      </c>
      <c r="D4013" s="41">
        <v>46037</v>
      </c>
    </row>
    <row r="4014" spans="1:4" ht="15.75" x14ac:dyDescent="0.25">
      <c r="A4014" s="41">
        <v>46037</v>
      </c>
      <c r="B4014" s="38">
        <v>349215940</v>
      </c>
      <c r="C4014" s="39">
        <v>9.11</v>
      </c>
      <c r="D4014" s="41">
        <v>46037</v>
      </c>
    </row>
    <row r="4015" spans="1:4" ht="15.75" x14ac:dyDescent="0.25">
      <c r="A4015" s="41">
        <v>46037</v>
      </c>
      <c r="B4015" s="38">
        <v>349215961</v>
      </c>
      <c r="C4015" s="39">
        <v>0.98</v>
      </c>
      <c r="D4015" s="41">
        <v>46037</v>
      </c>
    </row>
    <row r="4016" spans="1:4" ht="15.75" x14ac:dyDescent="0.25">
      <c r="A4016" s="41">
        <v>46037</v>
      </c>
      <c r="B4016" s="38">
        <v>349215964</v>
      </c>
      <c r="C4016" s="39">
        <v>15.27</v>
      </c>
      <c r="D4016" s="41">
        <v>46037</v>
      </c>
    </row>
    <row r="4017" spans="1:4" ht="15.75" x14ac:dyDescent="0.25">
      <c r="A4017" s="41">
        <v>46037</v>
      </c>
      <c r="B4017" s="38">
        <v>349216028</v>
      </c>
      <c r="C4017" s="39">
        <v>3.84</v>
      </c>
      <c r="D4017" s="41">
        <v>46037</v>
      </c>
    </row>
    <row r="4018" spans="1:4" ht="15.75" x14ac:dyDescent="0.25">
      <c r="A4018" s="41">
        <v>46037</v>
      </c>
      <c r="B4018" s="38">
        <v>349216033</v>
      </c>
      <c r="C4018" s="39">
        <v>27.5</v>
      </c>
      <c r="D4018" s="41">
        <v>46037</v>
      </c>
    </row>
    <row r="4019" spans="1:4" ht="15.75" x14ac:dyDescent="0.25">
      <c r="A4019" s="41">
        <v>46037</v>
      </c>
      <c r="B4019" s="38">
        <v>349216046</v>
      </c>
      <c r="C4019" s="39">
        <v>9.36</v>
      </c>
      <c r="D4019" s="41">
        <v>46037</v>
      </c>
    </row>
    <row r="4020" spans="1:4" ht="15.75" x14ac:dyDescent="0.25">
      <c r="A4020" s="41">
        <v>46037</v>
      </c>
      <c r="B4020" s="38">
        <v>349216091</v>
      </c>
      <c r="C4020" s="39">
        <v>13.54</v>
      </c>
      <c r="D4020" s="41">
        <v>46037</v>
      </c>
    </row>
    <row r="4021" spans="1:4" ht="15.75" x14ac:dyDescent="0.25">
      <c r="A4021" s="41">
        <v>46037</v>
      </c>
      <c r="B4021" s="38">
        <v>349216107</v>
      </c>
      <c r="C4021" s="39">
        <v>12.4</v>
      </c>
      <c r="D4021" s="41">
        <v>46037</v>
      </c>
    </row>
    <row r="4022" spans="1:4" ht="15.75" x14ac:dyDescent="0.25">
      <c r="A4022" s="41">
        <v>46037</v>
      </c>
      <c r="B4022" s="38">
        <v>349216108</v>
      </c>
      <c r="C4022" s="39">
        <v>576.42999999999995</v>
      </c>
      <c r="D4022" s="41">
        <v>46037</v>
      </c>
    </row>
    <row r="4023" spans="1:4" ht="15.75" x14ac:dyDescent="0.25">
      <c r="A4023" s="41">
        <v>46037</v>
      </c>
      <c r="B4023" s="38">
        <v>349216123</v>
      </c>
      <c r="C4023" s="39">
        <v>7.98</v>
      </c>
      <c r="D4023" s="41">
        <v>46037</v>
      </c>
    </row>
    <row r="4024" spans="1:4" ht="15.75" x14ac:dyDescent="0.25">
      <c r="A4024" s="41">
        <v>46037</v>
      </c>
      <c r="B4024" s="38">
        <v>349216141</v>
      </c>
      <c r="C4024" s="39">
        <v>78.92</v>
      </c>
      <c r="D4024" s="41">
        <v>46037</v>
      </c>
    </row>
    <row r="4025" spans="1:4" ht="15.75" x14ac:dyDescent="0.25">
      <c r="A4025" s="41">
        <v>46037</v>
      </c>
      <c r="B4025" s="38">
        <v>349216149</v>
      </c>
      <c r="C4025" s="39">
        <v>4.38</v>
      </c>
      <c r="D4025" s="41">
        <v>46037</v>
      </c>
    </row>
    <row r="4026" spans="1:4" ht="15.75" x14ac:dyDescent="0.25">
      <c r="A4026" s="41">
        <v>46037</v>
      </c>
      <c r="B4026" s="38">
        <v>349216168</v>
      </c>
      <c r="C4026" s="39">
        <v>15.51</v>
      </c>
      <c r="D4026" s="41">
        <v>46037</v>
      </c>
    </row>
    <row r="4027" spans="1:4" ht="15.75" x14ac:dyDescent="0.25">
      <c r="A4027" s="41">
        <v>46037</v>
      </c>
      <c r="B4027" s="38">
        <v>349216181</v>
      </c>
      <c r="C4027" s="39">
        <v>59.25</v>
      </c>
      <c r="D4027" s="41">
        <v>46037</v>
      </c>
    </row>
    <row r="4028" spans="1:4" ht="15.75" x14ac:dyDescent="0.25">
      <c r="A4028" s="41">
        <v>46037</v>
      </c>
      <c r="B4028" s="38">
        <v>349216246</v>
      </c>
      <c r="C4028" s="39">
        <v>45.41</v>
      </c>
      <c r="D4028" s="41">
        <v>46037</v>
      </c>
    </row>
    <row r="4029" spans="1:4" ht="15.75" x14ac:dyDescent="0.25">
      <c r="A4029" s="41">
        <v>46037</v>
      </c>
      <c r="B4029" s="38">
        <v>349216276</v>
      </c>
      <c r="C4029" s="39">
        <v>2.09</v>
      </c>
      <c r="D4029" s="41">
        <v>46037</v>
      </c>
    </row>
    <row r="4030" spans="1:4" ht="15.75" x14ac:dyDescent="0.25">
      <c r="A4030" s="41">
        <v>46037</v>
      </c>
      <c r="B4030" s="38">
        <v>349216331</v>
      </c>
      <c r="C4030" s="39">
        <v>1.38</v>
      </c>
      <c r="D4030" s="41">
        <v>46037</v>
      </c>
    </row>
    <row r="4031" spans="1:4" ht="15.75" x14ac:dyDescent="0.25">
      <c r="A4031" s="41">
        <v>46037</v>
      </c>
      <c r="B4031" s="38">
        <v>349216339</v>
      </c>
      <c r="C4031" s="39">
        <v>0.62</v>
      </c>
      <c r="D4031" s="41">
        <v>46037</v>
      </c>
    </row>
    <row r="4032" spans="1:4" ht="15.75" x14ac:dyDescent="0.25">
      <c r="A4032" s="41">
        <v>46037</v>
      </c>
      <c r="B4032" s="38">
        <v>349216350</v>
      </c>
      <c r="C4032" s="39">
        <v>10.39</v>
      </c>
      <c r="D4032" s="41">
        <v>46037</v>
      </c>
    </row>
    <row r="4033" spans="1:4" ht="15.75" x14ac:dyDescent="0.25">
      <c r="A4033" s="41">
        <v>46037</v>
      </c>
      <c r="B4033" s="38">
        <v>349216352</v>
      </c>
      <c r="C4033" s="39">
        <v>672.3</v>
      </c>
      <c r="D4033" s="41">
        <v>46037</v>
      </c>
    </row>
    <row r="4034" spans="1:4" ht="15.75" x14ac:dyDescent="0.25">
      <c r="A4034" s="41">
        <v>46037</v>
      </c>
      <c r="B4034" s="38">
        <v>349216368</v>
      </c>
      <c r="C4034" s="39">
        <v>4.88</v>
      </c>
      <c r="D4034" s="41">
        <v>46037</v>
      </c>
    </row>
    <row r="4035" spans="1:4" ht="15.75" x14ac:dyDescent="0.25">
      <c r="A4035" s="41">
        <v>46037</v>
      </c>
      <c r="B4035" s="38">
        <v>349216377</v>
      </c>
      <c r="C4035" s="39">
        <v>7.56</v>
      </c>
      <c r="D4035" s="41">
        <v>46037</v>
      </c>
    </row>
    <row r="4036" spans="1:4" ht="15.75" x14ac:dyDescent="0.25">
      <c r="A4036" s="41">
        <v>46037</v>
      </c>
      <c r="B4036" s="38">
        <v>349216378</v>
      </c>
      <c r="C4036" s="39">
        <v>12.41</v>
      </c>
      <c r="D4036" s="41">
        <v>46037</v>
      </c>
    </row>
    <row r="4037" spans="1:4" ht="15.75" x14ac:dyDescent="0.25">
      <c r="A4037" s="41">
        <v>46037</v>
      </c>
      <c r="B4037" s="38">
        <v>349216409</v>
      </c>
      <c r="C4037" s="39">
        <v>40.11</v>
      </c>
      <c r="D4037" s="41">
        <v>46037</v>
      </c>
    </row>
    <row r="4038" spans="1:4" ht="15.75" x14ac:dyDescent="0.25">
      <c r="A4038" s="41">
        <v>46037</v>
      </c>
      <c r="B4038" s="38">
        <v>349216418</v>
      </c>
      <c r="C4038" s="39">
        <v>548.1</v>
      </c>
      <c r="D4038" s="41">
        <v>46037</v>
      </c>
    </row>
    <row r="4039" spans="1:4" ht="15.75" x14ac:dyDescent="0.25">
      <c r="A4039" s="41">
        <v>46037</v>
      </c>
      <c r="B4039" s="38">
        <v>349216468</v>
      </c>
      <c r="C4039" s="39">
        <v>7.39</v>
      </c>
      <c r="D4039" s="41">
        <v>46037</v>
      </c>
    </row>
    <row r="4040" spans="1:4" ht="15.75" x14ac:dyDescent="0.25">
      <c r="A4040" s="41">
        <v>46037</v>
      </c>
      <c r="B4040" s="38">
        <v>349216503</v>
      </c>
      <c r="C4040" s="39">
        <v>1.74</v>
      </c>
      <c r="D4040" s="41">
        <v>46037</v>
      </c>
    </row>
    <row r="4041" spans="1:4" ht="15.75" x14ac:dyDescent="0.25">
      <c r="A4041" s="41">
        <v>46037</v>
      </c>
      <c r="B4041" s="38">
        <v>349216506</v>
      </c>
      <c r="C4041" s="39">
        <v>42.1</v>
      </c>
      <c r="D4041" s="41">
        <v>46037</v>
      </c>
    </row>
    <row r="4042" spans="1:4" ht="15.75" x14ac:dyDescent="0.25">
      <c r="A4042" s="41">
        <v>46037</v>
      </c>
      <c r="B4042" s="38">
        <v>349216533</v>
      </c>
      <c r="C4042" s="39">
        <v>9.3699999999999992</v>
      </c>
      <c r="D4042" s="41">
        <v>46037</v>
      </c>
    </row>
    <row r="4043" spans="1:4" ht="15.75" x14ac:dyDescent="0.25">
      <c r="A4043" s="41">
        <v>46037</v>
      </c>
      <c r="B4043" s="38">
        <v>349216542</v>
      </c>
      <c r="C4043" s="39">
        <v>20.68</v>
      </c>
      <c r="D4043" s="41">
        <v>46037</v>
      </c>
    </row>
    <row r="4044" spans="1:4" ht="15.75" x14ac:dyDescent="0.25">
      <c r="A4044" s="41">
        <v>46037</v>
      </c>
      <c r="B4044" s="38">
        <v>349216555</v>
      </c>
      <c r="C4044" s="39">
        <v>7.42</v>
      </c>
      <c r="D4044" s="41">
        <v>46037</v>
      </c>
    </row>
    <row r="4045" spans="1:4" ht="15.75" x14ac:dyDescent="0.25">
      <c r="A4045" s="41">
        <v>46037</v>
      </c>
      <c r="B4045" s="38">
        <v>349216601</v>
      </c>
      <c r="C4045" s="39">
        <v>5.91</v>
      </c>
      <c r="D4045" s="41">
        <v>46037</v>
      </c>
    </row>
    <row r="4046" spans="1:4" ht="15.75" x14ac:dyDescent="0.25">
      <c r="A4046" s="41">
        <v>46037</v>
      </c>
      <c r="B4046" s="38">
        <v>349216618</v>
      </c>
      <c r="C4046" s="39">
        <v>9.5</v>
      </c>
      <c r="D4046" s="41">
        <v>46037</v>
      </c>
    </row>
    <row r="4047" spans="1:4" ht="15.75" x14ac:dyDescent="0.25">
      <c r="A4047" s="41">
        <v>46037</v>
      </c>
      <c r="B4047" s="38">
        <v>349216624</v>
      </c>
      <c r="C4047" s="39">
        <v>1558.86</v>
      </c>
      <c r="D4047" s="41">
        <v>46037</v>
      </c>
    </row>
    <row r="4048" spans="1:4" ht="15.75" x14ac:dyDescent="0.25">
      <c r="A4048" s="41">
        <v>46037</v>
      </c>
      <c r="B4048" s="38">
        <v>349216649</v>
      </c>
      <c r="C4048" s="39">
        <v>59.16</v>
      </c>
      <c r="D4048" s="41">
        <v>46037</v>
      </c>
    </row>
    <row r="4049" spans="1:4" ht="15.75" x14ac:dyDescent="0.25">
      <c r="A4049" s="41">
        <v>46037</v>
      </c>
      <c r="B4049" s="38">
        <v>349216652</v>
      </c>
      <c r="C4049" s="39">
        <v>253.83</v>
      </c>
      <c r="D4049" s="41">
        <v>46037</v>
      </c>
    </row>
    <row r="4050" spans="1:4" ht="15.75" x14ac:dyDescent="0.25">
      <c r="A4050" s="41">
        <v>46037</v>
      </c>
      <c r="B4050" s="38">
        <v>349216653</v>
      </c>
      <c r="C4050" s="39">
        <v>16.57</v>
      </c>
      <c r="D4050" s="41">
        <v>46037</v>
      </c>
    </row>
    <row r="4051" spans="1:4" ht="15.75" x14ac:dyDescent="0.25">
      <c r="A4051" s="41">
        <v>46037</v>
      </c>
      <c r="B4051" s="38">
        <v>349216655</v>
      </c>
      <c r="C4051" s="39">
        <v>6.57</v>
      </c>
      <c r="D4051" s="41">
        <v>46037</v>
      </c>
    </row>
    <row r="4052" spans="1:4" ht="15.75" x14ac:dyDescent="0.25">
      <c r="A4052" s="41">
        <v>46037</v>
      </c>
      <c r="B4052" s="38">
        <v>349216669</v>
      </c>
      <c r="C4052" s="39">
        <v>5.91</v>
      </c>
      <c r="D4052" s="41">
        <v>46037</v>
      </c>
    </row>
    <row r="4053" spans="1:4" ht="15.75" x14ac:dyDescent="0.25">
      <c r="A4053" s="41">
        <v>46037</v>
      </c>
      <c r="B4053" s="38">
        <v>349216690</v>
      </c>
      <c r="C4053" s="39">
        <v>24.07</v>
      </c>
      <c r="D4053" s="41">
        <v>46037</v>
      </c>
    </row>
    <row r="4054" spans="1:4" ht="15.75" x14ac:dyDescent="0.25">
      <c r="A4054" s="41">
        <v>46037</v>
      </c>
      <c r="B4054" s="38">
        <v>349216696</v>
      </c>
      <c r="C4054" s="39">
        <v>256.07</v>
      </c>
      <c r="D4054" s="41">
        <v>46037</v>
      </c>
    </row>
    <row r="4055" spans="1:4" ht="15.75" x14ac:dyDescent="0.25">
      <c r="A4055" s="41">
        <v>46037</v>
      </c>
      <c r="B4055" s="38">
        <v>349216698</v>
      </c>
      <c r="C4055" s="39">
        <v>11.2</v>
      </c>
      <c r="D4055" s="41">
        <v>46037</v>
      </c>
    </row>
    <row r="4056" spans="1:4" ht="15.75" x14ac:dyDescent="0.25">
      <c r="A4056" s="41">
        <v>46037</v>
      </c>
      <c r="B4056" s="38">
        <v>349216709</v>
      </c>
      <c r="C4056" s="39">
        <v>377.08</v>
      </c>
      <c r="D4056" s="41">
        <v>46037</v>
      </c>
    </row>
    <row r="4057" spans="1:4" ht="15.75" x14ac:dyDescent="0.25">
      <c r="A4057" s="41">
        <v>46037</v>
      </c>
      <c r="B4057" s="38">
        <v>349216713</v>
      </c>
      <c r="C4057" s="39">
        <v>28.37</v>
      </c>
      <c r="D4057" s="41">
        <v>46037</v>
      </c>
    </row>
    <row r="4058" spans="1:4" ht="15.75" x14ac:dyDescent="0.25">
      <c r="A4058" s="41">
        <v>46037</v>
      </c>
      <c r="B4058" s="38">
        <v>349216752</v>
      </c>
      <c r="C4058" s="39">
        <v>446.38</v>
      </c>
      <c r="D4058" s="41">
        <v>46037</v>
      </c>
    </row>
    <row r="4059" spans="1:4" ht="15.75" x14ac:dyDescent="0.25">
      <c r="A4059" s="41">
        <v>46037</v>
      </c>
      <c r="B4059" s="38">
        <v>349216779</v>
      </c>
      <c r="C4059" s="39">
        <v>406.17</v>
      </c>
      <c r="D4059" s="41">
        <v>46037</v>
      </c>
    </row>
    <row r="4060" spans="1:4" ht="15.75" x14ac:dyDescent="0.25">
      <c r="A4060" s="41">
        <v>46037</v>
      </c>
      <c r="B4060" s="38">
        <v>349216790</v>
      </c>
      <c r="C4060" s="39">
        <v>556.4</v>
      </c>
      <c r="D4060" s="41">
        <v>46037</v>
      </c>
    </row>
    <row r="4061" spans="1:4" ht="15.75" x14ac:dyDescent="0.25">
      <c r="A4061" s="41">
        <v>46037</v>
      </c>
      <c r="B4061" s="38">
        <v>349216838</v>
      </c>
      <c r="C4061" s="39">
        <v>17.8</v>
      </c>
      <c r="D4061" s="41">
        <v>46037</v>
      </c>
    </row>
    <row r="4062" spans="1:4" ht="15.75" x14ac:dyDescent="0.25">
      <c r="A4062" s="41">
        <v>46037</v>
      </c>
      <c r="B4062" s="38">
        <v>349216840</v>
      </c>
      <c r="C4062" s="39">
        <v>5.9</v>
      </c>
      <c r="D4062" s="41">
        <v>46037</v>
      </c>
    </row>
    <row r="4063" spans="1:4" ht="15.75" x14ac:dyDescent="0.25">
      <c r="A4063" s="41">
        <v>46037</v>
      </c>
      <c r="B4063" s="38">
        <v>349216903</v>
      </c>
      <c r="C4063" s="39">
        <v>5.92</v>
      </c>
      <c r="D4063" s="41">
        <v>46037</v>
      </c>
    </row>
    <row r="4064" spans="1:4" ht="15.75" x14ac:dyDescent="0.25">
      <c r="A4064" s="41">
        <v>46037</v>
      </c>
      <c r="B4064" s="38">
        <v>349216904</v>
      </c>
      <c r="C4064" s="39">
        <v>114.09</v>
      </c>
      <c r="D4064" s="41">
        <v>46037</v>
      </c>
    </row>
    <row r="4065" spans="1:4" ht="15.75" x14ac:dyDescent="0.25">
      <c r="A4065" s="41">
        <v>46037</v>
      </c>
      <c r="B4065" s="38">
        <v>349216909</v>
      </c>
      <c r="C4065" s="39">
        <v>9.68</v>
      </c>
      <c r="D4065" s="41">
        <v>46037</v>
      </c>
    </row>
    <row r="4066" spans="1:4" ht="15.75" x14ac:dyDescent="0.25">
      <c r="A4066" s="41">
        <v>46037</v>
      </c>
      <c r="B4066" s="38">
        <v>349216914</v>
      </c>
      <c r="C4066" s="39">
        <v>76.78</v>
      </c>
      <c r="D4066" s="41">
        <v>46037</v>
      </c>
    </row>
    <row r="4067" spans="1:4" ht="15.75" x14ac:dyDescent="0.25">
      <c r="A4067" s="41">
        <v>46037</v>
      </c>
      <c r="B4067" s="38">
        <v>349216917</v>
      </c>
      <c r="C4067" s="39">
        <v>67.459999999999994</v>
      </c>
      <c r="D4067" s="41">
        <v>46037</v>
      </c>
    </row>
    <row r="4068" spans="1:4" ht="15.75" x14ac:dyDescent="0.25">
      <c r="A4068" s="41">
        <v>46037</v>
      </c>
      <c r="B4068" s="38">
        <v>349216918</v>
      </c>
      <c r="C4068" s="39">
        <v>37.979999999999997</v>
      </c>
      <c r="D4068" s="41">
        <v>46037</v>
      </c>
    </row>
    <row r="4069" spans="1:4" ht="15.75" x14ac:dyDescent="0.25">
      <c r="A4069" s="41">
        <v>46037</v>
      </c>
      <c r="B4069" s="38">
        <v>349217006</v>
      </c>
      <c r="C4069" s="39">
        <v>26.54</v>
      </c>
      <c r="D4069" s="41">
        <v>46037</v>
      </c>
    </row>
    <row r="4070" spans="1:4" ht="15.75" x14ac:dyDescent="0.25">
      <c r="A4070" s="41">
        <v>46037</v>
      </c>
      <c r="B4070" s="38">
        <v>349217020</v>
      </c>
      <c r="C4070" s="39">
        <v>29.85</v>
      </c>
      <c r="D4070" s="41">
        <v>46037</v>
      </c>
    </row>
    <row r="4071" spans="1:4" ht="15.75" x14ac:dyDescent="0.25">
      <c r="A4071" s="41">
        <v>46037</v>
      </c>
      <c r="B4071" s="38">
        <v>349217035</v>
      </c>
      <c r="C4071" s="39">
        <v>131.41</v>
      </c>
      <c r="D4071" s="41">
        <v>46037</v>
      </c>
    </row>
    <row r="4072" spans="1:4" ht="15.75" x14ac:dyDescent="0.25">
      <c r="A4072" s="41">
        <v>46037</v>
      </c>
      <c r="B4072" s="38">
        <v>349217048</v>
      </c>
      <c r="C4072" s="39">
        <v>41.14</v>
      </c>
      <c r="D4072" s="41">
        <v>46037</v>
      </c>
    </row>
    <row r="4073" spans="1:4" ht="15.75" x14ac:dyDescent="0.25">
      <c r="A4073" s="41">
        <v>46037</v>
      </c>
      <c r="B4073" s="38">
        <v>349217049</v>
      </c>
      <c r="C4073" s="39">
        <v>2.71</v>
      </c>
      <c r="D4073" s="41">
        <v>46037</v>
      </c>
    </row>
    <row r="4074" spans="1:4" ht="15.75" x14ac:dyDescent="0.25">
      <c r="A4074" s="41">
        <v>46037</v>
      </c>
      <c r="B4074" s="38">
        <v>349217067</v>
      </c>
      <c r="C4074" s="39">
        <v>32.35</v>
      </c>
      <c r="D4074" s="41">
        <v>46037</v>
      </c>
    </row>
    <row r="4075" spans="1:4" ht="15.75" x14ac:dyDescent="0.25">
      <c r="A4075" s="41">
        <v>46037</v>
      </c>
      <c r="B4075" s="38">
        <v>349217108</v>
      </c>
      <c r="C4075" s="39">
        <v>5.91</v>
      </c>
      <c r="D4075" s="41">
        <v>46037</v>
      </c>
    </row>
    <row r="4076" spans="1:4" ht="15.75" x14ac:dyDescent="0.25">
      <c r="A4076" s="41">
        <v>46037</v>
      </c>
      <c r="B4076" s="38">
        <v>349217130</v>
      </c>
      <c r="C4076" s="39">
        <v>157.72</v>
      </c>
      <c r="D4076" s="41">
        <v>46037</v>
      </c>
    </row>
    <row r="4077" spans="1:4" ht="15.75" x14ac:dyDescent="0.25">
      <c r="A4077" s="41">
        <v>46037</v>
      </c>
      <c r="B4077" s="38">
        <v>349217170</v>
      </c>
      <c r="C4077" s="39">
        <v>14.77</v>
      </c>
      <c r="D4077" s="41">
        <v>46037</v>
      </c>
    </row>
    <row r="4078" spans="1:4" ht="15.75" x14ac:dyDescent="0.25">
      <c r="A4078" s="41">
        <v>46037</v>
      </c>
      <c r="B4078" s="38">
        <v>349217181</v>
      </c>
      <c r="C4078" s="39">
        <v>17.989999999999998</v>
      </c>
      <c r="D4078" s="41">
        <v>46037</v>
      </c>
    </row>
    <row r="4079" spans="1:4" ht="15.75" x14ac:dyDescent="0.25">
      <c r="A4079" s="41">
        <v>46037</v>
      </c>
      <c r="B4079" s="38">
        <v>349217204</v>
      </c>
      <c r="C4079" s="39">
        <v>8.48</v>
      </c>
      <c r="D4079" s="41">
        <v>46037</v>
      </c>
    </row>
    <row r="4080" spans="1:4" ht="15.75" x14ac:dyDescent="0.25">
      <c r="A4080" s="41">
        <v>46037</v>
      </c>
      <c r="B4080" s="38">
        <v>349217241</v>
      </c>
      <c r="C4080" s="39">
        <v>59.41</v>
      </c>
      <c r="D4080" s="41">
        <v>46037</v>
      </c>
    </row>
    <row r="4081" spans="1:4" ht="15.75" x14ac:dyDescent="0.25">
      <c r="A4081" s="41">
        <v>46037</v>
      </c>
      <c r="B4081" s="38">
        <v>349217269</v>
      </c>
      <c r="C4081" s="39">
        <v>24.58</v>
      </c>
      <c r="D4081" s="41">
        <v>46037</v>
      </c>
    </row>
    <row r="4082" spans="1:4" ht="15.75" x14ac:dyDescent="0.25">
      <c r="A4082" s="41">
        <v>46037</v>
      </c>
      <c r="B4082" s="38">
        <v>349217276</v>
      </c>
      <c r="C4082" s="39">
        <v>55.43</v>
      </c>
      <c r="D4082" s="41">
        <v>46037</v>
      </c>
    </row>
    <row r="4083" spans="1:4" ht="15.75" x14ac:dyDescent="0.25">
      <c r="A4083" s="41">
        <v>46037</v>
      </c>
      <c r="B4083" s="38">
        <v>349217278</v>
      </c>
      <c r="C4083" s="39">
        <v>8.3699999999999992</v>
      </c>
      <c r="D4083" s="41">
        <v>46037</v>
      </c>
    </row>
    <row r="4084" spans="1:4" ht="15.75" x14ac:dyDescent="0.25">
      <c r="A4084" s="41">
        <v>46037</v>
      </c>
      <c r="B4084" s="38">
        <v>349217323</v>
      </c>
      <c r="C4084" s="39">
        <v>7.14</v>
      </c>
      <c r="D4084" s="41">
        <v>46037</v>
      </c>
    </row>
    <row r="4085" spans="1:4" ht="15.75" x14ac:dyDescent="0.25">
      <c r="A4085" s="41">
        <v>46037</v>
      </c>
      <c r="B4085" s="38">
        <v>349217338</v>
      </c>
      <c r="C4085" s="39">
        <v>10.34</v>
      </c>
      <c r="D4085" s="41">
        <v>46037</v>
      </c>
    </row>
    <row r="4086" spans="1:4" ht="15.75" x14ac:dyDescent="0.25">
      <c r="A4086" s="41">
        <v>46037</v>
      </c>
      <c r="B4086" s="38">
        <v>349217409</v>
      </c>
      <c r="C4086" s="39">
        <v>256</v>
      </c>
      <c r="D4086" s="41">
        <v>46037</v>
      </c>
    </row>
    <row r="4087" spans="1:4" ht="15.75" x14ac:dyDescent="0.25">
      <c r="A4087" s="41">
        <v>46037</v>
      </c>
      <c r="B4087" s="38">
        <v>349217412</v>
      </c>
      <c r="C4087" s="39">
        <v>7.44</v>
      </c>
      <c r="D4087" s="41">
        <v>46037</v>
      </c>
    </row>
    <row r="4088" spans="1:4" ht="15.75" x14ac:dyDescent="0.25">
      <c r="A4088" s="41">
        <v>46037</v>
      </c>
      <c r="B4088" s="38">
        <v>349217433</v>
      </c>
      <c r="C4088" s="39">
        <v>197.5</v>
      </c>
      <c r="D4088" s="41">
        <v>46037</v>
      </c>
    </row>
    <row r="4089" spans="1:4" ht="15.75" x14ac:dyDescent="0.25">
      <c r="A4089" s="41">
        <v>46037</v>
      </c>
      <c r="B4089" s="38">
        <v>349217467</v>
      </c>
      <c r="C4089" s="39">
        <v>5.2</v>
      </c>
      <c r="D4089" s="41">
        <v>46037</v>
      </c>
    </row>
    <row r="4090" spans="1:4" ht="15.75" x14ac:dyDescent="0.25">
      <c r="A4090" s="41">
        <v>46037</v>
      </c>
      <c r="B4090" s="38">
        <v>349217511</v>
      </c>
      <c r="C4090" s="39">
        <v>10.58</v>
      </c>
      <c r="D4090" s="41">
        <v>46037</v>
      </c>
    </row>
    <row r="4091" spans="1:4" ht="15.75" x14ac:dyDescent="0.25">
      <c r="A4091" s="41">
        <v>46037</v>
      </c>
      <c r="B4091" s="38">
        <v>349217527</v>
      </c>
      <c r="C4091" s="39">
        <v>138.88</v>
      </c>
      <c r="D4091" s="41">
        <v>46037</v>
      </c>
    </row>
    <row r="4092" spans="1:4" ht="15.75" x14ac:dyDescent="0.25">
      <c r="A4092" s="41">
        <v>46037</v>
      </c>
      <c r="B4092" s="38">
        <v>349217528</v>
      </c>
      <c r="C4092" s="39">
        <v>2624.16</v>
      </c>
      <c r="D4092" s="41">
        <v>46037</v>
      </c>
    </row>
    <row r="4093" spans="1:4" ht="15.75" x14ac:dyDescent="0.25">
      <c r="A4093" s="41">
        <v>46037</v>
      </c>
      <c r="B4093" s="38">
        <v>349217558</v>
      </c>
      <c r="C4093" s="39">
        <v>36.409999999999997</v>
      </c>
      <c r="D4093" s="41">
        <v>46037</v>
      </c>
    </row>
    <row r="4094" spans="1:4" ht="15.75" x14ac:dyDescent="0.25">
      <c r="A4094" s="41">
        <v>46037</v>
      </c>
      <c r="B4094" s="38">
        <v>349217583</v>
      </c>
      <c r="C4094" s="39">
        <v>3.19</v>
      </c>
      <c r="D4094" s="41">
        <v>46037</v>
      </c>
    </row>
    <row r="4095" spans="1:4" ht="15.75" x14ac:dyDescent="0.25">
      <c r="A4095" s="41">
        <v>46037</v>
      </c>
      <c r="B4095" s="38">
        <v>349217618</v>
      </c>
      <c r="C4095" s="39">
        <v>252.88</v>
      </c>
      <c r="D4095" s="41">
        <v>46037</v>
      </c>
    </row>
    <row r="4096" spans="1:4" ht="15.75" x14ac:dyDescent="0.25">
      <c r="A4096" s="41">
        <v>46037</v>
      </c>
      <c r="B4096" s="38">
        <v>349217658</v>
      </c>
      <c r="C4096" s="39">
        <v>39.4</v>
      </c>
      <c r="D4096" s="41">
        <v>46037</v>
      </c>
    </row>
    <row r="4097" spans="1:4" ht="15.75" x14ac:dyDescent="0.25">
      <c r="A4097" s="41">
        <v>46037</v>
      </c>
      <c r="B4097" s="38">
        <v>349217680</v>
      </c>
      <c r="C4097" s="39">
        <v>33.42</v>
      </c>
      <c r="D4097" s="41">
        <v>46037</v>
      </c>
    </row>
    <row r="4098" spans="1:4" ht="15.75" x14ac:dyDescent="0.25">
      <c r="A4098" s="41">
        <v>46037</v>
      </c>
      <c r="B4098" s="38">
        <v>349217695</v>
      </c>
      <c r="C4098" s="39">
        <v>2.46</v>
      </c>
      <c r="D4098" s="41">
        <v>46037</v>
      </c>
    </row>
    <row r="4099" spans="1:4" ht="15.75" x14ac:dyDescent="0.25">
      <c r="A4099" s="41">
        <v>46037</v>
      </c>
      <c r="B4099" s="38">
        <v>349217706</v>
      </c>
      <c r="C4099" s="39">
        <v>16.25</v>
      </c>
      <c r="D4099" s="41">
        <v>46037</v>
      </c>
    </row>
    <row r="4100" spans="1:4" ht="15.75" x14ac:dyDescent="0.25">
      <c r="A4100" s="41">
        <v>46037</v>
      </c>
      <c r="B4100" s="38">
        <v>349217762</v>
      </c>
      <c r="C4100" s="39">
        <v>103.32</v>
      </c>
      <c r="D4100" s="41">
        <v>46037</v>
      </c>
    </row>
    <row r="4101" spans="1:4" ht="15.75" x14ac:dyDescent="0.25">
      <c r="A4101" s="41">
        <v>46037</v>
      </c>
      <c r="B4101" s="38">
        <v>349217782</v>
      </c>
      <c r="C4101" s="39">
        <v>5.0199999999999996</v>
      </c>
      <c r="D4101" s="41">
        <v>46037</v>
      </c>
    </row>
    <row r="4102" spans="1:4" ht="15.75" x14ac:dyDescent="0.25">
      <c r="A4102" s="41">
        <v>46037</v>
      </c>
      <c r="B4102" s="38">
        <v>349217784</v>
      </c>
      <c r="C4102" s="39">
        <v>5.17</v>
      </c>
      <c r="D4102" s="41">
        <v>46037</v>
      </c>
    </row>
    <row r="4103" spans="1:4" ht="15.75" x14ac:dyDescent="0.25">
      <c r="A4103" s="41">
        <v>46037</v>
      </c>
      <c r="B4103" s="38">
        <v>349217788</v>
      </c>
      <c r="C4103" s="39">
        <v>82.49</v>
      </c>
      <c r="D4103" s="41">
        <v>46037</v>
      </c>
    </row>
    <row r="4104" spans="1:4" ht="15.75" x14ac:dyDescent="0.25">
      <c r="A4104" s="41">
        <v>46037</v>
      </c>
      <c r="B4104" s="38">
        <v>349217837</v>
      </c>
      <c r="C4104" s="39">
        <v>132.74</v>
      </c>
      <c r="D4104" s="41">
        <v>46037</v>
      </c>
    </row>
    <row r="4105" spans="1:4" ht="15.75" x14ac:dyDescent="0.25">
      <c r="A4105" s="41">
        <v>46037</v>
      </c>
      <c r="B4105" s="38">
        <v>349217905</v>
      </c>
      <c r="C4105" s="39">
        <v>106.66</v>
      </c>
      <c r="D4105" s="41">
        <v>46037</v>
      </c>
    </row>
    <row r="4106" spans="1:4" ht="15.75" x14ac:dyDescent="0.25">
      <c r="A4106" s="41">
        <v>46037</v>
      </c>
      <c r="B4106" s="38">
        <v>349217911</v>
      </c>
      <c r="C4106" s="39">
        <v>151.22</v>
      </c>
      <c r="D4106" s="41">
        <v>46037</v>
      </c>
    </row>
    <row r="4107" spans="1:4" ht="15.75" x14ac:dyDescent="0.25">
      <c r="A4107" s="41">
        <v>46037</v>
      </c>
      <c r="B4107" s="38">
        <v>349217935</v>
      </c>
      <c r="C4107" s="39">
        <v>16.829999999999998</v>
      </c>
      <c r="D4107" s="41">
        <v>46037</v>
      </c>
    </row>
    <row r="4108" spans="1:4" ht="15.75" x14ac:dyDescent="0.25">
      <c r="A4108" s="41">
        <v>46037</v>
      </c>
      <c r="B4108" s="38">
        <v>349217942</v>
      </c>
      <c r="C4108" s="39">
        <v>15.14</v>
      </c>
      <c r="D4108" s="41">
        <v>46037</v>
      </c>
    </row>
    <row r="4109" spans="1:4" ht="15.75" x14ac:dyDescent="0.25">
      <c r="A4109" s="41">
        <v>46037</v>
      </c>
      <c r="B4109" s="38">
        <v>349217957</v>
      </c>
      <c r="C4109" s="39">
        <v>462.02</v>
      </c>
      <c r="D4109" s="41">
        <v>46037</v>
      </c>
    </row>
    <row r="4110" spans="1:4" ht="15.75" x14ac:dyDescent="0.25">
      <c r="A4110" s="41">
        <v>46037</v>
      </c>
      <c r="B4110" s="38">
        <v>349217964</v>
      </c>
      <c r="C4110" s="39">
        <v>0.98</v>
      </c>
      <c r="D4110" s="41">
        <v>46037</v>
      </c>
    </row>
    <row r="4111" spans="1:4" ht="15.75" x14ac:dyDescent="0.25">
      <c r="A4111" s="41">
        <v>46037</v>
      </c>
      <c r="B4111" s="38">
        <v>349217969</v>
      </c>
      <c r="C4111" s="39">
        <v>41.04</v>
      </c>
      <c r="D4111" s="41">
        <v>46037</v>
      </c>
    </row>
    <row r="4112" spans="1:4" ht="15.75" x14ac:dyDescent="0.25">
      <c r="A4112" s="41">
        <v>46037</v>
      </c>
      <c r="B4112" s="38">
        <v>349218006</v>
      </c>
      <c r="C4112" s="39">
        <v>79.28</v>
      </c>
      <c r="D4112" s="41">
        <v>46037</v>
      </c>
    </row>
    <row r="4113" spans="1:4" ht="15.75" x14ac:dyDescent="0.25">
      <c r="A4113" s="41">
        <v>46037</v>
      </c>
      <c r="B4113" s="38">
        <v>349218036</v>
      </c>
      <c r="C4113" s="39">
        <v>19.48</v>
      </c>
      <c r="D4113" s="41">
        <v>46037</v>
      </c>
    </row>
    <row r="4114" spans="1:4" ht="15.75" x14ac:dyDescent="0.25">
      <c r="A4114" s="41">
        <v>46037</v>
      </c>
      <c r="B4114" s="38">
        <v>349218076</v>
      </c>
      <c r="C4114" s="39">
        <v>9.4</v>
      </c>
      <c r="D4114" s="41">
        <v>46037</v>
      </c>
    </row>
    <row r="4115" spans="1:4" ht="15.75" x14ac:dyDescent="0.25">
      <c r="A4115" s="41">
        <v>46037</v>
      </c>
      <c r="B4115" s="38">
        <v>349218092</v>
      </c>
      <c r="C4115" s="39">
        <v>26.49</v>
      </c>
      <c r="D4115" s="41">
        <v>46037</v>
      </c>
    </row>
    <row r="4116" spans="1:4" ht="15.75" x14ac:dyDescent="0.25">
      <c r="A4116" s="41">
        <v>46037</v>
      </c>
      <c r="B4116" s="38">
        <v>349218095</v>
      </c>
      <c r="C4116" s="39">
        <v>57.32</v>
      </c>
      <c r="D4116" s="41">
        <v>46037</v>
      </c>
    </row>
    <row r="4117" spans="1:4" ht="15.75" x14ac:dyDescent="0.25">
      <c r="A4117" s="41">
        <v>46037</v>
      </c>
      <c r="B4117" s="38">
        <v>349218111</v>
      </c>
      <c r="C4117" s="39">
        <v>62.54</v>
      </c>
      <c r="D4117" s="41">
        <v>46037</v>
      </c>
    </row>
    <row r="4118" spans="1:4" ht="15.75" x14ac:dyDescent="0.25">
      <c r="A4118" s="41">
        <v>46037</v>
      </c>
      <c r="B4118" s="38">
        <v>349218112</v>
      </c>
      <c r="C4118" s="39">
        <v>18.07</v>
      </c>
      <c r="D4118" s="41">
        <v>46037</v>
      </c>
    </row>
    <row r="4119" spans="1:4" ht="15.75" x14ac:dyDescent="0.25">
      <c r="A4119" s="41">
        <v>46037</v>
      </c>
      <c r="B4119" s="38">
        <v>349218147</v>
      </c>
      <c r="C4119" s="39">
        <v>13.05</v>
      </c>
      <c r="D4119" s="41">
        <v>46037</v>
      </c>
    </row>
    <row r="4120" spans="1:4" ht="15.75" x14ac:dyDescent="0.25">
      <c r="A4120" s="41">
        <v>46037</v>
      </c>
      <c r="B4120" s="38">
        <v>349218191</v>
      </c>
      <c r="C4120" s="39">
        <v>15.24</v>
      </c>
      <c r="D4120" s="41">
        <v>46037</v>
      </c>
    </row>
    <row r="4121" spans="1:4" ht="15.75" x14ac:dyDescent="0.25">
      <c r="A4121" s="41">
        <v>46037</v>
      </c>
      <c r="B4121" s="38">
        <v>349218214</v>
      </c>
      <c r="C4121" s="39">
        <v>23.51</v>
      </c>
      <c r="D4121" s="41">
        <v>46037</v>
      </c>
    </row>
    <row r="4122" spans="1:4" ht="15.75" x14ac:dyDescent="0.25">
      <c r="A4122" s="41">
        <v>46037</v>
      </c>
      <c r="B4122" s="38">
        <v>349218274</v>
      </c>
      <c r="C4122" s="39">
        <v>37.36</v>
      </c>
      <c r="D4122" s="41">
        <v>46037</v>
      </c>
    </row>
    <row r="4123" spans="1:4" ht="15.75" x14ac:dyDescent="0.25">
      <c r="A4123" s="41">
        <v>46037</v>
      </c>
      <c r="B4123" s="38">
        <v>349218275</v>
      </c>
      <c r="C4123" s="39">
        <v>58.2</v>
      </c>
      <c r="D4123" s="41">
        <v>46037</v>
      </c>
    </row>
    <row r="4124" spans="1:4" ht="15.75" x14ac:dyDescent="0.25">
      <c r="A4124" s="41">
        <v>46037</v>
      </c>
      <c r="B4124" s="38">
        <v>349218277</v>
      </c>
      <c r="C4124" s="39">
        <v>29.19</v>
      </c>
      <c r="D4124" s="41">
        <v>46037</v>
      </c>
    </row>
    <row r="4125" spans="1:4" ht="15.75" x14ac:dyDescent="0.25">
      <c r="A4125" s="41">
        <v>46037</v>
      </c>
      <c r="B4125" s="38">
        <v>349218282</v>
      </c>
      <c r="C4125" s="39">
        <v>3.45</v>
      </c>
      <c r="D4125" s="41">
        <v>46037</v>
      </c>
    </row>
    <row r="4126" spans="1:4" ht="15.75" x14ac:dyDescent="0.25">
      <c r="A4126" s="41">
        <v>46037</v>
      </c>
      <c r="B4126" s="38">
        <v>349218309</v>
      </c>
      <c r="C4126" s="39">
        <v>53.42</v>
      </c>
      <c r="D4126" s="41">
        <v>46037</v>
      </c>
    </row>
    <row r="4127" spans="1:4" ht="15.75" x14ac:dyDescent="0.25">
      <c r="A4127" s="41">
        <v>46037</v>
      </c>
      <c r="B4127" s="38">
        <v>349218310</v>
      </c>
      <c r="C4127" s="39">
        <v>88.63</v>
      </c>
      <c r="D4127" s="41">
        <v>46037</v>
      </c>
    </row>
    <row r="4128" spans="1:4" ht="15.75" x14ac:dyDescent="0.25">
      <c r="A4128" s="41">
        <v>46037</v>
      </c>
      <c r="B4128" s="38">
        <v>349218357</v>
      </c>
      <c r="C4128" s="39">
        <v>238.52</v>
      </c>
      <c r="D4128" s="41">
        <v>46037</v>
      </c>
    </row>
    <row r="4129" spans="1:4" ht="15.75" x14ac:dyDescent="0.25">
      <c r="A4129" s="41">
        <v>46037</v>
      </c>
      <c r="B4129" s="38">
        <v>349218377</v>
      </c>
      <c r="C4129" s="39">
        <v>32.25</v>
      </c>
      <c r="D4129" s="41">
        <v>46037</v>
      </c>
    </row>
    <row r="4130" spans="1:4" ht="15.75" x14ac:dyDescent="0.25">
      <c r="A4130" s="41">
        <v>46037</v>
      </c>
      <c r="B4130" s="38">
        <v>349218382</v>
      </c>
      <c r="C4130" s="39">
        <v>7.84</v>
      </c>
      <c r="D4130" s="41">
        <v>46037</v>
      </c>
    </row>
    <row r="4131" spans="1:4" ht="15.75" x14ac:dyDescent="0.25">
      <c r="A4131" s="41">
        <v>46037</v>
      </c>
      <c r="B4131" s="38">
        <v>349218386</v>
      </c>
      <c r="C4131" s="39">
        <v>14.77</v>
      </c>
      <c r="D4131" s="41">
        <v>46037</v>
      </c>
    </row>
    <row r="4132" spans="1:4" ht="15.75" x14ac:dyDescent="0.25">
      <c r="A4132" s="41">
        <v>46037</v>
      </c>
      <c r="B4132" s="38">
        <v>349218396</v>
      </c>
      <c r="C4132" s="39">
        <v>17.98</v>
      </c>
      <c r="D4132" s="41">
        <v>46037</v>
      </c>
    </row>
    <row r="4133" spans="1:4" ht="15.75" x14ac:dyDescent="0.25">
      <c r="A4133" s="41">
        <v>46037</v>
      </c>
      <c r="B4133" s="38">
        <v>349218448</v>
      </c>
      <c r="C4133" s="39">
        <v>6.65</v>
      </c>
      <c r="D4133" s="41">
        <v>46037</v>
      </c>
    </row>
    <row r="4134" spans="1:4" ht="15.75" x14ac:dyDescent="0.25">
      <c r="A4134" s="41">
        <v>46037</v>
      </c>
      <c r="B4134" s="38">
        <v>349218475</v>
      </c>
      <c r="C4134" s="39">
        <v>12.21</v>
      </c>
      <c r="D4134" s="41">
        <v>46037</v>
      </c>
    </row>
    <row r="4135" spans="1:4" ht="15.75" x14ac:dyDescent="0.25">
      <c r="A4135" s="41">
        <v>46037</v>
      </c>
      <c r="B4135" s="38">
        <v>349218494</v>
      </c>
      <c r="C4135" s="39">
        <v>5.07</v>
      </c>
      <c r="D4135" s="41">
        <v>46037</v>
      </c>
    </row>
    <row r="4136" spans="1:4" ht="15.75" x14ac:dyDescent="0.25">
      <c r="A4136" s="41">
        <v>46037</v>
      </c>
      <c r="B4136" s="38">
        <v>349218533</v>
      </c>
      <c r="C4136" s="39">
        <v>17.43</v>
      </c>
      <c r="D4136" s="41">
        <v>46037</v>
      </c>
    </row>
    <row r="4137" spans="1:4" ht="15.75" x14ac:dyDescent="0.25">
      <c r="A4137" s="41">
        <v>46037</v>
      </c>
      <c r="B4137" s="38">
        <v>349218558</v>
      </c>
      <c r="C4137" s="39">
        <v>19.670000000000002</v>
      </c>
      <c r="D4137" s="41">
        <v>46037</v>
      </c>
    </row>
    <row r="4138" spans="1:4" ht="15.75" x14ac:dyDescent="0.25">
      <c r="A4138" s="41">
        <v>46037</v>
      </c>
      <c r="B4138" s="38">
        <v>349218565</v>
      </c>
      <c r="C4138" s="39">
        <v>187.58</v>
      </c>
      <c r="D4138" s="41">
        <v>46037</v>
      </c>
    </row>
    <row r="4139" spans="1:4" ht="15.75" x14ac:dyDescent="0.25">
      <c r="A4139" s="41">
        <v>46037</v>
      </c>
      <c r="B4139" s="38">
        <v>349218573</v>
      </c>
      <c r="C4139" s="39">
        <v>15.71</v>
      </c>
      <c r="D4139" s="41">
        <v>46037</v>
      </c>
    </row>
    <row r="4140" spans="1:4" ht="15.75" x14ac:dyDescent="0.25">
      <c r="A4140" s="41">
        <v>46037</v>
      </c>
      <c r="B4140" s="38">
        <v>349218582</v>
      </c>
      <c r="C4140" s="39">
        <v>31.39</v>
      </c>
      <c r="D4140" s="41">
        <v>46037</v>
      </c>
    </row>
    <row r="4141" spans="1:4" ht="15.75" x14ac:dyDescent="0.25">
      <c r="A4141" s="41">
        <v>46037</v>
      </c>
      <c r="B4141" s="38">
        <v>349218595</v>
      </c>
      <c r="C4141" s="39">
        <v>8.8699999999999992</v>
      </c>
      <c r="D4141" s="41">
        <v>46037</v>
      </c>
    </row>
    <row r="4142" spans="1:4" ht="15.75" x14ac:dyDescent="0.25">
      <c r="A4142" s="41">
        <v>46037</v>
      </c>
      <c r="B4142" s="38">
        <v>349218598</v>
      </c>
      <c r="C4142" s="39">
        <v>0.84</v>
      </c>
      <c r="D4142" s="41">
        <v>46037</v>
      </c>
    </row>
    <row r="4143" spans="1:4" ht="15.75" x14ac:dyDescent="0.25">
      <c r="A4143" s="41">
        <v>46037</v>
      </c>
      <c r="B4143" s="38">
        <v>349218607</v>
      </c>
      <c r="C4143" s="39">
        <v>230.32</v>
      </c>
      <c r="D4143" s="41">
        <v>46037</v>
      </c>
    </row>
    <row r="4144" spans="1:4" ht="15.75" x14ac:dyDescent="0.25">
      <c r="A4144" s="41">
        <v>46037</v>
      </c>
      <c r="B4144" s="38">
        <v>349218618</v>
      </c>
      <c r="C4144" s="39">
        <v>576.14</v>
      </c>
      <c r="D4144" s="41">
        <v>46037</v>
      </c>
    </row>
    <row r="4145" spans="1:4" ht="15.75" x14ac:dyDescent="0.25">
      <c r="A4145" s="41">
        <v>46037</v>
      </c>
      <c r="B4145" s="38">
        <v>349218623</v>
      </c>
      <c r="C4145" s="39">
        <v>1.55</v>
      </c>
      <c r="D4145" s="41">
        <v>46037</v>
      </c>
    </row>
    <row r="4146" spans="1:4" ht="15.75" x14ac:dyDescent="0.25">
      <c r="A4146" s="41">
        <v>46037</v>
      </c>
      <c r="B4146" s="38">
        <v>349218627</v>
      </c>
      <c r="C4146" s="39">
        <v>13.3</v>
      </c>
      <c r="D4146" s="41">
        <v>46037</v>
      </c>
    </row>
    <row r="4147" spans="1:4" ht="15.75" x14ac:dyDescent="0.25">
      <c r="A4147" s="41">
        <v>46037</v>
      </c>
      <c r="B4147" s="38">
        <v>349218646</v>
      </c>
      <c r="C4147" s="39">
        <v>168.53</v>
      </c>
      <c r="D4147" s="41">
        <v>46037</v>
      </c>
    </row>
    <row r="4148" spans="1:4" ht="15.75" x14ac:dyDescent="0.25">
      <c r="A4148" s="41">
        <v>46037</v>
      </c>
      <c r="B4148" s="38">
        <v>349218647</v>
      </c>
      <c r="C4148" s="39">
        <v>156.83000000000001</v>
      </c>
      <c r="D4148" s="41">
        <v>46037</v>
      </c>
    </row>
    <row r="4149" spans="1:4" ht="15.75" x14ac:dyDescent="0.25">
      <c r="A4149" s="41">
        <v>46037</v>
      </c>
      <c r="B4149" s="38">
        <v>349218655</v>
      </c>
      <c r="C4149" s="39">
        <v>62.67</v>
      </c>
      <c r="D4149" s="41">
        <v>46037</v>
      </c>
    </row>
    <row r="4150" spans="1:4" ht="15.75" x14ac:dyDescent="0.25">
      <c r="A4150" s="41">
        <v>46037</v>
      </c>
      <c r="B4150" s="38">
        <v>349218727</v>
      </c>
      <c r="C4150" s="39">
        <v>0.74</v>
      </c>
      <c r="D4150" s="41">
        <v>46037</v>
      </c>
    </row>
    <row r="4151" spans="1:4" ht="15.75" x14ac:dyDescent="0.25">
      <c r="A4151" s="41">
        <v>46037</v>
      </c>
      <c r="B4151" s="38">
        <v>349218739</v>
      </c>
      <c r="C4151" s="39">
        <v>3.69</v>
      </c>
      <c r="D4151" s="41">
        <v>46037</v>
      </c>
    </row>
    <row r="4152" spans="1:4" ht="15.75" x14ac:dyDescent="0.25">
      <c r="A4152" s="41">
        <v>46037</v>
      </c>
      <c r="B4152" s="38">
        <v>349218749</v>
      </c>
      <c r="C4152" s="39">
        <v>5.91</v>
      </c>
      <c r="D4152" s="41">
        <v>46037</v>
      </c>
    </row>
    <row r="4153" spans="1:4" ht="15.75" x14ac:dyDescent="0.25">
      <c r="A4153" s="41">
        <v>46037</v>
      </c>
      <c r="B4153" s="38">
        <v>349218760</v>
      </c>
      <c r="C4153" s="39">
        <v>25.61</v>
      </c>
      <c r="D4153" s="41">
        <v>46037</v>
      </c>
    </row>
    <row r="4154" spans="1:4" ht="15.75" x14ac:dyDescent="0.25">
      <c r="A4154" s="41">
        <v>46037</v>
      </c>
      <c r="B4154" s="38">
        <v>349218766</v>
      </c>
      <c r="C4154" s="39">
        <v>413.33</v>
      </c>
      <c r="D4154" s="41">
        <v>46037</v>
      </c>
    </row>
    <row r="4155" spans="1:4" ht="15.75" x14ac:dyDescent="0.25">
      <c r="A4155" s="41">
        <v>46037</v>
      </c>
      <c r="B4155" s="38">
        <v>349218782</v>
      </c>
      <c r="C4155" s="39">
        <v>13.84</v>
      </c>
      <c r="D4155" s="41">
        <v>46037</v>
      </c>
    </row>
    <row r="4156" spans="1:4" ht="15.75" x14ac:dyDescent="0.25">
      <c r="A4156" s="41">
        <v>46037</v>
      </c>
      <c r="B4156" s="38">
        <v>349218790</v>
      </c>
      <c r="C4156" s="39">
        <v>7.31</v>
      </c>
      <c r="D4156" s="41">
        <v>46037</v>
      </c>
    </row>
    <row r="4157" spans="1:4" ht="15.75" x14ac:dyDescent="0.25">
      <c r="A4157" s="41">
        <v>46037</v>
      </c>
      <c r="B4157" s="38">
        <v>349218812</v>
      </c>
      <c r="C4157" s="39">
        <v>7.68</v>
      </c>
      <c r="D4157" s="41">
        <v>46037</v>
      </c>
    </row>
    <row r="4158" spans="1:4" ht="15.75" x14ac:dyDescent="0.25">
      <c r="A4158" s="41">
        <v>46037</v>
      </c>
      <c r="B4158" s="38">
        <v>349218821</v>
      </c>
      <c r="C4158" s="39">
        <v>17.12</v>
      </c>
      <c r="D4158" s="41">
        <v>46037</v>
      </c>
    </row>
    <row r="4159" spans="1:4" ht="15.75" x14ac:dyDescent="0.25">
      <c r="A4159" s="41">
        <v>46037</v>
      </c>
      <c r="B4159" s="38">
        <v>349218828</v>
      </c>
      <c r="C4159" s="39">
        <v>53.38</v>
      </c>
      <c r="D4159" s="41">
        <v>46037</v>
      </c>
    </row>
    <row r="4160" spans="1:4" ht="15.75" x14ac:dyDescent="0.25">
      <c r="A4160" s="41">
        <v>46037</v>
      </c>
      <c r="B4160" s="38">
        <v>349218833</v>
      </c>
      <c r="C4160" s="39">
        <v>0.89</v>
      </c>
      <c r="D4160" s="41">
        <v>46037</v>
      </c>
    </row>
    <row r="4161" spans="1:4" ht="15.75" x14ac:dyDescent="0.25">
      <c r="A4161" s="41">
        <v>46037</v>
      </c>
      <c r="B4161" s="38">
        <v>349218863</v>
      </c>
      <c r="C4161" s="39">
        <v>15.03</v>
      </c>
      <c r="D4161" s="41">
        <v>46037</v>
      </c>
    </row>
    <row r="4162" spans="1:4" ht="15.75" x14ac:dyDescent="0.25">
      <c r="A4162" s="41">
        <v>46037</v>
      </c>
      <c r="B4162" s="38">
        <v>349218930</v>
      </c>
      <c r="C4162" s="39">
        <v>630.85</v>
      </c>
      <c r="D4162" s="41">
        <v>46037</v>
      </c>
    </row>
    <row r="4163" spans="1:4" ht="15.75" x14ac:dyDescent="0.25">
      <c r="A4163" s="41">
        <v>46037</v>
      </c>
      <c r="B4163" s="38">
        <v>349218937</v>
      </c>
      <c r="C4163" s="39">
        <v>356.16</v>
      </c>
      <c r="D4163" s="41">
        <v>46037</v>
      </c>
    </row>
    <row r="4164" spans="1:4" ht="15.75" x14ac:dyDescent="0.25">
      <c r="A4164" s="41">
        <v>46037</v>
      </c>
      <c r="B4164" s="38">
        <v>349218963</v>
      </c>
      <c r="C4164" s="39">
        <v>37.42</v>
      </c>
      <c r="D4164" s="41">
        <v>46037</v>
      </c>
    </row>
    <row r="4165" spans="1:4" ht="15.75" x14ac:dyDescent="0.25">
      <c r="A4165" s="41">
        <v>46037</v>
      </c>
      <c r="B4165" s="38">
        <v>349218998</v>
      </c>
      <c r="C4165" s="39">
        <v>8.9499999999999993</v>
      </c>
      <c r="D4165" s="41">
        <v>46037</v>
      </c>
    </row>
    <row r="4166" spans="1:4" ht="15.75" x14ac:dyDescent="0.25">
      <c r="A4166" s="41">
        <v>46037</v>
      </c>
      <c r="B4166" s="38">
        <v>349219011</v>
      </c>
      <c r="C4166" s="39">
        <v>137.81</v>
      </c>
      <c r="D4166" s="41">
        <v>46037</v>
      </c>
    </row>
    <row r="4167" spans="1:4" ht="15.75" x14ac:dyDescent="0.25">
      <c r="A4167" s="41">
        <v>46037</v>
      </c>
      <c r="B4167" s="38">
        <v>349219062</v>
      </c>
      <c r="C4167" s="39">
        <v>17.38</v>
      </c>
      <c r="D4167" s="41">
        <v>46037</v>
      </c>
    </row>
    <row r="4168" spans="1:4" ht="15.75" x14ac:dyDescent="0.25">
      <c r="A4168" s="41">
        <v>46037</v>
      </c>
      <c r="B4168" s="38">
        <v>349219073</v>
      </c>
      <c r="C4168" s="39">
        <v>3.35</v>
      </c>
      <c r="D4168" s="41">
        <v>46037</v>
      </c>
    </row>
    <row r="4169" spans="1:4" ht="15.75" x14ac:dyDescent="0.25">
      <c r="A4169" s="41">
        <v>46037</v>
      </c>
      <c r="B4169" s="38">
        <v>349219107</v>
      </c>
      <c r="C4169" s="39">
        <v>1.53</v>
      </c>
      <c r="D4169" s="41">
        <v>46037</v>
      </c>
    </row>
    <row r="4170" spans="1:4" ht="15.75" x14ac:dyDescent="0.25">
      <c r="A4170" s="41">
        <v>46037</v>
      </c>
      <c r="B4170" s="38">
        <v>349219124</v>
      </c>
      <c r="C4170" s="39">
        <v>24.16</v>
      </c>
      <c r="D4170" s="41">
        <v>46037</v>
      </c>
    </row>
    <row r="4171" spans="1:4" ht="15.75" x14ac:dyDescent="0.25">
      <c r="A4171" s="41">
        <v>46037</v>
      </c>
      <c r="B4171" s="38">
        <v>349219167</v>
      </c>
      <c r="C4171" s="39">
        <v>47.94</v>
      </c>
      <c r="D4171" s="41">
        <v>46037</v>
      </c>
    </row>
    <row r="4172" spans="1:4" ht="15.75" x14ac:dyDescent="0.25">
      <c r="A4172" s="41">
        <v>46037</v>
      </c>
      <c r="B4172" s="38">
        <v>349219180</v>
      </c>
      <c r="C4172" s="39">
        <v>42.82</v>
      </c>
      <c r="D4172" s="41">
        <v>46037</v>
      </c>
    </row>
    <row r="4173" spans="1:4" ht="15.75" x14ac:dyDescent="0.25">
      <c r="A4173" s="41">
        <v>46037</v>
      </c>
      <c r="B4173" s="38">
        <v>349219217</v>
      </c>
      <c r="C4173" s="39">
        <v>11.09</v>
      </c>
      <c r="D4173" s="41">
        <v>46037</v>
      </c>
    </row>
    <row r="4174" spans="1:4" ht="15.75" x14ac:dyDescent="0.25">
      <c r="A4174" s="41">
        <v>46037</v>
      </c>
      <c r="B4174" s="38">
        <v>349219230</v>
      </c>
      <c r="C4174" s="39">
        <v>7.28</v>
      </c>
      <c r="D4174" s="41">
        <v>46037</v>
      </c>
    </row>
    <row r="4175" spans="1:4" ht="15.75" x14ac:dyDescent="0.25">
      <c r="A4175" s="41">
        <v>46037</v>
      </c>
      <c r="B4175" s="38">
        <v>349219268</v>
      </c>
      <c r="C4175" s="39">
        <v>508.19</v>
      </c>
      <c r="D4175" s="41">
        <v>46037</v>
      </c>
    </row>
    <row r="4176" spans="1:4" ht="15.75" x14ac:dyDescent="0.25">
      <c r="A4176" s="41">
        <v>46037</v>
      </c>
      <c r="B4176" s="38">
        <v>349219334</v>
      </c>
      <c r="C4176" s="39">
        <v>1.23</v>
      </c>
      <c r="D4176" s="41">
        <v>46037</v>
      </c>
    </row>
    <row r="4177" spans="1:4" ht="15.75" x14ac:dyDescent="0.25">
      <c r="A4177" s="41">
        <v>46037</v>
      </c>
      <c r="B4177" s="38">
        <v>349219340</v>
      </c>
      <c r="C4177" s="39">
        <v>97.41</v>
      </c>
      <c r="D4177" s="41">
        <v>46037</v>
      </c>
    </row>
    <row r="4178" spans="1:4" ht="15.75" x14ac:dyDescent="0.25">
      <c r="A4178" s="41">
        <v>46037</v>
      </c>
      <c r="B4178" s="38">
        <v>349219353</v>
      </c>
      <c r="C4178" s="39">
        <v>1135.1199999999999</v>
      </c>
      <c r="D4178" s="41">
        <v>46037</v>
      </c>
    </row>
    <row r="4179" spans="1:4" ht="15.75" x14ac:dyDescent="0.25">
      <c r="A4179" s="41">
        <v>46037</v>
      </c>
      <c r="B4179" s="38">
        <v>349219362</v>
      </c>
      <c r="C4179" s="39">
        <v>21.15</v>
      </c>
      <c r="D4179" s="41">
        <v>46037</v>
      </c>
    </row>
    <row r="4180" spans="1:4" ht="15.75" x14ac:dyDescent="0.25">
      <c r="A4180" s="41">
        <v>46037</v>
      </c>
      <c r="B4180" s="38">
        <v>349219400</v>
      </c>
      <c r="C4180" s="39">
        <v>141.53</v>
      </c>
      <c r="D4180" s="41">
        <v>46037</v>
      </c>
    </row>
    <row r="4181" spans="1:4" ht="15.75" x14ac:dyDescent="0.25">
      <c r="A4181" s="41">
        <v>46037</v>
      </c>
      <c r="B4181" s="38">
        <v>349219441</v>
      </c>
      <c r="C4181" s="39">
        <v>9.85</v>
      </c>
      <c r="D4181" s="41">
        <v>46037</v>
      </c>
    </row>
    <row r="4182" spans="1:4" ht="15.75" x14ac:dyDescent="0.25">
      <c r="A4182" s="41">
        <v>46037</v>
      </c>
      <c r="B4182" s="38">
        <v>349219485</v>
      </c>
      <c r="C4182" s="39">
        <v>23.27</v>
      </c>
      <c r="D4182" s="41">
        <v>46037</v>
      </c>
    </row>
    <row r="4183" spans="1:4" ht="15.75" x14ac:dyDescent="0.25">
      <c r="A4183" s="41">
        <v>46037</v>
      </c>
      <c r="B4183" s="38">
        <v>349219633</v>
      </c>
      <c r="C4183" s="39">
        <v>4.9000000000000004</v>
      </c>
      <c r="D4183" s="41">
        <v>46037</v>
      </c>
    </row>
    <row r="4184" spans="1:4" ht="15.75" x14ac:dyDescent="0.25">
      <c r="A4184" s="41">
        <v>46037</v>
      </c>
      <c r="B4184" s="38">
        <v>349219690</v>
      </c>
      <c r="C4184" s="39">
        <v>1.34</v>
      </c>
      <c r="D4184" s="41">
        <v>46037</v>
      </c>
    </row>
    <row r="4185" spans="1:4" ht="15.75" x14ac:dyDescent="0.25">
      <c r="A4185" s="41">
        <v>46037</v>
      </c>
      <c r="B4185" s="38">
        <v>349219771</v>
      </c>
      <c r="C4185" s="39">
        <v>1.58</v>
      </c>
      <c r="D4185" s="41">
        <v>46037</v>
      </c>
    </row>
    <row r="4186" spans="1:4" ht="15.75" x14ac:dyDescent="0.25">
      <c r="A4186" s="41">
        <v>46037</v>
      </c>
      <c r="B4186" s="38">
        <v>349219790</v>
      </c>
      <c r="C4186" s="39">
        <v>1.77</v>
      </c>
      <c r="D4186" s="41">
        <v>46037</v>
      </c>
    </row>
    <row r="4187" spans="1:4" ht="15.75" x14ac:dyDescent="0.25">
      <c r="A4187" s="41">
        <v>46037</v>
      </c>
      <c r="B4187" s="38">
        <v>349219830</v>
      </c>
      <c r="C4187" s="39">
        <v>13.69</v>
      </c>
      <c r="D4187" s="41">
        <v>46037</v>
      </c>
    </row>
    <row r="4188" spans="1:4" ht="15.75" x14ac:dyDescent="0.25">
      <c r="A4188" s="41">
        <v>46037</v>
      </c>
      <c r="B4188" s="38">
        <v>349219870</v>
      </c>
      <c r="C4188" s="39">
        <v>67.510000000000005</v>
      </c>
      <c r="D4188" s="41">
        <v>46037</v>
      </c>
    </row>
    <row r="4189" spans="1:4" ht="15.75" x14ac:dyDescent="0.25">
      <c r="A4189" s="41">
        <v>46037</v>
      </c>
      <c r="B4189" s="38">
        <v>349219899</v>
      </c>
      <c r="C4189" s="39">
        <v>53.67</v>
      </c>
      <c r="D4189" s="41">
        <v>46037</v>
      </c>
    </row>
    <row r="4190" spans="1:4" ht="15.75" x14ac:dyDescent="0.25">
      <c r="A4190" s="41">
        <v>46037</v>
      </c>
      <c r="B4190" s="38">
        <v>349219925</v>
      </c>
      <c r="C4190" s="39">
        <v>17.239999999999998</v>
      </c>
      <c r="D4190" s="41">
        <v>46037</v>
      </c>
    </row>
    <row r="4191" spans="1:4" ht="15.75" x14ac:dyDescent="0.25">
      <c r="A4191" s="41">
        <v>46037</v>
      </c>
      <c r="B4191" s="38">
        <v>349219962</v>
      </c>
      <c r="C4191" s="39">
        <v>11.84</v>
      </c>
      <c r="D4191" s="41">
        <v>46037</v>
      </c>
    </row>
    <row r="4192" spans="1:4" ht="15.75" x14ac:dyDescent="0.25">
      <c r="A4192" s="41">
        <v>46037</v>
      </c>
      <c r="B4192" s="38">
        <v>349219972</v>
      </c>
      <c r="C4192" s="39">
        <v>58.39</v>
      </c>
      <c r="D4192" s="41">
        <v>46037</v>
      </c>
    </row>
    <row r="4193" spans="1:4" ht="15.75" x14ac:dyDescent="0.25">
      <c r="A4193" s="41">
        <v>46037</v>
      </c>
      <c r="B4193" s="38">
        <v>349220007</v>
      </c>
      <c r="C4193" s="39">
        <v>118.37</v>
      </c>
      <c r="D4193" s="41">
        <v>46037</v>
      </c>
    </row>
    <row r="4194" spans="1:4" ht="15.75" x14ac:dyDescent="0.25">
      <c r="A4194" s="41">
        <v>46037</v>
      </c>
      <c r="B4194" s="38">
        <v>349220013</v>
      </c>
      <c r="C4194" s="39">
        <v>5.84</v>
      </c>
      <c r="D4194" s="41">
        <v>46037</v>
      </c>
    </row>
    <row r="4195" spans="1:4" ht="15.75" x14ac:dyDescent="0.25">
      <c r="A4195" s="41">
        <v>46037</v>
      </c>
      <c r="B4195" s="38">
        <v>349220073</v>
      </c>
      <c r="C4195" s="39">
        <v>6.4</v>
      </c>
      <c r="D4195" s="41">
        <v>46037</v>
      </c>
    </row>
    <row r="4196" spans="1:4" ht="15.75" x14ac:dyDescent="0.25">
      <c r="A4196" s="41">
        <v>46037</v>
      </c>
      <c r="B4196" s="38">
        <v>349220081</v>
      </c>
      <c r="C4196" s="39">
        <v>238.07</v>
      </c>
      <c r="D4196" s="41">
        <v>46037</v>
      </c>
    </row>
    <row r="4197" spans="1:4" ht="15.75" x14ac:dyDescent="0.25">
      <c r="A4197" s="41">
        <v>46037</v>
      </c>
      <c r="B4197" s="38">
        <v>349220092</v>
      </c>
      <c r="C4197" s="39">
        <v>21.41</v>
      </c>
      <c r="D4197" s="41">
        <v>46037</v>
      </c>
    </row>
    <row r="4198" spans="1:4" ht="15.75" x14ac:dyDescent="0.25">
      <c r="A4198" s="41">
        <v>46037</v>
      </c>
      <c r="B4198" s="38">
        <v>349220126</v>
      </c>
      <c r="C4198" s="39">
        <v>147.57</v>
      </c>
      <c r="D4198" s="41">
        <v>46037</v>
      </c>
    </row>
    <row r="4199" spans="1:4" ht="15.75" x14ac:dyDescent="0.25">
      <c r="A4199" s="41">
        <v>46037</v>
      </c>
      <c r="B4199" s="38">
        <v>349220132</v>
      </c>
      <c r="C4199" s="39">
        <v>147.61000000000001</v>
      </c>
      <c r="D4199" s="41">
        <v>46037</v>
      </c>
    </row>
    <row r="4200" spans="1:4" ht="15.75" x14ac:dyDescent="0.25">
      <c r="A4200" s="41">
        <v>46037</v>
      </c>
      <c r="B4200" s="38">
        <v>349220133</v>
      </c>
      <c r="C4200" s="39">
        <v>258.64</v>
      </c>
      <c r="D4200" s="41">
        <v>46037</v>
      </c>
    </row>
    <row r="4201" spans="1:4" ht="15.75" x14ac:dyDescent="0.25">
      <c r="A4201" s="41">
        <v>46037</v>
      </c>
      <c r="B4201" s="38">
        <v>349220170</v>
      </c>
      <c r="C4201" s="39">
        <v>83.71</v>
      </c>
      <c r="D4201" s="41">
        <v>46037</v>
      </c>
    </row>
    <row r="4202" spans="1:4" ht="15.75" x14ac:dyDescent="0.25">
      <c r="A4202" s="41">
        <v>46037</v>
      </c>
      <c r="B4202" s="38">
        <v>349220295</v>
      </c>
      <c r="C4202" s="39">
        <v>101.56</v>
      </c>
      <c r="D4202" s="41">
        <v>46037</v>
      </c>
    </row>
    <row r="4203" spans="1:4" ht="15.75" x14ac:dyDescent="0.25">
      <c r="A4203" s="41">
        <v>46037</v>
      </c>
      <c r="B4203" s="38">
        <v>349220314</v>
      </c>
      <c r="C4203" s="39">
        <v>7.39</v>
      </c>
      <c r="D4203" s="41">
        <v>46037</v>
      </c>
    </row>
    <row r="4204" spans="1:4" ht="15.75" x14ac:dyDescent="0.25">
      <c r="A4204" s="41">
        <v>46037</v>
      </c>
      <c r="B4204" s="38">
        <v>349220331</v>
      </c>
      <c r="C4204" s="39">
        <v>11.06</v>
      </c>
      <c r="D4204" s="41">
        <v>46037</v>
      </c>
    </row>
    <row r="4205" spans="1:4" ht="15.75" x14ac:dyDescent="0.25">
      <c r="A4205" s="41">
        <v>46037</v>
      </c>
      <c r="B4205" s="38">
        <v>349220488</v>
      </c>
      <c r="C4205" s="39">
        <v>1.87</v>
      </c>
      <c r="D4205" s="41">
        <v>46037</v>
      </c>
    </row>
    <row r="4206" spans="1:4" ht="15.75" x14ac:dyDescent="0.25">
      <c r="A4206" s="41">
        <v>46037</v>
      </c>
      <c r="B4206" s="38">
        <v>349220510</v>
      </c>
      <c r="C4206" s="39">
        <v>30.09</v>
      </c>
      <c r="D4206" s="41">
        <v>46037</v>
      </c>
    </row>
    <row r="4207" spans="1:4" ht="15.75" x14ac:dyDescent="0.25">
      <c r="A4207" s="41">
        <v>46037</v>
      </c>
      <c r="B4207" s="38">
        <v>349220561</v>
      </c>
      <c r="C4207" s="39">
        <v>21.16</v>
      </c>
      <c r="D4207" s="41">
        <v>46037</v>
      </c>
    </row>
    <row r="4208" spans="1:4" ht="15.75" x14ac:dyDescent="0.25">
      <c r="A4208" s="41">
        <v>46037</v>
      </c>
      <c r="B4208" s="38">
        <v>349220588</v>
      </c>
      <c r="C4208" s="39">
        <v>11.35</v>
      </c>
      <c r="D4208" s="41">
        <v>46037</v>
      </c>
    </row>
    <row r="4209" spans="1:4" ht="15.75" x14ac:dyDescent="0.25">
      <c r="A4209" s="41">
        <v>46037</v>
      </c>
      <c r="B4209" s="38">
        <v>349220595</v>
      </c>
      <c r="C4209" s="39">
        <v>379.78</v>
      </c>
      <c r="D4209" s="41">
        <v>46037</v>
      </c>
    </row>
    <row r="4210" spans="1:4" ht="15.75" x14ac:dyDescent="0.25">
      <c r="A4210" s="41">
        <v>46037</v>
      </c>
      <c r="B4210" s="38">
        <v>349220599</v>
      </c>
      <c r="C4210" s="39">
        <v>13.67</v>
      </c>
      <c r="D4210" s="41">
        <v>46037</v>
      </c>
    </row>
    <row r="4211" spans="1:4" ht="15.75" x14ac:dyDescent="0.25">
      <c r="A4211" s="41">
        <v>46037</v>
      </c>
      <c r="B4211" s="38">
        <v>349220600</v>
      </c>
      <c r="C4211" s="39">
        <v>135.13999999999999</v>
      </c>
      <c r="D4211" s="41">
        <v>46037</v>
      </c>
    </row>
    <row r="4212" spans="1:4" ht="15.75" x14ac:dyDescent="0.25">
      <c r="A4212" s="41">
        <v>46037</v>
      </c>
      <c r="B4212" s="38">
        <v>349220603</v>
      </c>
      <c r="C4212" s="39">
        <v>73.62</v>
      </c>
      <c r="D4212" s="41">
        <v>46037</v>
      </c>
    </row>
    <row r="4213" spans="1:4" ht="15.75" x14ac:dyDescent="0.25">
      <c r="A4213" s="41">
        <v>46037</v>
      </c>
      <c r="B4213" s="38">
        <v>349220606</v>
      </c>
      <c r="C4213" s="39">
        <v>38.82</v>
      </c>
      <c r="D4213" s="41">
        <v>46037</v>
      </c>
    </row>
    <row r="4214" spans="1:4" ht="15.75" x14ac:dyDescent="0.25">
      <c r="A4214" s="41">
        <v>46037</v>
      </c>
      <c r="B4214" s="38">
        <v>349220676</v>
      </c>
      <c r="C4214" s="39">
        <v>48.75</v>
      </c>
      <c r="D4214" s="41">
        <v>46037</v>
      </c>
    </row>
    <row r="4215" spans="1:4" ht="15.75" x14ac:dyDescent="0.25">
      <c r="A4215" s="41">
        <v>46037</v>
      </c>
      <c r="B4215" s="38">
        <v>349220713</v>
      </c>
      <c r="C4215" s="39">
        <v>4.5999999999999996</v>
      </c>
      <c r="D4215" s="41">
        <v>46037</v>
      </c>
    </row>
    <row r="4216" spans="1:4" ht="15.75" x14ac:dyDescent="0.25">
      <c r="A4216" s="41">
        <v>46037</v>
      </c>
      <c r="B4216" s="38">
        <v>349220714</v>
      </c>
      <c r="C4216" s="39">
        <v>11.4</v>
      </c>
      <c r="D4216" s="41">
        <v>46037</v>
      </c>
    </row>
    <row r="4217" spans="1:4" ht="15.75" x14ac:dyDescent="0.25">
      <c r="A4217" s="41">
        <v>46037</v>
      </c>
      <c r="B4217" s="38">
        <v>349220722</v>
      </c>
      <c r="C4217" s="39">
        <v>31.45</v>
      </c>
      <c r="D4217" s="41">
        <v>46037</v>
      </c>
    </row>
    <row r="4218" spans="1:4" ht="15.75" x14ac:dyDescent="0.25">
      <c r="A4218" s="41">
        <v>46037</v>
      </c>
      <c r="B4218" s="38">
        <v>349220726</v>
      </c>
      <c r="C4218" s="39">
        <v>4.88</v>
      </c>
      <c r="D4218" s="41">
        <v>46037</v>
      </c>
    </row>
    <row r="4219" spans="1:4" ht="15.75" x14ac:dyDescent="0.25">
      <c r="A4219" s="41">
        <v>46037</v>
      </c>
      <c r="B4219" s="38">
        <v>349220897</v>
      </c>
      <c r="C4219" s="39">
        <v>503.44</v>
      </c>
      <c r="D4219" s="41">
        <v>46037</v>
      </c>
    </row>
    <row r="4220" spans="1:4" ht="15.75" x14ac:dyDescent="0.25">
      <c r="A4220" s="41">
        <v>46037</v>
      </c>
      <c r="B4220" s="38">
        <v>349220984</v>
      </c>
      <c r="C4220" s="39">
        <v>49.28</v>
      </c>
      <c r="D4220" s="41">
        <v>46037</v>
      </c>
    </row>
    <row r="4221" spans="1:4" ht="15.75" x14ac:dyDescent="0.25">
      <c r="A4221" s="41">
        <v>46037</v>
      </c>
      <c r="B4221" s="38">
        <v>349221055</v>
      </c>
      <c r="C4221" s="39">
        <v>612.83000000000004</v>
      </c>
      <c r="D4221" s="41">
        <v>46037</v>
      </c>
    </row>
    <row r="4222" spans="1:4" ht="15.75" x14ac:dyDescent="0.25">
      <c r="A4222" s="41">
        <v>46037</v>
      </c>
      <c r="B4222" s="38">
        <v>349221099</v>
      </c>
      <c r="C4222" s="39">
        <v>8.4</v>
      </c>
      <c r="D4222" s="41">
        <v>46037</v>
      </c>
    </row>
    <row r="4223" spans="1:4" ht="15.75" x14ac:dyDescent="0.25">
      <c r="A4223" s="41">
        <v>46037</v>
      </c>
      <c r="B4223" s="38">
        <v>349221105</v>
      </c>
      <c r="C4223" s="39">
        <v>3.94</v>
      </c>
      <c r="D4223" s="41">
        <v>46037</v>
      </c>
    </row>
    <row r="4224" spans="1:4" ht="15.75" x14ac:dyDescent="0.25">
      <c r="A4224" s="41">
        <v>46037</v>
      </c>
      <c r="B4224" s="38">
        <v>349221126</v>
      </c>
      <c r="C4224" s="39">
        <v>313.73</v>
      </c>
      <c r="D4224" s="41">
        <v>46037</v>
      </c>
    </row>
    <row r="4225" spans="1:4" ht="15.75" x14ac:dyDescent="0.25">
      <c r="A4225" s="41">
        <v>46037</v>
      </c>
      <c r="B4225" s="38">
        <v>349221155</v>
      </c>
      <c r="C4225" s="39">
        <v>77.81</v>
      </c>
      <c r="D4225" s="41">
        <v>46037</v>
      </c>
    </row>
    <row r="4226" spans="1:4" ht="15.75" x14ac:dyDescent="0.25">
      <c r="A4226" s="41">
        <v>46037</v>
      </c>
      <c r="B4226" s="38">
        <v>349221170</v>
      </c>
      <c r="C4226" s="39">
        <v>4.83</v>
      </c>
      <c r="D4226" s="41">
        <v>46037</v>
      </c>
    </row>
    <row r="4227" spans="1:4" ht="15.75" x14ac:dyDescent="0.25">
      <c r="A4227" s="41">
        <v>46037</v>
      </c>
      <c r="B4227" s="38">
        <v>349221238</v>
      </c>
      <c r="C4227" s="39">
        <v>1.98</v>
      </c>
      <c r="D4227" s="41">
        <v>46037</v>
      </c>
    </row>
    <row r="4228" spans="1:4" ht="15.75" x14ac:dyDescent="0.25">
      <c r="A4228" s="41">
        <v>46037</v>
      </c>
      <c r="B4228" s="38">
        <v>349221239</v>
      </c>
      <c r="C4228" s="39">
        <v>6.48</v>
      </c>
      <c r="D4228" s="41">
        <v>46037</v>
      </c>
    </row>
    <row r="4229" spans="1:4" ht="15.75" x14ac:dyDescent="0.25">
      <c r="A4229" s="41">
        <v>46037</v>
      </c>
      <c r="B4229" s="38">
        <v>349221241</v>
      </c>
      <c r="C4229" s="39">
        <v>3.94</v>
      </c>
      <c r="D4229" s="41">
        <v>46037</v>
      </c>
    </row>
    <row r="4230" spans="1:4" ht="15.75" x14ac:dyDescent="0.25">
      <c r="A4230" s="41">
        <v>46037</v>
      </c>
      <c r="B4230" s="38">
        <v>349221243</v>
      </c>
      <c r="C4230" s="39">
        <v>6.46</v>
      </c>
      <c r="D4230" s="41">
        <v>46037</v>
      </c>
    </row>
    <row r="4231" spans="1:4" ht="15.75" x14ac:dyDescent="0.25">
      <c r="A4231" s="41">
        <v>46037</v>
      </c>
      <c r="B4231" s="38">
        <v>349221278</v>
      </c>
      <c r="C4231" s="39">
        <v>62.35</v>
      </c>
      <c r="D4231" s="41">
        <v>46037</v>
      </c>
    </row>
    <row r="4232" spans="1:4" ht="15.75" x14ac:dyDescent="0.25">
      <c r="A4232" s="41">
        <v>46037</v>
      </c>
      <c r="B4232" s="38">
        <v>349221350</v>
      </c>
      <c r="C4232" s="39">
        <v>12.07</v>
      </c>
      <c r="D4232" s="41">
        <v>46037</v>
      </c>
    </row>
    <row r="4233" spans="1:4" ht="15.75" x14ac:dyDescent="0.25">
      <c r="A4233" s="41">
        <v>46037</v>
      </c>
      <c r="B4233" s="38">
        <v>349221474</v>
      </c>
      <c r="C4233" s="39">
        <v>6.28</v>
      </c>
      <c r="D4233" s="41">
        <v>46037</v>
      </c>
    </row>
    <row r="4234" spans="1:4" ht="15.75" x14ac:dyDescent="0.25">
      <c r="A4234" s="41">
        <v>46037</v>
      </c>
      <c r="B4234" s="38">
        <v>349221476</v>
      </c>
      <c r="C4234" s="39">
        <v>22.52</v>
      </c>
      <c r="D4234" s="41">
        <v>46037</v>
      </c>
    </row>
    <row r="4235" spans="1:4" ht="15.75" x14ac:dyDescent="0.25">
      <c r="A4235" s="41">
        <v>46037</v>
      </c>
      <c r="B4235" s="38">
        <v>349221478</v>
      </c>
      <c r="C4235" s="39">
        <v>10.61</v>
      </c>
      <c r="D4235" s="41">
        <v>46037</v>
      </c>
    </row>
    <row r="4236" spans="1:4" ht="15.75" x14ac:dyDescent="0.25">
      <c r="A4236" s="41">
        <v>46037</v>
      </c>
      <c r="B4236" s="38">
        <v>349221502</v>
      </c>
      <c r="C4236" s="39">
        <v>29.55</v>
      </c>
      <c r="D4236" s="41">
        <v>46037</v>
      </c>
    </row>
    <row r="4237" spans="1:4" ht="15.75" x14ac:dyDescent="0.25">
      <c r="A4237" s="41">
        <v>46037</v>
      </c>
      <c r="B4237" s="38">
        <v>349221635</v>
      </c>
      <c r="C4237" s="39">
        <v>20.93</v>
      </c>
      <c r="D4237" s="41">
        <v>46037</v>
      </c>
    </row>
    <row r="4238" spans="1:4" ht="15.75" x14ac:dyDescent="0.25">
      <c r="A4238" s="41">
        <v>46037</v>
      </c>
      <c r="B4238" s="38">
        <v>349221644</v>
      </c>
      <c r="C4238" s="39">
        <v>53.28</v>
      </c>
      <c r="D4238" s="41">
        <v>46037</v>
      </c>
    </row>
    <row r="4239" spans="1:4" ht="15.75" x14ac:dyDescent="0.25">
      <c r="A4239" s="41">
        <v>46037</v>
      </c>
      <c r="B4239" s="38">
        <v>349221663</v>
      </c>
      <c r="C4239" s="39">
        <v>0.98</v>
      </c>
      <c r="D4239" s="41">
        <v>46037</v>
      </c>
    </row>
    <row r="4240" spans="1:4" ht="15.75" x14ac:dyDescent="0.25">
      <c r="A4240" s="41">
        <v>46037</v>
      </c>
      <c r="B4240" s="38">
        <v>349221679</v>
      </c>
      <c r="C4240" s="39">
        <v>492.02</v>
      </c>
      <c r="D4240" s="41">
        <v>46037</v>
      </c>
    </row>
    <row r="4241" spans="1:4" ht="15.75" x14ac:dyDescent="0.25">
      <c r="A4241" s="41">
        <v>46037</v>
      </c>
      <c r="B4241" s="38">
        <v>349221775</v>
      </c>
      <c r="C4241" s="39">
        <v>9.84</v>
      </c>
      <c r="D4241" s="41">
        <v>46037</v>
      </c>
    </row>
    <row r="4242" spans="1:4" ht="15.75" x14ac:dyDescent="0.25">
      <c r="A4242" s="41">
        <v>46037</v>
      </c>
      <c r="B4242" s="38">
        <v>349221794</v>
      </c>
      <c r="C4242" s="39">
        <v>134.68</v>
      </c>
      <c r="D4242" s="41">
        <v>46037</v>
      </c>
    </row>
    <row r="4243" spans="1:4" ht="15.75" x14ac:dyDescent="0.25">
      <c r="A4243" s="41">
        <v>46037</v>
      </c>
      <c r="B4243" s="38">
        <v>349221913</v>
      </c>
      <c r="C4243" s="39">
        <v>38.090000000000003</v>
      </c>
      <c r="D4243" s="41">
        <v>46037</v>
      </c>
    </row>
    <row r="4244" spans="1:4" ht="15.75" x14ac:dyDescent="0.25">
      <c r="A4244" s="41">
        <v>46037</v>
      </c>
      <c r="B4244" s="38">
        <v>349221934</v>
      </c>
      <c r="C4244" s="39">
        <v>4.45</v>
      </c>
      <c r="D4244" s="41">
        <v>46037</v>
      </c>
    </row>
    <row r="4245" spans="1:4" ht="15.75" x14ac:dyDescent="0.25">
      <c r="A4245" s="41">
        <v>46037</v>
      </c>
      <c r="B4245" s="38">
        <v>349221960</v>
      </c>
      <c r="C4245" s="39">
        <v>23.59</v>
      </c>
      <c r="D4245" s="41">
        <v>46037</v>
      </c>
    </row>
    <row r="4246" spans="1:4" ht="15.75" x14ac:dyDescent="0.25">
      <c r="A4246" s="41">
        <v>46037</v>
      </c>
      <c r="B4246" s="38">
        <v>349222003</v>
      </c>
      <c r="C4246" s="39">
        <v>50.45</v>
      </c>
      <c r="D4246" s="41">
        <v>46037</v>
      </c>
    </row>
    <row r="4247" spans="1:4" ht="15.75" x14ac:dyDescent="0.25">
      <c r="A4247" s="41">
        <v>46037</v>
      </c>
      <c r="B4247" s="38">
        <v>349222035</v>
      </c>
      <c r="C4247" s="39">
        <v>3.45</v>
      </c>
      <c r="D4247" s="41">
        <v>46037</v>
      </c>
    </row>
    <row r="4248" spans="1:4" ht="15.75" x14ac:dyDescent="0.25">
      <c r="A4248" s="41">
        <v>46037</v>
      </c>
      <c r="B4248" s="38">
        <v>349222036</v>
      </c>
      <c r="C4248" s="39">
        <v>612.49</v>
      </c>
      <c r="D4248" s="41">
        <v>46037</v>
      </c>
    </row>
    <row r="4249" spans="1:4" ht="15.75" x14ac:dyDescent="0.25">
      <c r="A4249" s="41">
        <v>46037</v>
      </c>
      <c r="B4249" s="38">
        <v>349222075</v>
      </c>
      <c r="C4249" s="39">
        <v>18.71</v>
      </c>
      <c r="D4249" s="41">
        <v>46037</v>
      </c>
    </row>
    <row r="4250" spans="1:4" ht="15.75" x14ac:dyDescent="0.25">
      <c r="A4250" s="41">
        <v>46037</v>
      </c>
      <c r="B4250" s="38">
        <v>349222076</v>
      </c>
      <c r="C4250" s="39">
        <v>10.59</v>
      </c>
      <c r="D4250" s="41">
        <v>46037</v>
      </c>
    </row>
    <row r="4251" spans="1:4" ht="15.75" x14ac:dyDescent="0.25">
      <c r="A4251" s="41">
        <v>46037</v>
      </c>
      <c r="B4251" s="38">
        <v>349222089</v>
      </c>
      <c r="C4251" s="39">
        <v>5.71</v>
      </c>
      <c r="D4251" s="41">
        <v>46037</v>
      </c>
    </row>
    <row r="4252" spans="1:4" ht="15.75" x14ac:dyDescent="0.25">
      <c r="A4252" s="41">
        <v>46037</v>
      </c>
      <c r="B4252" s="38">
        <v>349222332</v>
      </c>
      <c r="C4252" s="39">
        <v>183.1</v>
      </c>
      <c r="D4252" s="41">
        <v>46037</v>
      </c>
    </row>
    <row r="4253" spans="1:4" ht="15.75" x14ac:dyDescent="0.25">
      <c r="A4253" s="41">
        <v>46037</v>
      </c>
      <c r="B4253" s="38">
        <v>349222366</v>
      </c>
      <c r="C4253" s="39">
        <v>0.74</v>
      </c>
      <c r="D4253" s="41">
        <v>46037</v>
      </c>
    </row>
    <row r="4254" spans="1:4" ht="15.75" x14ac:dyDescent="0.25">
      <c r="A4254" s="41">
        <v>46037</v>
      </c>
      <c r="B4254" s="38">
        <v>349222372</v>
      </c>
      <c r="C4254" s="39">
        <v>8.6300000000000008</v>
      </c>
      <c r="D4254" s="41">
        <v>46037</v>
      </c>
    </row>
    <row r="4255" spans="1:4" ht="15.75" x14ac:dyDescent="0.25">
      <c r="A4255" s="41">
        <v>46037</v>
      </c>
      <c r="B4255" s="38">
        <v>349222424</v>
      </c>
      <c r="C4255" s="39">
        <v>744</v>
      </c>
      <c r="D4255" s="41">
        <v>46037</v>
      </c>
    </row>
    <row r="4256" spans="1:4" ht="15.75" x14ac:dyDescent="0.25">
      <c r="A4256" s="41">
        <v>46037</v>
      </c>
      <c r="B4256" s="38">
        <v>349222472</v>
      </c>
      <c r="C4256" s="39">
        <v>7.71</v>
      </c>
      <c r="D4256" s="41">
        <v>46037</v>
      </c>
    </row>
    <row r="4257" spans="1:4" ht="15.75" x14ac:dyDescent="0.25">
      <c r="A4257" s="41">
        <v>46037</v>
      </c>
      <c r="B4257" s="38">
        <v>349222484</v>
      </c>
      <c r="C4257" s="39">
        <v>7.78</v>
      </c>
      <c r="D4257" s="41">
        <v>46037</v>
      </c>
    </row>
    <row r="4258" spans="1:4" ht="15.75" x14ac:dyDescent="0.25">
      <c r="A4258" s="41">
        <v>46037</v>
      </c>
      <c r="B4258" s="38">
        <v>349222514</v>
      </c>
      <c r="C4258" s="39">
        <v>15</v>
      </c>
      <c r="D4258" s="41">
        <v>46037</v>
      </c>
    </row>
    <row r="4259" spans="1:4" ht="15.75" x14ac:dyDescent="0.25">
      <c r="A4259" s="41">
        <v>46037</v>
      </c>
      <c r="B4259" s="38">
        <v>349222538</v>
      </c>
      <c r="C4259" s="39">
        <v>1.87</v>
      </c>
      <c r="D4259" s="41">
        <v>46037</v>
      </c>
    </row>
    <row r="4260" spans="1:4" ht="15.75" x14ac:dyDescent="0.25">
      <c r="A4260" s="41">
        <v>46037</v>
      </c>
      <c r="B4260" s="38">
        <v>349222652</v>
      </c>
      <c r="C4260" s="39">
        <v>14.78</v>
      </c>
      <c r="D4260" s="41">
        <v>46037</v>
      </c>
    </row>
    <row r="4261" spans="1:4" ht="15.75" x14ac:dyDescent="0.25">
      <c r="A4261" s="41">
        <v>46037</v>
      </c>
      <c r="B4261" s="38">
        <v>349222653</v>
      </c>
      <c r="C4261" s="39">
        <v>4.92</v>
      </c>
      <c r="D4261" s="41">
        <v>46037</v>
      </c>
    </row>
    <row r="4262" spans="1:4" ht="15.75" x14ac:dyDescent="0.25">
      <c r="A4262" s="41">
        <v>46037</v>
      </c>
      <c r="B4262" s="38">
        <v>349222704</v>
      </c>
      <c r="C4262" s="39">
        <v>117.57</v>
      </c>
      <c r="D4262" s="41">
        <v>46037</v>
      </c>
    </row>
    <row r="4263" spans="1:4" ht="15.75" x14ac:dyDescent="0.25">
      <c r="A4263" s="41">
        <v>46037</v>
      </c>
      <c r="B4263" s="38">
        <v>349222749</v>
      </c>
      <c r="C4263" s="39">
        <v>2.19</v>
      </c>
      <c r="D4263" s="41">
        <v>46037</v>
      </c>
    </row>
    <row r="4264" spans="1:4" ht="15.75" x14ac:dyDescent="0.25">
      <c r="A4264" s="41">
        <v>46037</v>
      </c>
      <c r="B4264" s="38">
        <v>349222871</v>
      </c>
      <c r="C4264" s="39">
        <v>4.3600000000000003</v>
      </c>
      <c r="D4264" s="41">
        <v>46037</v>
      </c>
    </row>
    <row r="4265" spans="1:4" ht="15.75" x14ac:dyDescent="0.25">
      <c r="A4265" s="41">
        <v>46037</v>
      </c>
      <c r="B4265" s="38">
        <v>349222887</v>
      </c>
      <c r="C4265" s="39">
        <v>15.41</v>
      </c>
      <c r="D4265" s="41">
        <v>46037</v>
      </c>
    </row>
    <row r="4266" spans="1:4" ht="15.75" x14ac:dyDescent="0.25">
      <c r="A4266" s="41">
        <v>46037</v>
      </c>
      <c r="B4266" s="38">
        <v>349222889</v>
      </c>
      <c r="C4266" s="39">
        <v>200.98</v>
      </c>
      <c r="D4266" s="41">
        <v>46037</v>
      </c>
    </row>
    <row r="4267" spans="1:4" ht="15.75" x14ac:dyDescent="0.25">
      <c r="A4267" s="41">
        <v>46037</v>
      </c>
      <c r="B4267" s="38">
        <v>349222893</v>
      </c>
      <c r="C4267" s="39">
        <v>434.97</v>
      </c>
      <c r="D4267" s="41">
        <v>46037</v>
      </c>
    </row>
    <row r="4268" spans="1:4" ht="15.75" x14ac:dyDescent="0.25">
      <c r="A4268" s="41">
        <v>46037</v>
      </c>
      <c r="B4268" s="38">
        <v>349222956</v>
      </c>
      <c r="C4268" s="39">
        <v>6.18</v>
      </c>
      <c r="D4268" s="41">
        <v>46037</v>
      </c>
    </row>
    <row r="4269" spans="1:4" ht="15.75" x14ac:dyDescent="0.25">
      <c r="A4269" s="41">
        <v>46037</v>
      </c>
      <c r="B4269" s="38">
        <v>349222973</v>
      </c>
      <c r="C4269" s="39">
        <v>59.56</v>
      </c>
      <c r="D4269" s="41">
        <v>46037</v>
      </c>
    </row>
    <row r="4270" spans="1:4" ht="15.75" x14ac:dyDescent="0.25">
      <c r="A4270" s="41">
        <v>46037</v>
      </c>
      <c r="B4270" s="38">
        <v>349223036</v>
      </c>
      <c r="C4270" s="39">
        <v>27.14</v>
      </c>
      <c r="D4270" s="41">
        <v>46037</v>
      </c>
    </row>
    <row r="4271" spans="1:4" ht="15.75" x14ac:dyDescent="0.25">
      <c r="A4271" s="41">
        <v>46037</v>
      </c>
      <c r="B4271" s="38">
        <v>349223072</v>
      </c>
      <c r="C4271" s="39">
        <v>3.62</v>
      </c>
      <c r="D4271" s="41">
        <v>46037</v>
      </c>
    </row>
    <row r="4272" spans="1:4" ht="15.75" x14ac:dyDescent="0.25">
      <c r="A4272" s="41">
        <v>46037</v>
      </c>
      <c r="B4272" s="38">
        <v>349223126</v>
      </c>
      <c r="C4272" s="39">
        <v>444.68</v>
      </c>
      <c r="D4272" s="41">
        <v>46037</v>
      </c>
    </row>
    <row r="4273" spans="1:4" ht="15.75" x14ac:dyDescent="0.25">
      <c r="A4273" s="41">
        <v>46037</v>
      </c>
      <c r="B4273" s="38">
        <v>349223213</v>
      </c>
      <c r="C4273" s="39">
        <v>3.59</v>
      </c>
      <c r="D4273" s="41">
        <v>46037</v>
      </c>
    </row>
    <row r="4274" spans="1:4" ht="15.75" x14ac:dyDescent="0.25">
      <c r="A4274" s="41">
        <v>46037</v>
      </c>
      <c r="B4274" s="38">
        <v>349223224</v>
      </c>
      <c r="C4274" s="39">
        <v>11.17</v>
      </c>
      <c r="D4274" s="41">
        <v>46037</v>
      </c>
    </row>
    <row r="4275" spans="1:4" ht="15.75" x14ac:dyDescent="0.25">
      <c r="A4275" s="41">
        <v>46037</v>
      </c>
      <c r="B4275" s="38">
        <v>349223282</v>
      </c>
      <c r="C4275" s="39">
        <v>45.19</v>
      </c>
      <c r="D4275" s="41">
        <v>46037</v>
      </c>
    </row>
    <row r="4276" spans="1:4" ht="15.75" x14ac:dyDescent="0.25">
      <c r="A4276" s="41">
        <v>46037</v>
      </c>
      <c r="B4276" s="38">
        <v>349223328</v>
      </c>
      <c r="C4276" s="39">
        <v>2.61</v>
      </c>
      <c r="D4276" s="41">
        <v>46037</v>
      </c>
    </row>
    <row r="4277" spans="1:4" ht="15.75" x14ac:dyDescent="0.25">
      <c r="A4277" s="41">
        <v>46037</v>
      </c>
      <c r="B4277" s="38">
        <v>349223455</v>
      </c>
      <c r="C4277" s="39">
        <v>23.31</v>
      </c>
      <c r="D4277" s="41">
        <v>46037</v>
      </c>
    </row>
    <row r="4278" spans="1:4" ht="15.75" x14ac:dyDescent="0.25">
      <c r="A4278" s="41">
        <v>46037</v>
      </c>
      <c r="B4278" s="38">
        <v>349223477</v>
      </c>
      <c r="C4278" s="39">
        <v>107.34</v>
      </c>
      <c r="D4278" s="41">
        <v>46037</v>
      </c>
    </row>
    <row r="4279" spans="1:4" ht="15.75" x14ac:dyDescent="0.25">
      <c r="A4279" s="41">
        <v>46037</v>
      </c>
      <c r="B4279" s="38">
        <v>349223499</v>
      </c>
      <c r="C4279" s="39">
        <v>497.32</v>
      </c>
      <c r="D4279" s="41">
        <v>46037</v>
      </c>
    </row>
    <row r="4280" spans="1:4" ht="15.75" x14ac:dyDescent="0.25">
      <c r="A4280" s="41">
        <v>46037</v>
      </c>
      <c r="B4280" s="38">
        <v>349223512</v>
      </c>
      <c r="C4280" s="39">
        <v>236.52</v>
      </c>
      <c r="D4280" s="41">
        <v>46037</v>
      </c>
    </row>
    <row r="4281" spans="1:4" ht="15.75" x14ac:dyDescent="0.25">
      <c r="A4281" s="41">
        <v>46037</v>
      </c>
      <c r="B4281" s="38">
        <v>349223556</v>
      </c>
      <c r="C4281" s="39">
        <v>42.41</v>
      </c>
      <c r="D4281" s="41">
        <v>46037</v>
      </c>
    </row>
    <row r="4282" spans="1:4" ht="15.75" x14ac:dyDescent="0.25">
      <c r="A4282" s="41">
        <v>46037</v>
      </c>
      <c r="B4282" s="38">
        <v>349223579</v>
      </c>
      <c r="C4282" s="39">
        <v>13.04</v>
      </c>
      <c r="D4282" s="41">
        <v>46037</v>
      </c>
    </row>
    <row r="4283" spans="1:4" ht="15.75" x14ac:dyDescent="0.25">
      <c r="A4283" s="41">
        <v>46037</v>
      </c>
      <c r="B4283" s="38">
        <v>349223586</v>
      </c>
      <c r="C4283" s="39">
        <v>4.9000000000000004</v>
      </c>
      <c r="D4283" s="41">
        <v>46037</v>
      </c>
    </row>
    <row r="4284" spans="1:4" ht="15.75" x14ac:dyDescent="0.25">
      <c r="A4284" s="41">
        <v>46037</v>
      </c>
      <c r="B4284" s="38">
        <v>349223592</v>
      </c>
      <c r="C4284" s="39">
        <v>1100.19</v>
      </c>
      <c r="D4284" s="41">
        <v>46037</v>
      </c>
    </row>
    <row r="4285" spans="1:4" ht="15.75" x14ac:dyDescent="0.25">
      <c r="A4285" s="41">
        <v>46037</v>
      </c>
      <c r="B4285" s="38">
        <v>349223604</v>
      </c>
      <c r="C4285" s="39">
        <v>4.4400000000000004</v>
      </c>
      <c r="D4285" s="41">
        <v>46037</v>
      </c>
    </row>
    <row r="4286" spans="1:4" ht="15.75" x14ac:dyDescent="0.25">
      <c r="A4286" s="41">
        <v>46037</v>
      </c>
      <c r="B4286" s="38">
        <v>349223690</v>
      </c>
      <c r="C4286" s="39">
        <v>5.69</v>
      </c>
      <c r="D4286" s="41">
        <v>46037</v>
      </c>
    </row>
    <row r="4287" spans="1:4" ht="15.75" x14ac:dyDescent="0.25">
      <c r="A4287" s="41">
        <v>46037</v>
      </c>
      <c r="B4287" s="38">
        <v>349223736</v>
      </c>
      <c r="C4287" s="39">
        <v>49.61</v>
      </c>
      <c r="D4287" s="41">
        <v>46037</v>
      </c>
    </row>
    <row r="4288" spans="1:4" ht="15.75" x14ac:dyDescent="0.25">
      <c r="A4288" s="41">
        <v>46037</v>
      </c>
      <c r="B4288" s="38">
        <v>349223797</v>
      </c>
      <c r="C4288" s="39">
        <v>48.83</v>
      </c>
      <c r="D4288" s="41">
        <v>46037</v>
      </c>
    </row>
    <row r="4289" spans="1:4" ht="15.75" x14ac:dyDescent="0.25">
      <c r="A4289" s="41">
        <v>46037</v>
      </c>
      <c r="B4289" s="38">
        <v>349223885</v>
      </c>
      <c r="C4289" s="39">
        <v>41.68</v>
      </c>
      <c r="D4289" s="41">
        <v>46037</v>
      </c>
    </row>
    <row r="4290" spans="1:4" ht="15.75" x14ac:dyDescent="0.25">
      <c r="A4290" s="41">
        <v>46037</v>
      </c>
      <c r="B4290" s="38">
        <v>349223904</v>
      </c>
      <c r="C4290" s="39">
        <v>90.97</v>
      </c>
      <c r="D4290" s="41">
        <v>46037</v>
      </c>
    </row>
    <row r="4291" spans="1:4" ht="15.75" x14ac:dyDescent="0.25">
      <c r="A4291" s="41">
        <v>46037</v>
      </c>
      <c r="B4291" s="38">
        <v>349223995</v>
      </c>
      <c r="C4291" s="39">
        <v>7.88</v>
      </c>
      <c r="D4291" s="41">
        <v>46037</v>
      </c>
    </row>
    <row r="4292" spans="1:4" ht="15.75" x14ac:dyDescent="0.25">
      <c r="A4292" s="41">
        <v>46037</v>
      </c>
      <c r="B4292" s="38">
        <v>349224014</v>
      </c>
      <c r="C4292" s="39">
        <v>85.06</v>
      </c>
      <c r="D4292" s="41">
        <v>46037</v>
      </c>
    </row>
    <row r="4293" spans="1:4" ht="15.75" x14ac:dyDescent="0.25">
      <c r="A4293" s="41">
        <v>46037</v>
      </c>
      <c r="B4293" s="38">
        <v>349224015</v>
      </c>
      <c r="C4293" s="39">
        <v>213.76</v>
      </c>
      <c r="D4293" s="41">
        <v>46037</v>
      </c>
    </row>
    <row r="4294" spans="1:4" ht="15.75" x14ac:dyDescent="0.25">
      <c r="A4294" s="41">
        <v>46037</v>
      </c>
      <c r="B4294" s="38">
        <v>349224031</v>
      </c>
      <c r="C4294" s="39">
        <v>18.96</v>
      </c>
      <c r="D4294" s="41">
        <v>46037</v>
      </c>
    </row>
    <row r="4295" spans="1:4" ht="15.75" x14ac:dyDescent="0.25">
      <c r="A4295" s="41">
        <v>46037</v>
      </c>
      <c r="B4295" s="38">
        <v>349224061</v>
      </c>
      <c r="C4295" s="39">
        <v>37.770000000000003</v>
      </c>
      <c r="D4295" s="41">
        <v>46037</v>
      </c>
    </row>
    <row r="4296" spans="1:4" ht="15.75" x14ac:dyDescent="0.25">
      <c r="A4296" s="41">
        <v>46037</v>
      </c>
      <c r="B4296" s="38">
        <v>349224064</v>
      </c>
      <c r="C4296" s="39">
        <v>39.130000000000003</v>
      </c>
      <c r="D4296" s="41">
        <v>46037</v>
      </c>
    </row>
    <row r="4297" spans="1:4" ht="15.75" x14ac:dyDescent="0.25">
      <c r="A4297" s="41">
        <v>46037</v>
      </c>
      <c r="B4297" s="38">
        <v>349224070</v>
      </c>
      <c r="C4297" s="39">
        <v>7.88</v>
      </c>
      <c r="D4297" s="41">
        <v>46037</v>
      </c>
    </row>
    <row r="4298" spans="1:4" ht="15.75" x14ac:dyDescent="0.25">
      <c r="A4298" s="41">
        <v>46037</v>
      </c>
      <c r="B4298" s="38">
        <v>349224106</v>
      </c>
      <c r="C4298" s="39">
        <v>65.19</v>
      </c>
      <c r="D4298" s="41">
        <v>46037</v>
      </c>
    </row>
    <row r="4299" spans="1:4" ht="15.75" x14ac:dyDescent="0.25">
      <c r="A4299" s="41">
        <v>46037</v>
      </c>
      <c r="B4299" s="38">
        <v>349224144</v>
      </c>
      <c r="C4299" s="39">
        <v>12.44</v>
      </c>
      <c r="D4299" s="41">
        <v>46037</v>
      </c>
    </row>
    <row r="4300" spans="1:4" ht="15.75" x14ac:dyDescent="0.25">
      <c r="A4300" s="41">
        <v>46037</v>
      </c>
      <c r="B4300" s="38">
        <v>349224222</v>
      </c>
      <c r="C4300" s="39">
        <v>44.6</v>
      </c>
      <c r="D4300" s="41">
        <v>46037</v>
      </c>
    </row>
    <row r="4301" spans="1:4" ht="15.75" x14ac:dyDescent="0.25">
      <c r="A4301" s="41">
        <v>46037</v>
      </c>
      <c r="B4301" s="38">
        <v>349224248</v>
      </c>
      <c r="C4301" s="39">
        <v>7.66</v>
      </c>
      <c r="D4301" s="41">
        <v>46037</v>
      </c>
    </row>
    <row r="4302" spans="1:4" ht="15.75" x14ac:dyDescent="0.25">
      <c r="A4302" s="41">
        <v>46037</v>
      </c>
      <c r="B4302" s="38">
        <v>349224300</v>
      </c>
      <c r="C4302" s="39">
        <v>9.85</v>
      </c>
      <c r="D4302" s="41">
        <v>46037</v>
      </c>
    </row>
    <row r="4303" spans="1:4" ht="15.75" x14ac:dyDescent="0.25">
      <c r="A4303" s="41">
        <v>46037</v>
      </c>
      <c r="B4303" s="38">
        <v>349224307</v>
      </c>
      <c r="C4303" s="39">
        <v>8.2799999999999994</v>
      </c>
      <c r="D4303" s="41">
        <v>46037</v>
      </c>
    </row>
    <row r="4304" spans="1:4" ht="15.75" x14ac:dyDescent="0.25">
      <c r="A4304" s="41">
        <v>46037</v>
      </c>
      <c r="B4304" s="38">
        <v>349224403</v>
      </c>
      <c r="C4304" s="39">
        <v>9.85</v>
      </c>
      <c r="D4304" s="41">
        <v>46037</v>
      </c>
    </row>
    <row r="4305" spans="1:4" ht="15.75" x14ac:dyDescent="0.25">
      <c r="A4305" s="41">
        <v>46037</v>
      </c>
      <c r="B4305" s="38">
        <v>349224423</v>
      </c>
      <c r="C4305" s="39">
        <v>912.37</v>
      </c>
      <c r="D4305" s="41">
        <v>46037</v>
      </c>
    </row>
    <row r="4306" spans="1:4" ht="15.75" x14ac:dyDescent="0.25">
      <c r="A4306" s="41">
        <v>46037</v>
      </c>
      <c r="B4306" s="38">
        <v>349224430</v>
      </c>
      <c r="C4306" s="39">
        <v>59.56</v>
      </c>
      <c r="D4306" s="41">
        <v>46037</v>
      </c>
    </row>
    <row r="4307" spans="1:4" ht="15.75" x14ac:dyDescent="0.25">
      <c r="A4307" s="41">
        <v>46037</v>
      </c>
      <c r="B4307" s="38">
        <v>349224434</v>
      </c>
      <c r="C4307" s="39">
        <v>2.46</v>
      </c>
      <c r="D4307" s="41">
        <v>46037</v>
      </c>
    </row>
    <row r="4308" spans="1:4" ht="15.75" x14ac:dyDescent="0.25">
      <c r="A4308" s="41">
        <v>46037</v>
      </c>
      <c r="B4308" s="38">
        <v>349224514</v>
      </c>
      <c r="C4308" s="39">
        <v>1.18</v>
      </c>
      <c r="D4308" s="41">
        <v>46037</v>
      </c>
    </row>
    <row r="4309" spans="1:4" ht="15.75" x14ac:dyDescent="0.25">
      <c r="A4309" s="41">
        <v>46037</v>
      </c>
      <c r="B4309" s="38">
        <v>349224579</v>
      </c>
      <c r="C4309" s="39">
        <v>35.22</v>
      </c>
      <c r="D4309" s="41">
        <v>46037</v>
      </c>
    </row>
    <row r="4310" spans="1:4" ht="15.75" x14ac:dyDescent="0.25">
      <c r="A4310" s="41">
        <v>46037</v>
      </c>
      <c r="B4310" s="38">
        <v>349224658</v>
      </c>
      <c r="C4310" s="39">
        <v>6455.25</v>
      </c>
      <c r="D4310" s="41">
        <v>46037</v>
      </c>
    </row>
    <row r="4311" spans="1:4" ht="15.75" x14ac:dyDescent="0.25">
      <c r="A4311" s="41">
        <v>46037</v>
      </c>
      <c r="B4311" s="38">
        <v>349224665</v>
      </c>
      <c r="C4311" s="39">
        <v>22.02</v>
      </c>
      <c r="D4311" s="41">
        <v>46037</v>
      </c>
    </row>
    <row r="4312" spans="1:4" ht="15.75" x14ac:dyDescent="0.25">
      <c r="A4312" s="41">
        <v>46037</v>
      </c>
      <c r="B4312" s="38">
        <v>349224708</v>
      </c>
      <c r="C4312" s="39">
        <v>5.07</v>
      </c>
      <c r="D4312" s="41">
        <v>46037</v>
      </c>
    </row>
    <row r="4313" spans="1:4" ht="15.75" x14ac:dyDescent="0.25">
      <c r="A4313" s="41">
        <v>46037</v>
      </c>
      <c r="B4313" s="38">
        <v>349224742</v>
      </c>
      <c r="C4313" s="39">
        <v>3.94</v>
      </c>
      <c r="D4313" s="41">
        <v>46037</v>
      </c>
    </row>
    <row r="4314" spans="1:4" ht="15.75" x14ac:dyDescent="0.25">
      <c r="A4314" s="41">
        <v>46037</v>
      </c>
      <c r="B4314" s="38">
        <v>349224782</v>
      </c>
      <c r="C4314" s="39">
        <v>43.93</v>
      </c>
      <c r="D4314" s="41">
        <v>46037</v>
      </c>
    </row>
    <row r="4315" spans="1:4" ht="15.75" x14ac:dyDescent="0.25">
      <c r="A4315" s="41">
        <v>46037</v>
      </c>
      <c r="B4315" s="38">
        <v>349224925</v>
      </c>
      <c r="C4315" s="39">
        <v>6.76</v>
      </c>
      <c r="D4315" s="41">
        <v>46037</v>
      </c>
    </row>
    <row r="4316" spans="1:4" ht="15.75" x14ac:dyDescent="0.25">
      <c r="A4316" s="41">
        <v>46037</v>
      </c>
      <c r="B4316" s="38">
        <v>349224957</v>
      </c>
      <c r="C4316" s="39">
        <v>117.35</v>
      </c>
      <c r="D4316" s="41">
        <v>46037</v>
      </c>
    </row>
    <row r="4317" spans="1:4" ht="15.75" x14ac:dyDescent="0.25">
      <c r="A4317" s="41">
        <v>46037</v>
      </c>
      <c r="B4317" s="38">
        <v>349224981</v>
      </c>
      <c r="C4317" s="39">
        <v>2.48</v>
      </c>
      <c r="D4317" s="41">
        <v>46037</v>
      </c>
    </row>
    <row r="4318" spans="1:4" ht="15.75" x14ac:dyDescent="0.25">
      <c r="A4318" s="41">
        <v>46037</v>
      </c>
      <c r="B4318" s="38">
        <v>349224983</v>
      </c>
      <c r="C4318" s="39">
        <v>3.25</v>
      </c>
      <c r="D4318" s="41">
        <v>46037</v>
      </c>
    </row>
    <row r="4319" spans="1:4" ht="15.75" x14ac:dyDescent="0.25">
      <c r="A4319" s="41">
        <v>46037</v>
      </c>
      <c r="B4319" s="38">
        <v>349225012</v>
      </c>
      <c r="C4319" s="39">
        <v>12.48</v>
      </c>
      <c r="D4319" s="41">
        <v>46037</v>
      </c>
    </row>
    <row r="4320" spans="1:4" ht="15.75" x14ac:dyDescent="0.25">
      <c r="A4320" s="41">
        <v>46037</v>
      </c>
      <c r="B4320" s="38">
        <v>349225013</v>
      </c>
      <c r="C4320" s="39">
        <v>8.18</v>
      </c>
      <c r="D4320" s="41">
        <v>46037</v>
      </c>
    </row>
    <row r="4321" spans="1:4" ht="15.75" x14ac:dyDescent="0.25">
      <c r="A4321" s="41">
        <v>46037</v>
      </c>
      <c r="B4321" s="38">
        <v>349225093</v>
      </c>
      <c r="C4321" s="39">
        <v>4.92</v>
      </c>
      <c r="D4321" s="41">
        <v>46037</v>
      </c>
    </row>
    <row r="4322" spans="1:4" ht="15.75" x14ac:dyDescent="0.25">
      <c r="A4322" s="41">
        <v>46037</v>
      </c>
      <c r="B4322" s="38">
        <v>349225107</v>
      </c>
      <c r="C4322" s="39">
        <v>15.73</v>
      </c>
      <c r="D4322" s="41">
        <v>46037</v>
      </c>
    </row>
    <row r="4323" spans="1:4" ht="15.75" x14ac:dyDescent="0.25">
      <c r="A4323" s="41">
        <v>46037</v>
      </c>
      <c r="B4323" s="38">
        <v>349225119</v>
      </c>
      <c r="C4323" s="39">
        <v>3.07</v>
      </c>
      <c r="D4323" s="41">
        <v>46037</v>
      </c>
    </row>
    <row r="4324" spans="1:4" ht="15.75" x14ac:dyDescent="0.25">
      <c r="A4324" s="41">
        <v>46037</v>
      </c>
      <c r="B4324" s="38">
        <v>349225191</v>
      </c>
      <c r="C4324" s="39">
        <v>10.79</v>
      </c>
      <c r="D4324" s="41">
        <v>46037</v>
      </c>
    </row>
    <row r="4325" spans="1:4" ht="15.75" x14ac:dyDescent="0.25">
      <c r="A4325" s="41">
        <v>46037</v>
      </c>
      <c r="B4325" s="38">
        <v>349225199</v>
      </c>
      <c r="C4325" s="39">
        <v>460.7</v>
      </c>
      <c r="D4325" s="41">
        <v>46037</v>
      </c>
    </row>
    <row r="4326" spans="1:4" ht="15.75" x14ac:dyDescent="0.25">
      <c r="A4326" s="41">
        <v>46037</v>
      </c>
      <c r="B4326" s="38">
        <v>349225220</v>
      </c>
      <c r="C4326" s="39">
        <v>8.51</v>
      </c>
      <c r="D4326" s="41">
        <v>46037</v>
      </c>
    </row>
    <row r="4327" spans="1:4" ht="15.75" x14ac:dyDescent="0.25">
      <c r="A4327" s="41">
        <v>46037</v>
      </c>
      <c r="B4327" s="38">
        <v>349225248</v>
      </c>
      <c r="C4327" s="39">
        <v>52.56</v>
      </c>
      <c r="D4327" s="41">
        <v>46037</v>
      </c>
    </row>
    <row r="4328" spans="1:4" ht="15.75" x14ac:dyDescent="0.25">
      <c r="A4328" s="41">
        <v>46037</v>
      </c>
      <c r="B4328" s="38">
        <v>349225267</v>
      </c>
      <c r="C4328" s="39">
        <v>30.75</v>
      </c>
      <c r="D4328" s="41">
        <v>46037</v>
      </c>
    </row>
    <row r="4329" spans="1:4" ht="15.75" x14ac:dyDescent="0.25">
      <c r="A4329" s="41">
        <v>46037</v>
      </c>
      <c r="B4329" s="38">
        <v>349225290</v>
      </c>
      <c r="C4329" s="39">
        <v>17.73</v>
      </c>
      <c r="D4329" s="41">
        <v>46037</v>
      </c>
    </row>
    <row r="4330" spans="1:4" ht="15.75" x14ac:dyDescent="0.25">
      <c r="A4330" s="41">
        <v>46037</v>
      </c>
      <c r="B4330" s="38">
        <v>349225339</v>
      </c>
      <c r="C4330" s="39">
        <v>3.84</v>
      </c>
      <c r="D4330" s="41">
        <v>46037</v>
      </c>
    </row>
    <row r="4331" spans="1:4" ht="15.75" x14ac:dyDescent="0.25">
      <c r="A4331" s="41">
        <v>46037</v>
      </c>
      <c r="B4331" s="38">
        <v>349225362</v>
      </c>
      <c r="C4331" s="39">
        <v>221.21</v>
      </c>
      <c r="D4331" s="41">
        <v>46037</v>
      </c>
    </row>
    <row r="4332" spans="1:4" ht="15.75" x14ac:dyDescent="0.25">
      <c r="A4332" s="41">
        <v>46037</v>
      </c>
      <c r="B4332" s="38">
        <v>349225416</v>
      </c>
      <c r="C4332" s="39">
        <v>587.62</v>
      </c>
      <c r="D4332" s="41">
        <v>46037</v>
      </c>
    </row>
    <row r="4333" spans="1:4" ht="15.75" x14ac:dyDescent="0.25">
      <c r="A4333" s="41">
        <v>46037</v>
      </c>
      <c r="B4333" s="38">
        <v>349225441</v>
      </c>
      <c r="C4333" s="39">
        <v>127.02</v>
      </c>
      <c r="D4333" s="41">
        <v>46037</v>
      </c>
    </row>
    <row r="4334" spans="1:4" ht="15.75" x14ac:dyDescent="0.25">
      <c r="A4334" s="41">
        <v>46037</v>
      </c>
      <c r="B4334" s="38">
        <v>349225446</v>
      </c>
      <c r="C4334" s="39">
        <v>435.98</v>
      </c>
      <c r="D4334" s="41">
        <v>46037</v>
      </c>
    </row>
    <row r="4335" spans="1:4" ht="15.75" x14ac:dyDescent="0.25">
      <c r="A4335" s="41">
        <v>46037</v>
      </c>
      <c r="B4335" s="38">
        <v>349225469</v>
      </c>
      <c r="C4335" s="39">
        <v>16.37</v>
      </c>
      <c r="D4335" s="41">
        <v>46037</v>
      </c>
    </row>
    <row r="4336" spans="1:4" ht="15.75" x14ac:dyDescent="0.25">
      <c r="A4336" s="41">
        <v>46037</v>
      </c>
      <c r="B4336" s="38">
        <v>349225471</v>
      </c>
      <c r="C4336" s="39">
        <v>12.42</v>
      </c>
      <c r="D4336" s="41">
        <v>46037</v>
      </c>
    </row>
    <row r="4337" spans="1:4" ht="15.75" x14ac:dyDescent="0.25">
      <c r="A4337" s="41">
        <v>46037</v>
      </c>
      <c r="B4337" s="38">
        <v>349225472</v>
      </c>
      <c r="C4337" s="39">
        <v>9.85</v>
      </c>
      <c r="D4337" s="41">
        <v>46037</v>
      </c>
    </row>
    <row r="4338" spans="1:4" ht="15.75" x14ac:dyDescent="0.25">
      <c r="A4338" s="41">
        <v>46037</v>
      </c>
      <c r="B4338" s="38">
        <v>349225497</v>
      </c>
      <c r="C4338" s="39">
        <v>8.5299999999999994</v>
      </c>
      <c r="D4338" s="41">
        <v>46037</v>
      </c>
    </row>
    <row r="4339" spans="1:4" ht="15.75" x14ac:dyDescent="0.25">
      <c r="A4339" s="41">
        <v>46037</v>
      </c>
      <c r="B4339" s="38">
        <v>349225505</v>
      </c>
      <c r="C4339" s="39">
        <v>1197.55</v>
      </c>
      <c r="D4339" s="41">
        <v>46037</v>
      </c>
    </row>
    <row r="4340" spans="1:4" ht="15.75" x14ac:dyDescent="0.25">
      <c r="A4340" s="41">
        <v>46037</v>
      </c>
      <c r="B4340" s="38">
        <v>349225534</v>
      </c>
      <c r="C4340" s="39">
        <v>15.81</v>
      </c>
      <c r="D4340" s="41">
        <v>46037</v>
      </c>
    </row>
    <row r="4341" spans="1:4" ht="15.75" x14ac:dyDescent="0.25">
      <c r="A4341" s="41">
        <v>46037</v>
      </c>
      <c r="B4341" s="38">
        <v>349225584</v>
      </c>
      <c r="C4341" s="39">
        <v>67.41</v>
      </c>
      <c r="D4341" s="41">
        <v>46037</v>
      </c>
    </row>
    <row r="4342" spans="1:4" ht="15.75" x14ac:dyDescent="0.25">
      <c r="A4342" s="41">
        <v>46037</v>
      </c>
      <c r="B4342" s="38">
        <v>349225612</v>
      </c>
      <c r="C4342" s="39">
        <v>0.47</v>
      </c>
      <c r="D4342" s="41">
        <v>46037</v>
      </c>
    </row>
    <row r="4343" spans="1:4" ht="15.75" x14ac:dyDescent="0.25">
      <c r="A4343" s="41">
        <v>46037</v>
      </c>
      <c r="B4343" s="38">
        <v>349225624</v>
      </c>
      <c r="C4343" s="39">
        <v>3164.24</v>
      </c>
      <c r="D4343" s="41">
        <v>46037</v>
      </c>
    </row>
    <row r="4344" spans="1:4" ht="15.75" x14ac:dyDescent="0.25">
      <c r="A4344" s="41">
        <v>46037</v>
      </c>
      <c r="B4344" s="38">
        <v>349225682</v>
      </c>
      <c r="C4344" s="39">
        <v>83.87</v>
      </c>
      <c r="D4344" s="41">
        <v>46037</v>
      </c>
    </row>
    <row r="4345" spans="1:4" ht="15.75" x14ac:dyDescent="0.25">
      <c r="A4345" s="41">
        <v>46037</v>
      </c>
      <c r="B4345" s="38">
        <v>349225690</v>
      </c>
      <c r="C4345" s="39">
        <v>31.99</v>
      </c>
      <c r="D4345" s="41">
        <v>46037</v>
      </c>
    </row>
    <row r="4346" spans="1:4" ht="15.75" x14ac:dyDescent="0.25">
      <c r="A4346" s="41">
        <v>46037</v>
      </c>
      <c r="B4346" s="38">
        <v>349225697</v>
      </c>
      <c r="C4346" s="39">
        <v>1.18</v>
      </c>
      <c r="D4346" s="41">
        <v>46037</v>
      </c>
    </row>
    <row r="4347" spans="1:4" ht="15.75" x14ac:dyDescent="0.25">
      <c r="A4347" s="41">
        <v>46037</v>
      </c>
      <c r="B4347" s="38">
        <v>349225703</v>
      </c>
      <c r="C4347" s="39">
        <v>26.7</v>
      </c>
      <c r="D4347" s="41">
        <v>46037</v>
      </c>
    </row>
    <row r="4348" spans="1:4" ht="15.75" x14ac:dyDescent="0.25">
      <c r="A4348" s="41">
        <v>46037</v>
      </c>
      <c r="B4348" s="38">
        <v>349225724</v>
      </c>
      <c r="C4348" s="39">
        <v>12.21</v>
      </c>
      <c r="D4348" s="41">
        <v>46037</v>
      </c>
    </row>
    <row r="4349" spans="1:4" ht="15.75" x14ac:dyDescent="0.25">
      <c r="A4349" s="41">
        <v>46037</v>
      </c>
      <c r="B4349" s="38">
        <v>349225745</v>
      </c>
      <c r="C4349" s="39">
        <v>29.77</v>
      </c>
      <c r="D4349" s="41">
        <v>46037</v>
      </c>
    </row>
    <row r="4350" spans="1:4" ht="15.75" x14ac:dyDescent="0.25">
      <c r="A4350" s="41">
        <v>46037</v>
      </c>
      <c r="B4350" s="38">
        <v>349225853</v>
      </c>
      <c r="C4350" s="39">
        <v>2.46</v>
      </c>
      <c r="D4350" s="41">
        <v>46037</v>
      </c>
    </row>
    <row r="4351" spans="1:4" ht="15.75" x14ac:dyDescent="0.25">
      <c r="A4351" s="41">
        <v>46037</v>
      </c>
      <c r="B4351" s="38">
        <v>349225866</v>
      </c>
      <c r="C4351" s="39">
        <v>83.92</v>
      </c>
      <c r="D4351" s="41">
        <v>46037</v>
      </c>
    </row>
    <row r="4352" spans="1:4" ht="15.75" x14ac:dyDescent="0.25">
      <c r="A4352" s="41">
        <v>46037</v>
      </c>
      <c r="B4352" s="38">
        <v>349225884</v>
      </c>
      <c r="C4352" s="39">
        <v>3.33</v>
      </c>
      <c r="D4352" s="41">
        <v>46037</v>
      </c>
    </row>
    <row r="4353" spans="1:4" ht="15.75" x14ac:dyDescent="0.25">
      <c r="A4353" s="41">
        <v>46037</v>
      </c>
      <c r="B4353" s="38">
        <v>349225886</v>
      </c>
      <c r="C4353" s="39">
        <v>17.399999999999999</v>
      </c>
      <c r="D4353" s="41">
        <v>46037</v>
      </c>
    </row>
    <row r="4354" spans="1:4" ht="15.75" x14ac:dyDescent="0.25">
      <c r="A4354" s="41">
        <v>46037</v>
      </c>
      <c r="B4354" s="38">
        <v>349225900</v>
      </c>
      <c r="C4354" s="39">
        <v>99.96</v>
      </c>
      <c r="D4354" s="41">
        <v>46037</v>
      </c>
    </row>
    <row r="4355" spans="1:4" ht="15.75" x14ac:dyDescent="0.25">
      <c r="A4355" s="41">
        <v>46037</v>
      </c>
      <c r="B4355" s="38">
        <v>349225923</v>
      </c>
      <c r="C4355" s="39">
        <v>9.11</v>
      </c>
      <c r="D4355" s="41">
        <v>46037</v>
      </c>
    </row>
    <row r="4356" spans="1:4" ht="15.75" x14ac:dyDescent="0.25">
      <c r="A4356" s="41">
        <v>46037</v>
      </c>
      <c r="B4356" s="38">
        <v>349225970</v>
      </c>
      <c r="C4356" s="39">
        <v>49.03</v>
      </c>
      <c r="D4356" s="41">
        <v>46037</v>
      </c>
    </row>
    <row r="4357" spans="1:4" ht="15.75" x14ac:dyDescent="0.25">
      <c r="A4357" s="41">
        <v>46037</v>
      </c>
      <c r="B4357" s="38">
        <v>349226002</v>
      </c>
      <c r="C4357" s="39">
        <v>1.97</v>
      </c>
      <c r="D4357" s="41">
        <v>46037</v>
      </c>
    </row>
    <row r="4358" spans="1:4" ht="15.75" x14ac:dyDescent="0.25">
      <c r="A4358" s="41">
        <v>46037</v>
      </c>
      <c r="B4358" s="38">
        <v>349226036</v>
      </c>
      <c r="C4358" s="39">
        <v>39.64</v>
      </c>
      <c r="D4358" s="41">
        <v>46037</v>
      </c>
    </row>
    <row r="4359" spans="1:4" ht="15.75" x14ac:dyDescent="0.25">
      <c r="A4359" s="41">
        <v>46037</v>
      </c>
      <c r="B4359" s="38">
        <v>349226037</v>
      </c>
      <c r="C4359" s="39">
        <v>750.61</v>
      </c>
      <c r="D4359" s="41">
        <v>46037</v>
      </c>
    </row>
    <row r="4360" spans="1:4" ht="15.75" x14ac:dyDescent="0.25">
      <c r="A4360" s="41">
        <v>46037</v>
      </c>
      <c r="B4360" s="38">
        <v>349226039</v>
      </c>
      <c r="C4360" s="39">
        <v>3299.75</v>
      </c>
      <c r="D4360" s="41">
        <v>46037</v>
      </c>
    </row>
    <row r="4361" spans="1:4" ht="15.75" x14ac:dyDescent="0.25">
      <c r="A4361" s="41">
        <v>46037</v>
      </c>
      <c r="B4361" s="38">
        <v>349226049</v>
      </c>
      <c r="C4361" s="39">
        <v>2131.0300000000002</v>
      </c>
      <c r="D4361" s="41">
        <v>46037</v>
      </c>
    </row>
    <row r="4362" spans="1:4" ht="15.75" x14ac:dyDescent="0.25">
      <c r="A4362" s="41">
        <v>46037</v>
      </c>
      <c r="B4362" s="38">
        <v>349226069</v>
      </c>
      <c r="C4362" s="39">
        <v>0.75</v>
      </c>
      <c r="D4362" s="41">
        <v>46037</v>
      </c>
    </row>
    <row r="4363" spans="1:4" ht="15.75" x14ac:dyDescent="0.25">
      <c r="A4363" s="41">
        <v>46037</v>
      </c>
      <c r="B4363" s="38">
        <v>349226136</v>
      </c>
      <c r="C4363" s="39">
        <v>457.5</v>
      </c>
      <c r="D4363" s="41">
        <v>46037</v>
      </c>
    </row>
    <row r="4364" spans="1:4" ht="15.75" x14ac:dyDescent="0.25">
      <c r="A4364" s="41">
        <v>46037</v>
      </c>
      <c r="B4364" s="38">
        <v>349226162</v>
      </c>
      <c r="C4364" s="39">
        <v>133.16999999999999</v>
      </c>
      <c r="D4364" s="41">
        <v>46037</v>
      </c>
    </row>
    <row r="4365" spans="1:4" ht="15.75" x14ac:dyDescent="0.25">
      <c r="A4365" s="41">
        <v>46037</v>
      </c>
      <c r="B4365" s="38">
        <v>349226266</v>
      </c>
      <c r="C4365" s="39">
        <v>339.08</v>
      </c>
      <c r="D4365" s="41">
        <v>46037</v>
      </c>
    </row>
    <row r="4366" spans="1:4" ht="15.75" x14ac:dyDescent="0.25">
      <c r="A4366" s="41">
        <v>46037</v>
      </c>
      <c r="B4366" s="38">
        <v>349226281</v>
      </c>
      <c r="C4366" s="39">
        <v>4.4000000000000004</v>
      </c>
      <c r="D4366" s="41">
        <v>46037</v>
      </c>
    </row>
    <row r="4367" spans="1:4" ht="15.75" x14ac:dyDescent="0.25">
      <c r="A4367" s="41">
        <v>46037</v>
      </c>
      <c r="B4367" s="38">
        <v>349226286</v>
      </c>
      <c r="C4367" s="39">
        <v>212.79</v>
      </c>
      <c r="D4367" s="41">
        <v>46037</v>
      </c>
    </row>
    <row r="4368" spans="1:4" ht="15.75" x14ac:dyDescent="0.25">
      <c r="A4368" s="41">
        <v>46037</v>
      </c>
      <c r="B4368" s="38">
        <v>349226293</v>
      </c>
      <c r="C4368" s="39">
        <v>80.599999999999994</v>
      </c>
      <c r="D4368" s="41">
        <v>46037</v>
      </c>
    </row>
    <row r="4369" spans="1:4" ht="15.75" x14ac:dyDescent="0.25">
      <c r="A4369" s="41">
        <v>46037</v>
      </c>
      <c r="B4369" s="38">
        <v>349226329</v>
      </c>
      <c r="C4369" s="39">
        <v>3.32</v>
      </c>
      <c r="D4369" s="41">
        <v>46037</v>
      </c>
    </row>
    <row r="4370" spans="1:4" ht="15.75" x14ac:dyDescent="0.25">
      <c r="A4370" s="41">
        <v>46037</v>
      </c>
      <c r="B4370" s="38">
        <v>349226345</v>
      </c>
      <c r="C4370" s="39">
        <v>276.82</v>
      </c>
      <c r="D4370" s="41">
        <v>46037</v>
      </c>
    </row>
    <row r="4371" spans="1:4" ht="15.75" x14ac:dyDescent="0.25">
      <c r="A4371" s="41">
        <v>46037</v>
      </c>
      <c r="B4371" s="38">
        <v>349226367</v>
      </c>
      <c r="C4371" s="39">
        <v>237.79</v>
      </c>
      <c r="D4371" s="41">
        <v>46037</v>
      </c>
    </row>
    <row r="4372" spans="1:4" ht="15.75" x14ac:dyDescent="0.25">
      <c r="A4372" s="41">
        <v>46037</v>
      </c>
      <c r="B4372" s="38">
        <v>349226405</v>
      </c>
      <c r="C4372" s="39">
        <v>10.82</v>
      </c>
      <c r="D4372" s="41">
        <v>46037</v>
      </c>
    </row>
    <row r="4373" spans="1:4" ht="15.75" x14ac:dyDescent="0.25">
      <c r="A4373" s="41">
        <v>46037</v>
      </c>
      <c r="B4373" s="38">
        <v>349226411</v>
      </c>
      <c r="C4373" s="39">
        <v>12840.48</v>
      </c>
      <c r="D4373" s="41">
        <v>46037</v>
      </c>
    </row>
    <row r="4374" spans="1:4" ht="15.75" x14ac:dyDescent="0.25">
      <c r="A4374" s="41">
        <v>46037</v>
      </c>
      <c r="B4374" s="38">
        <v>349226430</v>
      </c>
      <c r="C4374" s="39">
        <v>144.47</v>
      </c>
      <c r="D4374" s="41">
        <v>46037</v>
      </c>
    </row>
    <row r="4375" spans="1:4" ht="15.75" x14ac:dyDescent="0.25">
      <c r="A4375" s="41">
        <v>46037</v>
      </c>
      <c r="B4375" s="38">
        <v>349226451</v>
      </c>
      <c r="C4375" s="39">
        <v>480.62</v>
      </c>
      <c r="D4375" s="41">
        <v>46037</v>
      </c>
    </row>
    <row r="4376" spans="1:4" ht="15.75" x14ac:dyDescent="0.25">
      <c r="A4376" s="41">
        <v>46037</v>
      </c>
      <c r="B4376" s="38">
        <v>349226475</v>
      </c>
      <c r="C4376" s="39">
        <v>19.670000000000002</v>
      </c>
      <c r="D4376" s="41">
        <v>46037</v>
      </c>
    </row>
    <row r="4377" spans="1:4" ht="15.75" x14ac:dyDescent="0.25">
      <c r="A4377" s="41">
        <v>46037</v>
      </c>
      <c r="B4377" s="38">
        <v>349226514</v>
      </c>
      <c r="C4377" s="39">
        <v>52.77</v>
      </c>
      <c r="D4377" s="41">
        <v>46037</v>
      </c>
    </row>
    <row r="4378" spans="1:4" ht="15.75" x14ac:dyDescent="0.25">
      <c r="A4378" s="41">
        <v>46037</v>
      </c>
      <c r="B4378" s="38">
        <v>349226575</v>
      </c>
      <c r="C4378" s="39">
        <v>112.63</v>
      </c>
      <c r="D4378" s="41">
        <v>46037</v>
      </c>
    </row>
    <row r="4379" spans="1:4" ht="15.75" x14ac:dyDescent="0.25">
      <c r="A4379" s="41">
        <v>46037</v>
      </c>
      <c r="B4379" s="38">
        <v>349226694</v>
      </c>
      <c r="C4379" s="39">
        <v>7.44</v>
      </c>
      <c r="D4379" s="41">
        <v>46037</v>
      </c>
    </row>
    <row r="4380" spans="1:4" ht="15.75" x14ac:dyDescent="0.25">
      <c r="A4380" s="41">
        <v>46037</v>
      </c>
      <c r="B4380" s="38">
        <v>349226735</v>
      </c>
      <c r="C4380" s="39">
        <v>374.33</v>
      </c>
      <c r="D4380" s="41">
        <v>46037</v>
      </c>
    </row>
    <row r="4381" spans="1:4" ht="15.75" x14ac:dyDescent="0.25">
      <c r="A4381" s="41">
        <v>46037</v>
      </c>
      <c r="B4381" s="38">
        <v>349226753</v>
      </c>
      <c r="C4381" s="39">
        <v>35.26</v>
      </c>
      <c r="D4381" s="41">
        <v>46037</v>
      </c>
    </row>
    <row r="4382" spans="1:4" ht="15.75" x14ac:dyDescent="0.25">
      <c r="A4382" s="41">
        <v>46037</v>
      </c>
      <c r="B4382" s="38">
        <v>349226763</v>
      </c>
      <c r="C4382" s="39">
        <v>338.74</v>
      </c>
      <c r="D4382" s="41">
        <v>46037</v>
      </c>
    </row>
    <row r="4383" spans="1:4" ht="15.75" x14ac:dyDescent="0.25">
      <c r="A4383" s="41">
        <v>46037</v>
      </c>
      <c r="B4383" s="38">
        <v>349226764</v>
      </c>
      <c r="C4383" s="39">
        <v>7872.24</v>
      </c>
      <c r="D4383" s="41">
        <v>46037</v>
      </c>
    </row>
    <row r="4384" spans="1:4" ht="15.75" x14ac:dyDescent="0.25">
      <c r="A4384" s="41">
        <v>46037</v>
      </c>
      <c r="B4384" s="38">
        <v>349226787</v>
      </c>
      <c r="C4384" s="39">
        <v>1045.8</v>
      </c>
      <c r="D4384" s="41">
        <v>46037</v>
      </c>
    </row>
    <row r="4385" spans="1:4" ht="15.75" x14ac:dyDescent="0.25">
      <c r="A4385" s="41">
        <v>46037</v>
      </c>
      <c r="B4385" s="38">
        <v>349226788</v>
      </c>
      <c r="C4385" s="39">
        <v>37.43</v>
      </c>
      <c r="D4385" s="41">
        <v>46037</v>
      </c>
    </row>
    <row r="4386" spans="1:4" ht="15.75" x14ac:dyDescent="0.25">
      <c r="A4386" s="41">
        <v>46037</v>
      </c>
      <c r="B4386" s="38">
        <v>349226793</v>
      </c>
      <c r="C4386" s="39">
        <v>62.42</v>
      </c>
      <c r="D4386" s="41">
        <v>46037</v>
      </c>
    </row>
    <row r="4387" spans="1:4" ht="15.75" x14ac:dyDescent="0.25">
      <c r="A4387" s="41">
        <v>46037</v>
      </c>
      <c r="B4387" s="38">
        <v>349226812</v>
      </c>
      <c r="C4387" s="39">
        <v>20.75</v>
      </c>
      <c r="D4387" s="41">
        <v>46037</v>
      </c>
    </row>
    <row r="4388" spans="1:4" ht="15.75" x14ac:dyDescent="0.25">
      <c r="A4388" s="41">
        <v>46037</v>
      </c>
      <c r="B4388" s="38">
        <v>349226835</v>
      </c>
      <c r="C4388" s="39">
        <v>4194.12</v>
      </c>
      <c r="D4388" s="41">
        <v>46037</v>
      </c>
    </row>
    <row r="4389" spans="1:4" ht="15.75" x14ac:dyDescent="0.25">
      <c r="A4389" s="41">
        <v>46037</v>
      </c>
      <c r="B4389" s="38">
        <v>349226850</v>
      </c>
      <c r="C4389" s="39">
        <v>25.74</v>
      </c>
      <c r="D4389" s="41">
        <v>46037</v>
      </c>
    </row>
    <row r="4390" spans="1:4" ht="15.75" x14ac:dyDescent="0.25">
      <c r="A4390" s="41">
        <v>46037</v>
      </c>
      <c r="B4390" s="38">
        <v>349226852</v>
      </c>
      <c r="C4390" s="39">
        <v>72.44</v>
      </c>
      <c r="D4390" s="41">
        <v>46037</v>
      </c>
    </row>
    <row r="4391" spans="1:4" ht="15.75" x14ac:dyDescent="0.25">
      <c r="A4391" s="41">
        <v>46037</v>
      </c>
      <c r="B4391" s="38">
        <v>349226872</v>
      </c>
      <c r="C4391" s="39">
        <v>391.53</v>
      </c>
      <c r="D4391" s="41">
        <v>46037</v>
      </c>
    </row>
    <row r="4392" spans="1:4" ht="15.75" x14ac:dyDescent="0.25">
      <c r="A4392" s="41">
        <v>46037</v>
      </c>
      <c r="B4392" s="38">
        <v>349226877</v>
      </c>
      <c r="C4392" s="39">
        <v>506.45</v>
      </c>
      <c r="D4392" s="41">
        <v>46037</v>
      </c>
    </row>
    <row r="4393" spans="1:4" ht="15.75" x14ac:dyDescent="0.25">
      <c r="A4393" s="41">
        <v>46037</v>
      </c>
      <c r="B4393" s="38">
        <v>349226881</v>
      </c>
      <c r="C4393" s="39">
        <v>13.1</v>
      </c>
      <c r="D4393" s="41">
        <v>46037</v>
      </c>
    </row>
    <row r="4394" spans="1:4" ht="15.75" x14ac:dyDescent="0.25">
      <c r="A4394" s="41">
        <v>46037</v>
      </c>
      <c r="B4394" s="38">
        <v>349226929</v>
      </c>
      <c r="C4394" s="39">
        <v>11.26</v>
      </c>
      <c r="D4394" s="41">
        <v>46037</v>
      </c>
    </row>
    <row r="4395" spans="1:4" ht="15.75" x14ac:dyDescent="0.25">
      <c r="A4395" s="41">
        <v>46037</v>
      </c>
      <c r="B4395" s="38">
        <v>349226935</v>
      </c>
      <c r="C4395" s="39">
        <v>45.52</v>
      </c>
      <c r="D4395" s="41">
        <v>46037</v>
      </c>
    </row>
    <row r="4396" spans="1:4" ht="15.75" x14ac:dyDescent="0.25">
      <c r="A4396" s="41">
        <v>46037</v>
      </c>
      <c r="B4396" s="38">
        <v>349226938</v>
      </c>
      <c r="C4396" s="39">
        <v>46.78</v>
      </c>
      <c r="D4396" s="41">
        <v>46037</v>
      </c>
    </row>
    <row r="4397" spans="1:4" ht="15.75" x14ac:dyDescent="0.25">
      <c r="A4397" s="41">
        <v>46037</v>
      </c>
      <c r="B4397" s="38">
        <v>349226961</v>
      </c>
      <c r="C4397" s="39">
        <v>12.04</v>
      </c>
      <c r="D4397" s="41">
        <v>46037</v>
      </c>
    </row>
    <row r="4398" spans="1:4" ht="15.75" x14ac:dyDescent="0.25">
      <c r="A4398" s="41">
        <v>46037</v>
      </c>
      <c r="B4398" s="38">
        <v>349226991</v>
      </c>
      <c r="C4398" s="39">
        <v>610.61</v>
      </c>
      <c r="D4398" s="41">
        <v>46037</v>
      </c>
    </row>
    <row r="4399" spans="1:4" ht="15.75" x14ac:dyDescent="0.25">
      <c r="A4399" s="41">
        <v>46037</v>
      </c>
      <c r="B4399" s="38">
        <v>349226998</v>
      </c>
      <c r="C4399" s="39">
        <v>641.28</v>
      </c>
      <c r="D4399" s="41">
        <v>46037</v>
      </c>
    </row>
    <row r="4400" spans="1:4" ht="15.75" x14ac:dyDescent="0.25">
      <c r="A4400" s="41">
        <v>46037</v>
      </c>
      <c r="B4400" s="38">
        <v>349227006</v>
      </c>
      <c r="C4400" s="39">
        <v>20.49</v>
      </c>
      <c r="D4400" s="41">
        <v>46037</v>
      </c>
    </row>
    <row r="4401" spans="1:4" ht="15.75" x14ac:dyDescent="0.25">
      <c r="A4401" s="41">
        <v>46037</v>
      </c>
      <c r="B4401" s="38">
        <v>349227038</v>
      </c>
      <c r="C4401" s="39">
        <v>67.28</v>
      </c>
      <c r="D4401" s="41">
        <v>46037</v>
      </c>
    </row>
    <row r="4402" spans="1:4" ht="15.75" x14ac:dyDescent="0.25">
      <c r="A4402" s="41">
        <v>46037</v>
      </c>
      <c r="B4402" s="38">
        <v>349227058</v>
      </c>
      <c r="C4402" s="39">
        <v>36.049999999999997</v>
      </c>
      <c r="D4402" s="41">
        <v>46037</v>
      </c>
    </row>
    <row r="4403" spans="1:4" ht="15.75" x14ac:dyDescent="0.25">
      <c r="A4403" s="41">
        <v>46037</v>
      </c>
      <c r="B4403" s="38">
        <v>349227066</v>
      </c>
      <c r="C4403" s="39">
        <v>120.14</v>
      </c>
      <c r="D4403" s="41">
        <v>46037</v>
      </c>
    </row>
    <row r="4404" spans="1:4" ht="15.75" x14ac:dyDescent="0.25">
      <c r="A4404" s="41">
        <v>46037</v>
      </c>
      <c r="B4404" s="38">
        <v>349227108</v>
      </c>
      <c r="C4404" s="39">
        <v>63.28</v>
      </c>
      <c r="D4404" s="41">
        <v>46037</v>
      </c>
    </row>
    <row r="4405" spans="1:4" ht="15.75" x14ac:dyDescent="0.25">
      <c r="A4405" s="41">
        <v>46037</v>
      </c>
      <c r="B4405" s="38">
        <v>349227112</v>
      </c>
      <c r="C4405" s="39">
        <v>273.60000000000002</v>
      </c>
      <c r="D4405" s="41">
        <v>46037</v>
      </c>
    </row>
    <row r="4406" spans="1:4" ht="15.75" x14ac:dyDescent="0.25">
      <c r="A4406" s="41">
        <v>46037</v>
      </c>
      <c r="B4406" s="38">
        <v>349227116</v>
      </c>
      <c r="C4406" s="39">
        <v>88.26</v>
      </c>
      <c r="D4406" s="41">
        <v>46037</v>
      </c>
    </row>
    <row r="4407" spans="1:4" ht="15.75" x14ac:dyDescent="0.25">
      <c r="A4407" s="41">
        <v>46037</v>
      </c>
      <c r="B4407" s="38">
        <v>349227141</v>
      </c>
      <c r="C4407" s="39">
        <v>647.75</v>
      </c>
      <c r="D4407" s="41">
        <v>46037</v>
      </c>
    </row>
    <row r="4408" spans="1:4" ht="15.75" x14ac:dyDescent="0.25">
      <c r="A4408" s="41">
        <v>46037</v>
      </c>
      <c r="B4408" s="38">
        <v>349227185</v>
      </c>
      <c r="C4408" s="39">
        <v>10.29</v>
      </c>
      <c r="D4408" s="41">
        <v>46037</v>
      </c>
    </row>
    <row r="4409" spans="1:4" ht="15.75" x14ac:dyDescent="0.25">
      <c r="A4409" s="41">
        <v>46037</v>
      </c>
      <c r="B4409" s="38">
        <v>349227192</v>
      </c>
      <c r="C4409" s="39">
        <v>18.559999999999999</v>
      </c>
      <c r="D4409" s="41">
        <v>46037</v>
      </c>
    </row>
    <row r="4410" spans="1:4" ht="15.75" x14ac:dyDescent="0.25">
      <c r="A4410" s="41">
        <v>46037</v>
      </c>
      <c r="B4410" s="38">
        <v>349227197</v>
      </c>
      <c r="C4410" s="39">
        <v>7.14</v>
      </c>
      <c r="D4410" s="41">
        <v>46037</v>
      </c>
    </row>
    <row r="4411" spans="1:4" ht="15.75" x14ac:dyDescent="0.25">
      <c r="A4411" s="41">
        <v>46037</v>
      </c>
      <c r="B4411" s="38">
        <v>349227208</v>
      </c>
      <c r="C4411" s="39">
        <v>40.450000000000003</v>
      </c>
      <c r="D4411" s="41">
        <v>46037</v>
      </c>
    </row>
    <row r="4412" spans="1:4" ht="15.75" x14ac:dyDescent="0.25">
      <c r="A4412" s="41">
        <v>46037</v>
      </c>
      <c r="B4412" s="38">
        <v>349227234</v>
      </c>
      <c r="C4412" s="39">
        <v>8.6199999999999992</v>
      </c>
      <c r="D4412" s="41">
        <v>46037</v>
      </c>
    </row>
    <row r="4413" spans="1:4" ht="15.75" x14ac:dyDescent="0.25">
      <c r="A4413" s="41">
        <v>46037</v>
      </c>
      <c r="B4413" s="38">
        <v>349227236</v>
      </c>
      <c r="C4413" s="39">
        <v>37.82</v>
      </c>
      <c r="D4413" s="41">
        <v>46037</v>
      </c>
    </row>
    <row r="4414" spans="1:4" ht="15.75" x14ac:dyDescent="0.25">
      <c r="A4414" s="41">
        <v>46037</v>
      </c>
      <c r="B4414" s="38">
        <v>349227273</v>
      </c>
      <c r="C4414" s="39">
        <v>74.42</v>
      </c>
      <c r="D4414" s="41">
        <v>46037</v>
      </c>
    </row>
    <row r="4415" spans="1:4" ht="15.75" x14ac:dyDescent="0.25">
      <c r="A4415" s="41">
        <v>46037</v>
      </c>
      <c r="B4415" s="38">
        <v>349227358</v>
      </c>
      <c r="C4415" s="39">
        <v>1.48</v>
      </c>
      <c r="D4415" s="41">
        <v>46037</v>
      </c>
    </row>
    <row r="4416" spans="1:4" ht="15.75" x14ac:dyDescent="0.25">
      <c r="A4416" s="41">
        <v>46037</v>
      </c>
      <c r="B4416" s="38">
        <v>349227360</v>
      </c>
      <c r="C4416" s="39">
        <v>17.73</v>
      </c>
      <c r="D4416" s="41">
        <v>46037</v>
      </c>
    </row>
    <row r="4417" spans="1:4" ht="15.75" x14ac:dyDescent="0.25">
      <c r="A4417" s="41">
        <v>46037</v>
      </c>
      <c r="B4417" s="38">
        <v>349227364</v>
      </c>
      <c r="C4417" s="39">
        <v>30.77</v>
      </c>
      <c r="D4417" s="41">
        <v>46037</v>
      </c>
    </row>
    <row r="4418" spans="1:4" ht="15.75" x14ac:dyDescent="0.25">
      <c r="A4418" s="41">
        <v>46037</v>
      </c>
      <c r="B4418" s="38">
        <v>349227377</v>
      </c>
      <c r="C4418" s="39">
        <v>16.420000000000002</v>
      </c>
      <c r="D4418" s="41">
        <v>46037</v>
      </c>
    </row>
    <row r="4419" spans="1:4" ht="15.75" x14ac:dyDescent="0.25">
      <c r="A4419" s="41">
        <v>46037</v>
      </c>
      <c r="B4419" s="38">
        <v>349227387</v>
      </c>
      <c r="C4419" s="39">
        <v>39.15</v>
      </c>
      <c r="D4419" s="41">
        <v>46037</v>
      </c>
    </row>
    <row r="4420" spans="1:4" ht="15.75" x14ac:dyDescent="0.25">
      <c r="A4420" s="41">
        <v>46037</v>
      </c>
      <c r="B4420" s="38">
        <v>349227479</v>
      </c>
      <c r="C4420" s="39">
        <v>366.65</v>
      </c>
      <c r="D4420" s="41">
        <v>46037</v>
      </c>
    </row>
    <row r="4421" spans="1:4" ht="15.75" x14ac:dyDescent="0.25">
      <c r="A4421" s="41">
        <v>46037</v>
      </c>
      <c r="B4421" s="38">
        <v>349227487</v>
      </c>
      <c r="C4421" s="39">
        <v>28.07</v>
      </c>
      <c r="D4421" s="41">
        <v>46037</v>
      </c>
    </row>
    <row r="4422" spans="1:4" ht="15.75" x14ac:dyDescent="0.25">
      <c r="A4422" s="41">
        <v>46037</v>
      </c>
      <c r="B4422" s="38">
        <v>349227498</v>
      </c>
      <c r="C4422" s="39">
        <v>1.77</v>
      </c>
      <c r="D4422" s="41">
        <v>46037</v>
      </c>
    </row>
    <row r="4423" spans="1:4" ht="15.75" x14ac:dyDescent="0.25">
      <c r="A4423" s="41">
        <v>46037</v>
      </c>
      <c r="B4423" s="38">
        <v>349227542</v>
      </c>
      <c r="C4423" s="39">
        <v>16.38</v>
      </c>
      <c r="D4423" s="41">
        <v>46037</v>
      </c>
    </row>
    <row r="4424" spans="1:4" ht="15.75" x14ac:dyDescent="0.25">
      <c r="A4424" s="41">
        <v>46037</v>
      </c>
      <c r="B4424" s="38">
        <v>349227546</v>
      </c>
      <c r="C4424" s="39">
        <v>21.32</v>
      </c>
      <c r="D4424" s="41">
        <v>46037</v>
      </c>
    </row>
    <row r="4425" spans="1:4" ht="15.75" x14ac:dyDescent="0.25">
      <c r="A4425" s="41">
        <v>46037</v>
      </c>
      <c r="B4425" s="38">
        <v>349227554</v>
      </c>
      <c r="C4425" s="39">
        <v>1173.46</v>
      </c>
      <c r="D4425" s="41">
        <v>46037</v>
      </c>
    </row>
    <row r="4426" spans="1:4" ht="15.75" x14ac:dyDescent="0.25">
      <c r="A4426" s="41">
        <v>46037</v>
      </c>
      <c r="B4426" s="38">
        <v>349227556</v>
      </c>
      <c r="C4426" s="39">
        <v>1512.56</v>
      </c>
      <c r="D4426" s="41">
        <v>46037</v>
      </c>
    </row>
    <row r="4427" spans="1:4" ht="15.75" x14ac:dyDescent="0.25">
      <c r="A4427" s="41">
        <v>46037</v>
      </c>
      <c r="B4427" s="38">
        <v>349227584</v>
      </c>
      <c r="C4427" s="39">
        <v>26.91</v>
      </c>
      <c r="D4427" s="41">
        <v>46037</v>
      </c>
    </row>
    <row r="4428" spans="1:4" ht="15.75" x14ac:dyDescent="0.25">
      <c r="A4428" s="41">
        <v>46037</v>
      </c>
      <c r="B4428" s="38">
        <v>349227624</v>
      </c>
      <c r="C4428" s="39">
        <v>137.66999999999999</v>
      </c>
      <c r="D4428" s="41">
        <v>46037</v>
      </c>
    </row>
    <row r="4429" spans="1:4" ht="15.75" x14ac:dyDescent="0.25">
      <c r="A4429" s="41">
        <v>46037</v>
      </c>
      <c r="B4429" s="38">
        <v>349227626</v>
      </c>
      <c r="C4429" s="39">
        <v>115.15</v>
      </c>
      <c r="D4429" s="41">
        <v>46037</v>
      </c>
    </row>
    <row r="4430" spans="1:4" ht="15.75" x14ac:dyDescent="0.25">
      <c r="A4430" s="41">
        <v>46037</v>
      </c>
      <c r="B4430" s="38">
        <v>349227642</v>
      </c>
      <c r="C4430" s="39">
        <v>521.62</v>
      </c>
      <c r="D4430" s="41">
        <v>46037</v>
      </c>
    </row>
    <row r="4431" spans="1:4" ht="15.75" x14ac:dyDescent="0.25">
      <c r="A4431" s="41">
        <v>46037</v>
      </c>
      <c r="B4431" s="38">
        <v>349227671</v>
      </c>
      <c r="C4431" s="39">
        <v>112.21</v>
      </c>
      <c r="D4431" s="41">
        <v>46037</v>
      </c>
    </row>
    <row r="4432" spans="1:4" ht="15.75" x14ac:dyDescent="0.25">
      <c r="A4432" s="41">
        <v>46037</v>
      </c>
      <c r="B4432" s="38">
        <v>349227732</v>
      </c>
      <c r="C4432" s="39">
        <v>6.2</v>
      </c>
      <c r="D4432" s="41">
        <v>46037</v>
      </c>
    </row>
    <row r="4433" spans="1:4" ht="15.75" x14ac:dyDescent="0.25">
      <c r="A4433" s="41">
        <v>46037</v>
      </c>
      <c r="B4433" s="38">
        <v>349227849</v>
      </c>
      <c r="C4433" s="39">
        <v>748.81</v>
      </c>
      <c r="D4433" s="41">
        <v>46037</v>
      </c>
    </row>
    <row r="4434" spans="1:4" ht="15.75" x14ac:dyDescent="0.25">
      <c r="A4434" s="41">
        <v>46037</v>
      </c>
      <c r="B4434" s="38">
        <v>349227852</v>
      </c>
      <c r="C4434" s="39">
        <v>132.96</v>
      </c>
      <c r="D4434" s="41">
        <v>46037</v>
      </c>
    </row>
    <row r="4435" spans="1:4" ht="15.75" x14ac:dyDescent="0.25">
      <c r="A4435" s="41">
        <v>46037</v>
      </c>
      <c r="B4435" s="38">
        <v>349227936</v>
      </c>
      <c r="C4435" s="39">
        <v>144.01</v>
      </c>
      <c r="D4435" s="41">
        <v>46037</v>
      </c>
    </row>
    <row r="4436" spans="1:4" ht="15.75" x14ac:dyDescent="0.25">
      <c r="A4436" s="41">
        <v>46037</v>
      </c>
      <c r="B4436" s="38">
        <v>349227984</v>
      </c>
      <c r="C4436" s="39">
        <v>653.72</v>
      </c>
      <c r="D4436" s="41">
        <v>46037</v>
      </c>
    </row>
    <row r="4437" spans="1:4" ht="15.75" x14ac:dyDescent="0.25">
      <c r="A4437" s="41">
        <v>46037</v>
      </c>
      <c r="B4437" s="38">
        <v>349228011</v>
      </c>
      <c r="C4437" s="39">
        <v>8.31</v>
      </c>
      <c r="D4437" s="41">
        <v>46037</v>
      </c>
    </row>
    <row r="4438" spans="1:4" ht="15.75" x14ac:dyDescent="0.25">
      <c r="A4438" s="41">
        <v>46037</v>
      </c>
      <c r="B4438" s="38">
        <v>349228063</v>
      </c>
      <c r="C4438" s="39">
        <v>22.16</v>
      </c>
      <c r="D4438" s="41">
        <v>46037</v>
      </c>
    </row>
    <row r="4439" spans="1:4" ht="15.75" x14ac:dyDescent="0.25">
      <c r="A4439" s="41">
        <v>46037</v>
      </c>
      <c r="B4439" s="38">
        <v>349228095</v>
      </c>
      <c r="C4439" s="39">
        <v>2.2200000000000002</v>
      </c>
      <c r="D4439" s="41">
        <v>46037</v>
      </c>
    </row>
    <row r="4440" spans="1:4" ht="15.75" x14ac:dyDescent="0.25">
      <c r="A4440" s="41">
        <v>46037</v>
      </c>
      <c r="B4440" s="38">
        <v>349228096</v>
      </c>
      <c r="C4440" s="39">
        <v>8.98</v>
      </c>
      <c r="D4440" s="41">
        <v>46037</v>
      </c>
    </row>
    <row r="4441" spans="1:4" ht="15.75" x14ac:dyDescent="0.25">
      <c r="A4441" s="41">
        <v>46037</v>
      </c>
      <c r="B4441" s="38">
        <v>349228115</v>
      </c>
      <c r="C4441" s="39">
        <v>14.77</v>
      </c>
      <c r="D4441" s="41">
        <v>46037</v>
      </c>
    </row>
    <row r="4442" spans="1:4" ht="15.75" x14ac:dyDescent="0.25">
      <c r="A4442" s="41">
        <v>46037</v>
      </c>
      <c r="B4442" s="38">
        <v>349228122</v>
      </c>
      <c r="C4442" s="39">
        <v>8.3699999999999992</v>
      </c>
      <c r="D4442" s="41">
        <v>46037</v>
      </c>
    </row>
    <row r="4443" spans="1:4" ht="15.75" x14ac:dyDescent="0.25">
      <c r="A4443" s="41">
        <v>46037</v>
      </c>
      <c r="B4443" s="38">
        <v>349228151</v>
      </c>
      <c r="C4443" s="39">
        <v>34.47</v>
      </c>
      <c r="D4443" s="41">
        <v>46037</v>
      </c>
    </row>
    <row r="4444" spans="1:4" ht="15.75" x14ac:dyDescent="0.25">
      <c r="A4444" s="41">
        <v>46037</v>
      </c>
      <c r="B4444" s="38">
        <v>349228235</v>
      </c>
      <c r="C4444" s="39">
        <v>44.24</v>
      </c>
      <c r="D4444" s="41">
        <v>46037</v>
      </c>
    </row>
    <row r="4445" spans="1:4" ht="15.75" x14ac:dyDescent="0.25">
      <c r="A4445" s="41">
        <v>46037</v>
      </c>
      <c r="B4445" s="38">
        <v>349228306</v>
      </c>
      <c r="C4445" s="39">
        <v>7.88</v>
      </c>
      <c r="D4445" s="41">
        <v>46037</v>
      </c>
    </row>
    <row r="4446" spans="1:4" ht="15.75" x14ac:dyDescent="0.25">
      <c r="A4446" s="41">
        <v>46037</v>
      </c>
      <c r="B4446" s="38">
        <v>349228316</v>
      </c>
      <c r="C4446" s="39">
        <v>36.69</v>
      </c>
      <c r="D4446" s="41">
        <v>46037</v>
      </c>
    </row>
    <row r="4447" spans="1:4" ht="15.75" x14ac:dyDescent="0.25">
      <c r="A4447" s="41">
        <v>46037</v>
      </c>
      <c r="B4447" s="38">
        <v>349228332</v>
      </c>
      <c r="C4447" s="39">
        <v>37.200000000000003</v>
      </c>
      <c r="D4447" s="41">
        <v>46037</v>
      </c>
    </row>
    <row r="4448" spans="1:4" ht="15.75" x14ac:dyDescent="0.25">
      <c r="A4448" s="41">
        <v>46037</v>
      </c>
      <c r="B4448" s="38">
        <v>349228351</v>
      </c>
      <c r="C4448" s="39">
        <v>23.56</v>
      </c>
      <c r="D4448" s="41">
        <v>46037</v>
      </c>
    </row>
    <row r="4449" spans="1:4" ht="15.75" x14ac:dyDescent="0.25">
      <c r="A4449" s="41">
        <v>46037</v>
      </c>
      <c r="B4449" s="38">
        <v>349228352</v>
      </c>
      <c r="C4449" s="39">
        <v>77.59</v>
      </c>
      <c r="D4449" s="41">
        <v>46037</v>
      </c>
    </row>
    <row r="4450" spans="1:4" ht="15.75" x14ac:dyDescent="0.25">
      <c r="A4450" s="41">
        <v>46037</v>
      </c>
      <c r="B4450" s="38">
        <v>349228382</v>
      </c>
      <c r="C4450" s="39">
        <v>106.2</v>
      </c>
      <c r="D4450" s="41">
        <v>46037</v>
      </c>
    </row>
    <row r="4451" spans="1:4" ht="15.75" x14ac:dyDescent="0.25">
      <c r="A4451" s="41">
        <v>46037</v>
      </c>
      <c r="B4451" s="38">
        <v>349228435</v>
      </c>
      <c r="C4451" s="39">
        <v>15.26</v>
      </c>
      <c r="D4451" s="41">
        <v>46037</v>
      </c>
    </row>
    <row r="4452" spans="1:4" ht="15.75" x14ac:dyDescent="0.25">
      <c r="A4452" s="41">
        <v>46037</v>
      </c>
      <c r="B4452" s="38">
        <v>349228489</v>
      </c>
      <c r="C4452" s="39">
        <v>4.3600000000000003</v>
      </c>
      <c r="D4452" s="41">
        <v>46037</v>
      </c>
    </row>
    <row r="4453" spans="1:4" ht="15.75" x14ac:dyDescent="0.25">
      <c r="A4453" s="41">
        <v>46037</v>
      </c>
      <c r="B4453" s="38">
        <v>349228506</v>
      </c>
      <c r="C4453" s="39">
        <v>13.05</v>
      </c>
      <c r="D4453" s="41">
        <v>46037</v>
      </c>
    </row>
    <row r="4454" spans="1:4" ht="15.75" x14ac:dyDescent="0.25">
      <c r="A4454" s="41">
        <v>46037</v>
      </c>
      <c r="B4454" s="38">
        <v>349228543</v>
      </c>
      <c r="C4454" s="39">
        <v>3.6</v>
      </c>
      <c r="D4454" s="41">
        <v>46037</v>
      </c>
    </row>
    <row r="4455" spans="1:4" ht="15.75" x14ac:dyDescent="0.25">
      <c r="A4455" s="41">
        <v>46037</v>
      </c>
      <c r="B4455" s="38">
        <v>349228558</v>
      </c>
      <c r="C4455" s="39">
        <v>96.68</v>
      </c>
      <c r="D4455" s="41">
        <v>46037</v>
      </c>
    </row>
    <row r="4456" spans="1:4" ht="15.75" x14ac:dyDescent="0.25">
      <c r="A4456" s="41">
        <v>46037</v>
      </c>
      <c r="B4456" s="38">
        <v>349228629</v>
      </c>
      <c r="C4456" s="39">
        <v>79.11</v>
      </c>
      <c r="D4456" s="41">
        <v>46037</v>
      </c>
    </row>
    <row r="4457" spans="1:4" ht="15.75" x14ac:dyDescent="0.25">
      <c r="A4457" s="41">
        <v>46037</v>
      </c>
      <c r="B4457" s="38">
        <v>349228633</v>
      </c>
      <c r="C4457" s="39">
        <v>75.34</v>
      </c>
      <c r="D4457" s="41">
        <v>46037</v>
      </c>
    </row>
    <row r="4458" spans="1:4" ht="15.75" x14ac:dyDescent="0.25">
      <c r="A4458" s="41">
        <v>46037</v>
      </c>
      <c r="B4458" s="38">
        <v>349228643</v>
      </c>
      <c r="C4458" s="39">
        <v>3.69</v>
      </c>
      <c r="D4458" s="41">
        <v>46037</v>
      </c>
    </row>
    <row r="4459" spans="1:4" ht="15.75" x14ac:dyDescent="0.25">
      <c r="A4459" s="41">
        <v>46037</v>
      </c>
      <c r="B4459" s="38">
        <v>349228644</v>
      </c>
      <c r="C4459" s="39">
        <v>82.18</v>
      </c>
      <c r="D4459" s="41">
        <v>46037</v>
      </c>
    </row>
    <row r="4460" spans="1:4" ht="15.75" x14ac:dyDescent="0.25">
      <c r="A4460" s="41">
        <v>46037</v>
      </c>
      <c r="B4460" s="38">
        <v>349228788</v>
      </c>
      <c r="C4460" s="39">
        <v>178.55</v>
      </c>
      <c r="D4460" s="41">
        <v>46037</v>
      </c>
    </row>
    <row r="4461" spans="1:4" ht="15.75" x14ac:dyDescent="0.25">
      <c r="A4461" s="41">
        <v>46037</v>
      </c>
      <c r="B4461" s="38">
        <v>349228848</v>
      </c>
      <c r="C4461" s="39">
        <v>1.55</v>
      </c>
      <c r="D4461" s="41">
        <v>46037</v>
      </c>
    </row>
    <row r="4462" spans="1:4" ht="15.75" x14ac:dyDescent="0.25">
      <c r="A4462" s="41">
        <v>46037</v>
      </c>
      <c r="B4462" s="38">
        <v>349228884</v>
      </c>
      <c r="C4462" s="39">
        <v>16.190000000000001</v>
      </c>
      <c r="D4462" s="41">
        <v>46037</v>
      </c>
    </row>
    <row r="4463" spans="1:4" ht="15.75" x14ac:dyDescent="0.25">
      <c r="A4463" s="41">
        <v>46037</v>
      </c>
      <c r="B4463" s="38">
        <v>349229011</v>
      </c>
      <c r="C4463" s="39">
        <v>23.15</v>
      </c>
      <c r="D4463" s="41">
        <v>46037</v>
      </c>
    </row>
    <row r="4464" spans="1:4" ht="15.75" x14ac:dyDescent="0.25">
      <c r="A4464" s="41">
        <v>46037</v>
      </c>
      <c r="B4464" s="38">
        <v>349229047</v>
      </c>
      <c r="C4464" s="39">
        <v>54.42</v>
      </c>
      <c r="D4464" s="41">
        <v>46037</v>
      </c>
    </row>
    <row r="4465" spans="1:4" ht="15.75" x14ac:dyDescent="0.25">
      <c r="A4465" s="41">
        <v>46037</v>
      </c>
      <c r="B4465" s="38">
        <v>349229067</v>
      </c>
      <c r="C4465" s="39">
        <v>6.5</v>
      </c>
      <c r="D4465" s="41">
        <v>46037</v>
      </c>
    </row>
    <row r="4466" spans="1:4" ht="15.75" x14ac:dyDescent="0.25">
      <c r="A4466" s="41">
        <v>46037</v>
      </c>
      <c r="B4466" s="38">
        <v>349229115</v>
      </c>
      <c r="C4466" s="39">
        <v>0.81</v>
      </c>
      <c r="D4466" s="41">
        <v>46037</v>
      </c>
    </row>
    <row r="4467" spans="1:4" ht="15.75" x14ac:dyDescent="0.25">
      <c r="A4467" s="41">
        <v>46037</v>
      </c>
      <c r="B4467" s="38">
        <v>349229165</v>
      </c>
      <c r="C4467" s="39">
        <v>387.32</v>
      </c>
      <c r="D4467" s="41">
        <v>46037</v>
      </c>
    </row>
    <row r="4468" spans="1:4" ht="15.75" x14ac:dyDescent="0.25">
      <c r="A4468" s="41">
        <v>46037</v>
      </c>
      <c r="B4468" s="38">
        <v>349229166</v>
      </c>
      <c r="C4468" s="39">
        <v>11.92</v>
      </c>
      <c r="D4468" s="41">
        <v>46037</v>
      </c>
    </row>
    <row r="4469" spans="1:4" ht="15.75" x14ac:dyDescent="0.25">
      <c r="A4469" s="41">
        <v>46037</v>
      </c>
      <c r="B4469" s="38">
        <v>349229171</v>
      </c>
      <c r="C4469" s="39">
        <v>0.76</v>
      </c>
      <c r="D4469" s="41">
        <v>46037</v>
      </c>
    </row>
    <row r="4470" spans="1:4" ht="15.75" x14ac:dyDescent="0.25">
      <c r="A4470" s="41">
        <v>46037</v>
      </c>
      <c r="B4470" s="38">
        <v>349229201</v>
      </c>
      <c r="C4470" s="39">
        <v>25.59</v>
      </c>
      <c r="D4470" s="41">
        <v>46037</v>
      </c>
    </row>
    <row r="4471" spans="1:4" ht="15.75" x14ac:dyDescent="0.25">
      <c r="A4471" s="41">
        <v>46037</v>
      </c>
      <c r="B4471" s="38">
        <v>349229219</v>
      </c>
      <c r="C4471" s="39">
        <v>21.79</v>
      </c>
      <c r="D4471" s="41">
        <v>46037</v>
      </c>
    </row>
    <row r="4472" spans="1:4" ht="15.75" x14ac:dyDescent="0.25">
      <c r="A4472" s="41">
        <v>46037</v>
      </c>
      <c r="B4472" s="38">
        <v>349229221</v>
      </c>
      <c r="C4472" s="39">
        <v>202.46</v>
      </c>
      <c r="D4472" s="41">
        <v>46037</v>
      </c>
    </row>
    <row r="4473" spans="1:4" ht="15.75" x14ac:dyDescent="0.25">
      <c r="A4473" s="41">
        <v>46037</v>
      </c>
      <c r="B4473" s="38">
        <v>349229250</v>
      </c>
      <c r="C4473" s="39">
        <v>29.55</v>
      </c>
      <c r="D4473" s="41">
        <v>46037</v>
      </c>
    </row>
    <row r="4474" spans="1:4" ht="15.75" x14ac:dyDescent="0.25">
      <c r="A4474" s="41">
        <v>46037</v>
      </c>
      <c r="B4474" s="38">
        <v>349229252</v>
      </c>
      <c r="C4474" s="39">
        <v>1336.45</v>
      </c>
      <c r="D4474" s="41">
        <v>46037</v>
      </c>
    </row>
    <row r="4475" spans="1:4" ht="15.75" x14ac:dyDescent="0.25">
      <c r="A4475" s="41">
        <v>46037</v>
      </c>
      <c r="B4475" s="38">
        <v>349229306</v>
      </c>
      <c r="C4475" s="39">
        <v>165.47</v>
      </c>
      <c r="D4475" s="41">
        <v>46037</v>
      </c>
    </row>
    <row r="4476" spans="1:4" ht="15.75" x14ac:dyDescent="0.25">
      <c r="A4476" s="41">
        <v>46037</v>
      </c>
      <c r="B4476" s="38">
        <v>349229321</v>
      </c>
      <c r="C4476" s="39">
        <v>31.91</v>
      </c>
      <c r="D4476" s="41">
        <v>46037</v>
      </c>
    </row>
    <row r="4477" spans="1:4" ht="15.75" x14ac:dyDescent="0.25">
      <c r="A4477" s="41">
        <v>46037</v>
      </c>
      <c r="B4477" s="38">
        <v>349229350</v>
      </c>
      <c r="C4477" s="39">
        <v>1.48</v>
      </c>
      <c r="D4477" s="41">
        <v>46037</v>
      </c>
    </row>
    <row r="4478" spans="1:4" ht="15.75" x14ac:dyDescent="0.25">
      <c r="A4478" s="41">
        <v>46037</v>
      </c>
      <c r="B4478" s="38">
        <v>349229382</v>
      </c>
      <c r="C4478" s="39">
        <v>565.07000000000005</v>
      </c>
      <c r="D4478" s="41">
        <v>46037</v>
      </c>
    </row>
    <row r="4479" spans="1:4" ht="15.75" x14ac:dyDescent="0.25">
      <c r="A4479" s="41">
        <v>46037</v>
      </c>
      <c r="B4479" s="38">
        <v>349229419</v>
      </c>
      <c r="C4479" s="39">
        <v>444.67</v>
      </c>
      <c r="D4479" s="41">
        <v>46037</v>
      </c>
    </row>
    <row r="4480" spans="1:4" ht="15.75" x14ac:dyDescent="0.25">
      <c r="A4480" s="41">
        <v>46037</v>
      </c>
      <c r="B4480" s="38">
        <v>349229443</v>
      </c>
      <c r="C4480" s="39">
        <v>1942.47</v>
      </c>
      <c r="D4480" s="41">
        <v>46037</v>
      </c>
    </row>
    <row r="4481" spans="1:4" ht="15.75" x14ac:dyDescent="0.25">
      <c r="A4481" s="41">
        <v>46037</v>
      </c>
      <c r="B4481" s="38">
        <v>349229445</v>
      </c>
      <c r="C4481" s="39">
        <v>0.69</v>
      </c>
      <c r="D4481" s="41">
        <v>46037</v>
      </c>
    </row>
    <row r="4482" spans="1:4" ht="15.75" x14ac:dyDescent="0.25">
      <c r="A4482" s="41">
        <v>46037</v>
      </c>
      <c r="B4482" s="38">
        <v>349229458</v>
      </c>
      <c r="C4482" s="39">
        <v>54.01</v>
      </c>
      <c r="D4482" s="41">
        <v>46037</v>
      </c>
    </row>
    <row r="4483" spans="1:4" ht="15.75" x14ac:dyDescent="0.25">
      <c r="A4483" s="41">
        <v>46037</v>
      </c>
      <c r="B4483" s="38">
        <v>349229570</v>
      </c>
      <c r="C4483" s="39">
        <v>125.21</v>
      </c>
      <c r="D4483" s="41">
        <v>46037</v>
      </c>
    </row>
    <row r="4484" spans="1:4" ht="15.75" x14ac:dyDescent="0.25">
      <c r="A4484" s="41">
        <v>46037</v>
      </c>
      <c r="B4484" s="38">
        <v>349229597</v>
      </c>
      <c r="C4484" s="39">
        <v>56.31</v>
      </c>
      <c r="D4484" s="41">
        <v>46037</v>
      </c>
    </row>
    <row r="4485" spans="1:4" ht="15.75" x14ac:dyDescent="0.25">
      <c r="A4485" s="41">
        <v>46037</v>
      </c>
      <c r="B4485" s="38">
        <v>349229598</v>
      </c>
      <c r="C4485" s="39">
        <v>2236.84</v>
      </c>
      <c r="D4485" s="41">
        <v>46037</v>
      </c>
    </row>
    <row r="4486" spans="1:4" ht="15.75" x14ac:dyDescent="0.25">
      <c r="A4486" s="41">
        <v>46037</v>
      </c>
      <c r="B4486" s="38">
        <v>349229618</v>
      </c>
      <c r="C4486" s="39">
        <v>28.02</v>
      </c>
      <c r="D4486" s="41">
        <v>46037</v>
      </c>
    </row>
    <row r="4487" spans="1:4" ht="15.75" x14ac:dyDescent="0.25">
      <c r="A4487" s="41">
        <v>46037</v>
      </c>
      <c r="B4487" s="38">
        <v>349229620</v>
      </c>
      <c r="C4487" s="39">
        <v>7.5</v>
      </c>
      <c r="D4487" s="41">
        <v>46037</v>
      </c>
    </row>
    <row r="4488" spans="1:4" ht="15.75" x14ac:dyDescent="0.25">
      <c r="A4488" s="41">
        <v>46037</v>
      </c>
      <c r="B4488" s="38">
        <v>349229627</v>
      </c>
      <c r="C4488" s="39">
        <v>4.1900000000000004</v>
      </c>
      <c r="D4488" s="41">
        <v>46037</v>
      </c>
    </row>
    <row r="4489" spans="1:4" ht="15.75" x14ac:dyDescent="0.25">
      <c r="A4489" s="41">
        <v>46037</v>
      </c>
      <c r="B4489" s="38">
        <v>349229649</v>
      </c>
      <c r="C4489" s="39">
        <v>332.82</v>
      </c>
      <c r="D4489" s="41">
        <v>46037</v>
      </c>
    </row>
    <row r="4490" spans="1:4" ht="15.75" x14ac:dyDescent="0.25">
      <c r="A4490" s="41">
        <v>46037</v>
      </c>
      <c r="B4490" s="38">
        <v>349229704</v>
      </c>
      <c r="C4490" s="39">
        <v>1.23</v>
      </c>
      <c r="D4490" s="41">
        <v>46037</v>
      </c>
    </row>
    <row r="4491" spans="1:4" ht="15.75" x14ac:dyDescent="0.25">
      <c r="A4491" s="41">
        <v>46037</v>
      </c>
      <c r="B4491" s="38">
        <v>349229748</v>
      </c>
      <c r="C4491" s="39">
        <v>581.45000000000005</v>
      </c>
      <c r="D4491" s="41">
        <v>46037</v>
      </c>
    </row>
    <row r="4492" spans="1:4" ht="15.75" x14ac:dyDescent="0.25">
      <c r="A4492" s="41">
        <v>46037</v>
      </c>
      <c r="B4492" s="38">
        <v>349229749</v>
      </c>
      <c r="C4492" s="39">
        <v>3961.42</v>
      </c>
      <c r="D4492" s="41">
        <v>46037</v>
      </c>
    </row>
    <row r="4493" spans="1:4" ht="15.75" x14ac:dyDescent="0.25">
      <c r="A4493" s="41">
        <v>46037</v>
      </c>
      <c r="B4493" s="38">
        <v>349229750</v>
      </c>
      <c r="C4493" s="39">
        <v>11.08</v>
      </c>
      <c r="D4493" s="41">
        <v>46037</v>
      </c>
    </row>
    <row r="4494" spans="1:4" ht="15.75" x14ac:dyDescent="0.25">
      <c r="A4494" s="41">
        <v>46037</v>
      </c>
      <c r="B4494" s="38">
        <v>349229773</v>
      </c>
      <c r="C4494" s="39">
        <v>13.59</v>
      </c>
      <c r="D4494" s="41">
        <v>46037</v>
      </c>
    </row>
    <row r="4495" spans="1:4" ht="15.75" x14ac:dyDescent="0.25">
      <c r="A4495" s="41">
        <v>46037</v>
      </c>
      <c r="B4495" s="38">
        <v>349229828</v>
      </c>
      <c r="C4495" s="39">
        <v>13.08</v>
      </c>
      <c r="D4495" s="41">
        <v>46037</v>
      </c>
    </row>
    <row r="4496" spans="1:4" ht="15.75" x14ac:dyDescent="0.25">
      <c r="A4496" s="41">
        <v>46037</v>
      </c>
      <c r="B4496" s="38">
        <v>349229855</v>
      </c>
      <c r="C4496" s="39">
        <v>0.81</v>
      </c>
      <c r="D4496" s="41">
        <v>46037</v>
      </c>
    </row>
    <row r="4497" spans="1:4" ht="15.75" x14ac:dyDescent="0.25">
      <c r="A4497" s="41">
        <v>46037</v>
      </c>
      <c r="B4497" s="38">
        <v>349229863</v>
      </c>
      <c r="C4497" s="39">
        <v>6.4</v>
      </c>
      <c r="D4497" s="41">
        <v>46037</v>
      </c>
    </row>
    <row r="4498" spans="1:4" ht="15.75" x14ac:dyDescent="0.25">
      <c r="A4498" s="41">
        <v>46037</v>
      </c>
      <c r="B4498" s="38">
        <v>349229865</v>
      </c>
      <c r="C4498" s="39">
        <v>273.02999999999997</v>
      </c>
      <c r="D4498" s="41">
        <v>46037</v>
      </c>
    </row>
    <row r="4499" spans="1:4" ht="15.75" x14ac:dyDescent="0.25">
      <c r="A4499" s="41">
        <v>46037</v>
      </c>
      <c r="B4499" s="38">
        <v>349229896</v>
      </c>
      <c r="C4499" s="39">
        <v>32.11</v>
      </c>
      <c r="D4499" s="41">
        <v>46037</v>
      </c>
    </row>
    <row r="4500" spans="1:4" ht="15.75" x14ac:dyDescent="0.25">
      <c r="A4500" s="41">
        <v>46037</v>
      </c>
      <c r="B4500" s="38">
        <v>349230099</v>
      </c>
      <c r="C4500" s="39">
        <v>53.07</v>
      </c>
      <c r="D4500" s="41">
        <v>46037</v>
      </c>
    </row>
    <row r="4501" spans="1:4" ht="15.75" x14ac:dyDescent="0.25">
      <c r="A4501" s="41">
        <v>46037</v>
      </c>
      <c r="B4501" s="38">
        <v>349230100</v>
      </c>
      <c r="C4501" s="39">
        <v>36.07</v>
      </c>
      <c r="D4501" s="41">
        <v>46037</v>
      </c>
    </row>
    <row r="4502" spans="1:4" ht="15.75" x14ac:dyDescent="0.25">
      <c r="A4502" s="41">
        <v>46037</v>
      </c>
      <c r="B4502" s="38">
        <v>349230110</v>
      </c>
      <c r="C4502" s="39">
        <v>27.41</v>
      </c>
      <c r="D4502" s="41">
        <v>46037</v>
      </c>
    </row>
    <row r="4503" spans="1:4" ht="15.75" x14ac:dyDescent="0.25">
      <c r="A4503" s="41">
        <v>46037</v>
      </c>
      <c r="B4503" s="38">
        <v>349230178</v>
      </c>
      <c r="C4503" s="39">
        <v>18.690000000000001</v>
      </c>
      <c r="D4503" s="41">
        <v>46037</v>
      </c>
    </row>
    <row r="4504" spans="1:4" ht="15.75" x14ac:dyDescent="0.25">
      <c r="A4504" s="41">
        <v>46037</v>
      </c>
      <c r="B4504" s="38">
        <v>349230234</v>
      </c>
      <c r="C4504" s="39">
        <v>9.7899999999999991</v>
      </c>
      <c r="D4504" s="41">
        <v>46037</v>
      </c>
    </row>
    <row r="4505" spans="1:4" ht="15.75" x14ac:dyDescent="0.25">
      <c r="A4505" s="41">
        <v>46037</v>
      </c>
      <c r="B4505" s="38">
        <v>349230247</v>
      </c>
      <c r="C4505" s="39">
        <v>65.58</v>
      </c>
      <c r="D4505" s="41">
        <v>46037</v>
      </c>
    </row>
    <row r="4506" spans="1:4" ht="15.75" x14ac:dyDescent="0.25">
      <c r="A4506" s="41">
        <v>46037</v>
      </c>
      <c r="B4506" s="38">
        <v>349230248</v>
      </c>
      <c r="C4506" s="39">
        <v>240.9</v>
      </c>
      <c r="D4506" s="41">
        <v>46037</v>
      </c>
    </row>
    <row r="4507" spans="1:4" ht="15.75" x14ac:dyDescent="0.25">
      <c r="A4507" s="41">
        <v>46037</v>
      </c>
      <c r="B4507" s="38">
        <v>349230279</v>
      </c>
      <c r="C4507" s="39">
        <v>4.43</v>
      </c>
      <c r="D4507" s="41">
        <v>46037</v>
      </c>
    </row>
    <row r="4508" spans="1:4" ht="15.75" x14ac:dyDescent="0.25">
      <c r="A4508" s="41">
        <v>46037</v>
      </c>
      <c r="B4508" s="38">
        <v>349230300</v>
      </c>
      <c r="C4508" s="39">
        <v>337.52</v>
      </c>
      <c r="D4508" s="41">
        <v>46037</v>
      </c>
    </row>
    <row r="4509" spans="1:4" ht="15.75" x14ac:dyDescent="0.25">
      <c r="A4509" s="41">
        <v>46037</v>
      </c>
      <c r="B4509" s="38">
        <v>349230393</v>
      </c>
      <c r="C4509" s="39">
        <v>20.68</v>
      </c>
      <c r="D4509" s="41">
        <v>46037</v>
      </c>
    </row>
    <row r="4510" spans="1:4" ht="15.75" x14ac:dyDescent="0.25">
      <c r="A4510" s="41">
        <v>46037</v>
      </c>
      <c r="B4510" s="38">
        <v>349230409</v>
      </c>
      <c r="C4510" s="39">
        <v>4.17</v>
      </c>
      <c r="D4510" s="41">
        <v>46037</v>
      </c>
    </row>
    <row r="4511" spans="1:4" ht="15.75" x14ac:dyDescent="0.25">
      <c r="A4511" s="41">
        <v>46037</v>
      </c>
      <c r="B4511" s="38">
        <v>349230420</v>
      </c>
      <c r="C4511" s="39">
        <v>3016.1</v>
      </c>
      <c r="D4511" s="41">
        <v>46037</v>
      </c>
    </row>
    <row r="4512" spans="1:4" ht="15.75" x14ac:dyDescent="0.25">
      <c r="A4512" s="41">
        <v>46037</v>
      </c>
      <c r="B4512" s="38">
        <v>349230426</v>
      </c>
      <c r="C4512" s="39">
        <v>35.14</v>
      </c>
      <c r="D4512" s="41">
        <v>46037</v>
      </c>
    </row>
    <row r="4513" spans="1:4" ht="15.75" x14ac:dyDescent="0.25">
      <c r="A4513" s="41">
        <v>46037</v>
      </c>
      <c r="B4513" s="38">
        <v>349230444</v>
      </c>
      <c r="C4513" s="39">
        <v>23.02</v>
      </c>
      <c r="D4513" s="41">
        <v>46037</v>
      </c>
    </row>
    <row r="4514" spans="1:4" ht="15.75" x14ac:dyDescent="0.25">
      <c r="A4514" s="41">
        <v>46037</v>
      </c>
      <c r="B4514" s="38">
        <v>349230452</v>
      </c>
      <c r="C4514" s="39">
        <v>8.61</v>
      </c>
      <c r="D4514" s="41">
        <v>46037</v>
      </c>
    </row>
    <row r="4515" spans="1:4" ht="15.75" x14ac:dyDescent="0.25">
      <c r="A4515" s="41">
        <v>46037</v>
      </c>
      <c r="B4515" s="38">
        <v>349230515</v>
      </c>
      <c r="C4515" s="39">
        <v>35.450000000000003</v>
      </c>
      <c r="D4515" s="41">
        <v>46037</v>
      </c>
    </row>
    <row r="4516" spans="1:4" ht="15.75" x14ac:dyDescent="0.25">
      <c r="A4516" s="41">
        <v>46037</v>
      </c>
      <c r="B4516" s="38">
        <v>349230522</v>
      </c>
      <c r="C4516" s="39">
        <v>740.89</v>
      </c>
      <c r="D4516" s="41">
        <v>46037</v>
      </c>
    </row>
    <row r="4517" spans="1:4" ht="15.75" x14ac:dyDescent="0.25">
      <c r="A4517" s="41">
        <v>46037</v>
      </c>
      <c r="B4517" s="38">
        <v>349230525</v>
      </c>
      <c r="C4517" s="39">
        <v>309.44</v>
      </c>
      <c r="D4517" s="41">
        <v>46037</v>
      </c>
    </row>
    <row r="4518" spans="1:4" ht="15.75" x14ac:dyDescent="0.25">
      <c r="A4518" s="41">
        <v>46037</v>
      </c>
      <c r="B4518" s="38">
        <v>349230527</v>
      </c>
      <c r="C4518" s="39">
        <v>0.15</v>
      </c>
      <c r="D4518" s="41">
        <v>46037</v>
      </c>
    </row>
    <row r="4519" spans="1:4" ht="15.75" x14ac:dyDescent="0.25">
      <c r="A4519" s="41">
        <v>46037</v>
      </c>
      <c r="B4519" s="38">
        <v>349230549</v>
      </c>
      <c r="C4519" s="39">
        <v>37.43</v>
      </c>
      <c r="D4519" s="41">
        <v>46037</v>
      </c>
    </row>
    <row r="4520" spans="1:4" ht="15.75" x14ac:dyDescent="0.25">
      <c r="A4520" s="41">
        <v>46037</v>
      </c>
      <c r="B4520" s="38">
        <v>349230609</v>
      </c>
      <c r="C4520" s="39">
        <v>37.409999999999997</v>
      </c>
      <c r="D4520" s="41">
        <v>46037</v>
      </c>
    </row>
    <row r="4521" spans="1:4" ht="15.75" x14ac:dyDescent="0.25">
      <c r="A4521" s="41">
        <v>46037</v>
      </c>
      <c r="B4521" s="38">
        <v>349230632</v>
      </c>
      <c r="C4521" s="39">
        <v>42.1</v>
      </c>
      <c r="D4521" s="41">
        <v>46037</v>
      </c>
    </row>
    <row r="4522" spans="1:4" ht="15.75" x14ac:dyDescent="0.25">
      <c r="A4522" s="41">
        <v>46037</v>
      </c>
      <c r="B4522" s="38">
        <v>349230649</v>
      </c>
      <c r="C4522" s="39">
        <v>78.94</v>
      </c>
      <c r="D4522" s="41">
        <v>46037</v>
      </c>
    </row>
    <row r="4523" spans="1:4" ht="15.75" x14ac:dyDescent="0.25">
      <c r="A4523" s="41">
        <v>46037</v>
      </c>
      <c r="B4523" s="38">
        <v>349230692</v>
      </c>
      <c r="C4523" s="39">
        <v>17.239999999999998</v>
      </c>
      <c r="D4523" s="41">
        <v>46037</v>
      </c>
    </row>
    <row r="4524" spans="1:4" ht="15.75" x14ac:dyDescent="0.25">
      <c r="A4524" s="41">
        <v>46037</v>
      </c>
      <c r="B4524" s="38">
        <v>349230723</v>
      </c>
      <c r="C4524" s="39">
        <v>3.34</v>
      </c>
      <c r="D4524" s="41">
        <v>46037</v>
      </c>
    </row>
    <row r="4525" spans="1:4" ht="15.75" x14ac:dyDescent="0.25">
      <c r="A4525" s="41">
        <v>46037</v>
      </c>
      <c r="B4525" s="38">
        <v>349230750</v>
      </c>
      <c r="C4525" s="39">
        <v>5.91</v>
      </c>
      <c r="D4525" s="41">
        <v>46037</v>
      </c>
    </row>
    <row r="4526" spans="1:4" ht="15.75" x14ac:dyDescent="0.25">
      <c r="A4526" s="41">
        <v>46037</v>
      </c>
      <c r="B4526" s="38">
        <v>349230838</v>
      </c>
      <c r="C4526" s="39">
        <v>35.53</v>
      </c>
      <c r="D4526" s="41">
        <v>46037</v>
      </c>
    </row>
    <row r="4527" spans="1:4" ht="15.75" x14ac:dyDescent="0.25">
      <c r="A4527" s="41">
        <v>46037</v>
      </c>
      <c r="B4527" s="38">
        <v>349230850</v>
      </c>
      <c r="C4527" s="39">
        <v>87.87</v>
      </c>
      <c r="D4527" s="41">
        <v>46037</v>
      </c>
    </row>
    <row r="4528" spans="1:4" ht="15.75" x14ac:dyDescent="0.25">
      <c r="A4528" s="41">
        <v>46037</v>
      </c>
      <c r="B4528" s="38">
        <v>349230884</v>
      </c>
      <c r="C4528" s="39">
        <v>35.21</v>
      </c>
      <c r="D4528" s="41">
        <v>46037</v>
      </c>
    </row>
    <row r="4529" spans="1:4" ht="15.75" x14ac:dyDescent="0.25">
      <c r="A4529" s="41">
        <v>46037</v>
      </c>
      <c r="B4529" s="38">
        <v>349230924</v>
      </c>
      <c r="C4529" s="39">
        <v>28.07</v>
      </c>
      <c r="D4529" s="41">
        <v>46037</v>
      </c>
    </row>
    <row r="4530" spans="1:4" ht="15.75" x14ac:dyDescent="0.25">
      <c r="A4530" s="41">
        <v>46037</v>
      </c>
      <c r="B4530" s="38">
        <v>349230944</v>
      </c>
      <c r="C4530" s="39">
        <v>466.82</v>
      </c>
      <c r="D4530" s="41">
        <v>46037</v>
      </c>
    </row>
    <row r="4531" spans="1:4" ht="15.75" x14ac:dyDescent="0.25">
      <c r="A4531" s="41">
        <v>46037</v>
      </c>
      <c r="B4531" s="38">
        <v>349230968</v>
      </c>
      <c r="C4531" s="39">
        <v>8.4</v>
      </c>
      <c r="D4531" s="41">
        <v>46037</v>
      </c>
    </row>
    <row r="4532" spans="1:4" ht="15.75" x14ac:dyDescent="0.25">
      <c r="A4532" s="41">
        <v>46037</v>
      </c>
      <c r="B4532" s="38">
        <v>349230975</v>
      </c>
      <c r="C4532" s="39">
        <v>133.04</v>
      </c>
      <c r="D4532" s="41">
        <v>46037</v>
      </c>
    </row>
    <row r="4533" spans="1:4" ht="15.75" x14ac:dyDescent="0.25">
      <c r="A4533" s="41">
        <v>46037</v>
      </c>
      <c r="B4533" s="38">
        <v>349230983</v>
      </c>
      <c r="C4533" s="39">
        <v>2.46</v>
      </c>
      <c r="D4533" s="41">
        <v>46037</v>
      </c>
    </row>
    <row r="4534" spans="1:4" ht="15.75" x14ac:dyDescent="0.25">
      <c r="A4534" s="41">
        <v>46037</v>
      </c>
      <c r="B4534" s="38">
        <v>349230986</v>
      </c>
      <c r="C4534" s="39">
        <v>11.32</v>
      </c>
      <c r="D4534" s="41">
        <v>46037</v>
      </c>
    </row>
    <row r="4535" spans="1:4" ht="15.75" x14ac:dyDescent="0.25">
      <c r="A4535" s="41">
        <v>46037</v>
      </c>
      <c r="B4535" s="38">
        <v>349231013</v>
      </c>
      <c r="C4535" s="39">
        <v>47.78</v>
      </c>
      <c r="D4535" s="41">
        <v>46037</v>
      </c>
    </row>
    <row r="4536" spans="1:4" ht="15.75" x14ac:dyDescent="0.25">
      <c r="A4536" s="41">
        <v>46037</v>
      </c>
      <c r="B4536" s="38">
        <v>349231141</v>
      </c>
      <c r="C4536" s="39">
        <v>1232.45</v>
      </c>
      <c r="D4536" s="41">
        <v>46037</v>
      </c>
    </row>
    <row r="4537" spans="1:4" ht="15.75" x14ac:dyDescent="0.25">
      <c r="A4537" s="41">
        <v>46037</v>
      </c>
      <c r="B4537" s="38">
        <v>349231150</v>
      </c>
      <c r="C4537" s="39">
        <v>1280.54</v>
      </c>
      <c r="D4537" s="41">
        <v>46037</v>
      </c>
    </row>
    <row r="4538" spans="1:4" ht="15.75" x14ac:dyDescent="0.25">
      <c r="A4538" s="41">
        <v>46037</v>
      </c>
      <c r="B4538" s="38">
        <v>349231151</v>
      </c>
      <c r="C4538" s="39">
        <v>5.25</v>
      </c>
      <c r="D4538" s="41">
        <v>46037</v>
      </c>
    </row>
    <row r="4539" spans="1:4" ht="15.75" x14ac:dyDescent="0.25">
      <c r="A4539" s="41">
        <v>46037</v>
      </c>
      <c r="B4539" s="38">
        <v>349231160</v>
      </c>
      <c r="C4539" s="39">
        <v>21.18</v>
      </c>
      <c r="D4539" s="41">
        <v>46037</v>
      </c>
    </row>
    <row r="4540" spans="1:4" ht="15.75" x14ac:dyDescent="0.25">
      <c r="A4540" s="41">
        <v>46037</v>
      </c>
      <c r="B4540" s="38">
        <v>349231193</v>
      </c>
      <c r="C4540" s="39">
        <v>118.35</v>
      </c>
      <c r="D4540" s="41">
        <v>46037</v>
      </c>
    </row>
    <row r="4541" spans="1:4" ht="15.75" x14ac:dyDescent="0.25">
      <c r="A4541" s="41">
        <v>46037</v>
      </c>
      <c r="B4541" s="38">
        <v>349231241</v>
      </c>
      <c r="C4541" s="39">
        <v>1.6</v>
      </c>
      <c r="D4541" s="41">
        <v>46037</v>
      </c>
    </row>
    <row r="4542" spans="1:4" ht="15.75" x14ac:dyDescent="0.25">
      <c r="A4542" s="41">
        <v>46037</v>
      </c>
      <c r="B4542" s="38">
        <v>349231309</v>
      </c>
      <c r="C4542" s="39">
        <v>206.48</v>
      </c>
      <c r="D4542" s="41">
        <v>46037</v>
      </c>
    </row>
    <row r="4543" spans="1:4" ht="15.75" x14ac:dyDescent="0.25">
      <c r="A4543" s="41">
        <v>46037</v>
      </c>
      <c r="B4543" s="38">
        <v>349231314</v>
      </c>
      <c r="C4543" s="39">
        <v>83.33</v>
      </c>
      <c r="D4543" s="41">
        <v>46037</v>
      </c>
    </row>
    <row r="4544" spans="1:4" ht="15.75" x14ac:dyDescent="0.25">
      <c r="A4544" s="41">
        <v>46037</v>
      </c>
      <c r="B4544" s="38">
        <v>349231320</v>
      </c>
      <c r="C4544" s="39">
        <v>13.36</v>
      </c>
      <c r="D4544" s="41">
        <v>46037</v>
      </c>
    </row>
    <row r="4545" spans="1:4" ht="15.75" x14ac:dyDescent="0.25">
      <c r="A4545" s="41">
        <v>46037</v>
      </c>
      <c r="B4545" s="38">
        <v>349231324</v>
      </c>
      <c r="C4545" s="39">
        <v>141.37</v>
      </c>
      <c r="D4545" s="41">
        <v>46037</v>
      </c>
    </row>
    <row r="4546" spans="1:4" ht="15.75" x14ac:dyDescent="0.25">
      <c r="A4546" s="41">
        <v>46037</v>
      </c>
      <c r="B4546" s="38">
        <v>349231377</v>
      </c>
      <c r="C4546" s="39">
        <v>46.34</v>
      </c>
      <c r="D4546" s="41">
        <v>46037</v>
      </c>
    </row>
    <row r="4547" spans="1:4" ht="15.75" x14ac:dyDescent="0.25">
      <c r="A4547" s="41">
        <v>46037</v>
      </c>
      <c r="B4547" s="38">
        <v>349231393</v>
      </c>
      <c r="C4547" s="39">
        <v>29.41</v>
      </c>
      <c r="D4547" s="41">
        <v>46037</v>
      </c>
    </row>
    <row r="4548" spans="1:4" ht="15.75" x14ac:dyDescent="0.25">
      <c r="A4548" s="41">
        <v>46037</v>
      </c>
      <c r="B4548" s="38">
        <v>349231488</v>
      </c>
      <c r="C4548" s="39">
        <v>10.32</v>
      </c>
      <c r="D4548" s="41">
        <v>46037</v>
      </c>
    </row>
    <row r="4549" spans="1:4" ht="15.75" x14ac:dyDescent="0.25">
      <c r="A4549" s="41">
        <v>46037</v>
      </c>
      <c r="B4549" s="38">
        <v>349231493</v>
      </c>
      <c r="C4549" s="39">
        <v>71.59</v>
      </c>
      <c r="D4549" s="41">
        <v>46037</v>
      </c>
    </row>
    <row r="4550" spans="1:4" ht="15.75" x14ac:dyDescent="0.25">
      <c r="A4550" s="41">
        <v>46037</v>
      </c>
      <c r="B4550" s="38">
        <v>349231509</v>
      </c>
      <c r="C4550" s="39">
        <v>85.62</v>
      </c>
      <c r="D4550" s="41">
        <v>46037</v>
      </c>
    </row>
    <row r="4551" spans="1:4" ht="15.75" x14ac:dyDescent="0.25">
      <c r="A4551" s="41">
        <v>46037</v>
      </c>
      <c r="B4551" s="38">
        <v>349231603</v>
      </c>
      <c r="C4551" s="39">
        <v>19.03</v>
      </c>
      <c r="D4551" s="41">
        <v>46037</v>
      </c>
    </row>
    <row r="4552" spans="1:4" ht="15.75" x14ac:dyDescent="0.25">
      <c r="A4552" s="41">
        <v>46037</v>
      </c>
      <c r="B4552" s="38">
        <v>349231617</v>
      </c>
      <c r="C4552" s="39">
        <v>84.11</v>
      </c>
      <c r="D4552" s="41">
        <v>46037</v>
      </c>
    </row>
    <row r="4553" spans="1:4" ht="15.75" x14ac:dyDescent="0.25">
      <c r="A4553" s="41">
        <v>46037</v>
      </c>
      <c r="B4553" s="38">
        <v>349231653</v>
      </c>
      <c r="C4553" s="39">
        <v>12.69</v>
      </c>
      <c r="D4553" s="41">
        <v>46037</v>
      </c>
    </row>
    <row r="4554" spans="1:4" ht="15.75" x14ac:dyDescent="0.25">
      <c r="A4554" s="41">
        <v>46037</v>
      </c>
      <c r="B4554" s="38">
        <v>349231699</v>
      </c>
      <c r="C4554" s="39">
        <v>742.07</v>
      </c>
      <c r="D4554" s="41">
        <v>46037</v>
      </c>
    </row>
    <row r="4555" spans="1:4" ht="15.75" x14ac:dyDescent="0.25">
      <c r="A4555" s="41">
        <v>46037</v>
      </c>
      <c r="B4555" s="38">
        <v>349231705</v>
      </c>
      <c r="C4555" s="39">
        <v>475.42</v>
      </c>
      <c r="D4555" s="41">
        <v>46037</v>
      </c>
    </row>
    <row r="4556" spans="1:4" ht="15.75" x14ac:dyDescent="0.25">
      <c r="A4556" s="41">
        <v>46037</v>
      </c>
      <c r="B4556" s="38">
        <v>349231768</v>
      </c>
      <c r="C4556" s="39">
        <v>5.88</v>
      </c>
      <c r="D4556" s="41">
        <v>46037</v>
      </c>
    </row>
    <row r="4557" spans="1:4" ht="15.75" x14ac:dyDescent="0.25">
      <c r="A4557" s="41">
        <v>46037</v>
      </c>
      <c r="B4557" s="38">
        <v>349231783</v>
      </c>
      <c r="C4557" s="39">
        <v>50.08</v>
      </c>
      <c r="D4557" s="41">
        <v>46037</v>
      </c>
    </row>
    <row r="4558" spans="1:4" ht="15.75" x14ac:dyDescent="0.25">
      <c r="A4558" s="41">
        <v>46037</v>
      </c>
      <c r="B4558" s="38">
        <v>349231787</v>
      </c>
      <c r="C4558" s="39">
        <v>236.55</v>
      </c>
      <c r="D4558" s="41">
        <v>46037</v>
      </c>
    </row>
    <row r="4559" spans="1:4" ht="15.75" x14ac:dyDescent="0.25">
      <c r="A4559" s="41">
        <v>46037</v>
      </c>
      <c r="B4559" s="38">
        <v>349231845</v>
      </c>
      <c r="C4559" s="39">
        <v>2.96</v>
      </c>
      <c r="D4559" s="41">
        <v>46037</v>
      </c>
    </row>
    <row r="4560" spans="1:4" ht="15.75" x14ac:dyDescent="0.25">
      <c r="A4560" s="41">
        <v>46037</v>
      </c>
      <c r="B4560" s="38">
        <v>349231896</v>
      </c>
      <c r="C4560" s="39">
        <v>3.91</v>
      </c>
      <c r="D4560" s="41">
        <v>46037</v>
      </c>
    </row>
    <row r="4561" spans="1:4" ht="15.75" x14ac:dyDescent="0.25">
      <c r="A4561" s="41">
        <v>46037</v>
      </c>
      <c r="B4561" s="38">
        <v>349231929</v>
      </c>
      <c r="C4561" s="39">
        <v>1.48</v>
      </c>
      <c r="D4561" s="41">
        <v>46037</v>
      </c>
    </row>
    <row r="4562" spans="1:4" ht="15.75" x14ac:dyDescent="0.25">
      <c r="A4562" s="41">
        <v>46037</v>
      </c>
      <c r="B4562" s="38">
        <v>349231943</v>
      </c>
      <c r="C4562" s="39">
        <v>11.12</v>
      </c>
      <c r="D4562" s="41">
        <v>46037</v>
      </c>
    </row>
    <row r="4563" spans="1:4" ht="15.75" x14ac:dyDescent="0.25">
      <c r="A4563" s="41">
        <v>46037</v>
      </c>
      <c r="B4563" s="38">
        <v>349231957</v>
      </c>
      <c r="C4563" s="39">
        <v>224.36</v>
      </c>
      <c r="D4563" s="41">
        <v>46037</v>
      </c>
    </row>
    <row r="4564" spans="1:4" ht="15.75" x14ac:dyDescent="0.25">
      <c r="A4564" s="41">
        <v>46037</v>
      </c>
      <c r="B4564" s="38">
        <v>349232029</v>
      </c>
      <c r="C4564" s="39">
        <v>66.48</v>
      </c>
      <c r="D4564" s="41">
        <v>46037</v>
      </c>
    </row>
    <row r="4565" spans="1:4" ht="15.75" x14ac:dyDescent="0.25">
      <c r="A4565" s="41">
        <v>46037</v>
      </c>
      <c r="B4565" s="38">
        <v>349232115</v>
      </c>
      <c r="C4565" s="39">
        <v>11.65</v>
      </c>
      <c r="D4565" s="41">
        <v>46037</v>
      </c>
    </row>
    <row r="4566" spans="1:4" ht="15.75" x14ac:dyDescent="0.25">
      <c r="A4566" s="41">
        <v>46037</v>
      </c>
      <c r="B4566" s="38">
        <v>349232137</v>
      </c>
      <c r="C4566" s="39">
        <v>2.17</v>
      </c>
      <c r="D4566" s="41">
        <v>46037</v>
      </c>
    </row>
    <row r="4567" spans="1:4" ht="15.75" x14ac:dyDescent="0.25">
      <c r="A4567" s="41">
        <v>46037</v>
      </c>
      <c r="B4567" s="38">
        <v>349232153</v>
      </c>
      <c r="C4567" s="39">
        <v>27.43</v>
      </c>
      <c r="D4567" s="41">
        <v>46037</v>
      </c>
    </row>
    <row r="4568" spans="1:4" ht="15.75" x14ac:dyDescent="0.25">
      <c r="A4568" s="41">
        <v>46037</v>
      </c>
      <c r="B4568" s="38">
        <v>349232158</v>
      </c>
      <c r="C4568" s="39">
        <v>17.23</v>
      </c>
      <c r="D4568" s="41">
        <v>46037</v>
      </c>
    </row>
    <row r="4569" spans="1:4" ht="15.75" x14ac:dyDescent="0.25">
      <c r="A4569" s="41">
        <v>46037</v>
      </c>
      <c r="B4569" s="38">
        <v>349232176</v>
      </c>
      <c r="C4569" s="39">
        <v>106.2</v>
      </c>
      <c r="D4569" s="41">
        <v>46037</v>
      </c>
    </row>
    <row r="4570" spans="1:4" ht="15.75" x14ac:dyDescent="0.25">
      <c r="A4570" s="41">
        <v>46037</v>
      </c>
      <c r="B4570" s="38">
        <v>349232232</v>
      </c>
      <c r="C4570" s="39">
        <v>8536.75</v>
      </c>
      <c r="D4570" s="41">
        <v>46037</v>
      </c>
    </row>
    <row r="4571" spans="1:4" ht="15.75" x14ac:dyDescent="0.25">
      <c r="A4571" s="41">
        <v>46037</v>
      </c>
      <c r="B4571" s="38">
        <v>349232262</v>
      </c>
      <c r="C4571" s="39">
        <v>5.0199999999999996</v>
      </c>
      <c r="D4571" s="41">
        <v>46037</v>
      </c>
    </row>
    <row r="4572" spans="1:4" ht="15.75" x14ac:dyDescent="0.25">
      <c r="A4572" s="41">
        <v>46037</v>
      </c>
      <c r="B4572" s="38">
        <v>349232292</v>
      </c>
      <c r="C4572" s="39">
        <v>2.36</v>
      </c>
      <c r="D4572" s="41">
        <v>46037</v>
      </c>
    </row>
    <row r="4573" spans="1:4" ht="15.75" x14ac:dyDescent="0.25">
      <c r="A4573" s="41">
        <v>46037</v>
      </c>
      <c r="B4573" s="38">
        <v>349232373</v>
      </c>
      <c r="C4573" s="39">
        <v>24.5</v>
      </c>
      <c r="D4573" s="41">
        <v>46037</v>
      </c>
    </row>
    <row r="4574" spans="1:4" ht="15.75" x14ac:dyDescent="0.25">
      <c r="A4574" s="41">
        <v>46037</v>
      </c>
      <c r="B4574" s="38">
        <v>349232397</v>
      </c>
      <c r="C4574" s="39">
        <v>761.35</v>
      </c>
      <c r="D4574" s="41">
        <v>46037</v>
      </c>
    </row>
    <row r="4575" spans="1:4" ht="15.75" x14ac:dyDescent="0.25">
      <c r="A4575" s="41">
        <v>46037</v>
      </c>
      <c r="B4575" s="38">
        <v>349232441</v>
      </c>
      <c r="C4575" s="39">
        <v>95.22</v>
      </c>
      <c r="D4575" s="41">
        <v>46037</v>
      </c>
    </row>
    <row r="4576" spans="1:4" ht="15.75" x14ac:dyDescent="0.25">
      <c r="A4576" s="41">
        <v>46037</v>
      </c>
      <c r="B4576" s="38">
        <v>349232445</v>
      </c>
      <c r="C4576" s="39">
        <v>13</v>
      </c>
      <c r="D4576" s="41">
        <v>46037</v>
      </c>
    </row>
    <row r="4577" spans="1:4" ht="15.75" x14ac:dyDescent="0.25">
      <c r="A4577" s="41">
        <v>46037</v>
      </c>
      <c r="B4577" s="38">
        <v>349232466</v>
      </c>
      <c r="C4577" s="39">
        <v>86.8</v>
      </c>
      <c r="D4577" s="41">
        <v>46037</v>
      </c>
    </row>
    <row r="4578" spans="1:4" ht="15.75" x14ac:dyDescent="0.25">
      <c r="A4578" s="41">
        <v>46037</v>
      </c>
      <c r="B4578" s="38">
        <v>349232479</v>
      </c>
      <c r="C4578" s="39">
        <v>6.11</v>
      </c>
      <c r="D4578" s="41">
        <v>46037</v>
      </c>
    </row>
    <row r="4579" spans="1:4" ht="15.75" x14ac:dyDescent="0.25">
      <c r="A4579" s="41">
        <v>46037</v>
      </c>
      <c r="B4579" s="38">
        <v>349232509</v>
      </c>
      <c r="C4579" s="39">
        <v>133.43</v>
      </c>
      <c r="D4579" s="41">
        <v>46037</v>
      </c>
    </row>
    <row r="4580" spans="1:4" ht="15.75" x14ac:dyDescent="0.25">
      <c r="A4580" s="41">
        <v>46037</v>
      </c>
      <c r="B4580" s="38">
        <v>349232543</v>
      </c>
      <c r="C4580" s="39">
        <v>21.91</v>
      </c>
      <c r="D4580" s="41">
        <v>46037</v>
      </c>
    </row>
    <row r="4581" spans="1:4" ht="15.75" x14ac:dyDescent="0.25">
      <c r="A4581" s="41">
        <v>46037</v>
      </c>
      <c r="B4581" s="38">
        <v>349232548</v>
      </c>
      <c r="C4581" s="39">
        <v>67.47</v>
      </c>
      <c r="D4581" s="41">
        <v>46037</v>
      </c>
    </row>
    <row r="4582" spans="1:4" ht="15.75" x14ac:dyDescent="0.25">
      <c r="A4582" s="41">
        <v>46037</v>
      </c>
      <c r="B4582" s="38">
        <v>349232565</v>
      </c>
      <c r="C4582" s="39">
        <v>18.260000000000002</v>
      </c>
      <c r="D4582" s="41">
        <v>46037</v>
      </c>
    </row>
    <row r="4583" spans="1:4" ht="15.75" x14ac:dyDescent="0.25">
      <c r="A4583" s="41">
        <v>46037</v>
      </c>
      <c r="B4583" s="38">
        <v>349232621</v>
      </c>
      <c r="C4583" s="39">
        <v>4.2300000000000004</v>
      </c>
      <c r="D4583" s="41">
        <v>46037</v>
      </c>
    </row>
    <row r="4584" spans="1:4" ht="15.75" x14ac:dyDescent="0.25">
      <c r="A4584" s="41">
        <v>46037</v>
      </c>
      <c r="B4584" s="38">
        <v>349232624</v>
      </c>
      <c r="C4584" s="39">
        <v>185.81</v>
      </c>
      <c r="D4584" s="41">
        <v>46037</v>
      </c>
    </row>
    <row r="4585" spans="1:4" ht="15.75" x14ac:dyDescent="0.25">
      <c r="A4585" s="41">
        <v>46037</v>
      </c>
      <c r="B4585" s="38">
        <v>349232627</v>
      </c>
      <c r="C4585" s="39">
        <v>37.75</v>
      </c>
      <c r="D4585" s="41">
        <v>46037</v>
      </c>
    </row>
    <row r="4586" spans="1:4" ht="15.75" x14ac:dyDescent="0.25">
      <c r="A4586" s="41">
        <v>46037</v>
      </c>
      <c r="B4586" s="38">
        <v>349232679</v>
      </c>
      <c r="C4586" s="39">
        <v>142.61000000000001</v>
      </c>
      <c r="D4586" s="41">
        <v>46037</v>
      </c>
    </row>
    <row r="4587" spans="1:4" ht="15.75" x14ac:dyDescent="0.25">
      <c r="A4587" s="41">
        <v>46037</v>
      </c>
      <c r="B4587" s="38">
        <v>349232706</v>
      </c>
      <c r="C4587" s="39">
        <v>5.27</v>
      </c>
      <c r="D4587" s="41">
        <v>46037</v>
      </c>
    </row>
    <row r="4588" spans="1:4" ht="15.75" x14ac:dyDescent="0.25">
      <c r="A4588" s="41">
        <v>46037</v>
      </c>
      <c r="B4588" s="38">
        <v>349232752</v>
      </c>
      <c r="C4588" s="39">
        <v>49.24</v>
      </c>
      <c r="D4588" s="41">
        <v>46037</v>
      </c>
    </row>
    <row r="4589" spans="1:4" ht="15.75" x14ac:dyDescent="0.25">
      <c r="A4589" s="41">
        <v>46037</v>
      </c>
      <c r="B4589" s="38">
        <v>349232827</v>
      </c>
      <c r="C4589" s="39">
        <v>83.1</v>
      </c>
      <c r="D4589" s="41">
        <v>46037</v>
      </c>
    </row>
    <row r="4590" spans="1:4" ht="15.75" x14ac:dyDescent="0.25">
      <c r="A4590" s="41">
        <v>46037</v>
      </c>
      <c r="B4590" s="38">
        <v>349232934</v>
      </c>
      <c r="C4590" s="39">
        <v>249.12</v>
      </c>
      <c r="D4590" s="41">
        <v>46037</v>
      </c>
    </row>
    <row r="4591" spans="1:4" ht="15.75" x14ac:dyDescent="0.25">
      <c r="A4591" s="41">
        <v>46037</v>
      </c>
      <c r="B4591" s="38">
        <v>349232957</v>
      </c>
      <c r="C4591" s="39">
        <v>99.2</v>
      </c>
      <c r="D4591" s="41">
        <v>46037</v>
      </c>
    </row>
    <row r="4592" spans="1:4" ht="15.75" x14ac:dyDescent="0.25">
      <c r="A4592" s="41">
        <v>46037</v>
      </c>
      <c r="B4592" s="38">
        <v>349232988</v>
      </c>
      <c r="C4592" s="39">
        <v>263.82</v>
      </c>
      <c r="D4592" s="41">
        <v>46037</v>
      </c>
    </row>
    <row r="4593" spans="1:4" ht="15.75" x14ac:dyDescent="0.25">
      <c r="A4593" s="41">
        <v>46037</v>
      </c>
      <c r="B4593" s="38">
        <v>349233004</v>
      </c>
      <c r="C4593" s="39">
        <v>1126.1099999999999</v>
      </c>
      <c r="D4593" s="41">
        <v>46037</v>
      </c>
    </row>
    <row r="4594" spans="1:4" ht="15.75" x14ac:dyDescent="0.25">
      <c r="A4594" s="41">
        <v>46037</v>
      </c>
      <c r="B4594" s="38">
        <v>349233013</v>
      </c>
      <c r="C4594" s="39">
        <v>19.940000000000001</v>
      </c>
      <c r="D4594" s="41">
        <v>46037</v>
      </c>
    </row>
    <row r="4595" spans="1:4" ht="15.75" x14ac:dyDescent="0.25">
      <c r="A4595" s="41">
        <v>46037</v>
      </c>
      <c r="B4595" s="38">
        <v>349233065</v>
      </c>
      <c r="C4595" s="39">
        <v>6.8</v>
      </c>
      <c r="D4595" s="41">
        <v>46037</v>
      </c>
    </row>
    <row r="4596" spans="1:4" ht="15.75" x14ac:dyDescent="0.25">
      <c r="A4596" s="41">
        <v>46037</v>
      </c>
      <c r="B4596" s="38">
        <v>349233110</v>
      </c>
      <c r="C4596" s="39">
        <v>412.66</v>
      </c>
      <c r="D4596" s="41">
        <v>46037</v>
      </c>
    </row>
    <row r="4597" spans="1:4" ht="15.75" x14ac:dyDescent="0.25">
      <c r="A4597" s="41">
        <v>46037</v>
      </c>
      <c r="B4597" s="38">
        <v>349233111</v>
      </c>
      <c r="C4597" s="39">
        <v>32.5</v>
      </c>
      <c r="D4597" s="41">
        <v>46037</v>
      </c>
    </row>
    <row r="4598" spans="1:4" ht="15.75" x14ac:dyDescent="0.25">
      <c r="A4598" s="41">
        <v>46037</v>
      </c>
      <c r="B4598" s="38">
        <v>349233117</v>
      </c>
      <c r="C4598" s="39">
        <v>9.91</v>
      </c>
      <c r="D4598" s="41">
        <v>46037</v>
      </c>
    </row>
    <row r="4599" spans="1:4" ht="15.75" x14ac:dyDescent="0.25">
      <c r="A4599" s="41">
        <v>46037</v>
      </c>
      <c r="B4599" s="38">
        <v>349233123</v>
      </c>
      <c r="C4599" s="39">
        <v>44.35</v>
      </c>
      <c r="D4599" s="41">
        <v>46037</v>
      </c>
    </row>
    <row r="4600" spans="1:4" ht="15.75" x14ac:dyDescent="0.25">
      <c r="A4600" s="41">
        <v>46037</v>
      </c>
      <c r="B4600" s="38">
        <v>349233183</v>
      </c>
      <c r="C4600" s="39">
        <v>6.99</v>
      </c>
      <c r="D4600" s="41">
        <v>46037</v>
      </c>
    </row>
    <row r="4601" spans="1:4" ht="15.75" x14ac:dyDescent="0.25">
      <c r="A4601" s="41">
        <v>46037</v>
      </c>
      <c r="B4601" s="38">
        <v>349233186</v>
      </c>
      <c r="C4601" s="39">
        <v>8.3000000000000007</v>
      </c>
      <c r="D4601" s="41">
        <v>46037</v>
      </c>
    </row>
    <row r="4602" spans="1:4" ht="15.75" x14ac:dyDescent="0.25">
      <c r="A4602" s="41">
        <v>46037</v>
      </c>
      <c r="B4602" s="38">
        <v>349233276</v>
      </c>
      <c r="C4602" s="39">
        <v>109.14</v>
      </c>
      <c r="D4602" s="41">
        <v>46037</v>
      </c>
    </row>
    <row r="4603" spans="1:4" ht="15.75" x14ac:dyDescent="0.25">
      <c r="A4603" s="41">
        <v>46037</v>
      </c>
      <c r="B4603" s="38">
        <v>349233289</v>
      </c>
      <c r="C4603" s="39">
        <v>1940.31</v>
      </c>
      <c r="D4603" s="41">
        <v>46037</v>
      </c>
    </row>
    <row r="4604" spans="1:4" ht="15.75" x14ac:dyDescent="0.25">
      <c r="A4604" s="41">
        <v>46037</v>
      </c>
      <c r="B4604" s="38">
        <v>349233298</v>
      </c>
      <c r="C4604" s="39">
        <v>0.36</v>
      </c>
      <c r="D4604" s="41">
        <v>46037</v>
      </c>
    </row>
    <row r="4605" spans="1:4" ht="15.75" x14ac:dyDescent="0.25">
      <c r="A4605" s="41">
        <v>46037</v>
      </c>
      <c r="B4605" s="38">
        <v>349233334</v>
      </c>
      <c r="C4605" s="39">
        <v>18.91</v>
      </c>
      <c r="D4605" s="41">
        <v>46037</v>
      </c>
    </row>
    <row r="4606" spans="1:4" ht="15.75" x14ac:dyDescent="0.25">
      <c r="A4606" s="41">
        <v>46037</v>
      </c>
      <c r="B4606" s="38">
        <v>349233423</v>
      </c>
      <c r="C4606" s="39">
        <v>165.17</v>
      </c>
      <c r="D4606" s="41">
        <v>46037</v>
      </c>
    </row>
    <row r="4607" spans="1:4" ht="15.75" x14ac:dyDescent="0.25">
      <c r="A4607" s="41">
        <v>46037</v>
      </c>
      <c r="B4607" s="38">
        <v>349233486</v>
      </c>
      <c r="C4607" s="39">
        <v>58.23</v>
      </c>
      <c r="D4607" s="41">
        <v>46037</v>
      </c>
    </row>
    <row r="4608" spans="1:4" ht="15.75" x14ac:dyDescent="0.25">
      <c r="A4608" s="41">
        <v>46037</v>
      </c>
      <c r="B4608" s="38">
        <v>349233489</v>
      </c>
      <c r="C4608" s="39">
        <v>4.8600000000000003</v>
      </c>
      <c r="D4608" s="41">
        <v>46037</v>
      </c>
    </row>
    <row r="4609" spans="1:4" ht="15.75" x14ac:dyDescent="0.25">
      <c r="A4609" s="41">
        <v>46037</v>
      </c>
      <c r="B4609" s="38">
        <v>349233524</v>
      </c>
      <c r="C4609" s="39">
        <v>28.14</v>
      </c>
      <c r="D4609" s="41">
        <v>46037</v>
      </c>
    </row>
    <row r="4610" spans="1:4" ht="15.75" x14ac:dyDescent="0.25">
      <c r="A4610" s="41">
        <v>46037</v>
      </c>
      <c r="B4610" s="38">
        <v>349233534</v>
      </c>
      <c r="C4610" s="39">
        <v>177.2</v>
      </c>
      <c r="D4610" s="41">
        <v>46037</v>
      </c>
    </row>
    <row r="4611" spans="1:4" ht="15.75" x14ac:dyDescent="0.25">
      <c r="A4611" s="41">
        <v>46037</v>
      </c>
      <c r="B4611" s="38">
        <v>349233544</v>
      </c>
      <c r="C4611" s="39">
        <v>927.48</v>
      </c>
      <c r="D4611" s="41">
        <v>46037</v>
      </c>
    </row>
    <row r="4612" spans="1:4" ht="15.75" x14ac:dyDescent="0.25">
      <c r="A4612" s="41">
        <v>46037</v>
      </c>
      <c r="B4612" s="38">
        <v>349233645</v>
      </c>
      <c r="C4612" s="39">
        <v>6.72</v>
      </c>
      <c r="D4612" s="41">
        <v>46037</v>
      </c>
    </row>
    <row r="4613" spans="1:4" ht="15.75" x14ac:dyDescent="0.25">
      <c r="A4613" s="41">
        <v>46037</v>
      </c>
      <c r="B4613" s="38">
        <v>349233660</v>
      </c>
      <c r="C4613" s="39">
        <v>4.26</v>
      </c>
      <c r="D4613" s="41">
        <v>46037</v>
      </c>
    </row>
    <row r="4614" spans="1:4" ht="15.75" x14ac:dyDescent="0.25">
      <c r="A4614" s="41">
        <v>46037</v>
      </c>
      <c r="B4614" s="38">
        <v>349233708</v>
      </c>
      <c r="C4614" s="39">
        <v>10.59</v>
      </c>
      <c r="D4614" s="41">
        <v>46037</v>
      </c>
    </row>
    <row r="4615" spans="1:4" ht="15.75" x14ac:dyDescent="0.25">
      <c r="A4615" s="41">
        <v>46037</v>
      </c>
      <c r="B4615" s="38">
        <v>349233769</v>
      </c>
      <c r="C4615" s="39">
        <v>9.85</v>
      </c>
      <c r="D4615" s="41">
        <v>46037</v>
      </c>
    </row>
    <row r="4616" spans="1:4" ht="15.75" x14ac:dyDescent="0.25">
      <c r="A4616" s="41">
        <v>46037</v>
      </c>
      <c r="B4616" s="38">
        <v>349233842</v>
      </c>
      <c r="C4616" s="39">
        <v>134.62</v>
      </c>
      <c r="D4616" s="41">
        <v>46037</v>
      </c>
    </row>
    <row r="4617" spans="1:4" ht="15.75" x14ac:dyDescent="0.25">
      <c r="A4617" s="41">
        <v>46037</v>
      </c>
      <c r="B4617" s="38">
        <v>349233873</v>
      </c>
      <c r="C4617" s="39">
        <v>27.58</v>
      </c>
      <c r="D4617" s="41">
        <v>46037</v>
      </c>
    </row>
    <row r="4618" spans="1:4" ht="15.75" x14ac:dyDescent="0.25">
      <c r="A4618" s="41">
        <v>46037</v>
      </c>
      <c r="B4618" s="38">
        <v>349233911</v>
      </c>
      <c r="C4618" s="39">
        <v>11.49</v>
      </c>
      <c r="D4618" s="41">
        <v>46037</v>
      </c>
    </row>
    <row r="4619" spans="1:4" ht="15.75" x14ac:dyDescent="0.25">
      <c r="A4619" s="41">
        <v>46037</v>
      </c>
      <c r="B4619" s="38">
        <v>349233931</v>
      </c>
      <c r="C4619" s="39">
        <v>8.89</v>
      </c>
      <c r="D4619" s="41">
        <v>46037</v>
      </c>
    </row>
    <row r="4620" spans="1:4" ht="15.75" x14ac:dyDescent="0.25">
      <c r="A4620" s="41">
        <v>46037</v>
      </c>
      <c r="B4620" s="38">
        <v>349234008</v>
      </c>
      <c r="C4620" s="39">
        <v>356.71</v>
      </c>
      <c r="D4620" s="41">
        <v>46037</v>
      </c>
    </row>
    <row r="4621" spans="1:4" ht="15.75" x14ac:dyDescent="0.25">
      <c r="A4621" s="41">
        <v>46037</v>
      </c>
      <c r="B4621" s="38">
        <v>349234021</v>
      </c>
      <c r="C4621" s="39">
        <v>248.43</v>
      </c>
      <c r="D4621" s="41">
        <v>46037</v>
      </c>
    </row>
    <row r="4622" spans="1:4" ht="15.75" x14ac:dyDescent="0.25">
      <c r="A4622" s="41">
        <v>46037</v>
      </c>
      <c r="B4622" s="38">
        <v>349234022</v>
      </c>
      <c r="C4622" s="39">
        <v>32.01</v>
      </c>
      <c r="D4622" s="41">
        <v>46037</v>
      </c>
    </row>
    <row r="4623" spans="1:4" ht="15.75" x14ac:dyDescent="0.25">
      <c r="A4623" s="41">
        <v>46037</v>
      </c>
      <c r="B4623" s="38">
        <v>349234028</v>
      </c>
      <c r="C4623" s="39">
        <v>45.56</v>
      </c>
      <c r="D4623" s="41">
        <v>46037</v>
      </c>
    </row>
    <row r="4624" spans="1:4" ht="15.75" x14ac:dyDescent="0.25">
      <c r="A4624" s="41">
        <v>46037</v>
      </c>
      <c r="B4624" s="38">
        <v>349234046</v>
      </c>
      <c r="C4624" s="39">
        <v>50.23</v>
      </c>
      <c r="D4624" s="41">
        <v>46037</v>
      </c>
    </row>
    <row r="4625" spans="1:4" ht="15.75" x14ac:dyDescent="0.25">
      <c r="A4625" s="41">
        <v>46037</v>
      </c>
      <c r="B4625" s="38">
        <v>349234081</v>
      </c>
      <c r="C4625" s="39">
        <v>142</v>
      </c>
      <c r="D4625" s="41">
        <v>46037</v>
      </c>
    </row>
    <row r="4626" spans="1:4" ht="15.75" x14ac:dyDescent="0.25">
      <c r="A4626" s="41">
        <v>46037</v>
      </c>
      <c r="B4626" s="38">
        <v>349234208</v>
      </c>
      <c r="C4626" s="39">
        <v>61.47</v>
      </c>
      <c r="D4626" s="41">
        <v>46037</v>
      </c>
    </row>
    <row r="4627" spans="1:4" ht="15.75" x14ac:dyDescent="0.25">
      <c r="A4627" s="41">
        <v>46037</v>
      </c>
      <c r="B4627" s="38">
        <v>349234209</v>
      </c>
      <c r="C4627" s="39">
        <v>5.44</v>
      </c>
      <c r="D4627" s="41">
        <v>46037</v>
      </c>
    </row>
    <row r="4628" spans="1:4" ht="15.75" x14ac:dyDescent="0.25">
      <c r="A4628" s="41">
        <v>46037</v>
      </c>
      <c r="B4628" s="38">
        <v>349234238</v>
      </c>
      <c r="C4628" s="39">
        <v>2182.5</v>
      </c>
      <c r="D4628" s="41">
        <v>46037</v>
      </c>
    </row>
    <row r="4629" spans="1:4" ht="15.75" x14ac:dyDescent="0.25">
      <c r="A4629" s="41">
        <v>46037</v>
      </c>
      <c r="B4629" s="38">
        <v>349234244</v>
      </c>
      <c r="C4629" s="39">
        <v>11.33</v>
      </c>
      <c r="D4629" s="41">
        <v>46037</v>
      </c>
    </row>
    <row r="4630" spans="1:4" ht="15.75" x14ac:dyDescent="0.25">
      <c r="A4630" s="41">
        <v>46037</v>
      </c>
      <c r="B4630" s="38">
        <v>349234246</v>
      </c>
      <c r="C4630" s="39">
        <v>138.52000000000001</v>
      </c>
      <c r="D4630" s="41">
        <v>46037</v>
      </c>
    </row>
    <row r="4631" spans="1:4" ht="15.75" x14ac:dyDescent="0.25">
      <c r="A4631" s="41">
        <v>46037</v>
      </c>
      <c r="B4631" s="38">
        <v>349234307</v>
      </c>
      <c r="C4631" s="39">
        <v>892.07</v>
      </c>
      <c r="D4631" s="41">
        <v>46037</v>
      </c>
    </row>
    <row r="4632" spans="1:4" ht="15.75" x14ac:dyDescent="0.25">
      <c r="A4632" s="41">
        <v>46037</v>
      </c>
      <c r="B4632" s="38">
        <v>349234325</v>
      </c>
      <c r="C4632" s="39">
        <v>7.68</v>
      </c>
      <c r="D4632" s="41">
        <v>46037</v>
      </c>
    </row>
    <row r="4633" spans="1:4" ht="15.75" x14ac:dyDescent="0.25">
      <c r="A4633" s="41">
        <v>46037</v>
      </c>
      <c r="B4633" s="38">
        <v>349234358</v>
      </c>
      <c r="C4633" s="39">
        <v>144.77000000000001</v>
      </c>
      <c r="D4633" s="41">
        <v>46037</v>
      </c>
    </row>
    <row r="4634" spans="1:4" ht="15.75" x14ac:dyDescent="0.25">
      <c r="A4634" s="41">
        <v>46037</v>
      </c>
      <c r="B4634" s="38">
        <v>349234369</v>
      </c>
      <c r="C4634" s="39">
        <v>1.6</v>
      </c>
      <c r="D4634" s="41">
        <v>46037</v>
      </c>
    </row>
    <row r="4635" spans="1:4" ht="15.75" x14ac:dyDescent="0.25">
      <c r="A4635" s="41">
        <v>46037</v>
      </c>
      <c r="B4635" s="38">
        <v>349234460</v>
      </c>
      <c r="C4635" s="39">
        <v>306.18</v>
      </c>
      <c r="D4635" s="41">
        <v>46037</v>
      </c>
    </row>
    <row r="4636" spans="1:4" ht="15.75" x14ac:dyDescent="0.25">
      <c r="A4636" s="41">
        <v>46037</v>
      </c>
      <c r="B4636" s="38">
        <v>349234507</v>
      </c>
      <c r="C4636" s="39">
        <v>19.920000000000002</v>
      </c>
      <c r="D4636" s="41">
        <v>46037</v>
      </c>
    </row>
    <row r="4637" spans="1:4" ht="15.75" x14ac:dyDescent="0.25">
      <c r="A4637" s="41">
        <v>46037</v>
      </c>
      <c r="B4637" s="38">
        <v>349234508</v>
      </c>
      <c r="C4637" s="39">
        <v>38.520000000000003</v>
      </c>
      <c r="D4637" s="41">
        <v>46037</v>
      </c>
    </row>
    <row r="4638" spans="1:4" ht="15.75" x14ac:dyDescent="0.25">
      <c r="A4638" s="41">
        <v>46037</v>
      </c>
      <c r="B4638" s="38">
        <v>349234522</v>
      </c>
      <c r="C4638" s="39">
        <v>178.24</v>
      </c>
      <c r="D4638" s="41">
        <v>46037</v>
      </c>
    </row>
    <row r="4639" spans="1:4" ht="15.75" x14ac:dyDescent="0.25">
      <c r="A4639" s="41">
        <v>46037</v>
      </c>
      <c r="B4639" s="38">
        <v>349234542</v>
      </c>
      <c r="C4639" s="39">
        <v>13.2</v>
      </c>
      <c r="D4639" s="41">
        <v>46037</v>
      </c>
    </row>
    <row r="4640" spans="1:4" ht="15.75" x14ac:dyDescent="0.25">
      <c r="A4640" s="41">
        <v>46037</v>
      </c>
      <c r="B4640" s="38">
        <v>349234575</v>
      </c>
      <c r="C4640" s="39">
        <v>42.35</v>
      </c>
      <c r="D4640" s="41">
        <v>46037</v>
      </c>
    </row>
    <row r="4641" spans="1:4" ht="15.75" x14ac:dyDescent="0.25">
      <c r="A4641" s="41">
        <v>46037</v>
      </c>
      <c r="B4641" s="38">
        <v>349234628</v>
      </c>
      <c r="C4641" s="39">
        <v>6.4</v>
      </c>
      <c r="D4641" s="41">
        <v>46037</v>
      </c>
    </row>
    <row r="4642" spans="1:4" ht="15.75" x14ac:dyDescent="0.25">
      <c r="A4642" s="41">
        <v>46037</v>
      </c>
      <c r="B4642" s="38">
        <v>349234654</v>
      </c>
      <c r="C4642" s="39">
        <v>173.98</v>
      </c>
      <c r="D4642" s="41">
        <v>46037</v>
      </c>
    </row>
    <row r="4643" spans="1:4" ht="15.75" x14ac:dyDescent="0.25">
      <c r="A4643" s="41">
        <v>46037</v>
      </c>
      <c r="B4643" s="38">
        <v>349234674</v>
      </c>
      <c r="C4643" s="39">
        <v>402.37</v>
      </c>
      <c r="D4643" s="41">
        <v>46037</v>
      </c>
    </row>
    <row r="4644" spans="1:4" ht="15.75" x14ac:dyDescent="0.25">
      <c r="A4644" s="41">
        <v>46037</v>
      </c>
      <c r="B4644" s="38">
        <v>349234748</v>
      </c>
      <c r="C4644" s="39">
        <v>28.48</v>
      </c>
      <c r="D4644" s="41">
        <v>46037</v>
      </c>
    </row>
    <row r="4645" spans="1:4" ht="15.75" x14ac:dyDescent="0.25">
      <c r="A4645" s="41">
        <v>46037</v>
      </c>
      <c r="B4645" s="38">
        <v>349234753</v>
      </c>
      <c r="C4645" s="39">
        <v>25.99</v>
      </c>
      <c r="D4645" s="41">
        <v>46037</v>
      </c>
    </row>
    <row r="4646" spans="1:4" ht="15.75" x14ac:dyDescent="0.25">
      <c r="A4646" s="41">
        <v>46037</v>
      </c>
      <c r="B4646" s="38">
        <v>349234767</v>
      </c>
      <c r="C4646" s="39">
        <v>7.39</v>
      </c>
      <c r="D4646" s="41">
        <v>46037</v>
      </c>
    </row>
    <row r="4647" spans="1:4" ht="15.75" x14ac:dyDescent="0.25">
      <c r="A4647" s="41">
        <v>46037</v>
      </c>
      <c r="B4647" s="38">
        <v>349234773</v>
      </c>
      <c r="C4647" s="39">
        <v>111.32</v>
      </c>
      <c r="D4647" s="41">
        <v>46037</v>
      </c>
    </row>
    <row r="4648" spans="1:4" ht="15.75" x14ac:dyDescent="0.25">
      <c r="A4648" s="41">
        <v>46037</v>
      </c>
      <c r="B4648" s="38">
        <v>349234781</v>
      </c>
      <c r="C4648" s="39">
        <v>47.12</v>
      </c>
      <c r="D4648" s="41">
        <v>46037</v>
      </c>
    </row>
    <row r="4649" spans="1:4" ht="15.75" x14ac:dyDescent="0.25">
      <c r="A4649" s="41">
        <v>46037</v>
      </c>
      <c r="B4649" s="38">
        <v>349234787</v>
      </c>
      <c r="C4649" s="39">
        <v>20.86</v>
      </c>
      <c r="D4649" s="41">
        <v>46037</v>
      </c>
    </row>
    <row r="4650" spans="1:4" ht="15.75" x14ac:dyDescent="0.25">
      <c r="A4650" s="41">
        <v>46037</v>
      </c>
      <c r="B4650" s="38">
        <v>349234790</v>
      </c>
      <c r="C4650" s="39">
        <v>7106.09</v>
      </c>
      <c r="D4650" s="41">
        <v>46037</v>
      </c>
    </row>
    <row r="4651" spans="1:4" ht="15.75" x14ac:dyDescent="0.25">
      <c r="A4651" s="41">
        <v>46037</v>
      </c>
      <c r="B4651" s="38">
        <v>349234793</v>
      </c>
      <c r="C4651" s="39">
        <v>7.63</v>
      </c>
      <c r="D4651" s="41">
        <v>46037</v>
      </c>
    </row>
    <row r="4652" spans="1:4" ht="15.75" x14ac:dyDescent="0.25">
      <c r="A4652" s="41">
        <v>46037</v>
      </c>
      <c r="B4652" s="38">
        <v>349234818</v>
      </c>
      <c r="C4652" s="39">
        <v>14.17</v>
      </c>
      <c r="D4652" s="41">
        <v>46037</v>
      </c>
    </row>
    <row r="4653" spans="1:4" ht="15.75" x14ac:dyDescent="0.25">
      <c r="A4653" s="41">
        <v>46037</v>
      </c>
      <c r="B4653" s="38">
        <v>349234837</v>
      </c>
      <c r="C4653" s="39">
        <v>13.79</v>
      </c>
      <c r="D4653" s="41">
        <v>46037</v>
      </c>
    </row>
    <row r="4654" spans="1:4" ht="15.75" x14ac:dyDescent="0.25">
      <c r="A4654" s="41">
        <v>46037</v>
      </c>
      <c r="B4654" s="38">
        <v>349234846</v>
      </c>
      <c r="C4654" s="39">
        <v>8.02</v>
      </c>
      <c r="D4654" s="41">
        <v>46037</v>
      </c>
    </row>
    <row r="4655" spans="1:4" ht="15.75" x14ac:dyDescent="0.25">
      <c r="A4655" s="41">
        <v>46037</v>
      </c>
      <c r="B4655" s="38">
        <v>349234849</v>
      </c>
      <c r="C4655" s="39">
        <v>20.8</v>
      </c>
      <c r="D4655" s="41">
        <v>46037</v>
      </c>
    </row>
    <row r="4656" spans="1:4" ht="15.75" x14ac:dyDescent="0.25">
      <c r="A4656" s="41">
        <v>46037</v>
      </c>
      <c r="B4656" s="38">
        <v>349234856</v>
      </c>
      <c r="C4656" s="39">
        <v>94.92</v>
      </c>
      <c r="D4656" s="41">
        <v>46037</v>
      </c>
    </row>
    <row r="4657" spans="1:4" ht="15.75" x14ac:dyDescent="0.25">
      <c r="A4657" s="41">
        <v>46037</v>
      </c>
      <c r="B4657" s="38">
        <v>349234865</v>
      </c>
      <c r="C4657" s="39">
        <v>1119.24</v>
      </c>
      <c r="D4657" s="41">
        <v>46037</v>
      </c>
    </row>
    <row r="4658" spans="1:4" ht="15.75" x14ac:dyDescent="0.25">
      <c r="A4658" s="41">
        <v>46037</v>
      </c>
      <c r="B4658" s="38">
        <v>349234871</v>
      </c>
      <c r="C4658" s="39">
        <v>86.93</v>
      </c>
      <c r="D4658" s="41">
        <v>46037</v>
      </c>
    </row>
    <row r="4659" spans="1:4" ht="15.75" x14ac:dyDescent="0.25">
      <c r="A4659" s="41">
        <v>46037</v>
      </c>
      <c r="B4659" s="38">
        <v>349234910</v>
      </c>
      <c r="C4659" s="39">
        <v>29.58</v>
      </c>
      <c r="D4659" s="41">
        <v>46037</v>
      </c>
    </row>
    <row r="4660" spans="1:4" ht="15.75" x14ac:dyDescent="0.25">
      <c r="A4660" s="41">
        <v>46037</v>
      </c>
      <c r="B4660" s="38">
        <v>349234914</v>
      </c>
      <c r="C4660" s="39">
        <v>3.95</v>
      </c>
      <c r="D4660" s="41">
        <v>46037</v>
      </c>
    </row>
    <row r="4661" spans="1:4" ht="15.75" x14ac:dyDescent="0.25">
      <c r="A4661" s="41">
        <v>46037</v>
      </c>
      <c r="B4661" s="38">
        <v>349234951</v>
      </c>
      <c r="C4661" s="39">
        <v>15.34</v>
      </c>
      <c r="D4661" s="41">
        <v>46037</v>
      </c>
    </row>
    <row r="4662" spans="1:4" ht="15.75" x14ac:dyDescent="0.25">
      <c r="A4662" s="41">
        <v>46037</v>
      </c>
      <c r="B4662" s="38">
        <v>349234954</v>
      </c>
      <c r="C4662" s="39">
        <v>50.38</v>
      </c>
      <c r="D4662" s="41">
        <v>46037</v>
      </c>
    </row>
    <row r="4663" spans="1:4" ht="15.75" x14ac:dyDescent="0.25">
      <c r="A4663" s="41">
        <v>46037</v>
      </c>
      <c r="B4663" s="38">
        <v>349234959</v>
      </c>
      <c r="C4663" s="39">
        <v>23.63</v>
      </c>
      <c r="D4663" s="41">
        <v>46037</v>
      </c>
    </row>
    <row r="4664" spans="1:4" ht="15.75" x14ac:dyDescent="0.25">
      <c r="A4664" s="41">
        <v>46037</v>
      </c>
      <c r="B4664" s="38">
        <v>349234963</v>
      </c>
      <c r="C4664" s="39">
        <v>237.33</v>
      </c>
      <c r="D4664" s="41">
        <v>46037</v>
      </c>
    </row>
    <row r="4665" spans="1:4" ht="15.75" x14ac:dyDescent="0.25">
      <c r="A4665" s="41">
        <v>46037</v>
      </c>
      <c r="B4665" s="38">
        <v>349234968</v>
      </c>
      <c r="C4665" s="39">
        <v>0.62</v>
      </c>
      <c r="D4665" s="41">
        <v>46037</v>
      </c>
    </row>
    <row r="4666" spans="1:4" ht="15.75" x14ac:dyDescent="0.25">
      <c r="A4666" s="41">
        <v>46037</v>
      </c>
      <c r="B4666" s="38">
        <v>349234972</v>
      </c>
      <c r="C4666" s="39">
        <v>23.65</v>
      </c>
      <c r="D4666" s="41">
        <v>46037</v>
      </c>
    </row>
    <row r="4667" spans="1:4" ht="15.75" x14ac:dyDescent="0.25">
      <c r="A4667" s="41">
        <v>46037</v>
      </c>
      <c r="B4667" s="38">
        <v>349235005</v>
      </c>
      <c r="C4667" s="39">
        <v>14.48</v>
      </c>
      <c r="D4667" s="41">
        <v>46037</v>
      </c>
    </row>
    <row r="4668" spans="1:4" ht="15.75" x14ac:dyDescent="0.25">
      <c r="A4668" s="41">
        <v>46037</v>
      </c>
      <c r="B4668" s="38">
        <v>349235093</v>
      </c>
      <c r="C4668" s="39">
        <v>28.37</v>
      </c>
      <c r="D4668" s="41">
        <v>46037</v>
      </c>
    </row>
    <row r="4669" spans="1:4" ht="15.75" x14ac:dyDescent="0.25">
      <c r="A4669" s="41">
        <v>46037</v>
      </c>
      <c r="B4669" s="38">
        <v>349235109</v>
      </c>
      <c r="C4669" s="39">
        <v>21.25</v>
      </c>
      <c r="D4669" s="41">
        <v>46037</v>
      </c>
    </row>
    <row r="4670" spans="1:4" ht="15.75" x14ac:dyDescent="0.25">
      <c r="A4670" s="41">
        <v>46037</v>
      </c>
      <c r="B4670" s="38">
        <v>349235127</v>
      </c>
      <c r="C4670" s="39">
        <v>101.2</v>
      </c>
      <c r="D4670" s="41">
        <v>46037</v>
      </c>
    </row>
    <row r="4671" spans="1:4" ht="15.75" x14ac:dyDescent="0.25">
      <c r="A4671" s="41">
        <v>46037</v>
      </c>
      <c r="B4671" s="38">
        <v>349235154</v>
      </c>
      <c r="C4671" s="39">
        <v>194.12</v>
      </c>
      <c r="D4671" s="41">
        <v>46037</v>
      </c>
    </row>
    <row r="4672" spans="1:4" ht="15.75" x14ac:dyDescent="0.25">
      <c r="A4672" s="41">
        <v>46037</v>
      </c>
      <c r="B4672" s="38">
        <v>349235191</v>
      </c>
      <c r="C4672" s="39">
        <v>45.85</v>
      </c>
      <c r="D4672" s="41">
        <v>46037</v>
      </c>
    </row>
    <row r="4673" spans="1:4" ht="15.75" x14ac:dyDescent="0.25">
      <c r="A4673" s="41">
        <v>46037</v>
      </c>
      <c r="B4673" s="38">
        <v>349235218</v>
      </c>
      <c r="C4673" s="39">
        <v>86.1</v>
      </c>
      <c r="D4673" s="41">
        <v>46037</v>
      </c>
    </row>
    <row r="4674" spans="1:4" ht="15.75" x14ac:dyDescent="0.25">
      <c r="A4674" s="41">
        <v>46037</v>
      </c>
      <c r="B4674" s="38">
        <v>349235231</v>
      </c>
      <c r="C4674" s="39">
        <v>2.96</v>
      </c>
      <c r="D4674" s="41">
        <v>46037</v>
      </c>
    </row>
    <row r="4675" spans="1:4" ht="15.75" x14ac:dyDescent="0.25">
      <c r="A4675" s="41">
        <v>46037</v>
      </c>
      <c r="B4675" s="38">
        <v>349235239</v>
      </c>
      <c r="C4675" s="39">
        <v>236.3</v>
      </c>
      <c r="D4675" s="41">
        <v>46037</v>
      </c>
    </row>
    <row r="4676" spans="1:4" ht="15.75" x14ac:dyDescent="0.25">
      <c r="A4676" s="41">
        <v>46037</v>
      </c>
      <c r="B4676" s="38">
        <v>349235247</v>
      </c>
      <c r="C4676" s="39">
        <v>2.68</v>
      </c>
      <c r="D4676" s="41">
        <v>46037</v>
      </c>
    </row>
    <row r="4677" spans="1:4" ht="15.75" x14ac:dyDescent="0.25">
      <c r="A4677" s="41">
        <v>46037</v>
      </c>
      <c r="B4677" s="38">
        <v>349235326</v>
      </c>
      <c r="C4677" s="39">
        <v>26.42</v>
      </c>
      <c r="D4677" s="41">
        <v>46037</v>
      </c>
    </row>
    <row r="4678" spans="1:4" ht="15.75" x14ac:dyDescent="0.25">
      <c r="A4678" s="41">
        <v>46037</v>
      </c>
      <c r="B4678" s="38">
        <v>349235335</v>
      </c>
      <c r="C4678" s="39">
        <v>24.01</v>
      </c>
      <c r="D4678" s="41">
        <v>46037</v>
      </c>
    </row>
    <row r="4679" spans="1:4" ht="15.75" x14ac:dyDescent="0.25">
      <c r="A4679" s="41">
        <v>46037</v>
      </c>
      <c r="B4679" s="38">
        <v>349235346</v>
      </c>
      <c r="C4679" s="39">
        <v>3.74</v>
      </c>
      <c r="D4679" s="41">
        <v>46037</v>
      </c>
    </row>
    <row r="4680" spans="1:4" ht="15.75" x14ac:dyDescent="0.25">
      <c r="A4680" s="41">
        <v>46037</v>
      </c>
      <c r="B4680" s="38">
        <v>349235382</v>
      </c>
      <c r="C4680" s="39">
        <v>42.5</v>
      </c>
      <c r="D4680" s="41">
        <v>46037</v>
      </c>
    </row>
    <row r="4681" spans="1:4" ht="15.75" x14ac:dyDescent="0.25">
      <c r="A4681" s="41">
        <v>46037</v>
      </c>
      <c r="B4681" s="38">
        <v>349235406</v>
      </c>
      <c r="C4681" s="39">
        <v>91.56</v>
      </c>
      <c r="D4681" s="41">
        <v>46037</v>
      </c>
    </row>
    <row r="4682" spans="1:4" ht="15.75" x14ac:dyDescent="0.25">
      <c r="A4682" s="41">
        <v>46037</v>
      </c>
      <c r="B4682" s="38">
        <v>349235415</v>
      </c>
      <c r="C4682" s="39">
        <v>10.24</v>
      </c>
      <c r="D4682" s="41">
        <v>46037</v>
      </c>
    </row>
    <row r="4683" spans="1:4" ht="15.75" x14ac:dyDescent="0.25">
      <c r="A4683" s="41">
        <v>46037</v>
      </c>
      <c r="B4683" s="38">
        <v>349235436</v>
      </c>
      <c r="C4683" s="39">
        <v>3.69</v>
      </c>
      <c r="D4683" s="41">
        <v>46037</v>
      </c>
    </row>
    <row r="4684" spans="1:4" ht="15.75" x14ac:dyDescent="0.25">
      <c r="A4684" s="41">
        <v>46037</v>
      </c>
      <c r="B4684" s="38">
        <v>349235463</v>
      </c>
      <c r="C4684" s="39">
        <v>39.68</v>
      </c>
      <c r="D4684" s="41">
        <v>46037</v>
      </c>
    </row>
    <row r="4685" spans="1:4" ht="15.75" x14ac:dyDescent="0.25">
      <c r="A4685" s="41">
        <v>46037</v>
      </c>
      <c r="B4685" s="38">
        <v>349235466</v>
      </c>
      <c r="C4685" s="39">
        <v>27.09</v>
      </c>
      <c r="D4685" s="41">
        <v>46037</v>
      </c>
    </row>
    <row r="4686" spans="1:4" ht="15.75" x14ac:dyDescent="0.25">
      <c r="A4686" s="41">
        <v>46037</v>
      </c>
      <c r="B4686" s="38">
        <v>349235467</v>
      </c>
      <c r="C4686" s="39">
        <v>11.65</v>
      </c>
      <c r="D4686" s="41">
        <v>46037</v>
      </c>
    </row>
    <row r="4687" spans="1:4" ht="15.75" x14ac:dyDescent="0.25">
      <c r="A4687" s="41">
        <v>46037</v>
      </c>
      <c r="B4687" s="38">
        <v>349235523</v>
      </c>
      <c r="C4687" s="39">
        <v>51.17</v>
      </c>
      <c r="D4687" s="41">
        <v>46037</v>
      </c>
    </row>
    <row r="4688" spans="1:4" ht="15.75" x14ac:dyDescent="0.25">
      <c r="A4688" s="41">
        <v>46037</v>
      </c>
      <c r="B4688" s="38">
        <v>349235588</v>
      </c>
      <c r="C4688" s="39">
        <v>10.59</v>
      </c>
      <c r="D4688" s="41">
        <v>46037</v>
      </c>
    </row>
    <row r="4689" spans="1:4" ht="15.75" x14ac:dyDescent="0.25">
      <c r="A4689" s="41">
        <v>46037</v>
      </c>
      <c r="B4689" s="38">
        <v>349235594</v>
      </c>
      <c r="C4689" s="39">
        <v>1.1499999999999999</v>
      </c>
      <c r="D4689" s="41">
        <v>46037</v>
      </c>
    </row>
    <row r="4690" spans="1:4" ht="15.75" x14ac:dyDescent="0.25">
      <c r="A4690" s="41">
        <v>46037</v>
      </c>
      <c r="B4690" s="38">
        <v>349235596</v>
      </c>
      <c r="C4690" s="39">
        <v>40.46</v>
      </c>
      <c r="D4690" s="41">
        <v>46037</v>
      </c>
    </row>
    <row r="4691" spans="1:4" ht="15.75" x14ac:dyDescent="0.25">
      <c r="A4691" s="41">
        <v>46037</v>
      </c>
      <c r="B4691" s="38">
        <v>349235615</v>
      </c>
      <c r="C4691" s="39">
        <v>74.61</v>
      </c>
      <c r="D4691" s="41">
        <v>46037</v>
      </c>
    </row>
    <row r="4692" spans="1:4" ht="15.75" x14ac:dyDescent="0.25">
      <c r="A4692" s="41">
        <v>46037</v>
      </c>
      <c r="B4692" s="38">
        <v>349235652</v>
      </c>
      <c r="C4692" s="39">
        <v>3.35</v>
      </c>
      <c r="D4692" s="41">
        <v>46037</v>
      </c>
    </row>
    <row r="4693" spans="1:4" ht="15.75" x14ac:dyDescent="0.25">
      <c r="A4693" s="41">
        <v>46037</v>
      </c>
      <c r="B4693" s="38">
        <v>349235719</v>
      </c>
      <c r="C4693" s="39">
        <v>812.21</v>
      </c>
      <c r="D4693" s="41">
        <v>46037</v>
      </c>
    </row>
    <row r="4694" spans="1:4" ht="15.75" x14ac:dyDescent="0.25">
      <c r="A4694" s="41">
        <v>46037</v>
      </c>
      <c r="B4694" s="38">
        <v>349235721</v>
      </c>
      <c r="C4694" s="39">
        <v>31.3</v>
      </c>
      <c r="D4694" s="41">
        <v>46037</v>
      </c>
    </row>
    <row r="4695" spans="1:4" ht="15.75" x14ac:dyDescent="0.25">
      <c r="A4695" s="41">
        <v>46037</v>
      </c>
      <c r="B4695" s="38">
        <v>349235762</v>
      </c>
      <c r="C4695" s="39">
        <v>25.61</v>
      </c>
      <c r="D4695" s="41">
        <v>46037</v>
      </c>
    </row>
    <row r="4696" spans="1:4" ht="15.75" x14ac:dyDescent="0.25">
      <c r="A4696" s="41">
        <v>46037</v>
      </c>
      <c r="B4696" s="38">
        <v>349235790</v>
      </c>
      <c r="C4696" s="39">
        <v>1129.3499999999999</v>
      </c>
      <c r="D4696" s="41">
        <v>46037</v>
      </c>
    </row>
    <row r="4697" spans="1:4" ht="15.75" x14ac:dyDescent="0.25">
      <c r="A4697" s="41">
        <v>46037</v>
      </c>
      <c r="B4697" s="38">
        <v>349235821</v>
      </c>
      <c r="C4697" s="39">
        <v>73.75</v>
      </c>
      <c r="D4697" s="41">
        <v>46037</v>
      </c>
    </row>
    <row r="4698" spans="1:4" ht="15.75" x14ac:dyDescent="0.25">
      <c r="A4698" s="41">
        <v>46037</v>
      </c>
      <c r="B4698" s="38">
        <v>349235863</v>
      </c>
      <c r="C4698" s="39">
        <v>50.65</v>
      </c>
      <c r="D4698" s="41">
        <v>46037</v>
      </c>
    </row>
    <row r="4699" spans="1:4" ht="15.75" x14ac:dyDescent="0.25">
      <c r="A4699" s="41">
        <v>46037</v>
      </c>
      <c r="B4699" s="38">
        <v>349235911</v>
      </c>
      <c r="C4699" s="39">
        <v>104.23</v>
      </c>
      <c r="D4699" s="41">
        <v>46037</v>
      </c>
    </row>
    <row r="4700" spans="1:4" ht="15.75" x14ac:dyDescent="0.25">
      <c r="A4700" s="41">
        <v>46037</v>
      </c>
      <c r="B4700" s="38">
        <v>349235973</v>
      </c>
      <c r="C4700" s="39">
        <v>3935.15</v>
      </c>
      <c r="D4700" s="41">
        <v>46037</v>
      </c>
    </row>
    <row r="4701" spans="1:4" ht="15.75" x14ac:dyDescent="0.25">
      <c r="A4701" s="41">
        <v>46037</v>
      </c>
      <c r="B4701" s="38">
        <v>349235999</v>
      </c>
      <c r="C4701" s="39">
        <v>5.92</v>
      </c>
      <c r="D4701" s="41">
        <v>46037</v>
      </c>
    </row>
    <row r="4702" spans="1:4" ht="15.75" x14ac:dyDescent="0.25">
      <c r="A4702" s="41">
        <v>46037</v>
      </c>
      <c r="B4702" s="38">
        <v>349236018</v>
      </c>
      <c r="C4702" s="39">
        <v>28.47</v>
      </c>
      <c r="D4702" s="41">
        <v>46037</v>
      </c>
    </row>
    <row r="4703" spans="1:4" ht="15.75" x14ac:dyDescent="0.25">
      <c r="A4703" s="41">
        <v>46037</v>
      </c>
      <c r="B4703" s="38">
        <v>349236049</v>
      </c>
      <c r="C4703" s="39">
        <v>1.51</v>
      </c>
      <c r="D4703" s="41">
        <v>46037</v>
      </c>
    </row>
    <row r="4704" spans="1:4" ht="15.75" x14ac:dyDescent="0.25">
      <c r="A4704" s="41">
        <v>46037</v>
      </c>
      <c r="B4704" s="38">
        <v>349236099</v>
      </c>
      <c r="C4704" s="39">
        <v>1482.13</v>
      </c>
      <c r="D4704" s="41">
        <v>46037</v>
      </c>
    </row>
    <row r="4705" spans="1:4" ht="15.75" x14ac:dyDescent="0.25">
      <c r="A4705" s="41">
        <v>46037</v>
      </c>
      <c r="B4705" s="38">
        <v>349236130</v>
      </c>
      <c r="C4705" s="39">
        <v>46.56</v>
      </c>
      <c r="D4705" s="41">
        <v>46037</v>
      </c>
    </row>
    <row r="4706" spans="1:4" ht="15.75" x14ac:dyDescent="0.25">
      <c r="A4706" s="41">
        <v>46037</v>
      </c>
      <c r="B4706" s="38">
        <v>349236157</v>
      </c>
      <c r="C4706" s="39">
        <v>17.38</v>
      </c>
      <c r="D4706" s="41">
        <v>46037</v>
      </c>
    </row>
    <row r="4707" spans="1:4" ht="15.75" x14ac:dyDescent="0.25">
      <c r="A4707" s="41">
        <v>46037</v>
      </c>
      <c r="B4707" s="38">
        <v>349236186</v>
      </c>
      <c r="C4707" s="39">
        <v>28.93</v>
      </c>
      <c r="D4707" s="41">
        <v>46037</v>
      </c>
    </row>
    <row r="4708" spans="1:4" ht="15.75" x14ac:dyDescent="0.25">
      <c r="A4708" s="41">
        <v>46037</v>
      </c>
      <c r="B4708" s="38">
        <v>349236193</v>
      </c>
      <c r="C4708" s="39">
        <v>2.09</v>
      </c>
      <c r="D4708" s="41">
        <v>46037</v>
      </c>
    </row>
    <row r="4709" spans="1:4" ht="15.75" x14ac:dyDescent="0.25">
      <c r="A4709" s="41">
        <v>46037</v>
      </c>
      <c r="B4709" s="38">
        <v>349236205</v>
      </c>
      <c r="C4709" s="39">
        <v>86.41</v>
      </c>
      <c r="D4709" s="41">
        <v>46037</v>
      </c>
    </row>
    <row r="4710" spans="1:4" ht="15.75" x14ac:dyDescent="0.25">
      <c r="A4710" s="41">
        <v>46037</v>
      </c>
      <c r="B4710" s="38">
        <v>349236238</v>
      </c>
      <c r="C4710" s="39">
        <v>12.87</v>
      </c>
      <c r="D4710" s="41">
        <v>46037</v>
      </c>
    </row>
    <row r="4711" spans="1:4" ht="15.75" x14ac:dyDescent="0.25">
      <c r="A4711" s="41">
        <v>46037</v>
      </c>
      <c r="B4711" s="38">
        <v>349236257</v>
      </c>
      <c r="C4711" s="39">
        <v>12.8</v>
      </c>
      <c r="D4711" s="41">
        <v>46037</v>
      </c>
    </row>
    <row r="4712" spans="1:4" ht="15.75" x14ac:dyDescent="0.25">
      <c r="A4712" s="41">
        <v>46037</v>
      </c>
      <c r="B4712" s="38">
        <v>349236260</v>
      </c>
      <c r="C4712" s="39">
        <v>41.4</v>
      </c>
      <c r="D4712" s="41">
        <v>46037</v>
      </c>
    </row>
    <row r="4713" spans="1:4" ht="15.75" x14ac:dyDescent="0.25">
      <c r="A4713" s="41">
        <v>46037</v>
      </c>
      <c r="B4713" s="38">
        <v>349236269</v>
      </c>
      <c r="C4713" s="39">
        <v>42.85</v>
      </c>
      <c r="D4713" s="41">
        <v>46037</v>
      </c>
    </row>
    <row r="4714" spans="1:4" ht="15.75" x14ac:dyDescent="0.25">
      <c r="A4714" s="41">
        <v>46037</v>
      </c>
      <c r="B4714" s="38">
        <v>349236328</v>
      </c>
      <c r="C4714" s="39">
        <v>354.24</v>
      </c>
      <c r="D4714" s="41">
        <v>46037</v>
      </c>
    </row>
    <row r="4715" spans="1:4" ht="15.75" x14ac:dyDescent="0.25">
      <c r="A4715" s="41">
        <v>46037</v>
      </c>
      <c r="B4715" s="38">
        <v>349236331</v>
      </c>
      <c r="C4715" s="39">
        <v>33.53</v>
      </c>
      <c r="D4715" s="41">
        <v>46037</v>
      </c>
    </row>
    <row r="4716" spans="1:4" ht="15.75" x14ac:dyDescent="0.25">
      <c r="A4716" s="41">
        <v>46037</v>
      </c>
      <c r="B4716" s="38">
        <v>349236383</v>
      </c>
      <c r="C4716" s="39">
        <v>80.73</v>
      </c>
      <c r="D4716" s="41">
        <v>46037</v>
      </c>
    </row>
    <row r="4717" spans="1:4" ht="15.75" x14ac:dyDescent="0.25">
      <c r="A4717" s="41">
        <v>46037</v>
      </c>
      <c r="B4717" s="38">
        <v>349236418</v>
      </c>
      <c r="C4717" s="39">
        <v>109.82</v>
      </c>
      <c r="D4717" s="41">
        <v>46037</v>
      </c>
    </row>
    <row r="4718" spans="1:4" ht="15.75" x14ac:dyDescent="0.25">
      <c r="A4718" s="41">
        <v>46037</v>
      </c>
      <c r="B4718" s="38">
        <v>349236439</v>
      </c>
      <c r="C4718" s="39">
        <v>20.39</v>
      </c>
      <c r="D4718" s="41">
        <v>46037</v>
      </c>
    </row>
    <row r="4719" spans="1:4" ht="15.75" x14ac:dyDescent="0.25">
      <c r="A4719" s="41">
        <v>46037</v>
      </c>
      <c r="B4719" s="38">
        <v>349236441</v>
      </c>
      <c r="C4719" s="39">
        <v>349.4</v>
      </c>
      <c r="D4719" s="41">
        <v>46037</v>
      </c>
    </row>
    <row r="4720" spans="1:4" ht="15.75" x14ac:dyDescent="0.25">
      <c r="A4720" s="41">
        <v>46037</v>
      </c>
      <c r="B4720" s="38">
        <v>349236442</v>
      </c>
      <c r="C4720" s="39">
        <v>9.06</v>
      </c>
      <c r="D4720" s="41">
        <v>46037</v>
      </c>
    </row>
    <row r="4721" spans="1:4" ht="15.75" x14ac:dyDescent="0.25">
      <c r="A4721" s="41">
        <v>46037</v>
      </c>
      <c r="B4721" s="38">
        <v>349236446</v>
      </c>
      <c r="C4721" s="39">
        <v>35.229999999999997</v>
      </c>
      <c r="D4721" s="41">
        <v>46037</v>
      </c>
    </row>
    <row r="4722" spans="1:4" ht="15.75" x14ac:dyDescent="0.25">
      <c r="A4722" s="41">
        <v>46037</v>
      </c>
      <c r="B4722" s="38">
        <v>349236471</v>
      </c>
      <c r="C4722" s="39">
        <v>34.96</v>
      </c>
      <c r="D4722" s="41">
        <v>46037</v>
      </c>
    </row>
    <row r="4723" spans="1:4" ht="15.75" x14ac:dyDescent="0.25">
      <c r="A4723" s="41">
        <v>46037</v>
      </c>
      <c r="B4723" s="38">
        <v>349236528</v>
      </c>
      <c r="C4723" s="39">
        <v>141.44999999999999</v>
      </c>
      <c r="D4723" s="41">
        <v>46037</v>
      </c>
    </row>
    <row r="4724" spans="1:4" ht="15.75" x14ac:dyDescent="0.25">
      <c r="A4724" s="41">
        <v>46037</v>
      </c>
      <c r="B4724" s="38">
        <v>349236610</v>
      </c>
      <c r="C4724" s="39">
        <v>3.89</v>
      </c>
      <c r="D4724" s="41">
        <v>46037</v>
      </c>
    </row>
    <row r="4725" spans="1:4" ht="15.75" x14ac:dyDescent="0.25">
      <c r="A4725" s="41">
        <v>46037</v>
      </c>
      <c r="B4725" s="38">
        <v>349236658</v>
      </c>
      <c r="C4725" s="39">
        <v>1164.8399999999999</v>
      </c>
      <c r="D4725" s="41">
        <v>46037</v>
      </c>
    </row>
    <row r="4726" spans="1:4" ht="15.75" x14ac:dyDescent="0.25">
      <c r="A4726" s="41">
        <v>46037</v>
      </c>
      <c r="B4726" s="38">
        <v>349236669</v>
      </c>
      <c r="C4726" s="39">
        <v>123.23</v>
      </c>
      <c r="D4726" s="41">
        <v>46037</v>
      </c>
    </row>
    <row r="4727" spans="1:4" ht="15.75" x14ac:dyDescent="0.25">
      <c r="A4727" s="41">
        <v>46037</v>
      </c>
      <c r="B4727" s="38">
        <v>349236676</v>
      </c>
      <c r="C4727" s="39">
        <v>397.04</v>
      </c>
      <c r="D4727" s="41">
        <v>46037</v>
      </c>
    </row>
    <row r="4728" spans="1:4" ht="15.75" x14ac:dyDescent="0.25">
      <c r="A4728" s="41">
        <v>46037</v>
      </c>
      <c r="B4728" s="38">
        <v>349236681</v>
      </c>
      <c r="C4728" s="39">
        <v>122.51</v>
      </c>
      <c r="D4728" s="41">
        <v>46037</v>
      </c>
    </row>
    <row r="4729" spans="1:4" ht="15.75" x14ac:dyDescent="0.25">
      <c r="A4729" s="41">
        <v>46037</v>
      </c>
      <c r="B4729" s="38">
        <v>349236682</v>
      </c>
      <c r="C4729" s="39">
        <v>19.760000000000002</v>
      </c>
      <c r="D4729" s="41">
        <v>46037</v>
      </c>
    </row>
    <row r="4730" spans="1:4" ht="15.75" x14ac:dyDescent="0.25">
      <c r="A4730" s="41">
        <v>46037</v>
      </c>
      <c r="B4730" s="38">
        <v>349236683</v>
      </c>
      <c r="C4730" s="39">
        <v>7.1</v>
      </c>
      <c r="D4730" s="41">
        <v>46037</v>
      </c>
    </row>
    <row r="4731" spans="1:4" ht="15.75" x14ac:dyDescent="0.25">
      <c r="A4731" s="41">
        <v>46037</v>
      </c>
      <c r="B4731" s="38">
        <v>349236685</v>
      </c>
      <c r="C4731" s="39">
        <v>2.58</v>
      </c>
      <c r="D4731" s="41">
        <v>46037</v>
      </c>
    </row>
    <row r="4732" spans="1:4" ht="15.75" x14ac:dyDescent="0.25">
      <c r="A4732" s="41">
        <v>46037</v>
      </c>
      <c r="B4732" s="38">
        <v>349236687</v>
      </c>
      <c r="C4732" s="39">
        <v>17.09</v>
      </c>
      <c r="D4732" s="41">
        <v>46037</v>
      </c>
    </row>
    <row r="4733" spans="1:4" ht="15.75" x14ac:dyDescent="0.25">
      <c r="A4733" s="41">
        <v>46037</v>
      </c>
      <c r="B4733" s="38">
        <v>349236689</v>
      </c>
      <c r="C4733" s="39">
        <v>2.42</v>
      </c>
      <c r="D4733" s="41">
        <v>46037</v>
      </c>
    </row>
    <row r="4734" spans="1:4" ht="15.75" x14ac:dyDescent="0.25">
      <c r="A4734" s="41">
        <v>46037</v>
      </c>
      <c r="B4734" s="38">
        <v>349236690</v>
      </c>
      <c r="C4734" s="39">
        <v>60.59</v>
      </c>
      <c r="D4734" s="41">
        <v>46037</v>
      </c>
    </row>
    <row r="4735" spans="1:4" ht="15.75" x14ac:dyDescent="0.25">
      <c r="A4735" s="41">
        <v>46037</v>
      </c>
      <c r="B4735" s="38">
        <v>349236739</v>
      </c>
      <c r="C4735" s="39">
        <v>4.17</v>
      </c>
      <c r="D4735" s="41">
        <v>46037</v>
      </c>
    </row>
    <row r="4736" spans="1:4" ht="15.75" x14ac:dyDescent="0.25">
      <c r="A4736" s="41">
        <v>46037</v>
      </c>
      <c r="B4736" s="38">
        <v>349236757</v>
      </c>
      <c r="C4736" s="39">
        <v>10.44</v>
      </c>
      <c r="D4736" s="41">
        <v>46037</v>
      </c>
    </row>
    <row r="4737" spans="1:4" ht="15.75" x14ac:dyDescent="0.25">
      <c r="A4737" s="41">
        <v>46037</v>
      </c>
      <c r="B4737" s="38">
        <v>349236776</v>
      </c>
      <c r="C4737" s="39">
        <v>57.84</v>
      </c>
      <c r="D4737" s="41">
        <v>46037</v>
      </c>
    </row>
    <row r="4738" spans="1:4" ht="15.75" x14ac:dyDescent="0.25">
      <c r="A4738" s="41">
        <v>46037</v>
      </c>
      <c r="B4738" s="38">
        <v>349236811</v>
      </c>
      <c r="C4738" s="39">
        <v>75.599999999999994</v>
      </c>
      <c r="D4738" s="41">
        <v>46037</v>
      </c>
    </row>
    <row r="4739" spans="1:4" ht="15.75" x14ac:dyDescent="0.25">
      <c r="A4739" s="41">
        <v>46037</v>
      </c>
      <c r="B4739" s="38">
        <v>349236852</v>
      </c>
      <c r="C4739" s="39">
        <v>4.92</v>
      </c>
      <c r="D4739" s="41">
        <v>46037</v>
      </c>
    </row>
    <row r="4740" spans="1:4" ht="15.75" x14ac:dyDescent="0.25">
      <c r="A4740" s="41">
        <v>46037</v>
      </c>
      <c r="B4740" s="38">
        <v>349236854</v>
      </c>
      <c r="C4740" s="39">
        <v>226.27</v>
      </c>
      <c r="D4740" s="41">
        <v>46037</v>
      </c>
    </row>
    <row r="4741" spans="1:4" ht="15.75" x14ac:dyDescent="0.25">
      <c r="A4741" s="41">
        <v>46037</v>
      </c>
      <c r="B4741" s="38">
        <v>349236873</v>
      </c>
      <c r="C4741" s="39">
        <v>8.27</v>
      </c>
      <c r="D4741" s="41">
        <v>46037</v>
      </c>
    </row>
    <row r="4742" spans="1:4" ht="15.75" x14ac:dyDescent="0.25">
      <c r="A4742" s="41">
        <v>46037</v>
      </c>
      <c r="B4742" s="38">
        <v>349236893</v>
      </c>
      <c r="C4742" s="39">
        <v>7.22</v>
      </c>
      <c r="D4742" s="41">
        <v>46037</v>
      </c>
    </row>
    <row r="4743" spans="1:4" ht="15.75" x14ac:dyDescent="0.25">
      <c r="A4743" s="41">
        <v>46037</v>
      </c>
      <c r="B4743" s="38">
        <v>349236898</v>
      </c>
      <c r="C4743" s="39">
        <v>4.21</v>
      </c>
      <c r="D4743" s="41">
        <v>46037</v>
      </c>
    </row>
    <row r="4744" spans="1:4" ht="15.75" x14ac:dyDescent="0.25">
      <c r="A4744" s="41">
        <v>46037</v>
      </c>
      <c r="B4744" s="38">
        <v>349236915</v>
      </c>
      <c r="C4744" s="39">
        <v>10.39</v>
      </c>
      <c r="D4744" s="41">
        <v>46037</v>
      </c>
    </row>
    <row r="4745" spans="1:4" ht="15.75" x14ac:dyDescent="0.25">
      <c r="A4745" s="41">
        <v>46037</v>
      </c>
      <c r="B4745" s="38">
        <v>349236925</v>
      </c>
      <c r="C4745" s="39">
        <v>14.23</v>
      </c>
      <c r="D4745" s="41">
        <v>46037</v>
      </c>
    </row>
    <row r="4746" spans="1:4" ht="15.75" x14ac:dyDescent="0.25">
      <c r="A4746" s="41">
        <v>46037</v>
      </c>
      <c r="B4746" s="38">
        <v>349237064</v>
      </c>
      <c r="C4746" s="39">
        <v>387.29</v>
      </c>
      <c r="D4746" s="41">
        <v>46037</v>
      </c>
    </row>
    <row r="4747" spans="1:4" ht="15.75" x14ac:dyDescent="0.25">
      <c r="A4747" s="41">
        <v>46037</v>
      </c>
      <c r="B4747" s="38">
        <v>349237084</v>
      </c>
      <c r="C4747" s="39">
        <v>607.6</v>
      </c>
      <c r="D4747" s="41">
        <v>46037</v>
      </c>
    </row>
    <row r="4748" spans="1:4" ht="15.75" x14ac:dyDescent="0.25">
      <c r="A4748" s="41">
        <v>46037</v>
      </c>
      <c r="B4748" s="38">
        <v>349237106</v>
      </c>
      <c r="C4748" s="39">
        <v>9.36</v>
      </c>
      <c r="D4748" s="41">
        <v>46037</v>
      </c>
    </row>
    <row r="4749" spans="1:4" ht="15.75" x14ac:dyDescent="0.25">
      <c r="A4749" s="41">
        <v>46037</v>
      </c>
      <c r="B4749" s="38">
        <v>349237155</v>
      </c>
      <c r="C4749" s="39">
        <v>34.82</v>
      </c>
      <c r="D4749" s="41">
        <v>46037</v>
      </c>
    </row>
    <row r="4750" spans="1:4" ht="15.75" x14ac:dyDescent="0.25">
      <c r="A4750" s="41">
        <v>46037</v>
      </c>
      <c r="B4750" s="38">
        <v>349237189</v>
      </c>
      <c r="C4750" s="39">
        <v>418.82</v>
      </c>
      <c r="D4750" s="41">
        <v>46037</v>
      </c>
    </row>
    <row r="4751" spans="1:4" ht="15.75" x14ac:dyDescent="0.25">
      <c r="A4751" s="41">
        <v>46037</v>
      </c>
      <c r="B4751" s="38">
        <v>349237212</v>
      </c>
      <c r="C4751" s="39">
        <v>128.44999999999999</v>
      </c>
      <c r="D4751" s="41">
        <v>46037</v>
      </c>
    </row>
    <row r="4752" spans="1:4" ht="15.75" x14ac:dyDescent="0.25">
      <c r="A4752" s="41">
        <v>46037</v>
      </c>
      <c r="B4752" s="38">
        <v>349237213</v>
      </c>
      <c r="C4752" s="39">
        <v>6.15</v>
      </c>
      <c r="D4752" s="41">
        <v>46037</v>
      </c>
    </row>
    <row r="4753" spans="1:4" ht="15.75" x14ac:dyDescent="0.25">
      <c r="A4753" s="41">
        <v>46037</v>
      </c>
      <c r="B4753" s="38">
        <v>349237214</v>
      </c>
      <c r="C4753" s="39">
        <v>0.49</v>
      </c>
      <c r="D4753" s="41">
        <v>46037</v>
      </c>
    </row>
    <row r="4754" spans="1:4" ht="15.75" x14ac:dyDescent="0.25">
      <c r="A4754" s="41">
        <v>46037</v>
      </c>
      <c r="B4754" s="38">
        <v>349237287</v>
      </c>
      <c r="C4754" s="39">
        <v>35.94</v>
      </c>
      <c r="D4754" s="41">
        <v>46037</v>
      </c>
    </row>
    <row r="4755" spans="1:4" ht="15.75" x14ac:dyDescent="0.25">
      <c r="A4755" s="41">
        <v>46037</v>
      </c>
      <c r="B4755" s="38">
        <v>349237354</v>
      </c>
      <c r="C4755" s="39">
        <v>6.13</v>
      </c>
      <c r="D4755" s="41">
        <v>46037</v>
      </c>
    </row>
    <row r="4756" spans="1:4" ht="15.75" x14ac:dyDescent="0.25">
      <c r="A4756" s="41">
        <v>46037</v>
      </c>
      <c r="B4756" s="38">
        <v>349237385</v>
      </c>
      <c r="C4756" s="39">
        <v>77.72</v>
      </c>
      <c r="D4756" s="41">
        <v>46037</v>
      </c>
    </row>
    <row r="4757" spans="1:4" ht="15.75" x14ac:dyDescent="0.25">
      <c r="A4757" s="41">
        <v>46037</v>
      </c>
      <c r="B4757" s="38">
        <v>349237388</v>
      </c>
      <c r="C4757" s="39">
        <v>12.02</v>
      </c>
      <c r="D4757" s="41">
        <v>46037</v>
      </c>
    </row>
    <row r="4758" spans="1:4" ht="15.75" x14ac:dyDescent="0.25">
      <c r="A4758" s="41">
        <v>46037</v>
      </c>
      <c r="B4758" s="38">
        <v>349237426</v>
      </c>
      <c r="C4758" s="39">
        <v>137.36000000000001</v>
      </c>
      <c r="D4758" s="41">
        <v>46037</v>
      </c>
    </row>
    <row r="4759" spans="1:4" ht="15.75" x14ac:dyDescent="0.25">
      <c r="A4759" s="41">
        <v>46037</v>
      </c>
      <c r="B4759" s="38">
        <v>349237435</v>
      </c>
      <c r="C4759" s="39">
        <v>14.77</v>
      </c>
      <c r="D4759" s="41">
        <v>46037</v>
      </c>
    </row>
    <row r="4760" spans="1:4" ht="15.75" x14ac:dyDescent="0.25">
      <c r="A4760" s="41">
        <v>46037</v>
      </c>
      <c r="B4760" s="38">
        <v>349237447</v>
      </c>
      <c r="C4760" s="39">
        <v>10.34</v>
      </c>
      <c r="D4760" s="41">
        <v>46037</v>
      </c>
    </row>
    <row r="4761" spans="1:4" ht="15.75" x14ac:dyDescent="0.25">
      <c r="A4761" s="41">
        <v>46037</v>
      </c>
      <c r="B4761" s="38">
        <v>349237491</v>
      </c>
      <c r="C4761" s="39">
        <v>28.23</v>
      </c>
      <c r="D4761" s="41">
        <v>46037</v>
      </c>
    </row>
    <row r="4762" spans="1:4" ht="15.75" x14ac:dyDescent="0.25">
      <c r="A4762" s="41">
        <v>46037</v>
      </c>
      <c r="B4762" s="38">
        <v>349237540</v>
      </c>
      <c r="C4762" s="39">
        <v>13.95</v>
      </c>
      <c r="D4762" s="41">
        <v>46037</v>
      </c>
    </row>
    <row r="4763" spans="1:4" ht="15.75" x14ac:dyDescent="0.25">
      <c r="A4763" s="41">
        <v>46037</v>
      </c>
      <c r="B4763" s="38">
        <v>349237556</v>
      </c>
      <c r="C4763" s="39">
        <v>0.91</v>
      </c>
      <c r="D4763" s="41">
        <v>46037</v>
      </c>
    </row>
    <row r="4764" spans="1:4" ht="15.75" x14ac:dyDescent="0.25">
      <c r="A4764" s="41">
        <v>46037</v>
      </c>
      <c r="B4764" s="38">
        <v>349237559</v>
      </c>
      <c r="C4764" s="39">
        <v>27.09</v>
      </c>
      <c r="D4764" s="41">
        <v>46037</v>
      </c>
    </row>
    <row r="4765" spans="1:4" ht="15.75" x14ac:dyDescent="0.25">
      <c r="A4765" s="41">
        <v>46037</v>
      </c>
      <c r="B4765" s="38">
        <v>349237643</v>
      </c>
      <c r="C4765" s="39">
        <v>110.68</v>
      </c>
      <c r="D4765" s="41">
        <v>46037</v>
      </c>
    </row>
    <row r="4766" spans="1:4" ht="15.75" x14ac:dyDescent="0.25">
      <c r="A4766" s="41">
        <v>46037</v>
      </c>
      <c r="B4766" s="38">
        <v>349237777</v>
      </c>
      <c r="C4766" s="39">
        <v>4.92</v>
      </c>
      <c r="D4766" s="41">
        <v>46037</v>
      </c>
    </row>
    <row r="4767" spans="1:4" ht="15.75" x14ac:dyDescent="0.25">
      <c r="A4767" s="41">
        <v>46037</v>
      </c>
      <c r="B4767" s="38">
        <v>349237834</v>
      </c>
      <c r="C4767" s="39">
        <v>200.62</v>
      </c>
      <c r="D4767" s="41">
        <v>46037</v>
      </c>
    </row>
    <row r="4768" spans="1:4" ht="15.75" x14ac:dyDescent="0.25">
      <c r="A4768" s="41">
        <v>46037</v>
      </c>
      <c r="B4768" s="38">
        <v>349237929</v>
      </c>
      <c r="C4768" s="39">
        <v>113.46</v>
      </c>
      <c r="D4768" s="41">
        <v>46037</v>
      </c>
    </row>
    <row r="4769" spans="1:4" ht="15.75" x14ac:dyDescent="0.25">
      <c r="A4769" s="41">
        <v>46037</v>
      </c>
      <c r="B4769" s="38">
        <v>349237950</v>
      </c>
      <c r="C4769" s="39">
        <v>26.35</v>
      </c>
      <c r="D4769" s="41">
        <v>46037</v>
      </c>
    </row>
    <row r="4770" spans="1:4" ht="15.75" x14ac:dyDescent="0.25">
      <c r="A4770" s="41">
        <v>46037</v>
      </c>
      <c r="B4770" s="38">
        <v>349237955</v>
      </c>
      <c r="C4770" s="39">
        <v>7.13</v>
      </c>
      <c r="D4770" s="41">
        <v>46037</v>
      </c>
    </row>
    <row r="4771" spans="1:4" ht="15.75" x14ac:dyDescent="0.25">
      <c r="A4771" s="41">
        <v>46037</v>
      </c>
      <c r="B4771" s="38">
        <v>349238030</v>
      </c>
      <c r="C4771" s="39">
        <v>45.45</v>
      </c>
      <c r="D4771" s="41">
        <v>46037</v>
      </c>
    </row>
    <row r="4772" spans="1:4" ht="15.75" x14ac:dyDescent="0.25">
      <c r="A4772" s="41">
        <v>46037</v>
      </c>
      <c r="B4772" s="38">
        <v>349238039</v>
      </c>
      <c r="C4772" s="39">
        <v>123.64</v>
      </c>
      <c r="D4772" s="41">
        <v>46037</v>
      </c>
    </row>
    <row r="4773" spans="1:4" ht="15.75" x14ac:dyDescent="0.25">
      <c r="A4773" s="41">
        <v>46037</v>
      </c>
      <c r="B4773" s="38">
        <v>349238098</v>
      </c>
      <c r="C4773" s="39">
        <v>41.38</v>
      </c>
      <c r="D4773" s="41">
        <v>46037</v>
      </c>
    </row>
    <row r="4774" spans="1:4" ht="15.75" x14ac:dyDescent="0.25">
      <c r="A4774" s="41">
        <v>46037</v>
      </c>
      <c r="B4774" s="38">
        <v>349238118</v>
      </c>
      <c r="C4774" s="39">
        <v>1.06</v>
      </c>
      <c r="D4774" s="41">
        <v>46037</v>
      </c>
    </row>
    <row r="4775" spans="1:4" ht="15.75" x14ac:dyDescent="0.25">
      <c r="A4775" s="41">
        <v>46037</v>
      </c>
      <c r="B4775" s="38">
        <v>349238177</v>
      </c>
      <c r="C4775" s="39">
        <v>4.21</v>
      </c>
      <c r="D4775" s="41">
        <v>46037</v>
      </c>
    </row>
    <row r="4776" spans="1:4" ht="15.75" x14ac:dyDescent="0.25">
      <c r="A4776" s="41">
        <v>46037</v>
      </c>
      <c r="B4776" s="38">
        <v>349238220</v>
      </c>
      <c r="C4776" s="39">
        <v>33</v>
      </c>
      <c r="D4776" s="41">
        <v>46037</v>
      </c>
    </row>
    <row r="4777" spans="1:4" ht="15.75" x14ac:dyDescent="0.25">
      <c r="A4777" s="41">
        <v>46037</v>
      </c>
      <c r="B4777" s="38">
        <v>349238278</v>
      </c>
      <c r="C4777" s="39">
        <v>511.97</v>
      </c>
      <c r="D4777" s="41">
        <v>46037</v>
      </c>
    </row>
    <row r="4778" spans="1:4" ht="15.75" x14ac:dyDescent="0.25">
      <c r="A4778" s="41">
        <v>46037</v>
      </c>
      <c r="B4778" s="38">
        <v>349238325</v>
      </c>
      <c r="C4778" s="39">
        <v>47.93</v>
      </c>
      <c r="D4778" s="41">
        <v>46037</v>
      </c>
    </row>
    <row r="4779" spans="1:4" ht="15.75" x14ac:dyDescent="0.25">
      <c r="A4779" s="41">
        <v>46037</v>
      </c>
      <c r="B4779" s="38">
        <v>349238343</v>
      </c>
      <c r="C4779" s="39">
        <v>41.55</v>
      </c>
      <c r="D4779" s="41">
        <v>46037</v>
      </c>
    </row>
    <row r="4780" spans="1:4" ht="15.75" x14ac:dyDescent="0.25">
      <c r="A4780" s="41">
        <v>46037</v>
      </c>
      <c r="B4780" s="38">
        <v>349238360</v>
      </c>
      <c r="C4780" s="39">
        <v>1.94</v>
      </c>
      <c r="D4780" s="41">
        <v>46037</v>
      </c>
    </row>
    <row r="4781" spans="1:4" ht="15.75" x14ac:dyDescent="0.25">
      <c r="A4781" s="41">
        <v>46037</v>
      </c>
      <c r="B4781" s="38">
        <v>349238364</v>
      </c>
      <c r="C4781" s="39">
        <v>100.67</v>
      </c>
      <c r="D4781" s="41">
        <v>46037</v>
      </c>
    </row>
    <row r="4782" spans="1:4" ht="15.75" x14ac:dyDescent="0.25">
      <c r="A4782" s="41">
        <v>46037</v>
      </c>
      <c r="B4782" s="38">
        <v>349238378</v>
      </c>
      <c r="C4782" s="39">
        <v>4.92</v>
      </c>
      <c r="D4782" s="41">
        <v>46037</v>
      </c>
    </row>
    <row r="4783" spans="1:4" ht="15.75" x14ac:dyDescent="0.25">
      <c r="A4783" s="41">
        <v>46037</v>
      </c>
      <c r="B4783" s="38">
        <v>349238404</v>
      </c>
      <c r="C4783" s="39">
        <v>3.45</v>
      </c>
      <c r="D4783" s="41">
        <v>46037</v>
      </c>
    </row>
    <row r="4784" spans="1:4" ht="15.75" x14ac:dyDescent="0.25">
      <c r="A4784" s="41">
        <v>46037</v>
      </c>
      <c r="B4784" s="38">
        <v>349238409</v>
      </c>
      <c r="C4784" s="39">
        <v>39.1</v>
      </c>
      <c r="D4784" s="41">
        <v>46037</v>
      </c>
    </row>
    <row r="4785" spans="1:4" ht="15.75" x14ac:dyDescent="0.25">
      <c r="A4785" s="41">
        <v>46037</v>
      </c>
      <c r="B4785" s="38">
        <v>349238414</v>
      </c>
      <c r="C4785" s="39">
        <v>159.07</v>
      </c>
      <c r="D4785" s="41">
        <v>46037</v>
      </c>
    </row>
    <row r="4786" spans="1:4" ht="15.75" x14ac:dyDescent="0.25">
      <c r="A4786" s="41">
        <v>46037</v>
      </c>
      <c r="B4786" s="38">
        <v>349238435</v>
      </c>
      <c r="C4786" s="39">
        <v>4.82</v>
      </c>
      <c r="D4786" s="41">
        <v>46037</v>
      </c>
    </row>
    <row r="4787" spans="1:4" ht="15.75" x14ac:dyDescent="0.25">
      <c r="A4787" s="41">
        <v>46037</v>
      </c>
      <c r="B4787" s="38">
        <v>349238458</v>
      </c>
      <c r="C4787" s="39">
        <v>70.72</v>
      </c>
      <c r="D4787" s="41">
        <v>46037</v>
      </c>
    </row>
    <row r="4788" spans="1:4" ht="15.75" x14ac:dyDescent="0.25">
      <c r="A4788" s="41">
        <v>46037</v>
      </c>
      <c r="B4788" s="38">
        <v>349238475</v>
      </c>
      <c r="C4788" s="39">
        <v>14.95</v>
      </c>
      <c r="D4788" s="41">
        <v>46037</v>
      </c>
    </row>
    <row r="4789" spans="1:4" ht="15.75" x14ac:dyDescent="0.25">
      <c r="A4789" s="41">
        <v>46037</v>
      </c>
      <c r="B4789" s="38">
        <v>349238519</v>
      </c>
      <c r="C4789" s="39">
        <v>112.16</v>
      </c>
      <c r="D4789" s="41">
        <v>46037</v>
      </c>
    </row>
    <row r="4790" spans="1:4" ht="15.75" x14ac:dyDescent="0.25">
      <c r="A4790" s="41">
        <v>46037</v>
      </c>
      <c r="B4790" s="38">
        <v>349238531</v>
      </c>
      <c r="C4790" s="39">
        <v>108.68</v>
      </c>
      <c r="D4790" s="41">
        <v>46037</v>
      </c>
    </row>
    <row r="4791" spans="1:4" ht="15.75" x14ac:dyDescent="0.25">
      <c r="A4791" s="41">
        <v>46037</v>
      </c>
      <c r="B4791" s="38">
        <v>349238593</v>
      </c>
      <c r="C4791" s="39">
        <v>187.71</v>
      </c>
      <c r="D4791" s="41">
        <v>46037</v>
      </c>
    </row>
    <row r="4792" spans="1:4" ht="15.75" x14ac:dyDescent="0.25">
      <c r="A4792" s="41">
        <v>46037</v>
      </c>
      <c r="B4792" s="38">
        <v>349238611</v>
      </c>
      <c r="C4792" s="39">
        <v>2.76</v>
      </c>
      <c r="D4792" s="41">
        <v>46037</v>
      </c>
    </row>
    <row r="4793" spans="1:4" ht="15.75" x14ac:dyDescent="0.25">
      <c r="A4793" s="41">
        <v>46037</v>
      </c>
      <c r="B4793" s="38">
        <v>349238635</v>
      </c>
      <c r="C4793" s="39">
        <v>12.95</v>
      </c>
      <c r="D4793" s="41">
        <v>46037</v>
      </c>
    </row>
    <row r="4794" spans="1:4" ht="15.75" x14ac:dyDescent="0.25">
      <c r="A4794" s="41">
        <v>46037</v>
      </c>
      <c r="B4794" s="38">
        <v>349238693</v>
      </c>
      <c r="C4794" s="39">
        <v>11.02</v>
      </c>
      <c r="D4794" s="41">
        <v>46037</v>
      </c>
    </row>
    <row r="4795" spans="1:4" ht="15.75" x14ac:dyDescent="0.25">
      <c r="A4795" s="41">
        <v>46037</v>
      </c>
      <c r="B4795" s="38">
        <v>349238699</v>
      </c>
      <c r="C4795" s="39">
        <v>111.98</v>
      </c>
      <c r="D4795" s="41">
        <v>46037</v>
      </c>
    </row>
    <row r="4796" spans="1:4" ht="15.75" x14ac:dyDescent="0.25">
      <c r="A4796" s="41">
        <v>46037</v>
      </c>
      <c r="B4796" s="38">
        <v>349238712</v>
      </c>
      <c r="C4796" s="39">
        <v>24.12</v>
      </c>
      <c r="D4796" s="41">
        <v>46037</v>
      </c>
    </row>
    <row r="4797" spans="1:4" ht="15.75" x14ac:dyDescent="0.25">
      <c r="A4797" s="41">
        <v>46037</v>
      </c>
      <c r="B4797" s="38">
        <v>349238723</v>
      </c>
      <c r="C4797" s="39">
        <v>125.61</v>
      </c>
      <c r="D4797" s="41">
        <v>46037</v>
      </c>
    </row>
    <row r="4798" spans="1:4" ht="15.75" x14ac:dyDescent="0.25">
      <c r="A4798" s="41">
        <v>46037</v>
      </c>
      <c r="B4798" s="38">
        <v>349238730</v>
      </c>
      <c r="C4798" s="39">
        <v>13.91</v>
      </c>
      <c r="D4798" s="41">
        <v>46037</v>
      </c>
    </row>
    <row r="4799" spans="1:4" ht="15.75" x14ac:dyDescent="0.25">
      <c r="A4799" s="41">
        <v>46037</v>
      </c>
      <c r="B4799" s="38">
        <v>349238733</v>
      </c>
      <c r="C4799" s="39">
        <v>16.850000000000001</v>
      </c>
      <c r="D4799" s="41">
        <v>46037</v>
      </c>
    </row>
    <row r="4800" spans="1:4" ht="15.75" x14ac:dyDescent="0.25">
      <c r="A4800" s="41">
        <v>46037</v>
      </c>
      <c r="B4800" s="38">
        <v>349238740</v>
      </c>
      <c r="C4800" s="39">
        <v>59.1</v>
      </c>
      <c r="D4800" s="41">
        <v>46037</v>
      </c>
    </row>
    <row r="4801" spans="1:4" ht="15.75" x14ac:dyDescent="0.25">
      <c r="A4801" s="41">
        <v>46037</v>
      </c>
      <c r="B4801" s="38">
        <v>349238770</v>
      </c>
      <c r="C4801" s="39">
        <v>18.29</v>
      </c>
      <c r="D4801" s="41">
        <v>46037</v>
      </c>
    </row>
    <row r="4802" spans="1:4" ht="15.75" x14ac:dyDescent="0.25">
      <c r="A4802" s="41">
        <v>46037</v>
      </c>
      <c r="B4802" s="38">
        <v>349238797</v>
      </c>
      <c r="C4802" s="39">
        <v>38.53</v>
      </c>
      <c r="D4802" s="41">
        <v>46037</v>
      </c>
    </row>
    <row r="4803" spans="1:4" ht="15.75" x14ac:dyDescent="0.25">
      <c r="A4803" s="41">
        <v>46037</v>
      </c>
      <c r="B4803" s="38">
        <v>349238836</v>
      </c>
      <c r="C4803" s="39">
        <v>9.85</v>
      </c>
      <c r="D4803" s="41">
        <v>46037</v>
      </c>
    </row>
    <row r="4804" spans="1:4" ht="15.75" x14ac:dyDescent="0.25">
      <c r="A4804" s="41">
        <v>46037</v>
      </c>
      <c r="B4804" s="38">
        <v>349238871</v>
      </c>
      <c r="C4804" s="39">
        <v>3.77</v>
      </c>
      <c r="D4804" s="41">
        <v>46037</v>
      </c>
    </row>
    <row r="4805" spans="1:4" ht="15.75" x14ac:dyDescent="0.25">
      <c r="A4805" s="41">
        <v>46037</v>
      </c>
      <c r="B4805" s="38">
        <v>349238907</v>
      </c>
      <c r="C4805" s="39">
        <v>1192.81</v>
      </c>
      <c r="D4805" s="41">
        <v>46037</v>
      </c>
    </row>
    <row r="4806" spans="1:4" ht="15.75" x14ac:dyDescent="0.25">
      <c r="A4806" s="41">
        <v>46037</v>
      </c>
      <c r="B4806" s="38">
        <v>349238927</v>
      </c>
      <c r="C4806" s="39">
        <v>2.46</v>
      </c>
      <c r="D4806" s="41">
        <v>46037</v>
      </c>
    </row>
    <row r="4807" spans="1:4" ht="15.75" x14ac:dyDescent="0.25">
      <c r="A4807" s="41">
        <v>46037</v>
      </c>
      <c r="B4807" s="38">
        <v>349238978</v>
      </c>
      <c r="C4807" s="39">
        <v>886.16</v>
      </c>
      <c r="D4807" s="41">
        <v>46037</v>
      </c>
    </row>
    <row r="4808" spans="1:4" ht="15.75" x14ac:dyDescent="0.25">
      <c r="A4808" s="41">
        <v>46037</v>
      </c>
      <c r="B4808" s="38">
        <v>349238997</v>
      </c>
      <c r="C4808" s="39">
        <v>65.48</v>
      </c>
      <c r="D4808" s="41">
        <v>46037</v>
      </c>
    </row>
    <row r="4809" spans="1:4" ht="15.75" x14ac:dyDescent="0.25">
      <c r="A4809" s="41">
        <v>46037</v>
      </c>
      <c r="B4809" s="38">
        <v>349239015</v>
      </c>
      <c r="C4809" s="39">
        <v>15.96</v>
      </c>
      <c r="D4809" s="41">
        <v>46037</v>
      </c>
    </row>
    <row r="4810" spans="1:4" ht="15.75" x14ac:dyDescent="0.25">
      <c r="A4810" s="41">
        <v>46037</v>
      </c>
      <c r="B4810" s="38">
        <v>349239021</v>
      </c>
      <c r="C4810" s="39">
        <v>30.43</v>
      </c>
      <c r="D4810" s="41">
        <v>46037</v>
      </c>
    </row>
    <row r="4811" spans="1:4" ht="15.75" x14ac:dyDescent="0.25">
      <c r="A4811" s="41">
        <v>46037</v>
      </c>
      <c r="B4811" s="38">
        <v>349239023</v>
      </c>
      <c r="C4811" s="39">
        <v>67.680000000000007</v>
      </c>
      <c r="D4811" s="41">
        <v>46037</v>
      </c>
    </row>
    <row r="4812" spans="1:4" ht="15.75" x14ac:dyDescent="0.25">
      <c r="A4812" s="41">
        <v>46037</v>
      </c>
      <c r="B4812" s="38">
        <v>349239025</v>
      </c>
      <c r="C4812" s="39">
        <v>13.48</v>
      </c>
      <c r="D4812" s="41">
        <v>46037</v>
      </c>
    </row>
    <row r="4813" spans="1:4" ht="15.75" x14ac:dyDescent="0.25">
      <c r="A4813" s="41">
        <v>46037</v>
      </c>
      <c r="B4813" s="38">
        <v>349239114</v>
      </c>
      <c r="C4813" s="39">
        <v>168.1</v>
      </c>
      <c r="D4813" s="41">
        <v>46037</v>
      </c>
    </row>
    <row r="4814" spans="1:4" ht="15.75" x14ac:dyDescent="0.25">
      <c r="A4814" s="41">
        <v>46037</v>
      </c>
      <c r="B4814" s="38">
        <v>349239209</v>
      </c>
      <c r="C4814" s="39">
        <v>34.29</v>
      </c>
      <c r="D4814" s="41">
        <v>46037</v>
      </c>
    </row>
    <row r="4815" spans="1:4" ht="15.75" x14ac:dyDescent="0.25">
      <c r="A4815" s="41">
        <v>46037</v>
      </c>
      <c r="B4815" s="38">
        <v>349239245</v>
      </c>
      <c r="C4815" s="39">
        <v>106.86</v>
      </c>
      <c r="D4815" s="41">
        <v>46037</v>
      </c>
    </row>
    <row r="4816" spans="1:4" ht="15.75" x14ac:dyDescent="0.25">
      <c r="A4816" s="41">
        <v>46037</v>
      </c>
      <c r="B4816" s="38">
        <v>349239264</v>
      </c>
      <c r="C4816" s="39">
        <v>20.39</v>
      </c>
      <c r="D4816" s="41">
        <v>46037</v>
      </c>
    </row>
    <row r="4817" spans="1:4" ht="15.75" x14ac:dyDescent="0.25">
      <c r="A4817" s="41">
        <v>46037</v>
      </c>
      <c r="B4817" s="38">
        <v>349239298</v>
      </c>
      <c r="C4817" s="39">
        <v>38.19</v>
      </c>
      <c r="D4817" s="41">
        <v>46037</v>
      </c>
    </row>
    <row r="4818" spans="1:4" ht="15.75" x14ac:dyDescent="0.25">
      <c r="A4818" s="41">
        <v>46037</v>
      </c>
      <c r="B4818" s="38">
        <v>349239312</v>
      </c>
      <c r="C4818" s="39">
        <v>22.94</v>
      </c>
      <c r="D4818" s="41">
        <v>46037</v>
      </c>
    </row>
    <row r="4819" spans="1:4" ht="15.75" x14ac:dyDescent="0.25">
      <c r="A4819" s="41">
        <v>46037</v>
      </c>
      <c r="B4819" s="38">
        <v>349239329</v>
      </c>
      <c r="C4819" s="39">
        <v>68.89</v>
      </c>
      <c r="D4819" s="41">
        <v>46037</v>
      </c>
    </row>
    <row r="4820" spans="1:4" ht="15.75" x14ac:dyDescent="0.25">
      <c r="A4820" s="41">
        <v>46037</v>
      </c>
      <c r="B4820" s="38">
        <v>349239369</v>
      </c>
      <c r="C4820" s="39">
        <v>52.74</v>
      </c>
      <c r="D4820" s="41">
        <v>46037</v>
      </c>
    </row>
    <row r="4821" spans="1:4" ht="15.75" x14ac:dyDescent="0.25">
      <c r="A4821" s="41">
        <v>46037</v>
      </c>
      <c r="B4821" s="38">
        <v>349239398</v>
      </c>
      <c r="C4821" s="39">
        <v>7.39</v>
      </c>
      <c r="D4821" s="41">
        <v>46037</v>
      </c>
    </row>
    <row r="4822" spans="1:4" ht="15.75" x14ac:dyDescent="0.25">
      <c r="A4822" s="41">
        <v>46037</v>
      </c>
      <c r="B4822" s="38">
        <v>349239403</v>
      </c>
      <c r="C4822" s="39">
        <v>8.3800000000000008</v>
      </c>
      <c r="D4822" s="41">
        <v>46037</v>
      </c>
    </row>
    <row r="4823" spans="1:4" ht="15.75" x14ac:dyDescent="0.25">
      <c r="A4823" s="41">
        <v>46037</v>
      </c>
      <c r="B4823" s="38">
        <v>349239406</v>
      </c>
      <c r="C4823" s="39">
        <v>154.11000000000001</v>
      </c>
      <c r="D4823" s="41">
        <v>46037</v>
      </c>
    </row>
    <row r="4824" spans="1:4" ht="15.75" x14ac:dyDescent="0.25">
      <c r="A4824" s="41">
        <v>46037</v>
      </c>
      <c r="B4824" s="38">
        <v>349239427</v>
      </c>
      <c r="C4824" s="39">
        <v>3.94</v>
      </c>
      <c r="D4824" s="41">
        <v>46037</v>
      </c>
    </row>
    <row r="4825" spans="1:4" ht="15.75" x14ac:dyDescent="0.25">
      <c r="A4825" s="41">
        <v>46037</v>
      </c>
      <c r="B4825" s="38">
        <v>349239440</v>
      </c>
      <c r="C4825" s="39">
        <v>32.5</v>
      </c>
      <c r="D4825" s="41">
        <v>46037</v>
      </c>
    </row>
    <row r="4826" spans="1:4" ht="15.75" x14ac:dyDescent="0.25">
      <c r="A4826" s="41">
        <v>46037</v>
      </c>
      <c r="B4826" s="38">
        <v>349239482</v>
      </c>
      <c r="C4826" s="39">
        <v>531.26</v>
      </c>
      <c r="D4826" s="41">
        <v>46037</v>
      </c>
    </row>
    <row r="4827" spans="1:4" ht="15.75" x14ac:dyDescent="0.25">
      <c r="A4827" s="41">
        <v>46037</v>
      </c>
      <c r="B4827" s="38">
        <v>349239496</v>
      </c>
      <c r="C4827" s="39">
        <v>13.43</v>
      </c>
      <c r="D4827" s="41">
        <v>46037</v>
      </c>
    </row>
    <row r="4828" spans="1:4" ht="15.75" x14ac:dyDescent="0.25">
      <c r="A4828" s="41">
        <v>46037</v>
      </c>
      <c r="B4828" s="38">
        <v>349239639</v>
      </c>
      <c r="C4828" s="39">
        <v>4.43</v>
      </c>
      <c r="D4828" s="41">
        <v>46037</v>
      </c>
    </row>
    <row r="4829" spans="1:4" ht="15.75" x14ac:dyDescent="0.25">
      <c r="A4829" s="41">
        <v>46037</v>
      </c>
      <c r="B4829" s="38">
        <v>349239663</v>
      </c>
      <c r="C4829" s="39">
        <v>14.28</v>
      </c>
      <c r="D4829" s="41">
        <v>46037</v>
      </c>
    </row>
    <row r="4830" spans="1:4" ht="15.75" x14ac:dyDescent="0.25">
      <c r="A4830" s="41">
        <v>46037</v>
      </c>
      <c r="B4830" s="38">
        <v>349239778</v>
      </c>
      <c r="C4830" s="39">
        <v>54.49</v>
      </c>
      <c r="D4830" s="41">
        <v>46037</v>
      </c>
    </row>
    <row r="4831" spans="1:4" ht="15.75" x14ac:dyDescent="0.25">
      <c r="A4831" s="41">
        <v>46037</v>
      </c>
      <c r="B4831" s="38">
        <v>349239809</v>
      </c>
      <c r="C4831" s="39">
        <v>13.68</v>
      </c>
      <c r="D4831" s="41">
        <v>46037</v>
      </c>
    </row>
    <row r="4832" spans="1:4" ht="15.75" x14ac:dyDescent="0.25">
      <c r="A4832" s="41">
        <v>46037</v>
      </c>
      <c r="B4832" s="38">
        <v>349239845</v>
      </c>
      <c r="C4832" s="39">
        <v>9.41</v>
      </c>
      <c r="D4832" s="41">
        <v>46037</v>
      </c>
    </row>
    <row r="4833" spans="1:4" ht="15.75" x14ac:dyDescent="0.25">
      <c r="A4833" s="41">
        <v>46037</v>
      </c>
      <c r="B4833" s="38">
        <v>349239850</v>
      </c>
      <c r="C4833" s="39">
        <v>393.63</v>
      </c>
      <c r="D4833" s="41">
        <v>46037</v>
      </c>
    </row>
    <row r="4834" spans="1:4" ht="15.75" x14ac:dyDescent="0.25">
      <c r="A4834" s="41">
        <v>46037</v>
      </c>
      <c r="B4834" s="38">
        <v>349239856</v>
      </c>
      <c r="C4834" s="39">
        <v>92.34</v>
      </c>
      <c r="D4834" s="41">
        <v>46037</v>
      </c>
    </row>
    <row r="4835" spans="1:4" ht="15.75" x14ac:dyDescent="0.25">
      <c r="A4835" s="41">
        <v>46037</v>
      </c>
      <c r="B4835" s="38">
        <v>349239858</v>
      </c>
      <c r="C4835" s="39">
        <v>559</v>
      </c>
      <c r="D4835" s="41">
        <v>46037</v>
      </c>
    </row>
    <row r="4836" spans="1:4" ht="15.75" x14ac:dyDescent="0.25">
      <c r="A4836" s="41">
        <v>46037</v>
      </c>
      <c r="B4836" s="38">
        <v>349239883</v>
      </c>
      <c r="C4836" s="39">
        <v>77.69</v>
      </c>
      <c r="D4836" s="41">
        <v>46037</v>
      </c>
    </row>
    <row r="4837" spans="1:4" ht="15.75" x14ac:dyDescent="0.25">
      <c r="A4837" s="41">
        <v>46037</v>
      </c>
      <c r="B4837" s="38">
        <v>349239892</v>
      </c>
      <c r="C4837" s="39">
        <v>23.5</v>
      </c>
      <c r="D4837" s="41">
        <v>46037</v>
      </c>
    </row>
    <row r="4838" spans="1:4" ht="15.75" x14ac:dyDescent="0.25">
      <c r="A4838" s="41">
        <v>46037</v>
      </c>
      <c r="B4838" s="38">
        <v>349239898</v>
      </c>
      <c r="C4838" s="39">
        <v>51.5</v>
      </c>
      <c r="D4838" s="41">
        <v>46037</v>
      </c>
    </row>
    <row r="4839" spans="1:4" ht="15.75" x14ac:dyDescent="0.25">
      <c r="A4839" s="41">
        <v>46037</v>
      </c>
      <c r="B4839" s="38">
        <v>349239903</v>
      </c>
      <c r="C4839" s="39">
        <v>250.69</v>
      </c>
      <c r="D4839" s="41">
        <v>46037</v>
      </c>
    </row>
    <row r="4840" spans="1:4" ht="15.75" x14ac:dyDescent="0.25">
      <c r="A4840" s="41">
        <v>46037</v>
      </c>
      <c r="B4840" s="38">
        <v>349239923</v>
      </c>
      <c r="C4840" s="39">
        <v>38.71</v>
      </c>
      <c r="D4840" s="41">
        <v>46037</v>
      </c>
    </row>
    <row r="4841" spans="1:4" ht="15.75" x14ac:dyDescent="0.25">
      <c r="A4841" s="41">
        <v>46037</v>
      </c>
      <c r="B4841" s="38">
        <v>349239958</v>
      </c>
      <c r="C4841" s="39">
        <v>80.25</v>
      </c>
      <c r="D4841" s="41">
        <v>46037</v>
      </c>
    </row>
    <row r="4842" spans="1:4" ht="15.75" x14ac:dyDescent="0.25">
      <c r="A4842" s="41">
        <v>46037</v>
      </c>
      <c r="B4842" s="38">
        <v>349239972</v>
      </c>
      <c r="C4842" s="39">
        <v>469.52</v>
      </c>
      <c r="D4842" s="41">
        <v>46037</v>
      </c>
    </row>
    <row r="4843" spans="1:4" ht="15.75" x14ac:dyDescent="0.25">
      <c r="A4843" s="41">
        <v>46037</v>
      </c>
      <c r="B4843" s="38">
        <v>349240007</v>
      </c>
      <c r="C4843" s="39">
        <v>204.15</v>
      </c>
      <c r="D4843" s="41">
        <v>46037</v>
      </c>
    </row>
    <row r="4844" spans="1:4" ht="15.75" x14ac:dyDescent="0.25">
      <c r="A4844" s="41">
        <v>46037</v>
      </c>
      <c r="B4844" s="38">
        <v>349240033</v>
      </c>
      <c r="C4844" s="39">
        <v>31.51</v>
      </c>
      <c r="D4844" s="41">
        <v>46037</v>
      </c>
    </row>
    <row r="4845" spans="1:4" ht="15.75" x14ac:dyDescent="0.25">
      <c r="A4845" s="41">
        <v>46037</v>
      </c>
      <c r="B4845" s="38">
        <v>349240039</v>
      </c>
      <c r="C4845" s="39">
        <v>29.9</v>
      </c>
      <c r="D4845" s="41">
        <v>46037</v>
      </c>
    </row>
    <row r="4846" spans="1:4" ht="15.75" x14ac:dyDescent="0.25">
      <c r="A4846" s="41">
        <v>46037</v>
      </c>
      <c r="B4846" s="38">
        <v>349240086</v>
      </c>
      <c r="C4846" s="39">
        <v>194.53</v>
      </c>
      <c r="D4846" s="41">
        <v>46037</v>
      </c>
    </row>
    <row r="4847" spans="1:4" ht="15.75" x14ac:dyDescent="0.25">
      <c r="A4847" s="41">
        <v>46037</v>
      </c>
      <c r="B4847" s="38">
        <v>349240093</v>
      </c>
      <c r="C4847" s="39">
        <v>53.92</v>
      </c>
      <c r="D4847" s="41">
        <v>46037</v>
      </c>
    </row>
    <row r="4848" spans="1:4" ht="15.75" x14ac:dyDescent="0.25">
      <c r="A4848" s="41">
        <v>46037</v>
      </c>
      <c r="B4848" s="38">
        <v>349240101</v>
      </c>
      <c r="C4848" s="39">
        <v>30.96</v>
      </c>
      <c r="D4848" s="41">
        <v>46037</v>
      </c>
    </row>
    <row r="4849" spans="1:4" ht="15.75" x14ac:dyDescent="0.25">
      <c r="A4849" s="41">
        <v>46037</v>
      </c>
      <c r="B4849" s="38">
        <v>349240104</v>
      </c>
      <c r="C4849" s="39">
        <v>36.44</v>
      </c>
      <c r="D4849" s="41">
        <v>46037</v>
      </c>
    </row>
    <row r="4850" spans="1:4" ht="15.75" x14ac:dyDescent="0.25">
      <c r="A4850" s="41">
        <v>46037</v>
      </c>
      <c r="B4850" s="38">
        <v>349240128</v>
      </c>
      <c r="C4850" s="39">
        <v>6057.8</v>
      </c>
      <c r="D4850" s="41">
        <v>46037</v>
      </c>
    </row>
    <row r="4851" spans="1:4" ht="15.75" x14ac:dyDescent="0.25">
      <c r="A4851" s="41">
        <v>46037</v>
      </c>
      <c r="B4851" s="38">
        <v>349240143</v>
      </c>
      <c r="C4851" s="39">
        <v>15.79</v>
      </c>
      <c r="D4851" s="41">
        <v>46037</v>
      </c>
    </row>
    <row r="4852" spans="1:4" ht="15.75" x14ac:dyDescent="0.25">
      <c r="A4852" s="41">
        <v>46037</v>
      </c>
      <c r="B4852" s="38">
        <v>349240189</v>
      </c>
      <c r="C4852" s="39">
        <v>24.42</v>
      </c>
      <c r="D4852" s="41">
        <v>46037</v>
      </c>
    </row>
    <row r="4853" spans="1:4" ht="15.75" x14ac:dyDescent="0.25">
      <c r="A4853" s="41">
        <v>46037</v>
      </c>
      <c r="B4853" s="38">
        <v>349240237</v>
      </c>
      <c r="C4853" s="39">
        <v>56.91</v>
      </c>
      <c r="D4853" s="41">
        <v>46037</v>
      </c>
    </row>
    <row r="4854" spans="1:4" ht="15.75" x14ac:dyDescent="0.25">
      <c r="A4854" s="41">
        <v>46037</v>
      </c>
      <c r="B4854" s="38">
        <v>349240280</v>
      </c>
      <c r="C4854" s="39">
        <v>62.69</v>
      </c>
      <c r="D4854" s="41">
        <v>46037</v>
      </c>
    </row>
    <row r="4855" spans="1:4" ht="15.75" x14ac:dyDescent="0.25">
      <c r="A4855" s="41">
        <v>46037</v>
      </c>
      <c r="B4855" s="38">
        <v>349240292</v>
      </c>
      <c r="C4855" s="39">
        <v>15.88</v>
      </c>
      <c r="D4855" s="41">
        <v>46037</v>
      </c>
    </row>
    <row r="4856" spans="1:4" ht="15.75" x14ac:dyDescent="0.25">
      <c r="A4856" s="41">
        <v>46037</v>
      </c>
      <c r="B4856" s="38">
        <v>349240302</v>
      </c>
      <c r="C4856" s="39">
        <v>18.07</v>
      </c>
      <c r="D4856" s="41">
        <v>46037</v>
      </c>
    </row>
    <row r="4857" spans="1:4" ht="15.75" x14ac:dyDescent="0.25">
      <c r="A4857" s="41">
        <v>46037</v>
      </c>
      <c r="B4857" s="38">
        <v>349240310</v>
      </c>
      <c r="C4857" s="39">
        <v>522.44000000000005</v>
      </c>
      <c r="D4857" s="41">
        <v>46037</v>
      </c>
    </row>
    <row r="4858" spans="1:4" ht="15.75" x14ac:dyDescent="0.25">
      <c r="A4858" s="41">
        <v>46037</v>
      </c>
      <c r="B4858" s="38">
        <v>349240396</v>
      </c>
      <c r="C4858" s="39">
        <v>64.88</v>
      </c>
      <c r="D4858" s="41">
        <v>46037</v>
      </c>
    </row>
    <row r="4859" spans="1:4" ht="15.75" x14ac:dyDescent="0.25">
      <c r="A4859" s="41">
        <v>46037</v>
      </c>
      <c r="B4859" s="38">
        <v>349240433</v>
      </c>
      <c r="C4859" s="39">
        <v>3.69</v>
      </c>
      <c r="D4859" s="41">
        <v>46037</v>
      </c>
    </row>
    <row r="4860" spans="1:4" ht="15.75" x14ac:dyDescent="0.25">
      <c r="A4860" s="41">
        <v>46037</v>
      </c>
      <c r="B4860" s="38">
        <v>349240477</v>
      </c>
      <c r="C4860" s="39">
        <v>15.76</v>
      </c>
      <c r="D4860" s="41">
        <v>46037</v>
      </c>
    </row>
    <row r="4861" spans="1:4" ht="15.75" x14ac:dyDescent="0.25">
      <c r="A4861" s="41">
        <v>46037</v>
      </c>
      <c r="B4861" s="38">
        <v>349240488</v>
      </c>
      <c r="C4861" s="39">
        <v>731.77</v>
      </c>
      <c r="D4861" s="41">
        <v>46037</v>
      </c>
    </row>
    <row r="4862" spans="1:4" ht="15.75" x14ac:dyDescent="0.25">
      <c r="A4862" s="41">
        <v>46037</v>
      </c>
      <c r="B4862" s="38">
        <v>349240501</v>
      </c>
      <c r="C4862" s="39">
        <v>3.15</v>
      </c>
      <c r="D4862" s="41">
        <v>46037</v>
      </c>
    </row>
    <row r="4863" spans="1:4" ht="15.75" x14ac:dyDescent="0.25">
      <c r="A4863" s="41">
        <v>46037</v>
      </c>
      <c r="B4863" s="38">
        <v>349240539</v>
      </c>
      <c r="C4863" s="39">
        <v>4.75</v>
      </c>
      <c r="D4863" s="41">
        <v>46037</v>
      </c>
    </row>
    <row r="4864" spans="1:4" ht="15.75" x14ac:dyDescent="0.25">
      <c r="A4864" s="41">
        <v>46037</v>
      </c>
      <c r="B4864" s="38">
        <v>349240660</v>
      </c>
      <c r="C4864" s="39">
        <v>15.83</v>
      </c>
      <c r="D4864" s="41">
        <v>46037</v>
      </c>
    </row>
    <row r="4865" spans="1:4" ht="15.75" x14ac:dyDescent="0.25">
      <c r="A4865" s="41">
        <v>46037</v>
      </c>
      <c r="B4865" s="38">
        <v>349240671</v>
      </c>
      <c r="C4865" s="39">
        <v>120.71</v>
      </c>
      <c r="D4865" s="41">
        <v>46037</v>
      </c>
    </row>
    <row r="4866" spans="1:4" ht="15.75" x14ac:dyDescent="0.25">
      <c r="A4866" s="41">
        <v>46037</v>
      </c>
      <c r="B4866" s="38">
        <v>349240694</v>
      </c>
      <c r="C4866" s="39">
        <v>8.86</v>
      </c>
      <c r="D4866" s="41">
        <v>46037</v>
      </c>
    </row>
    <row r="4867" spans="1:4" ht="15.75" x14ac:dyDescent="0.25">
      <c r="A4867" s="41">
        <v>46037</v>
      </c>
      <c r="B4867" s="38">
        <v>349240700</v>
      </c>
      <c r="C4867" s="39">
        <v>4.58</v>
      </c>
      <c r="D4867" s="41">
        <v>46037</v>
      </c>
    </row>
    <row r="4868" spans="1:4" ht="15.75" x14ac:dyDescent="0.25">
      <c r="A4868" s="41">
        <v>46037</v>
      </c>
      <c r="B4868" s="38">
        <v>349240712</v>
      </c>
      <c r="C4868" s="39">
        <v>12.02</v>
      </c>
      <c r="D4868" s="41">
        <v>46037</v>
      </c>
    </row>
    <row r="4869" spans="1:4" ht="15.75" x14ac:dyDescent="0.25">
      <c r="A4869" s="41">
        <v>46037</v>
      </c>
      <c r="B4869" s="38">
        <v>349240721</v>
      </c>
      <c r="C4869" s="39">
        <v>82.73</v>
      </c>
      <c r="D4869" s="41">
        <v>46037</v>
      </c>
    </row>
    <row r="4870" spans="1:4" ht="15.75" x14ac:dyDescent="0.25">
      <c r="A4870" s="41">
        <v>46037</v>
      </c>
      <c r="B4870" s="38">
        <v>349240722</v>
      </c>
      <c r="C4870" s="39">
        <v>14.77</v>
      </c>
      <c r="D4870" s="41">
        <v>46037</v>
      </c>
    </row>
    <row r="4871" spans="1:4" ht="15.75" x14ac:dyDescent="0.25">
      <c r="A4871" s="41">
        <v>46037</v>
      </c>
      <c r="B4871" s="38">
        <v>349240755</v>
      </c>
      <c r="C4871" s="39">
        <v>60.37</v>
      </c>
      <c r="D4871" s="41">
        <v>46037</v>
      </c>
    </row>
    <row r="4872" spans="1:4" ht="15.75" x14ac:dyDescent="0.25">
      <c r="A4872" s="41">
        <v>46037</v>
      </c>
      <c r="B4872" s="38">
        <v>349240780</v>
      </c>
      <c r="C4872" s="39">
        <v>79.55</v>
      </c>
      <c r="D4872" s="41">
        <v>46037</v>
      </c>
    </row>
    <row r="4873" spans="1:4" ht="15.75" x14ac:dyDescent="0.25">
      <c r="A4873" s="41">
        <v>46037</v>
      </c>
      <c r="B4873" s="38">
        <v>349240813</v>
      </c>
      <c r="C4873" s="39">
        <v>8.94</v>
      </c>
      <c r="D4873" s="41">
        <v>46037</v>
      </c>
    </row>
    <row r="4874" spans="1:4" ht="15.75" x14ac:dyDescent="0.25">
      <c r="A4874" s="41">
        <v>46037</v>
      </c>
      <c r="B4874" s="38">
        <v>349240815</v>
      </c>
      <c r="C4874" s="39">
        <v>57.79</v>
      </c>
      <c r="D4874" s="41">
        <v>46037</v>
      </c>
    </row>
    <row r="4875" spans="1:4" ht="15.75" x14ac:dyDescent="0.25">
      <c r="A4875" s="41">
        <v>46037</v>
      </c>
      <c r="B4875" s="38">
        <v>349240830</v>
      </c>
      <c r="C4875" s="39">
        <v>40.26</v>
      </c>
      <c r="D4875" s="41">
        <v>46037</v>
      </c>
    </row>
    <row r="4876" spans="1:4" ht="15.75" x14ac:dyDescent="0.25">
      <c r="A4876" s="41">
        <v>46037</v>
      </c>
      <c r="B4876" s="38">
        <v>349240837</v>
      </c>
      <c r="C4876" s="39">
        <v>1.4</v>
      </c>
      <c r="D4876" s="41">
        <v>46037</v>
      </c>
    </row>
    <row r="4877" spans="1:4" ht="15.75" x14ac:dyDescent="0.25">
      <c r="A4877" s="41">
        <v>46037</v>
      </c>
      <c r="B4877" s="38">
        <v>349240939</v>
      </c>
      <c r="C4877" s="39">
        <v>2.06</v>
      </c>
      <c r="D4877" s="41">
        <v>46037</v>
      </c>
    </row>
    <row r="4878" spans="1:4" ht="15.75" x14ac:dyDescent="0.25">
      <c r="A4878" s="41">
        <v>46037</v>
      </c>
      <c r="B4878" s="38">
        <v>349240947</v>
      </c>
      <c r="C4878" s="39">
        <v>7.26</v>
      </c>
      <c r="D4878" s="41">
        <v>46037</v>
      </c>
    </row>
    <row r="4879" spans="1:4" ht="15.75" x14ac:dyDescent="0.25">
      <c r="A4879" s="41">
        <v>46037</v>
      </c>
      <c r="B4879" s="38">
        <v>349240966</v>
      </c>
      <c r="C4879" s="39">
        <v>69.3</v>
      </c>
      <c r="D4879" s="41">
        <v>46037</v>
      </c>
    </row>
    <row r="4880" spans="1:4" ht="15.75" x14ac:dyDescent="0.25">
      <c r="A4880" s="41">
        <v>46037</v>
      </c>
      <c r="B4880" s="38">
        <v>349240999</v>
      </c>
      <c r="C4880" s="39">
        <v>698.87</v>
      </c>
      <c r="D4880" s="41">
        <v>46037</v>
      </c>
    </row>
    <row r="4881" spans="1:4" ht="15.75" x14ac:dyDescent="0.25">
      <c r="A4881" s="41">
        <v>46037</v>
      </c>
      <c r="B4881" s="38">
        <v>349241063</v>
      </c>
      <c r="C4881" s="39">
        <v>111.19</v>
      </c>
      <c r="D4881" s="41">
        <v>46037</v>
      </c>
    </row>
    <row r="4882" spans="1:4" ht="15.75" x14ac:dyDescent="0.25">
      <c r="A4882" s="41">
        <v>46037</v>
      </c>
      <c r="B4882" s="38">
        <v>349241106</v>
      </c>
      <c r="C4882" s="39">
        <v>6.2</v>
      </c>
      <c r="D4882" s="41">
        <v>46037</v>
      </c>
    </row>
    <row r="4883" spans="1:4" ht="15.75" x14ac:dyDescent="0.25">
      <c r="A4883" s="41">
        <v>46037</v>
      </c>
      <c r="B4883" s="38">
        <v>349241110</v>
      </c>
      <c r="C4883" s="39">
        <v>392.98</v>
      </c>
      <c r="D4883" s="41">
        <v>46037</v>
      </c>
    </row>
    <row r="4884" spans="1:4" ht="15.75" x14ac:dyDescent="0.25">
      <c r="A4884" s="41">
        <v>46037</v>
      </c>
      <c r="B4884" s="38">
        <v>349241117</v>
      </c>
      <c r="C4884" s="39">
        <v>93.53</v>
      </c>
      <c r="D4884" s="41">
        <v>46037</v>
      </c>
    </row>
    <row r="4885" spans="1:4" ht="15.75" x14ac:dyDescent="0.25">
      <c r="A4885" s="41">
        <v>46037</v>
      </c>
      <c r="B4885" s="38">
        <v>349241120</v>
      </c>
      <c r="C4885" s="39">
        <v>6.69</v>
      </c>
      <c r="D4885" s="41">
        <v>46037</v>
      </c>
    </row>
    <row r="4886" spans="1:4" ht="15.75" x14ac:dyDescent="0.25">
      <c r="A4886" s="41">
        <v>46037</v>
      </c>
      <c r="B4886" s="38">
        <v>349241157</v>
      </c>
      <c r="C4886" s="39">
        <v>20.76</v>
      </c>
      <c r="D4886" s="41">
        <v>46037</v>
      </c>
    </row>
    <row r="4887" spans="1:4" ht="15.75" x14ac:dyDescent="0.25">
      <c r="A4887" s="41">
        <v>46037</v>
      </c>
      <c r="B4887" s="38">
        <v>349241158</v>
      </c>
      <c r="C4887" s="39">
        <v>150.4</v>
      </c>
      <c r="D4887" s="41">
        <v>46037</v>
      </c>
    </row>
    <row r="4888" spans="1:4" ht="15.75" x14ac:dyDescent="0.25">
      <c r="A4888" s="41">
        <v>46037</v>
      </c>
      <c r="B4888" s="38">
        <v>349241159</v>
      </c>
      <c r="C4888" s="39">
        <v>8195.5300000000007</v>
      </c>
      <c r="D4888" s="41">
        <v>46037</v>
      </c>
    </row>
    <row r="4889" spans="1:4" ht="15.75" x14ac:dyDescent="0.25">
      <c r="A4889" s="41">
        <v>46037</v>
      </c>
      <c r="B4889" s="38">
        <v>349241168</v>
      </c>
      <c r="C4889" s="39">
        <v>2510.2600000000002</v>
      </c>
      <c r="D4889" s="41">
        <v>46037</v>
      </c>
    </row>
    <row r="4890" spans="1:4" ht="15.75" x14ac:dyDescent="0.25">
      <c r="A4890" s="41">
        <v>46037</v>
      </c>
      <c r="B4890" s="38">
        <v>349241204</v>
      </c>
      <c r="C4890" s="39">
        <v>350.49</v>
      </c>
      <c r="D4890" s="41">
        <v>46037</v>
      </c>
    </row>
    <row r="4891" spans="1:4" ht="15.75" x14ac:dyDescent="0.25">
      <c r="A4891" s="41">
        <v>46037</v>
      </c>
      <c r="B4891" s="38">
        <v>349241222</v>
      </c>
      <c r="C4891" s="39">
        <v>43.33</v>
      </c>
      <c r="D4891" s="41">
        <v>46037</v>
      </c>
    </row>
    <row r="4892" spans="1:4" ht="15.75" x14ac:dyDescent="0.25">
      <c r="A4892" s="41">
        <v>46037</v>
      </c>
      <c r="B4892" s="38">
        <v>349241233</v>
      </c>
      <c r="C4892" s="39">
        <v>29.51</v>
      </c>
      <c r="D4892" s="41">
        <v>46037</v>
      </c>
    </row>
    <row r="4893" spans="1:4" ht="15.75" x14ac:dyDescent="0.25">
      <c r="A4893" s="41">
        <v>46037</v>
      </c>
      <c r="B4893" s="38">
        <v>349241251</v>
      </c>
      <c r="C4893" s="39">
        <v>6.21</v>
      </c>
      <c r="D4893" s="41">
        <v>46037</v>
      </c>
    </row>
    <row r="4894" spans="1:4" ht="15.75" x14ac:dyDescent="0.25">
      <c r="A4894" s="41">
        <v>46037</v>
      </c>
      <c r="B4894" s="38">
        <v>349241252</v>
      </c>
      <c r="C4894" s="39">
        <v>738.25</v>
      </c>
      <c r="D4894" s="41">
        <v>46037</v>
      </c>
    </row>
    <row r="4895" spans="1:4" ht="15.75" x14ac:dyDescent="0.25">
      <c r="A4895" s="41">
        <v>46037</v>
      </c>
      <c r="B4895" s="38">
        <v>349241277</v>
      </c>
      <c r="C4895" s="39">
        <v>42.44</v>
      </c>
      <c r="D4895" s="41">
        <v>46037</v>
      </c>
    </row>
    <row r="4896" spans="1:4" ht="15.75" x14ac:dyDescent="0.25">
      <c r="A4896" s="41">
        <v>46037</v>
      </c>
      <c r="B4896" s="38">
        <v>349241309</v>
      </c>
      <c r="C4896" s="39">
        <v>466.45</v>
      </c>
      <c r="D4896" s="41">
        <v>46037</v>
      </c>
    </row>
    <row r="4897" spans="1:4" ht="15.75" x14ac:dyDescent="0.25">
      <c r="A4897" s="41">
        <v>46037</v>
      </c>
      <c r="B4897" s="38">
        <v>349241335</v>
      </c>
      <c r="C4897" s="39">
        <v>268.11</v>
      </c>
      <c r="D4897" s="41">
        <v>46037</v>
      </c>
    </row>
    <row r="4898" spans="1:4" ht="15.75" x14ac:dyDescent="0.25">
      <c r="A4898" s="41">
        <v>46037</v>
      </c>
      <c r="B4898" s="38">
        <v>349241384</v>
      </c>
      <c r="C4898" s="39">
        <v>7.08</v>
      </c>
      <c r="D4898" s="41">
        <v>46037</v>
      </c>
    </row>
    <row r="4899" spans="1:4" ht="15.75" x14ac:dyDescent="0.25">
      <c r="A4899" s="41">
        <v>46037</v>
      </c>
      <c r="B4899" s="38">
        <v>349241408</v>
      </c>
      <c r="C4899" s="39">
        <v>5.48</v>
      </c>
      <c r="D4899" s="41">
        <v>46037</v>
      </c>
    </row>
    <row r="4900" spans="1:4" ht="15.75" x14ac:dyDescent="0.25">
      <c r="A4900" s="41">
        <v>46037</v>
      </c>
      <c r="B4900" s="38">
        <v>349241446</v>
      </c>
      <c r="C4900" s="39">
        <v>181.88</v>
      </c>
      <c r="D4900" s="41">
        <v>46037</v>
      </c>
    </row>
    <row r="4901" spans="1:4" ht="15.75" x14ac:dyDescent="0.25">
      <c r="A4901" s="41">
        <v>46037</v>
      </c>
      <c r="B4901" s="38">
        <v>349241475</v>
      </c>
      <c r="C4901" s="39">
        <v>21.11</v>
      </c>
      <c r="D4901" s="41">
        <v>46037</v>
      </c>
    </row>
    <row r="4902" spans="1:4" ht="15.75" x14ac:dyDescent="0.25">
      <c r="A4902" s="41">
        <v>46037</v>
      </c>
      <c r="B4902" s="38">
        <v>349241479</v>
      </c>
      <c r="C4902" s="39">
        <v>20.68</v>
      </c>
      <c r="D4902" s="41">
        <v>46037</v>
      </c>
    </row>
    <row r="4903" spans="1:4" ht="15.75" x14ac:dyDescent="0.25">
      <c r="A4903" s="41">
        <v>46037</v>
      </c>
      <c r="B4903" s="38">
        <v>349241497</v>
      </c>
      <c r="C4903" s="39">
        <v>9.6</v>
      </c>
      <c r="D4903" s="41">
        <v>46037</v>
      </c>
    </row>
    <row r="4904" spans="1:4" ht="15.75" x14ac:dyDescent="0.25">
      <c r="A4904" s="41">
        <v>46037</v>
      </c>
      <c r="B4904" s="38">
        <v>349241501</v>
      </c>
      <c r="C4904" s="39">
        <v>1223.93</v>
      </c>
      <c r="D4904" s="41">
        <v>46037</v>
      </c>
    </row>
    <row r="4905" spans="1:4" ht="15.75" x14ac:dyDescent="0.25">
      <c r="A4905" s="41">
        <v>46037</v>
      </c>
      <c r="B4905" s="38">
        <v>349241650</v>
      </c>
      <c r="C4905" s="39">
        <v>209.56</v>
      </c>
      <c r="D4905" s="41">
        <v>46037</v>
      </c>
    </row>
    <row r="4906" spans="1:4" ht="15.75" x14ac:dyDescent="0.25">
      <c r="A4906" s="41">
        <v>46037</v>
      </c>
      <c r="B4906" s="38">
        <v>349241664</v>
      </c>
      <c r="C4906" s="39">
        <v>102.38</v>
      </c>
      <c r="D4906" s="41">
        <v>46037</v>
      </c>
    </row>
    <row r="4907" spans="1:4" ht="15.75" x14ac:dyDescent="0.25">
      <c r="A4907" s="41">
        <v>46037</v>
      </c>
      <c r="B4907" s="38">
        <v>349241672</v>
      </c>
      <c r="C4907" s="39">
        <v>68.55</v>
      </c>
      <c r="D4907" s="41">
        <v>46037</v>
      </c>
    </row>
    <row r="4908" spans="1:4" ht="15.75" x14ac:dyDescent="0.25">
      <c r="A4908" s="41">
        <v>46037</v>
      </c>
      <c r="B4908" s="38">
        <v>349241682</v>
      </c>
      <c r="C4908" s="39">
        <v>7.05</v>
      </c>
      <c r="D4908" s="41">
        <v>46037</v>
      </c>
    </row>
    <row r="4909" spans="1:4" ht="15.75" x14ac:dyDescent="0.25">
      <c r="A4909" s="41">
        <v>46037</v>
      </c>
      <c r="B4909" s="38">
        <v>349241690</v>
      </c>
      <c r="C4909" s="39">
        <v>6.4</v>
      </c>
      <c r="D4909" s="41">
        <v>46037</v>
      </c>
    </row>
    <row r="4910" spans="1:4" ht="15.75" x14ac:dyDescent="0.25">
      <c r="A4910" s="41">
        <v>46037</v>
      </c>
      <c r="B4910" s="38">
        <v>349241749</v>
      </c>
      <c r="C4910" s="39">
        <v>15.51</v>
      </c>
      <c r="D4910" s="41">
        <v>46037</v>
      </c>
    </row>
    <row r="4911" spans="1:4" ht="15.75" x14ac:dyDescent="0.25">
      <c r="A4911" s="41">
        <v>46037</v>
      </c>
      <c r="B4911" s="38">
        <v>349241754</v>
      </c>
      <c r="C4911" s="39">
        <v>10.91</v>
      </c>
      <c r="D4911" s="41">
        <v>46037</v>
      </c>
    </row>
    <row r="4912" spans="1:4" ht="15.75" x14ac:dyDescent="0.25">
      <c r="A4912" s="41">
        <v>46037</v>
      </c>
      <c r="B4912" s="38">
        <v>349241770</v>
      </c>
      <c r="C4912" s="39">
        <v>3035.03</v>
      </c>
      <c r="D4912" s="41">
        <v>46037</v>
      </c>
    </row>
    <row r="4913" spans="1:4" ht="15.75" x14ac:dyDescent="0.25">
      <c r="A4913" s="41">
        <v>46037</v>
      </c>
      <c r="B4913" s="38">
        <v>349241797</v>
      </c>
      <c r="C4913" s="39">
        <v>81.47</v>
      </c>
      <c r="D4913" s="41">
        <v>46037</v>
      </c>
    </row>
    <row r="4914" spans="1:4" ht="15.75" x14ac:dyDescent="0.25">
      <c r="A4914" s="41">
        <v>46037</v>
      </c>
      <c r="B4914" s="38">
        <v>349241899</v>
      </c>
      <c r="C4914" s="39">
        <v>3.2</v>
      </c>
      <c r="D4914" s="41">
        <v>46037</v>
      </c>
    </row>
    <row r="4915" spans="1:4" ht="15.75" x14ac:dyDescent="0.25">
      <c r="A4915" s="41">
        <v>46037</v>
      </c>
      <c r="B4915" s="38">
        <v>349241923</v>
      </c>
      <c r="C4915" s="39">
        <v>2.4700000000000002</v>
      </c>
      <c r="D4915" s="41">
        <v>46037</v>
      </c>
    </row>
    <row r="4916" spans="1:4" ht="15.75" x14ac:dyDescent="0.25">
      <c r="A4916" s="41">
        <v>46037</v>
      </c>
      <c r="B4916" s="38">
        <v>349241926</v>
      </c>
      <c r="C4916" s="39">
        <v>255.53</v>
      </c>
      <c r="D4916" s="41">
        <v>46037</v>
      </c>
    </row>
    <row r="4917" spans="1:4" ht="15.75" x14ac:dyDescent="0.25">
      <c r="A4917" s="41">
        <v>46037</v>
      </c>
      <c r="B4917" s="38">
        <v>349241934</v>
      </c>
      <c r="C4917" s="39">
        <v>116.51</v>
      </c>
      <c r="D4917" s="41">
        <v>46037</v>
      </c>
    </row>
    <row r="4918" spans="1:4" ht="15.75" x14ac:dyDescent="0.25">
      <c r="A4918" s="41">
        <v>46037</v>
      </c>
      <c r="B4918" s="38">
        <v>349241965</v>
      </c>
      <c r="C4918" s="39">
        <v>8.4600000000000009</v>
      </c>
      <c r="D4918" s="41">
        <v>46037</v>
      </c>
    </row>
    <row r="4919" spans="1:4" ht="15.75" x14ac:dyDescent="0.25">
      <c r="A4919" s="41">
        <v>46037</v>
      </c>
      <c r="B4919" s="38">
        <v>349241982</v>
      </c>
      <c r="C4919" s="39">
        <v>51.71</v>
      </c>
      <c r="D4919" s="41">
        <v>46037</v>
      </c>
    </row>
    <row r="4920" spans="1:4" ht="15.75" x14ac:dyDescent="0.25">
      <c r="A4920" s="41">
        <v>46037</v>
      </c>
      <c r="B4920" s="38">
        <v>349242040</v>
      </c>
      <c r="C4920" s="39">
        <v>101.15</v>
      </c>
      <c r="D4920" s="41">
        <v>46037</v>
      </c>
    </row>
    <row r="4921" spans="1:4" ht="15.75" x14ac:dyDescent="0.25">
      <c r="A4921" s="41">
        <v>46037</v>
      </c>
      <c r="B4921" s="38">
        <v>349242049</v>
      </c>
      <c r="C4921" s="39">
        <v>50.81</v>
      </c>
      <c r="D4921" s="41">
        <v>46037</v>
      </c>
    </row>
    <row r="4922" spans="1:4" ht="15.75" x14ac:dyDescent="0.25">
      <c r="A4922" s="41">
        <v>46037</v>
      </c>
      <c r="B4922" s="38">
        <v>349242091</v>
      </c>
      <c r="C4922" s="39">
        <v>28.76</v>
      </c>
      <c r="D4922" s="41">
        <v>46037</v>
      </c>
    </row>
    <row r="4923" spans="1:4" ht="15.75" x14ac:dyDescent="0.25">
      <c r="A4923" s="41">
        <v>46037</v>
      </c>
      <c r="B4923" s="38">
        <v>349242100</v>
      </c>
      <c r="C4923" s="39">
        <v>28.17</v>
      </c>
      <c r="D4923" s="41">
        <v>46037</v>
      </c>
    </row>
    <row r="4924" spans="1:4" ht="15.75" x14ac:dyDescent="0.25">
      <c r="A4924" s="41">
        <v>46037</v>
      </c>
      <c r="B4924" s="38">
        <v>349242123</v>
      </c>
      <c r="C4924" s="39">
        <v>1.4</v>
      </c>
      <c r="D4924" s="41">
        <v>46037</v>
      </c>
    </row>
    <row r="4925" spans="1:4" ht="15.75" x14ac:dyDescent="0.25">
      <c r="A4925" s="41">
        <v>46037</v>
      </c>
      <c r="B4925" s="38">
        <v>349242164</v>
      </c>
      <c r="C4925" s="39">
        <v>16.260000000000002</v>
      </c>
      <c r="D4925" s="41">
        <v>46037</v>
      </c>
    </row>
    <row r="4926" spans="1:4" ht="15.75" x14ac:dyDescent="0.25">
      <c r="A4926" s="41">
        <v>46037</v>
      </c>
      <c r="B4926" s="38">
        <v>349242171</v>
      </c>
      <c r="C4926" s="39">
        <v>5.91</v>
      </c>
      <c r="D4926" s="41">
        <v>46037</v>
      </c>
    </row>
    <row r="4927" spans="1:4" ht="15.75" x14ac:dyDescent="0.25">
      <c r="A4927" s="41">
        <v>46037</v>
      </c>
      <c r="B4927" s="38">
        <v>349242175</v>
      </c>
      <c r="C4927" s="39">
        <v>29.12</v>
      </c>
      <c r="D4927" s="41">
        <v>46037</v>
      </c>
    </row>
    <row r="4928" spans="1:4" ht="15.75" x14ac:dyDescent="0.25">
      <c r="A4928" s="41">
        <v>46037</v>
      </c>
      <c r="B4928" s="38">
        <v>349242176</v>
      </c>
      <c r="C4928" s="39">
        <v>8.3800000000000008</v>
      </c>
      <c r="D4928" s="41">
        <v>46037</v>
      </c>
    </row>
    <row r="4929" spans="1:4" ht="15.75" x14ac:dyDescent="0.25">
      <c r="A4929" s="41">
        <v>46037</v>
      </c>
      <c r="B4929" s="38">
        <v>349242192</v>
      </c>
      <c r="C4929" s="39">
        <v>98.98</v>
      </c>
      <c r="D4929" s="41">
        <v>46037</v>
      </c>
    </row>
    <row r="4930" spans="1:4" ht="15.75" x14ac:dyDescent="0.25">
      <c r="A4930" s="41">
        <v>46037</v>
      </c>
      <c r="B4930" s="38">
        <v>349242204</v>
      </c>
      <c r="C4930" s="39">
        <v>0.74</v>
      </c>
      <c r="D4930" s="41">
        <v>46037</v>
      </c>
    </row>
    <row r="4931" spans="1:4" ht="15.75" x14ac:dyDescent="0.25">
      <c r="A4931" s="41">
        <v>46037</v>
      </c>
      <c r="B4931" s="38">
        <v>349242218</v>
      </c>
      <c r="C4931" s="39">
        <v>6.44</v>
      </c>
      <c r="D4931" s="41">
        <v>46037</v>
      </c>
    </row>
    <row r="4932" spans="1:4" ht="15.75" x14ac:dyDescent="0.25">
      <c r="A4932" s="41">
        <v>46037</v>
      </c>
      <c r="B4932" s="38">
        <v>349242294</v>
      </c>
      <c r="C4932" s="39">
        <v>4.92</v>
      </c>
      <c r="D4932" s="41">
        <v>46037</v>
      </c>
    </row>
    <row r="4933" spans="1:4" ht="15.75" x14ac:dyDescent="0.25">
      <c r="A4933" s="41">
        <v>46037</v>
      </c>
      <c r="B4933" s="38">
        <v>349242299</v>
      </c>
      <c r="C4933" s="39">
        <v>3.18</v>
      </c>
      <c r="D4933" s="41">
        <v>46037</v>
      </c>
    </row>
    <row r="4934" spans="1:4" ht="15.75" x14ac:dyDescent="0.25">
      <c r="A4934" s="41">
        <v>46037</v>
      </c>
      <c r="B4934" s="38">
        <v>349242351</v>
      </c>
      <c r="C4934" s="39">
        <v>26.83</v>
      </c>
      <c r="D4934" s="41">
        <v>46037</v>
      </c>
    </row>
    <row r="4935" spans="1:4" ht="15.75" x14ac:dyDescent="0.25">
      <c r="A4935" s="41">
        <v>46037</v>
      </c>
      <c r="B4935" s="38">
        <v>349242442</v>
      </c>
      <c r="C4935" s="39">
        <v>40.86</v>
      </c>
      <c r="D4935" s="41">
        <v>46037</v>
      </c>
    </row>
    <row r="4936" spans="1:4" ht="15.75" x14ac:dyDescent="0.25">
      <c r="A4936" s="41">
        <v>46037</v>
      </c>
      <c r="B4936" s="38">
        <v>349242486</v>
      </c>
      <c r="C4936" s="39">
        <v>36.979999999999997</v>
      </c>
      <c r="D4936" s="41">
        <v>46037</v>
      </c>
    </row>
    <row r="4937" spans="1:4" ht="15.75" x14ac:dyDescent="0.25">
      <c r="A4937" s="41">
        <v>46037</v>
      </c>
      <c r="B4937" s="38">
        <v>349242491</v>
      </c>
      <c r="C4937" s="39">
        <v>45.26</v>
      </c>
      <c r="D4937" s="41">
        <v>46037</v>
      </c>
    </row>
    <row r="4938" spans="1:4" ht="15.75" x14ac:dyDescent="0.25">
      <c r="A4938" s="41">
        <v>46037</v>
      </c>
      <c r="B4938" s="38">
        <v>349242494</v>
      </c>
      <c r="C4938" s="39">
        <v>731.34</v>
      </c>
      <c r="D4938" s="41">
        <v>46037</v>
      </c>
    </row>
    <row r="4939" spans="1:4" ht="15.75" x14ac:dyDescent="0.25">
      <c r="A4939" s="41">
        <v>46037</v>
      </c>
      <c r="B4939" s="38">
        <v>349242496</v>
      </c>
      <c r="C4939" s="39">
        <v>25.12</v>
      </c>
      <c r="D4939" s="41">
        <v>46037</v>
      </c>
    </row>
    <row r="4940" spans="1:4" ht="15.75" x14ac:dyDescent="0.25">
      <c r="A4940" s="41">
        <v>46037</v>
      </c>
      <c r="B4940" s="38">
        <v>349242498</v>
      </c>
      <c r="C4940" s="39">
        <v>8.9700000000000006</v>
      </c>
      <c r="D4940" s="41">
        <v>46037</v>
      </c>
    </row>
    <row r="4941" spans="1:4" ht="15.75" x14ac:dyDescent="0.25">
      <c r="A4941" s="41">
        <v>46037</v>
      </c>
      <c r="B4941" s="38">
        <v>349242501</v>
      </c>
      <c r="C4941" s="39">
        <v>23.39</v>
      </c>
      <c r="D4941" s="41">
        <v>46037</v>
      </c>
    </row>
    <row r="4942" spans="1:4" ht="15.75" x14ac:dyDescent="0.25">
      <c r="A4942" s="41">
        <v>46037</v>
      </c>
      <c r="B4942" s="38">
        <v>349242518</v>
      </c>
      <c r="C4942" s="39">
        <v>170.19</v>
      </c>
      <c r="D4942" s="41">
        <v>46037</v>
      </c>
    </row>
    <row r="4943" spans="1:4" ht="15.75" x14ac:dyDescent="0.25">
      <c r="A4943" s="41">
        <v>46037</v>
      </c>
      <c r="B4943" s="38">
        <v>349242573</v>
      </c>
      <c r="C4943" s="39">
        <v>139.93</v>
      </c>
      <c r="D4943" s="41">
        <v>46037</v>
      </c>
    </row>
    <row r="4944" spans="1:4" ht="15.75" x14ac:dyDescent="0.25">
      <c r="A4944" s="41">
        <v>46037</v>
      </c>
      <c r="B4944" s="38">
        <v>349242575</v>
      </c>
      <c r="C4944" s="39">
        <v>11.28</v>
      </c>
      <c r="D4944" s="41">
        <v>46037</v>
      </c>
    </row>
    <row r="4945" spans="1:4" ht="15.75" x14ac:dyDescent="0.25">
      <c r="A4945" s="41">
        <v>46037</v>
      </c>
      <c r="B4945" s="38">
        <v>349242641</v>
      </c>
      <c r="C4945" s="39">
        <v>6.65</v>
      </c>
      <c r="D4945" s="41">
        <v>46037</v>
      </c>
    </row>
    <row r="4946" spans="1:4" ht="15.75" x14ac:dyDescent="0.25">
      <c r="A4946" s="41">
        <v>46037</v>
      </c>
      <c r="B4946" s="38">
        <v>349242668</v>
      </c>
      <c r="C4946" s="39">
        <v>1.18</v>
      </c>
      <c r="D4946" s="41">
        <v>46037</v>
      </c>
    </row>
    <row r="4947" spans="1:4" ht="15.75" x14ac:dyDescent="0.25">
      <c r="A4947" s="41">
        <v>46037</v>
      </c>
      <c r="B4947" s="38">
        <v>349242713</v>
      </c>
      <c r="C4947" s="39">
        <v>63.46</v>
      </c>
      <c r="D4947" s="41">
        <v>46037</v>
      </c>
    </row>
    <row r="4948" spans="1:4" ht="15.75" x14ac:dyDescent="0.25">
      <c r="A4948" s="41">
        <v>46037</v>
      </c>
      <c r="B4948" s="38">
        <v>349242743</v>
      </c>
      <c r="C4948" s="39">
        <v>64.87</v>
      </c>
      <c r="D4948" s="41">
        <v>46037</v>
      </c>
    </row>
    <row r="4949" spans="1:4" ht="15.75" x14ac:dyDescent="0.25">
      <c r="A4949" s="41">
        <v>46037</v>
      </c>
      <c r="B4949" s="38">
        <v>349242823</v>
      </c>
      <c r="C4949" s="39">
        <v>3.45</v>
      </c>
      <c r="D4949" s="41">
        <v>46037</v>
      </c>
    </row>
    <row r="4950" spans="1:4" ht="15.75" x14ac:dyDescent="0.25">
      <c r="A4950" s="41">
        <v>46037</v>
      </c>
      <c r="B4950" s="38">
        <v>349242849</v>
      </c>
      <c r="C4950" s="39">
        <v>36.700000000000003</v>
      </c>
      <c r="D4950" s="41">
        <v>46037</v>
      </c>
    </row>
    <row r="4951" spans="1:4" ht="15.75" x14ac:dyDescent="0.25">
      <c r="A4951" s="41">
        <v>46037</v>
      </c>
      <c r="B4951" s="38">
        <v>349242869</v>
      </c>
      <c r="C4951" s="39">
        <v>25.48</v>
      </c>
      <c r="D4951" s="41">
        <v>46037</v>
      </c>
    </row>
    <row r="4952" spans="1:4" ht="15.75" x14ac:dyDescent="0.25">
      <c r="A4952" s="41">
        <v>46037</v>
      </c>
      <c r="B4952" s="38">
        <v>349242919</v>
      </c>
      <c r="C4952" s="39">
        <v>27.01</v>
      </c>
      <c r="D4952" s="41">
        <v>46037</v>
      </c>
    </row>
    <row r="4953" spans="1:4" ht="15.75" x14ac:dyDescent="0.25">
      <c r="A4953" s="41">
        <v>46037</v>
      </c>
      <c r="B4953" s="38">
        <v>349242953</v>
      </c>
      <c r="C4953" s="39">
        <v>50.62</v>
      </c>
      <c r="D4953" s="41">
        <v>46037</v>
      </c>
    </row>
    <row r="4954" spans="1:4" ht="15.75" x14ac:dyDescent="0.25">
      <c r="A4954" s="41">
        <v>46037</v>
      </c>
      <c r="B4954" s="38">
        <v>349242958</v>
      </c>
      <c r="C4954" s="39">
        <v>2.09</v>
      </c>
      <c r="D4954" s="41">
        <v>46037</v>
      </c>
    </row>
    <row r="4955" spans="1:4" ht="15.75" x14ac:dyDescent="0.25">
      <c r="A4955" s="41">
        <v>46037</v>
      </c>
      <c r="B4955" s="38">
        <v>349242992</v>
      </c>
      <c r="C4955" s="39">
        <v>17.239999999999998</v>
      </c>
      <c r="D4955" s="41">
        <v>46037</v>
      </c>
    </row>
    <row r="4956" spans="1:4" ht="15.75" x14ac:dyDescent="0.25">
      <c r="A4956" s="41">
        <v>46037</v>
      </c>
      <c r="B4956" s="38">
        <v>349243008</v>
      </c>
      <c r="C4956" s="39">
        <v>46.76</v>
      </c>
      <c r="D4956" s="41">
        <v>46037</v>
      </c>
    </row>
    <row r="4957" spans="1:4" ht="15.75" x14ac:dyDescent="0.25">
      <c r="A4957" s="41">
        <v>46037</v>
      </c>
      <c r="B4957" s="38">
        <v>349243012</v>
      </c>
      <c r="C4957" s="39">
        <v>7.31</v>
      </c>
      <c r="D4957" s="41">
        <v>46037</v>
      </c>
    </row>
    <row r="4958" spans="1:4" ht="15.75" x14ac:dyDescent="0.25">
      <c r="A4958" s="41">
        <v>46037</v>
      </c>
      <c r="B4958" s="38">
        <v>349243023</v>
      </c>
      <c r="C4958" s="39">
        <v>352.49</v>
      </c>
      <c r="D4958" s="41">
        <v>46037</v>
      </c>
    </row>
    <row r="4959" spans="1:4" ht="15.75" x14ac:dyDescent="0.25">
      <c r="A4959" s="41">
        <v>46037</v>
      </c>
      <c r="B4959" s="38">
        <v>349243033</v>
      </c>
      <c r="C4959" s="39">
        <v>6.38</v>
      </c>
      <c r="D4959" s="41">
        <v>46037</v>
      </c>
    </row>
    <row r="4960" spans="1:4" ht="15.75" x14ac:dyDescent="0.25">
      <c r="A4960" s="41">
        <v>46037</v>
      </c>
      <c r="B4960" s="38">
        <v>349243049</v>
      </c>
      <c r="C4960" s="39">
        <v>3.08</v>
      </c>
      <c r="D4960" s="41">
        <v>46037</v>
      </c>
    </row>
    <row r="4961" spans="1:4" ht="15.75" x14ac:dyDescent="0.25">
      <c r="A4961" s="41">
        <v>46037</v>
      </c>
      <c r="B4961" s="38">
        <v>349243082</v>
      </c>
      <c r="C4961" s="39">
        <v>39.76</v>
      </c>
      <c r="D4961" s="41">
        <v>46037</v>
      </c>
    </row>
    <row r="4962" spans="1:4" ht="15.75" x14ac:dyDescent="0.25">
      <c r="A4962" s="41">
        <v>46037</v>
      </c>
      <c r="B4962" s="38">
        <v>349243204</v>
      </c>
      <c r="C4962" s="39">
        <v>70.63</v>
      </c>
      <c r="D4962" s="41">
        <v>46037</v>
      </c>
    </row>
    <row r="4963" spans="1:4" ht="15.75" x14ac:dyDescent="0.25">
      <c r="A4963" s="41">
        <v>46037</v>
      </c>
      <c r="B4963" s="38">
        <v>349243213</v>
      </c>
      <c r="C4963" s="39">
        <v>42.42</v>
      </c>
      <c r="D4963" s="41">
        <v>46037</v>
      </c>
    </row>
    <row r="4964" spans="1:4" ht="15.75" x14ac:dyDescent="0.25">
      <c r="A4964" s="41">
        <v>46037</v>
      </c>
      <c r="B4964" s="38">
        <v>349243220</v>
      </c>
      <c r="C4964" s="39">
        <v>3.94</v>
      </c>
      <c r="D4964" s="41">
        <v>46037</v>
      </c>
    </row>
    <row r="4965" spans="1:4" ht="15.75" x14ac:dyDescent="0.25">
      <c r="A4965" s="41">
        <v>46037</v>
      </c>
      <c r="B4965" s="38">
        <v>349243328</v>
      </c>
      <c r="C4965" s="39">
        <v>33.979999999999997</v>
      </c>
      <c r="D4965" s="41">
        <v>46037</v>
      </c>
    </row>
    <row r="4966" spans="1:4" ht="15.75" x14ac:dyDescent="0.25">
      <c r="A4966" s="41">
        <v>46037</v>
      </c>
      <c r="B4966" s="38">
        <v>349243531</v>
      </c>
      <c r="C4966" s="39">
        <v>8.94</v>
      </c>
      <c r="D4966" s="41">
        <v>46037</v>
      </c>
    </row>
    <row r="4967" spans="1:4" ht="15.75" x14ac:dyDescent="0.25">
      <c r="A4967" s="41">
        <v>46037</v>
      </c>
      <c r="B4967" s="38">
        <v>350000145</v>
      </c>
      <c r="C4967" s="39">
        <v>252.52</v>
      </c>
      <c r="D4967" s="41">
        <v>46037</v>
      </c>
    </row>
    <row r="4968" spans="1:4" ht="15.75" x14ac:dyDescent="0.25">
      <c r="A4968" s="41">
        <v>46037</v>
      </c>
      <c r="B4968" s="38">
        <v>350000338</v>
      </c>
      <c r="C4968" s="39">
        <v>9537.44</v>
      </c>
      <c r="D4968" s="41">
        <v>46037</v>
      </c>
    </row>
    <row r="4969" spans="1:4" ht="15.75" x14ac:dyDescent="0.25">
      <c r="A4969" s="41">
        <v>46037</v>
      </c>
      <c r="B4969" s="38">
        <v>350000417</v>
      </c>
      <c r="C4969" s="39">
        <v>11.29</v>
      </c>
      <c r="D4969" s="41">
        <v>46037</v>
      </c>
    </row>
    <row r="4970" spans="1:4" ht="15.75" x14ac:dyDescent="0.25">
      <c r="A4970" s="41">
        <v>46037</v>
      </c>
      <c r="B4970" s="38">
        <v>350000463</v>
      </c>
      <c r="C4970" s="39">
        <v>5.37</v>
      </c>
      <c r="D4970" s="41">
        <v>46037</v>
      </c>
    </row>
    <row r="4971" spans="1:4" ht="15.75" x14ac:dyDescent="0.25">
      <c r="A4971" s="41">
        <v>46037</v>
      </c>
      <c r="B4971" s="38">
        <v>350000466</v>
      </c>
      <c r="C4971" s="39">
        <v>44.96</v>
      </c>
      <c r="D4971" s="41">
        <v>46037</v>
      </c>
    </row>
    <row r="4972" spans="1:4" ht="15.75" x14ac:dyDescent="0.25">
      <c r="A4972" s="41">
        <v>46037</v>
      </c>
      <c r="B4972" s="38">
        <v>350001223</v>
      </c>
      <c r="C4972" s="39">
        <v>0.76</v>
      </c>
      <c r="D4972" s="41">
        <v>46037</v>
      </c>
    </row>
    <row r="4973" spans="1:4" ht="15.75" x14ac:dyDescent="0.25">
      <c r="A4973" s="41">
        <v>46037</v>
      </c>
      <c r="B4973" s="38">
        <v>350001243</v>
      </c>
      <c r="C4973" s="39">
        <v>106.25</v>
      </c>
      <c r="D4973" s="41">
        <v>46037</v>
      </c>
    </row>
    <row r="4974" spans="1:4" ht="15.75" x14ac:dyDescent="0.25">
      <c r="A4974" s="41">
        <v>46037</v>
      </c>
      <c r="B4974" s="38">
        <v>350001244</v>
      </c>
      <c r="C4974" s="39">
        <v>0.4</v>
      </c>
      <c r="D4974" s="41">
        <v>46037</v>
      </c>
    </row>
    <row r="4975" spans="1:4" ht="15.75" x14ac:dyDescent="0.25">
      <c r="A4975" s="41">
        <v>46037</v>
      </c>
      <c r="B4975" s="38">
        <v>350001246</v>
      </c>
      <c r="C4975" s="39">
        <v>13.28</v>
      </c>
      <c r="D4975" s="41">
        <v>46037</v>
      </c>
    </row>
    <row r="4976" spans="1:4" ht="15.75" x14ac:dyDescent="0.25">
      <c r="A4976" s="41">
        <v>46037</v>
      </c>
      <c r="B4976" s="38">
        <v>350001249</v>
      </c>
      <c r="C4976" s="39">
        <v>38.99</v>
      </c>
      <c r="D4976" s="41">
        <v>46037</v>
      </c>
    </row>
    <row r="4977" spans="1:4" ht="15.75" x14ac:dyDescent="0.25">
      <c r="A4977" s="41">
        <v>46037</v>
      </c>
      <c r="B4977" s="38">
        <v>350001301</v>
      </c>
      <c r="C4977" s="39">
        <v>1017.45</v>
      </c>
      <c r="D4977" s="41">
        <v>46037</v>
      </c>
    </row>
    <row r="4978" spans="1:4" ht="15.75" x14ac:dyDescent="0.25">
      <c r="A4978" s="41">
        <v>46037</v>
      </c>
      <c r="B4978" s="38">
        <v>350001399</v>
      </c>
      <c r="C4978" s="39">
        <v>11.73</v>
      </c>
      <c r="D4978" s="41">
        <v>46037</v>
      </c>
    </row>
    <row r="4979" spans="1:4" ht="15.75" x14ac:dyDescent="0.25">
      <c r="A4979" s="41">
        <v>46037</v>
      </c>
      <c r="B4979" s="38">
        <v>350002017</v>
      </c>
      <c r="C4979" s="39">
        <v>8.2799999999999994</v>
      </c>
      <c r="D4979" s="41">
        <v>46037</v>
      </c>
    </row>
    <row r="4980" spans="1:4" ht="15.75" x14ac:dyDescent="0.25">
      <c r="A4980" s="41">
        <v>46037</v>
      </c>
      <c r="B4980" s="38">
        <v>350002018</v>
      </c>
      <c r="C4980" s="39">
        <v>5.61</v>
      </c>
      <c r="D4980" s="41">
        <v>46037</v>
      </c>
    </row>
    <row r="4981" spans="1:4" ht="15.75" x14ac:dyDescent="0.25">
      <c r="A4981" s="41">
        <v>46037</v>
      </c>
      <c r="B4981" s="38">
        <v>350002019</v>
      </c>
      <c r="C4981" s="39">
        <v>264.64</v>
      </c>
      <c r="D4981" s="41">
        <v>46037</v>
      </c>
    </row>
    <row r="4982" spans="1:4" ht="15.75" x14ac:dyDescent="0.25">
      <c r="A4982" s="41">
        <v>46037</v>
      </c>
      <c r="B4982" s="38">
        <v>350002021</v>
      </c>
      <c r="C4982" s="39">
        <v>8.93</v>
      </c>
      <c r="D4982" s="41">
        <v>46037</v>
      </c>
    </row>
    <row r="4983" spans="1:4" ht="15.75" x14ac:dyDescent="0.25">
      <c r="A4983" s="41">
        <v>46037</v>
      </c>
      <c r="B4983" s="38">
        <v>350002022</v>
      </c>
      <c r="C4983" s="39">
        <v>144.36000000000001</v>
      </c>
      <c r="D4983" s="41">
        <v>46037</v>
      </c>
    </row>
    <row r="4984" spans="1:4" ht="15.75" x14ac:dyDescent="0.25">
      <c r="A4984" s="41">
        <v>46037</v>
      </c>
      <c r="B4984" s="38">
        <v>350002023</v>
      </c>
      <c r="C4984" s="39">
        <v>92.27</v>
      </c>
      <c r="D4984" s="41">
        <v>46037</v>
      </c>
    </row>
    <row r="4985" spans="1:4" ht="15.75" x14ac:dyDescent="0.25">
      <c r="A4985" s="41">
        <v>46037</v>
      </c>
      <c r="B4985" s="38">
        <v>350002024</v>
      </c>
      <c r="C4985" s="39">
        <v>2.63</v>
      </c>
      <c r="D4985" s="41">
        <v>46037</v>
      </c>
    </row>
    <row r="4986" spans="1:4" ht="15.75" x14ac:dyDescent="0.25">
      <c r="A4986" s="41">
        <v>46037</v>
      </c>
      <c r="B4986" s="38">
        <v>350002041</v>
      </c>
      <c r="C4986" s="39">
        <v>36.42</v>
      </c>
      <c r="D4986" s="41">
        <v>46037</v>
      </c>
    </row>
    <row r="4987" spans="1:4" ht="15.75" x14ac:dyDescent="0.25">
      <c r="A4987" s="41">
        <v>46037</v>
      </c>
      <c r="B4987" s="38">
        <v>350002042</v>
      </c>
      <c r="C4987" s="39">
        <v>1.19</v>
      </c>
      <c r="D4987" s="41">
        <v>46037</v>
      </c>
    </row>
    <row r="4988" spans="1:4" ht="15.75" x14ac:dyDescent="0.25">
      <c r="A4988" s="41">
        <v>46037</v>
      </c>
      <c r="B4988" s="38">
        <v>350002045</v>
      </c>
      <c r="C4988" s="39">
        <v>28.86</v>
      </c>
      <c r="D4988" s="41">
        <v>46037</v>
      </c>
    </row>
    <row r="4989" spans="1:4" ht="15.75" x14ac:dyDescent="0.25">
      <c r="A4989" s="41">
        <v>46037</v>
      </c>
      <c r="B4989" s="38">
        <v>350002046</v>
      </c>
      <c r="C4989" s="39">
        <v>0.99</v>
      </c>
      <c r="D4989" s="41">
        <v>46037</v>
      </c>
    </row>
    <row r="4990" spans="1:4" ht="15.75" x14ac:dyDescent="0.25">
      <c r="A4990" s="41">
        <v>46037</v>
      </c>
      <c r="B4990" s="38">
        <v>350002047</v>
      </c>
      <c r="C4990" s="39">
        <v>15.61</v>
      </c>
      <c r="D4990" s="41">
        <v>46037</v>
      </c>
    </row>
    <row r="4991" spans="1:4" ht="15.75" x14ac:dyDescent="0.25">
      <c r="A4991" s="41">
        <v>46037</v>
      </c>
      <c r="B4991" s="38">
        <v>350002048</v>
      </c>
      <c r="C4991" s="39">
        <v>2.31</v>
      </c>
      <c r="D4991" s="41">
        <v>46037</v>
      </c>
    </row>
    <row r="4992" spans="1:4" ht="15.75" x14ac:dyDescent="0.25">
      <c r="A4992" s="41">
        <v>46037</v>
      </c>
      <c r="B4992" s="38">
        <v>350002049</v>
      </c>
      <c r="C4992" s="39">
        <v>45.09</v>
      </c>
      <c r="D4992" s="41">
        <v>46037</v>
      </c>
    </row>
    <row r="4993" spans="1:4" ht="15.75" x14ac:dyDescent="0.25">
      <c r="A4993" s="41">
        <v>46037</v>
      </c>
      <c r="B4993" s="38">
        <v>350002051</v>
      </c>
      <c r="C4993" s="39">
        <v>8.08</v>
      </c>
      <c r="D4993" s="41">
        <v>46037</v>
      </c>
    </row>
    <row r="4994" spans="1:4" ht="15.75" x14ac:dyDescent="0.25">
      <c r="A4994" s="41">
        <v>46037</v>
      </c>
      <c r="B4994" s="38">
        <v>350002052</v>
      </c>
      <c r="C4994" s="39">
        <v>108.72</v>
      </c>
      <c r="D4994" s="41">
        <v>46037</v>
      </c>
    </row>
    <row r="4995" spans="1:4" ht="15.75" x14ac:dyDescent="0.25">
      <c r="A4995" s="41">
        <v>46037</v>
      </c>
      <c r="B4995" s="38">
        <v>350002053</v>
      </c>
      <c r="C4995" s="39">
        <v>20.91</v>
      </c>
      <c r="D4995" s="41">
        <v>46037</v>
      </c>
    </row>
    <row r="4996" spans="1:4" ht="15.75" x14ac:dyDescent="0.25">
      <c r="A4996" s="41">
        <v>46037</v>
      </c>
      <c r="B4996" s="38">
        <v>350002054</v>
      </c>
      <c r="C4996" s="39">
        <v>18.190000000000001</v>
      </c>
      <c r="D4996" s="41">
        <v>46037</v>
      </c>
    </row>
    <row r="4997" spans="1:4" ht="15.75" x14ac:dyDescent="0.25">
      <c r="A4997" s="41">
        <v>46037</v>
      </c>
      <c r="B4997" s="38">
        <v>350002055</v>
      </c>
      <c r="C4997" s="39">
        <v>1.07</v>
      </c>
      <c r="D4997" s="41">
        <v>46037</v>
      </c>
    </row>
    <row r="4998" spans="1:4" ht="15.75" x14ac:dyDescent="0.25">
      <c r="A4998" s="41">
        <v>46037</v>
      </c>
      <c r="B4998" s="38">
        <v>350002057</v>
      </c>
      <c r="C4998" s="39">
        <v>8.89</v>
      </c>
      <c r="D4998" s="41">
        <v>46037</v>
      </c>
    </row>
    <row r="4999" spans="1:4" ht="15.75" x14ac:dyDescent="0.25">
      <c r="A4999" s="41">
        <v>46037</v>
      </c>
      <c r="B4999" s="38">
        <v>350002058</v>
      </c>
      <c r="C4999" s="39">
        <v>12.13</v>
      </c>
      <c r="D4999" s="41">
        <v>46037</v>
      </c>
    </row>
    <row r="5000" spans="1:4" ht="15.75" x14ac:dyDescent="0.25">
      <c r="A5000" s="41">
        <v>46037</v>
      </c>
      <c r="B5000" s="38">
        <v>350002060</v>
      </c>
      <c r="C5000" s="39">
        <v>14.12</v>
      </c>
      <c r="D5000" s="41">
        <v>46037</v>
      </c>
    </row>
    <row r="5001" spans="1:4" ht="15.75" x14ac:dyDescent="0.25">
      <c r="A5001" s="41">
        <v>46037</v>
      </c>
      <c r="B5001" s="38">
        <v>350002071</v>
      </c>
      <c r="C5001" s="39">
        <v>28.97</v>
      </c>
      <c r="D5001" s="41">
        <v>46037</v>
      </c>
    </row>
    <row r="5002" spans="1:4" ht="15.75" x14ac:dyDescent="0.25">
      <c r="A5002" s="41">
        <v>46037</v>
      </c>
      <c r="B5002" s="38">
        <v>350002072</v>
      </c>
      <c r="C5002" s="39">
        <v>8.26</v>
      </c>
      <c r="D5002" s="41">
        <v>46037</v>
      </c>
    </row>
    <row r="5003" spans="1:4" ht="15.75" x14ac:dyDescent="0.25">
      <c r="A5003" s="41">
        <v>46037</v>
      </c>
      <c r="B5003" s="38">
        <v>350002100</v>
      </c>
      <c r="C5003" s="39">
        <v>3.5</v>
      </c>
      <c r="D5003" s="41">
        <v>46037</v>
      </c>
    </row>
    <row r="5004" spans="1:4" ht="15.75" x14ac:dyDescent="0.25">
      <c r="A5004" s="41">
        <v>46037</v>
      </c>
      <c r="B5004" s="38">
        <v>350002107</v>
      </c>
      <c r="C5004" s="39">
        <v>1.1499999999999999</v>
      </c>
      <c r="D5004" s="41">
        <v>46037</v>
      </c>
    </row>
    <row r="5005" spans="1:4" ht="15.75" x14ac:dyDescent="0.25">
      <c r="A5005" s="41">
        <v>46037</v>
      </c>
      <c r="B5005" s="38">
        <v>350002119</v>
      </c>
      <c r="C5005" s="39">
        <v>17.39</v>
      </c>
      <c r="D5005" s="41">
        <v>46037</v>
      </c>
    </row>
    <row r="5006" spans="1:4" ht="15.75" x14ac:dyDescent="0.25">
      <c r="A5006" s="41">
        <v>46037</v>
      </c>
      <c r="B5006" s="38">
        <v>350002122</v>
      </c>
      <c r="C5006" s="39">
        <v>3.64</v>
      </c>
      <c r="D5006" s="41">
        <v>46037</v>
      </c>
    </row>
    <row r="5007" spans="1:4" ht="15.75" x14ac:dyDescent="0.25">
      <c r="A5007" s="41">
        <v>46037</v>
      </c>
      <c r="B5007" s="38">
        <v>350002137</v>
      </c>
      <c r="C5007" s="39">
        <v>32.840000000000003</v>
      </c>
      <c r="D5007" s="41">
        <v>46037</v>
      </c>
    </row>
    <row r="5008" spans="1:4" ht="15.75" x14ac:dyDescent="0.25">
      <c r="A5008" s="41">
        <v>46037</v>
      </c>
      <c r="B5008" s="38">
        <v>350002154</v>
      </c>
      <c r="C5008" s="39">
        <v>2.1</v>
      </c>
      <c r="D5008" s="41">
        <v>46037</v>
      </c>
    </row>
    <row r="5009" spans="1:4" ht="15.75" x14ac:dyDescent="0.25">
      <c r="A5009" s="41">
        <v>46037</v>
      </c>
      <c r="B5009" s="38">
        <v>350002168</v>
      </c>
      <c r="C5009" s="39">
        <v>0.25</v>
      </c>
      <c r="D5009" s="41">
        <v>46037</v>
      </c>
    </row>
    <row r="5010" spans="1:4" ht="15.75" x14ac:dyDescent="0.25">
      <c r="A5010" s="41">
        <v>46037</v>
      </c>
      <c r="B5010" s="38">
        <v>350002216</v>
      </c>
      <c r="C5010" s="39">
        <v>45.27</v>
      </c>
      <c r="D5010" s="41">
        <v>46037</v>
      </c>
    </row>
    <row r="5011" spans="1:4" ht="15.75" x14ac:dyDescent="0.25">
      <c r="A5011" s="41">
        <v>46037</v>
      </c>
      <c r="B5011" s="38">
        <v>350002220</v>
      </c>
      <c r="C5011" s="39">
        <v>11.74</v>
      </c>
      <c r="D5011" s="41">
        <v>46037</v>
      </c>
    </row>
    <row r="5012" spans="1:4" ht="15.75" x14ac:dyDescent="0.25">
      <c r="A5012" s="41">
        <v>46037</v>
      </c>
      <c r="B5012" s="38">
        <v>350002253</v>
      </c>
      <c r="C5012" s="39">
        <v>43.6</v>
      </c>
      <c r="D5012" s="41">
        <v>46037</v>
      </c>
    </row>
    <row r="5013" spans="1:4" ht="15.75" x14ac:dyDescent="0.25">
      <c r="A5013" s="41">
        <v>46037</v>
      </c>
      <c r="B5013" s="38">
        <v>350002279</v>
      </c>
      <c r="C5013" s="39">
        <v>4.12</v>
      </c>
      <c r="D5013" s="41">
        <v>46037</v>
      </c>
    </row>
    <row r="5014" spans="1:4" ht="15.75" x14ac:dyDescent="0.25">
      <c r="A5014" s="41">
        <v>46037</v>
      </c>
      <c r="B5014" s="38">
        <v>350002280</v>
      </c>
      <c r="C5014" s="39">
        <v>1.1499999999999999</v>
      </c>
      <c r="D5014" s="41">
        <v>46037</v>
      </c>
    </row>
    <row r="5015" spans="1:4" ht="15.75" x14ac:dyDescent="0.25">
      <c r="A5015" s="41">
        <v>46037</v>
      </c>
      <c r="B5015" s="38">
        <v>350002295</v>
      </c>
      <c r="C5015" s="39">
        <v>5.01</v>
      </c>
      <c r="D5015" s="41">
        <v>46037</v>
      </c>
    </row>
    <row r="5016" spans="1:4" ht="15.75" x14ac:dyDescent="0.25">
      <c r="A5016" s="41">
        <v>46037</v>
      </c>
      <c r="B5016" s="38">
        <v>350002325</v>
      </c>
      <c r="C5016" s="39">
        <v>0.52</v>
      </c>
      <c r="D5016" s="41">
        <v>46037</v>
      </c>
    </row>
    <row r="5017" spans="1:4" ht="15.75" x14ac:dyDescent="0.25">
      <c r="A5017" s="41">
        <v>46037</v>
      </c>
      <c r="B5017" s="38">
        <v>350002326</v>
      </c>
      <c r="C5017" s="39">
        <v>30.7</v>
      </c>
      <c r="D5017" s="41">
        <v>46037</v>
      </c>
    </row>
    <row r="5018" spans="1:4" ht="15.75" x14ac:dyDescent="0.25">
      <c r="A5018" s="41">
        <v>46037</v>
      </c>
      <c r="B5018" s="38">
        <v>350002330</v>
      </c>
      <c r="C5018" s="39">
        <v>3.53</v>
      </c>
      <c r="D5018" s="41">
        <v>46037</v>
      </c>
    </row>
    <row r="5019" spans="1:4" ht="15.75" x14ac:dyDescent="0.25">
      <c r="A5019" s="41">
        <v>46037</v>
      </c>
      <c r="B5019" s="38">
        <v>350002361</v>
      </c>
      <c r="C5019" s="39">
        <v>1.1200000000000001</v>
      </c>
      <c r="D5019" s="41">
        <v>46037</v>
      </c>
    </row>
    <row r="5020" spans="1:4" ht="15.75" x14ac:dyDescent="0.25">
      <c r="A5020" s="26" t="s">
        <v>9</v>
      </c>
      <c r="B5020" s="27"/>
      <c r="C5020" s="29">
        <f>SUBTOTAL(109,PAGOS_COMISIONES_DCC[AMOUNT])</f>
        <v>2219006.9899999928</v>
      </c>
      <c r="D5020" s="28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2CDC7B-23E2-43EA-9353-128C8AEE32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PARÁMETROS</vt:lpstr>
      <vt:lpstr>PROPINA_SEGURIDAD_FISICA</vt:lpstr>
      <vt:lpstr>SUPERATE</vt:lpstr>
      <vt:lpstr>TU_PANA</vt:lpstr>
      <vt:lpstr>DLOCAL</vt:lpstr>
      <vt:lpstr>PAGOS_COMISIONES_DCC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 Francisco</dc:creator>
  <cp:lastModifiedBy>Vladimir Francisco</cp:lastModifiedBy>
  <dcterms:created xsi:type="dcterms:W3CDTF">2025-11-17T12:30:29Z</dcterms:created>
  <dcterms:modified xsi:type="dcterms:W3CDTF">2026-01-16T18:35:11Z</dcterms:modified>
</cp:coreProperties>
</file>